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henrinv\certificaciones\Promedios Climatológiocs\"/>
    </mc:Choice>
  </mc:AlternateContent>
  <bookViews>
    <workbookView xWindow="0" yWindow="0" windowWidth="28800" windowHeight="12030" tabRatio="734"/>
  </bookViews>
  <sheets>
    <sheet name="PRECIPITACIÓN" sheetId="1" r:id="rId1"/>
    <sheet name="No. DE DIAS CON LLUVIA" sheetId="2" r:id="rId2"/>
    <sheet name="TEMPERATURA MÁXIMA" sheetId="3" r:id="rId3"/>
    <sheet name="TEMPERATURA MEDIA" sheetId="4" r:id="rId4"/>
    <sheet name="TEMPERATURA MÍNIMA" sheetId="5" r:id="rId5"/>
    <sheet name="OZONO TOTAL" sheetId="6" r:id="rId6"/>
    <sheet name="INFORMACIÓN DE APOYO" sheetId="8" r:id="rId7"/>
  </sheets>
  <definedNames>
    <definedName name="_xlnm._FilterDatabase" localSheetId="6" hidden="1">'INFORMACIÓN DE APOYO'!#REF!</definedName>
    <definedName name="_xlnm._FilterDatabase" localSheetId="1" hidden="1">'No. DE DIAS CON LLUVIA'!$A$2:$AR$2</definedName>
    <definedName name="_xlnm._FilterDatabase" localSheetId="5" hidden="1">'OZONO TOTAL'!$G$6:$V$1122</definedName>
    <definedName name="_xlnm._FilterDatabase" localSheetId="0" hidden="1">PRECIPITACIÓN!$A$2:$X$1458</definedName>
    <definedName name="_xlnm._FilterDatabase" localSheetId="2" hidden="1">'TEMPERATURA MÁXIMA'!$A$2:$BQ$168</definedName>
    <definedName name="_xlnm._FilterDatabase" localSheetId="3" hidden="1">'TEMPERATURA MEDIA'!$A$2:$BQ$2</definedName>
    <definedName name="_xlnm._FilterDatabase" localSheetId="4" hidden="1">'TEMPERATURA MÍNIMA'!$A$2:$BQ$2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439" i="1" l="1"/>
  <c r="V1439" i="1"/>
  <c r="X978" i="1"/>
  <c r="V978" i="1"/>
  <c r="X973" i="1"/>
  <c r="V973" i="1"/>
  <c r="X418" i="1"/>
  <c r="V418" i="1"/>
  <c r="X417" i="1"/>
  <c r="V417" i="1"/>
  <c r="X387" i="1"/>
  <c r="V387" i="1"/>
  <c r="X17" i="1"/>
  <c r="X16" i="1"/>
</calcChain>
</file>

<file path=xl/comments1.xml><?xml version="1.0" encoding="utf-8"?>
<comments xmlns="http://schemas.openxmlformats.org/spreadsheetml/2006/main">
  <authors>
    <author>Uriel Dionicio Sepulveda Plazas</author>
  </authors>
  <commentList>
    <comment ref="I6" authorId="0" shapeId="0">
      <text>
        <r>
          <rPr>
            <b/>
            <sz val="9"/>
            <color indexed="81"/>
            <rFont val="Tahoma"/>
            <family val="2"/>
          </rPr>
          <t>Uriel Dionicio Sepulveda Plazas:</t>
        </r>
        <r>
          <rPr>
            <sz val="9"/>
            <color indexed="81"/>
            <rFont val="Tahoma"/>
            <family val="2"/>
          </rPr>
          <t xml:space="preserve">
Promedio con 27 meses
Pen 1994-1995-1996</t>
        </r>
      </text>
    </comment>
    <comment ref="J6" authorId="0" shapeId="0">
      <text>
        <r>
          <rPr>
            <b/>
            <sz val="9"/>
            <color indexed="81"/>
            <rFont val="Tahoma"/>
            <family val="2"/>
          </rPr>
          <t>Uriel Dionicio Sepulveda Plazas:</t>
        </r>
        <r>
          <rPr>
            <sz val="9"/>
            <color indexed="81"/>
            <rFont val="Tahoma"/>
            <family val="2"/>
          </rPr>
          <t xml:space="preserve">
Promedio con 27 meses
Pen 1994-1995-1996</t>
        </r>
      </text>
    </comment>
    <comment ref="K6" authorId="0" shapeId="0">
      <text>
        <r>
          <rPr>
            <b/>
            <sz val="9"/>
            <color indexed="81"/>
            <rFont val="Tahoma"/>
            <family val="2"/>
          </rPr>
          <t>Uriel Dionicio Sepulveda Plazas:</t>
        </r>
        <r>
          <rPr>
            <sz val="9"/>
            <color indexed="81"/>
            <rFont val="Tahoma"/>
            <family val="2"/>
          </rPr>
          <t xml:space="preserve">
Promedio con 26 meses
Pen 1993-1994-1995-1996</t>
        </r>
      </text>
    </comment>
    <comment ref="L6" authorId="0" shapeId="0">
      <text>
        <r>
          <rPr>
            <b/>
            <sz val="9"/>
            <color indexed="81"/>
            <rFont val="Tahoma"/>
            <family val="2"/>
          </rPr>
          <t>Uriel Dionicio Sepulveda Plazas:</t>
        </r>
        <r>
          <rPr>
            <sz val="9"/>
            <color indexed="81"/>
            <rFont val="Tahoma"/>
            <family val="2"/>
          </rPr>
          <t xml:space="preserve">
Promedio con 27 meses
Pen 1994-1995-1996</t>
        </r>
      </text>
    </comment>
    <comment ref="M6" authorId="0" shapeId="0">
      <text>
        <r>
          <rPr>
            <b/>
            <sz val="9"/>
            <color indexed="81"/>
            <rFont val="Tahoma"/>
            <family val="2"/>
          </rPr>
          <t>Uriel Dionicio Sepulveda Plazas:</t>
        </r>
        <r>
          <rPr>
            <sz val="9"/>
            <color indexed="81"/>
            <rFont val="Tahoma"/>
            <family val="2"/>
          </rPr>
          <t xml:space="preserve">
Promedio con 27 meses
Pen 1994-1995-1996</t>
        </r>
      </text>
    </comment>
    <comment ref="N6" authorId="0" shapeId="0">
      <text>
        <r>
          <rPr>
            <b/>
            <sz val="9"/>
            <color indexed="81"/>
            <rFont val="Tahoma"/>
            <family val="2"/>
          </rPr>
          <t>Uriel Dionicio Sepulveda Plazas:</t>
        </r>
        <r>
          <rPr>
            <sz val="9"/>
            <color indexed="81"/>
            <rFont val="Tahoma"/>
            <family val="2"/>
          </rPr>
          <t xml:space="preserve">
Promedio con 26 meses
Pen 1993-1994-1995-1996</t>
        </r>
      </text>
    </comment>
    <comment ref="O6" authorId="0" shapeId="0">
      <text>
        <r>
          <rPr>
            <b/>
            <sz val="9"/>
            <color indexed="81"/>
            <rFont val="Tahoma"/>
            <family val="2"/>
          </rPr>
          <t>Uriel Dionicio Sepulveda Plazas:</t>
        </r>
        <r>
          <rPr>
            <sz val="9"/>
            <color indexed="81"/>
            <rFont val="Tahoma"/>
            <family val="2"/>
          </rPr>
          <t xml:space="preserve">
Promedio con 26 meses
Pen 1993-1994-1995-1996</t>
        </r>
      </text>
    </comment>
    <comment ref="P6" authorId="0" shapeId="0">
      <text>
        <r>
          <rPr>
            <b/>
            <sz val="9"/>
            <color indexed="81"/>
            <rFont val="Tahoma"/>
            <family val="2"/>
          </rPr>
          <t>Uriel Dionicio Sepulveda Plazas:</t>
        </r>
        <r>
          <rPr>
            <sz val="9"/>
            <color indexed="81"/>
            <rFont val="Tahoma"/>
            <family val="2"/>
          </rPr>
          <t xml:space="preserve">
Promedio con 28 meses
Pen 1994-1995</t>
        </r>
      </text>
    </comment>
    <comment ref="Q6" authorId="0" shapeId="0">
      <text>
        <r>
          <rPr>
            <b/>
            <sz val="9"/>
            <color indexed="81"/>
            <rFont val="Tahoma"/>
            <family val="2"/>
          </rPr>
          <t>Uriel Dionicio Sepulveda Plazas:</t>
        </r>
        <r>
          <rPr>
            <sz val="9"/>
            <color indexed="81"/>
            <rFont val="Tahoma"/>
            <family val="2"/>
          </rPr>
          <t xml:space="preserve">
Promedio con 28 meses
Pen 1994-1995</t>
        </r>
      </text>
    </comment>
    <comment ref="R6" authorId="0" shapeId="0">
      <text>
        <r>
          <rPr>
            <b/>
            <sz val="9"/>
            <color indexed="81"/>
            <rFont val="Tahoma"/>
            <family val="2"/>
          </rPr>
          <t>Uriel Dionicio Sepulveda Plazas:</t>
        </r>
        <r>
          <rPr>
            <sz val="9"/>
            <color indexed="81"/>
            <rFont val="Tahoma"/>
            <family val="2"/>
          </rPr>
          <t xml:space="preserve">
Promedio con 27 meses
Pen 1993-1994-1995</t>
        </r>
      </text>
    </comment>
    <comment ref="S6" authorId="0" shapeId="0">
      <text>
        <r>
          <rPr>
            <b/>
            <sz val="9"/>
            <color indexed="81"/>
            <rFont val="Tahoma"/>
            <family val="2"/>
          </rPr>
          <t>Uriel Dionicio Sepulveda Plazas:</t>
        </r>
        <r>
          <rPr>
            <sz val="9"/>
            <color indexed="81"/>
            <rFont val="Tahoma"/>
            <family val="2"/>
          </rPr>
          <t xml:space="preserve">
Promedio con 27 meses
Pen 1994-1995-1996</t>
        </r>
      </text>
    </comment>
    <comment ref="T6" authorId="0" shapeId="0">
      <text>
        <r>
          <rPr>
            <b/>
            <sz val="9"/>
            <color indexed="81"/>
            <rFont val="Tahoma"/>
            <family val="2"/>
          </rPr>
          <t>Uriel Dionicio Sepulveda Plazas:</t>
        </r>
        <r>
          <rPr>
            <sz val="9"/>
            <color indexed="81"/>
            <rFont val="Tahoma"/>
            <family val="2"/>
          </rPr>
          <t xml:space="preserve">
Promedio con 27 meses
Pen 1994-1995-1998</t>
        </r>
      </text>
    </comment>
  </commentList>
</comments>
</file>

<file path=xl/sharedStrings.xml><?xml version="1.0" encoding="utf-8"?>
<sst xmlns="http://schemas.openxmlformats.org/spreadsheetml/2006/main" count="13779" uniqueCount="1953">
  <si>
    <t>INFORMACIÓN GENERAL ESTACIONES</t>
  </si>
  <si>
    <t>NORMAL CLIMATOLÓGICA ESTÁNDAR DE LA PRECIPITACIÓN PARA EL PERIODO 1991-2020 (mm)</t>
  </si>
  <si>
    <t>CODIGO</t>
  </si>
  <si>
    <t>CATEGORIA</t>
  </si>
  <si>
    <t>ESTACIÓN</t>
  </si>
  <si>
    <t>MUNICIPIO</t>
  </si>
  <si>
    <t>DEPARTAMENTO</t>
  </si>
  <si>
    <t>AO</t>
  </si>
  <si>
    <t>ALTITUD (m)</t>
  </si>
  <si>
    <t>LONGITUD</t>
  </si>
  <si>
    <t>LATITUD</t>
  </si>
  <si>
    <t>ENE</t>
  </si>
  <si>
    <t>FEB</t>
  </si>
  <si>
    <t>MAR</t>
  </si>
  <si>
    <t>ABR</t>
  </si>
  <si>
    <t>MAY</t>
  </si>
  <si>
    <t>JUN</t>
  </si>
  <si>
    <t>JUL</t>
  </si>
  <si>
    <t>AGO</t>
  </si>
  <si>
    <t>SEP</t>
  </si>
  <si>
    <t>OCT</t>
  </si>
  <si>
    <t>NOV</t>
  </si>
  <si>
    <t>DIC</t>
  </si>
  <si>
    <t>ANUAL</t>
  </si>
  <si>
    <t>Número de meses</t>
  </si>
  <si>
    <t>% de cumplimiento</t>
  </si>
  <si>
    <t>LM</t>
  </si>
  <si>
    <t>El Encanto</t>
  </si>
  <si>
    <t>Amazonas</t>
  </si>
  <si>
    <t>PM</t>
  </si>
  <si>
    <t>El Encato</t>
  </si>
  <si>
    <t>Bacuri</t>
  </si>
  <si>
    <t>La Pedrera</t>
  </si>
  <si>
    <t>Manacaro</t>
  </si>
  <si>
    <t>SP</t>
  </si>
  <si>
    <t>Aeropuerto Vasquez Cobo</t>
  </si>
  <si>
    <t>Leticia</t>
  </si>
  <si>
    <t>Las Miranas</t>
  </si>
  <si>
    <t>Mirití-Paraná (Campoamor)</t>
  </si>
  <si>
    <t>Maria Manteca</t>
  </si>
  <si>
    <t xml:space="preserve">El Refugio </t>
  </si>
  <si>
    <t>Puerto Alegría</t>
  </si>
  <si>
    <t>Puerto Toloza</t>
  </si>
  <si>
    <t>Remolino</t>
  </si>
  <si>
    <t xml:space="preserve">Arica - R. Putumayo </t>
  </si>
  <si>
    <t>Puerto Arica</t>
  </si>
  <si>
    <t>CP</t>
  </si>
  <si>
    <t xml:space="preserve">Puerto Nariño - AUT </t>
  </si>
  <si>
    <t>Puerto Nariño</t>
  </si>
  <si>
    <t>Aguazul</t>
  </si>
  <si>
    <t>Santander (Araracuara)</t>
  </si>
  <si>
    <t>Monochoa</t>
  </si>
  <si>
    <t>Santa Isabel</t>
  </si>
  <si>
    <t>Tarapaca</t>
  </si>
  <si>
    <t>Tarapacá</t>
  </si>
  <si>
    <t>Abejorral</t>
  </si>
  <si>
    <t>Antioquia</t>
  </si>
  <si>
    <t>PG</t>
  </si>
  <si>
    <t>Abriaquí</t>
  </si>
  <si>
    <t>CO</t>
  </si>
  <si>
    <t>Alejandría</t>
  </si>
  <si>
    <t>Amalfi</t>
  </si>
  <si>
    <t>Cueva Santa</t>
  </si>
  <si>
    <t>Hacienda Monos</t>
  </si>
  <si>
    <t>Ita Andes</t>
  </si>
  <si>
    <t>Andes</t>
  </si>
  <si>
    <t>Santa Bárbara</t>
  </si>
  <si>
    <t>Angostura</t>
  </si>
  <si>
    <t>Anorí</t>
  </si>
  <si>
    <t>Hacienda El Carmen</t>
  </si>
  <si>
    <t>Anza</t>
  </si>
  <si>
    <t>Anzá</t>
  </si>
  <si>
    <t xml:space="preserve">El Casco </t>
  </si>
  <si>
    <t>Apartadó</t>
  </si>
  <si>
    <t xml:space="preserve">La Lorena </t>
  </si>
  <si>
    <t>AM</t>
  </si>
  <si>
    <t>Uniban</t>
  </si>
  <si>
    <t>El Carmelo</t>
  </si>
  <si>
    <t>Arboletes</t>
  </si>
  <si>
    <t>Armenia</t>
  </si>
  <si>
    <t>Armenia (Antioquia)</t>
  </si>
  <si>
    <t>La Meseta  San Pedro</t>
  </si>
  <si>
    <t>Bello</t>
  </si>
  <si>
    <t>Belmira</t>
  </si>
  <si>
    <t xml:space="preserve">La Oculta </t>
  </si>
  <si>
    <t>Betania-Las Guacas</t>
  </si>
  <si>
    <t>Betania</t>
  </si>
  <si>
    <t>Altamira</t>
  </si>
  <si>
    <t>Betulia (Antioquia)</t>
  </si>
  <si>
    <t>Briceño</t>
  </si>
  <si>
    <t>Briceño (Antioquia)</t>
  </si>
  <si>
    <t>Cáceres</t>
  </si>
  <si>
    <t>Guarumo-La Lucha</t>
  </si>
  <si>
    <t>Puerto Bélgica</t>
  </si>
  <si>
    <t>Caicedo</t>
  </si>
  <si>
    <t>La Salada</t>
  </si>
  <si>
    <t>Caldas (Antioquia)</t>
  </si>
  <si>
    <t>Cañasgordas - Aut</t>
  </si>
  <si>
    <t>Cañasgordas</t>
  </si>
  <si>
    <t>Caramanta</t>
  </si>
  <si>
    <t>Aeropuerto Los Cedros</t>
  </si>
  <si>
    <t>Carepa</t>
  </si>
  <si>
    <t>La Toscana</t>
  </si>
  <si>
    <t>Trigana</t>
  </si>
  <si>
    <t>Campoalegre</t>
  </si>
  <si>
    <t>Carmen De Viboral</t>
  </si>
  <si>
    <t xml:space="preserve">Hacienda La Moneda </t>
  </si>
  <si>
    <t>Caucasia</t>
  </si>
  <si>
    <t xml:space="preserve">La Coquera </t>
  </si>
  <si>
    <t xml:space="preserve">La Esmeralda </t>
  </si>
  <si>
    <t>La Ilusión</t>
  </si>
  <si>
    <t>Manizales</t>
  </si>
  <si>
    <t>Barranquillita</t>
  </si>
  <si>
    <t>Chigorodó</t>
  </si>
  <si>
    <t xml:space="preserve">La Mansa </t>
  </si>
  <si>
    <t>Ciudad Bolívar</t>
  </si>
  <si>
    <t>Cocorna</t>
  </si>
  <si>
    <t>Cocorná</t>
  </si>
  <si>
    <t>Concepción</t>
  </si>
  <si>
    <t>Concepción (Antioquia)</t>
  </si>
  <si>
    <t>Concordia</t>
  </si>
  <si>
    <t>Concordia (Antioquia)</t>
  </si>
  <si>
    <t>La Herradura</t>
  </si>
  <si>
    <t>Fuemia</t>
  </si>
  <si>
    <t>Dabeiba</t>
  </si>
  <si>
    <t>San Isidro</t>
  </si>
  <si>
    <t>Entrerrios</t>
  </si>
  <si>
    <t>Fredonia</t>
  </si>
  <si>
    <t>Musinga</t>
  </si>
  <si>
    <t>Frontino</t>
  </si>
  <si>
    <t>Normal Santa Teresa</t>
  </si>
  <si>
    <t>Giraldo</t>
  </si>
  <si>
    <t>La Cuchilla</t>
  </si>
  <si>
    <t>Girardota</t>
  </si>
  <si>
    <t>Gómez Plata</t>
  </si>
  <si>
    <t>Tafetanes</t>
  </si>
  <si>
    <t>Granada (Antioquia)</t>
  </si>
  <si>
    <t>El Chuscal</t>
  </si>
  <si>
    <t>Heliconia</t>
  </si>
  <si>
    <t>La Granja</t>
  </si>
  <si>
    <t>Ituango</t>
  </si>
  <si>
    <t>Santa Rita</t>
  </si>
  <si>
    <t xml:space="preserve">El Dique </t>
  </si>
  <si>
    <t>Jericó (Antioquia)</t>
  </si>
  <si>
    <t>La Pintada</t>
  </si>
  <si>
    <t>La Unión</t>
  </si>
  <si>
    <t>La Unión (Antioquia)</t>
  </si>
  <si>
    <t>Mesopotamia</t>
  </si>
  <si>
    <t xml:space="preserve">La Placita </t>
  </si>
  <si>
    <t>Liborina</t>
  </si>
  <si>
    <t>Marinilla</t>
  </si>
  <si>
    <t>Astilleros</t>
  </si>
  <si>
    <t>Medellín</t>
  </si>
  <si>
    <t>ME</t>
  </si>
  <si>
    <t>La Aldea</t>
  </si>
  <si>
    <t>La Iguana</t>
  </si>
  <si>
    <t xml:space="preserve">Olaya Herrera - AUT </t>
  </si>
  <si>
    <t>Santa Helena</t>
  </si>
  <si>
    <t>Montebello</t>
  </si>
  <si>
    <t>El Guamo</t>
  </si>
  <si>
    <t>Nechí</t>
  </si>
  <si>
    <t xml:space="preserve">Radio La Esperanza </t>
  </si>
  <si>
    <t>Olaya</t>
  </si>
  <si>
    <t>El Peñol</t>
  </si>
  <si>
    <t>Peñol</t>
  </si>
  <si>
    <t>Pueblorrico</t>
  </si>
  <si>
    <t>Murillo</t>
  </si>
  <si>
    <t>Puerto Berrío</t>
  </si>
  <si>
    <t>Virginias</t>
  </si>
  <si>
    <t>Aeropuerto Otú</t>
  </si>
  <si>
    <t>Remedios</t>
  </si>
  <si>
    <t xml:space="preserve">La Cruzada </t>
  </si>
  <si>
    <t xml:space="preserve">Aeropuerto Jose Maria Cordova - AUT </t>
  </si>
  <si>
    <t>Rionegro (Antioquia)</t>
  </si>
  <si>
    <t>Sabanalarga</t>
  </si>
  <si>
    <t>Sabanalarga (Antioquia)</t>
  </si>
  <si>
    <t>Peñalisa</t>
  </si>
  <si>
    <t>Salgar</t>
  </si>
  <si>
    <t>Cruces Arriba</t>
  </si>
  <si>
    <t>San Andrés (Antioquia)</t>
  </si>
  <si>
    <t>San Andrés</t>
  </si>
  <si>
    <t>El Jordán</t>
  </si>
  <si>
    <t>San Carlos (Antioquia)</t>
  </si>
  <si>
    <t>San Carlos</t>
  </si>
  <si>
    <t>San Francisco</t>
  </si>
  <si>
    <t>San Francisco (Antioquia)</t>
  </si>
  <si>
    <t>Llanos de San Juan</t>
  </si>
  <si>
    <t>San Jerónimo</t>
  </si>
  <si>
    <t>San Juan De Urabá</t>
  </si>
  <si>
    <t>Granja Experiomental El Nus - AUT</t>
  </si>
  <si>
    <t>San Roque</t>
  </si>
  <si>
    <t>Corrientes</t>
  </si>
  <si>
    <t>San Vicente</t>
  </si>
  <si>
    <t>Guasabra</t>
  </si>
  <si>
    <t>Santa Fe De Antioquia</t>
  </si>
  <si>
    <t xml:space="preserve">Hacienda Cotove </t>
  </si>
  <si>
    <t>Aragón</t>
  </si>
  <si>
    <t>Santa Rosa De Osos</t>
  </si>
  <si>
    <t>Montañitas</t>
  </si>
  <si>
    <t>San Pablo</t>
  </si>
  <si>
    <t>Guayabito</t>
  </si>
  <si>
    <t>Santo Domingo</t>
  </si>
  <si>
    <t>Santuario</t>
  </si>
  <si>
    <t>Santuario (Antioquia)</t>
  </si>
  <si>
    <t>La Palma de Coco</t>
  </si>
  <si>
    <t>Segovia</t>
  </si>
  <si>
    <t>Las Brisas</t>
  </si>
  <si>
    <t>Claro de Luna</t>
  </si>
  <si>
    <t>Sonsón</t>
  </si>
  <si>
    <t>Rio Claro</t>
  </si>
  <si>
    <t>San Miguel</t>
  </si>
  <si>
    <t>Sonson</t>
  </si>
  <si>
    <t xml:space="preserve">La Granja Nacional </t>
  </si>
  <si>
    <t>Támesis</t>
  </si>
  <si>
    <t>Barro Blanco</t>
  </si>
  <si>
    <t>Tarazá</t>
  </si>
  <si>
    <t>Playalta</t>
  </si>
  <si>
    <t>Otramina</t>
  </si>
  <si>
    <t>Titiribí</t>
  </si>
  <si>
    <t>Matanzas</t>
  </si>
  <si>
    <t>Toledo (Antioquia)</t>
  </si>
  <si>
    <t xml:space="preserve">El Tormento </t>
  </si>
  <si>
    <t>Turbo</t>
  </si>
  <si>
    <t>Eupol</t>
  </si>
  <si>
    <t>Prado Mar</t>
  </si>
  <si>
    <t>Pueblo Bello</t>
  </si>
  <si>
    <t>Santa Martha</t>
  </si>
  <si>
    <t>El Roble</t>
  </si>
  <si>
    <t>Urrao</t>
  </si>
  <si>
    <t>La Clarita</t>
  </si>
  <si>
    <t>El Tesoro</t>
  </si>
  <si>
    <t>Valdivia</t>
  </si>
  <si>
    <t>Puerto Raudal</t>
  </si>
  <si>
    <t>Puerto Valdivia</t>
  </si>
  <si>
    <t xml:space="preserve">El Tigre </t>
  </si>
  <si>
    <t>Vegachí</t>
  </si>
  <si>
    <t>Bolombolo</t>
  </si>
  <si>
    <t>Venecia (Antioquia)</t>
  </si>
  <si>
    <t>Buchado</t>
  </si>
  <si>
    <t>Vigia Del Fuerte</t>
  </si>
  <si>
    <t>Cedeno</t>
  </si>
  <si>
    <t>Yarumal</t>
  </si>
  <si>
    <t xml:space="preserve">Los Llanos de Cuiba </t>
  </si>
  <si>
    <t>Yolombó</t>
  </si>
  <si>
    <t>Yondo</t>
  </si>
  <si>
    <t>Yondó (Casabe)</t>
  </si>
  <si>
    <t>Alto del Indio</t>
  </si>
  <si>
    <t>Zaragoza</t>
  </si>
  <si>
    <t>El Bosque</t>
  </si>
  <si>
    <t>Aeropuerto Santiago Pérez</t>
  </si>
  <si>
    <t>Arauca</t>
  </si>
  <si>
    <t>Matezamuro</t>
  </si>
  <si>
    <t>Villanueva</t>
  </si>
  <si>
    <t>Arauquita</t>
  </si>
  <si>
    <t>Paraiso Peregrino</t>
  </si>
  <si>
    <t>Cravo Norte</t>
  </si>
  <si>
    <t>Morichal</t>
  </si>
  <si>
    <t>Tame</t>
  </si>
  <si>
    <t>Santa Inés</t>
  </si>
  <si>
    <t>Aeropuerto El Embrujo</t>
  </si>
  <si>
    <t>Isla de San Andrés</t>
  </si>
  <si>
    <t>Archipiélago de San Andres, Providencia y Santa Catalina</t>
  </si>
  <si>
    <t>Aeropuerto Sesquicentenario</t>
  </si>
  <si>
    <t>San Felipe</t>
  </si>
  <si>
    <t>Empoislas</t>
  </si>
  <si>
    <t>San Andrés (Archipiélago de San Andrés, Providencia y Santa Catalina)</t>
  </si>
  <si>
    <t>Hoyo Soplador</t>
  </si>
  <si>
    <t>Agua Dulce</t>
  </si>
  <si>
    <t>San Andres Y  Providencia (Santa Isabel)</t>
  </si>
  <si>
    <t>Baranoa</t>
  </si>
  <si>
    <t>Atlantico</t>
  </si>
  <si>
    <t>Campo de la Cruz</t>
  </si>
  <si>
    <t>Campo De La Cruz</t>
  </si>
  <si>
    <t>Candelaria</t>
  </si>
  <si>
    <t>Candelaria (Atlántico)</t>
  </si>
  <si>
    <t>Lena</t>
  </si>
  <si>
    <t>Juan de Acosta</t>
  </si>
  <si>
    <t>Juan De Acosta</t>
  </si>
  <si>
    <t>San José</t>
  </si>
  <si>
    <t>Luruaco</t>
  </si>
  <si>
    <t>Normal Manatí</t>
  </si>
  <si>
    <t>Manatí</t>
  </si>
  <si>
    <t>El Porvenir</t>
  </si>
  <si>
    <t>Piojó</t>
  </si>
  <si>
    <t>Hibacharo</t>
  </si>
  <si>
    <t>Piojo</t>
  </si>
  <si>
    <t>Polonuevo</t>
  </si>
  <si>
    <t>Puerto Giraldo</t>
  </si>
  <si>
    <t>Ponedera</t>
  </si>
  <si>
    <t>Puerto Colombia</t>
  </si>
  <si>
    <t>Puerto Colombia (Atlántico)</t>
  </si>
  <si>
    <t>Casa de Bombas</t>
  </si>
  <si>
    <t>Repelón</t>
  </si>
  <si>
    <t>Loma Grande</t>
  </si>
  <si>
    <t>Los Campanos</t>
  </si>
  <si>
    <t>Sabanalarga (Atlántico)</t>
  </si>
  <si>
    <t xml:space="preserve">Sabana Larga - AUT </t>
  </si>
  <si>
    <t xml:space="preserve">Hacienda El Rabon </t>
  </si>
  <si>
    <t>Santa Lucia</t>
  </si>
  <si>
    <t xml:space="preserve">Aeropuerto E. Cortissoz - AUT </t>
  </si>
  <si>
    <t>Soledad</t>
  </si>
  <si>
    <t>San Pedrito Alerta</t>
  </si>
  <si>
    <t>Suan</t>
  </si>
  <si>
    <t xml:space="preserve">La pintada </t>
  </si>
  <si>
    <t>Tubará</t>
  </si>
  <si>
    <t>Usiacurí</t>
  </si>
  <si>
    <t>Australia</t>
  </si>
  <si>
    <t>Bogotá</t>
  </si>
  <si>
    <t xml:space="preserve">El Dorado Catam - AUT </t>
  </si>
  <si>
    <t>Enmanuel D Alzón</t>
  </si>
  <si>
    <t>Escuela La Unión</t>
  </si>
  <si>
    <t>Nazareth</t>
  </si>
  <si>
    <t>Pasquilla</t>
  </si>
  <si>
    <t>Sede Ideam Kra 10</t>
  </si>
  <si>
    <t>Guacamayo</t>
  </si>
  <si>
    <t>Achí</t>
  </si>
  <si>
    <t>Bolívar</t>
  </si>
  <si>
    <t>Guaranda</t>
  </si>
  <si>
    <t>Arenal</t>
  </si>
  <si>
    <t>Arjona</t>
  </si>
  <si>
    <t>Rocha</t>
  </si>
  <si>
    <t>Barranco de Loba</t>
  </si>
  <si>
    <t>Barranco De Loba</t>
  </si>
  <si>
    <t xml:space="preserve">Rio Nuevo </t>
  </si>
  <si>
    <t>Aeropuerto Rafael Nuñez</t>
  </si>
  <si>
    <t>Cartagena De Indias</t>
  </si>
  <si>
    <t>Bayunca</t>
  </si>
  <si>
    <t>Santa Ana</t>
  </si>
  <si>
    <t xml:space="preserve">El Limón </t>
  </si>
  <si>
    <t>Cicuco</t>
  </si>
  <si>
    <t>La Esperanza</t>
  </si>
  <si>
    <t>Córdoba</t>
  </si>
  <si>
    <t>Córdoba (Bolívar)</t>
  </si>
  <si>
    <t>Camarón</t>
  </si>
  <si>
    <t>El Carmén De Bolívar</t>
  </si>
  <si>
    <t>Carmen de Bolívar</t>
  </si>
  <si>
    <t xml:space="preserve">El Guamo - AUT </t>
  </si>
  <si>
    <t>El Pozón</t>
  </si>
  <si>
    <t>Hatillo De Loba</t>
  </si>
  <si>
    <t xml:space="preserve">Barbosa </t>
  </si>
  <si>
    <t>Magangué</t>
  </si>
  <si>
    <t>Barranco de Yuca</t>
  </si>
  <si>
    <t>San Antonio Alerta</t>
  </si>
  <si>
    <t>El Viso</t>
  </si>
  <si>
    <t>Mahates</t>
  </si>
  <si>
    <t>Gamero</t>
  </si>
  <si>
    <t>San Basilio</t>
  </si>
  <si>
    <t>Chilloa</t>
  </si>
  <si>
    <t>Margarita</t>
  </si>
  <si>
    <t>El Nispero</t>
  </si>
  <si>
    <t>María La Baja</t>
  </si>
  <si>
    <t>Flamenco</t>
  </si>
  <si>
    <t>La Calma</t>
  </si>
  <si>
    <t>Mampuján</t>
  </si>
  <si>
    <t>Nueva Florida</t>
  </si>
  <si>
    <t>Plátano</t>
  </si>
  <si>
    <t>Puerto Santander</t>
  </si>
  <si>
    <t>Mompós</t>
  </si>
  <si>
    <t>Guaymaral</t>
  </si>
  <si>
    <t>Santa Cruz</t>
  </si>
  <si>
    <t>Coyongal Alertas</t>
  </si>
  <si>
    <t>Pinillos</t>
  </si>
  <si>
    <t>Regidor</t>
  </si>
  <si>
    <t>San Estanislao</t>
  </si>
  <si>
    <t>El Jolon</t>
  </si>
  <si>
    <t>San Fernando</t>
  </si>
  <si>
    <t>Santa Rosa</t>
  </si>
  <si>
    <t>Casa de Piedra</t>
  </si>
  <si>
    <t>San Jacinto</t>
  </si>
  <si>
    <t>San Cristobal</t>
  </si>
  <si>
    <t>San Jacinto Del Cauca</t>
  </si>
  <si>
    <t>Caimital</t>
  </si>
  <si>
    <t>La Candelaria</t>
  </si>
  <si>
    <t>La Raya</t>
  </si>
  <si>
    <t>Las Varas</t>
  </si>
  <si>
    <t>La Haya</t>
  </si>
  <si>
    <t>San Juan Nepomuceno</t>
  </si>
  <si>
    <t>San Cayetano</t>
  </si>
  <si>
    <t>Las Aguadas - Alerta</t>
  </si>
  <si>
    <t>San Martín De Loba</t>
  </si>
  <si>
    <t>Playitas</t>
  </si>
  <si>
    <t>Colegio Cooperativo</t>
  </si>
  <si>
    <t>San Pablo (Bolívar)</t>
  </si>
  <si>
    <t>Canelos -AUT</t>
  </si>
  <si>
    <t>Santa Rosa Del Sur</t>
  </si>
  <si>
    <t>Santa Rosa de Simití</t>
  </si>
  <si>
    <t>El Sudan</t>
  </si>
  <si>
    <t>Tiquisio (Puerto Rico)</t>
  </si>
  <si>
    <t>Cañaveral</t>
  </si>
  <si>
    <t>Turbaco</t>
  </si>
  <si>
    <t xml:space="preserve">Hacienda Caño Negro </t>
  </si>
  <si>
    <t>Zambrano</t>
  </si>
  <si>
    <t xml:space="preserve">Hacienda Indugan </t>
  </si>
  <si>
    <t>Monterrey Forestal</t>
  </si>
  <si>
    <t>Almeida</t>
  </si>
  <si>
    <t>Boyacá</t>
  </si>
  <si>
    <t>Escuela Los Molinos</t>
  </si>
  <si>
    <t>Cazadero</t>
  </si>
  <si>
    <t>Aquitania</t>
  </si>
  <si>
    <t>Guamo de Sisbaca</t>
  </si>
  <si>
    <t>Potrerito</t>
  </si>
  <si>
    <t xml:space="preserve">Toquilla - AUT </t>
  </si>
  <si>
    <t>Arcabuco</t>
  </si>
  <si>
    <t>Camp Buenavista</t>
  </si>
  <si>
    <t>Berbeo</t>
  </si>
  <si>
    <t>Boavita</t>
  </si>
  <si>
    <t>Campohermoso</t>
  </si>
  <si>
    <t xml:space="preserve">Los Cedros </t>
  </si>
  <si>
    <t>Vista Hermosa</t>
  </si>
  <si>
    <t>Chinavita</t>
  </si>
  <si>
    <t>Los Quinchos</t>
  </si>
  <si>
    <t>San Pedro Iguaque</t>
  </si>
  <si>
    <t>Chíquiza</t>
  </si>
  <si>
    <t>Chiscas</t>
  </si>
  <si>
    <t>Chita - AUT</t>
  </si>
  <si>
    <t>Chita</t>
  </si>
  <si>
    <t>Colegio Departamental Agropecuario</t>
  </si>
  <si>
    <t>Chivatá</t>
  </si>
  <si>
    <t>Chivor</t>
  </si>
  <si>
    <t>Cómbita</t>
  </si>
  <si>
    <t>Coper</t>
  </si>
  <si>
    <t>Covarachía</t>
  </si>
  <si>
    <t>Duitama</t>
  </si>
  <si>
    <t>La Antena Tv Rusia</t>
  </si>
  <si>
    <t>Surbata Bonza</t>
  </si>
  <si>
    <t>El Cocuy</t>
  </si>
  <si>
    <t>El Mortiño</t>
  </si>
  <si>
    <t>Firavitoba</t>
  </si>
  <si>
    <t>Gachantivá</t>
  </si>
  <si>
    <t>Nimicia Escuela Rural</t>
  </si>
  <si>
    <t>Gámeza</t>
  </si>
  <si>
    <t>Garagoa</t>
  </si>
  <si>
    <t>Puente Forero</t>
  </si>
  <si>
    <t xml:space="preserve">La Granja Guayata </t>
  </si>
  <si>
    <t>Guayatá</t>
  </si>
  <si>
    <t>Guicán</t>
  </si>
  <si>
    <t>Sierra Nevad Cocuy</t>
  </si>
  <si>
    <t>Iza</t>
  </si>
  <si>
    <t>Jericó</t>
  </si>
  <si>
    <t>Jericó (Boyacá)</t>
  </si>
  <si>
    <t>Cusagui</t>
  </si>
  <si>
    <t>La Uvita</t>
  </si>
  <si>
    <t>Alto Muceno</t>
  </si>
  <si>
    <t>Macanal</t>
  </si>
  <si>
    <t>Institución Agrícola Macanal</t>
  </si>
  <si>
    <t xml:space="preserve">Los Pomarrosos </t>
  </si>
  <si>
    <t>Quebrada Honda</t>
  </si>
  <si>
    <t>El Vivero</t>
  </si>
  <si>
    <t>Miraflores (Boyacá)</t>
  </si>
  <si>
    <t>Mongüa</t>
  </si>
  <si>
    <t>Mongua</t>
  </si>
  <si>
    <t>Monguí</t>
  </si>
  <si>
    <t>Miravalles</t>
  </si>
  <si>
    <t>Moniquirá</t>
  </si>
  <si>
    <t>Panelas</t>
  </si>
  <si>
    <t>Motavita</t>
  </si>
  <si>
    <t>Muzo</t>
  </si>
  <si>
    <t>Nobsa</t>
  </si>
  <si>
    <t>Nuevo Colón</t>
  </si>
  <si>
    <t>Oicatá</t>
  </si>
  <si>
    <t>Otanche</t>
  </si>
  <si>
    <t>Pachavita</t>
  </si>
  <si>
    <t>Paez</t>
  </si>
  <si>
    <t>Páez</t>
  </si>
  <si>
    <t>El Cerezo</t>
  </si>
  <si>
    <t>Paipa</t>
  </si>
  <si>
    <t>La Sierra - AUT</t>
  </si>
  <si>
    <t>Palermo</t>
  </si>
  <si>
    <t xml:space="preserve">Tunguavita - AUT </t>
  </si>
  <si>
    <t>Corinto</t>
  </si>
  <si>
    <t>Pajarito</t>
  </si>
  <si>
    <t>Pauna</t>
  </si>
  <si>
    <t>Pesca</t>
  </si>
  <si>
    <t>El Trique</t>
  </si>
  <si>
    <t>Puerto Boyacá</t>
  </si>
  <si>
    <t>Puerto Nino</t>
  </si>
  <si>
    <t>Aeropuerto Furatena - AUT</t>
  </si>
  <si>
    <t>Quípama</t>
  </si>
  <si>
    <t>Ramiriquí</t>
  </si>
  <si>
    <t>Villa Luisa</t>
  </si>
  <si>
    <t>Ráquira</t>
  </si>
  <si>
    <t>Rondón</t>
  </si>
  <si>
    <t>La Granja Saboya</t>
  </si>
  <si>
    <t>Saboyá</t>
  </si>
  <si>
    <t>Teatinos</t>
  </si>
  <si>
    <t>Samacá</t>
  </si>
  <si>
    <t>Villa Carmen</t>
  </si>
  <si>
    <t>San Luis de Gaceno</t>
  </si>
  <si>
    <t>San Luis De Gaceno</t>
  </si>
  <si>
    <t>Borbur 2</t>
  </si>
  <si>
    <t>San Pablo De Borbur</t>
  </si>
  <si>
    <t>Santa María (Boyacá)</t>
  </si>
  <si>
    <t>Piedra Campana</t>
  </si>
  <si>
    <t>Santa María</t>
  </si>
  <si>
    <t>Santa Rosa de Viterbo</t>
  </si>
  <si>
    <t>Santa Rosa De Viterbo</t>
  </si>
  <si>
    <t>Institución Agrícola Santa Sofía</t>
  </si>
  <si>
    <t>Santa Sofía</t>
  </si>
  <si>
    <t>La Comoda</t>
  </si>
  <si>
    <t>Santana</t>
  </si>
  <si>
    <t>Santa Rosita</t>
  </si>
  <si>
    <t>Sativanorte</t>
  </si>
  <si>
    <t>Siachoque</t>
  </si>
  <si>
    <t>Curital</t>
  </si>
  <si>
    <t>Socha</t>
  </si>
  <si>
    <t>Aposentos</t>
  </si>
  <si>
    <t>Socotá</t>
  </si>
  <si>
    <t>El Cardón</t>
  </si>
  <si>
    <t>Aeropuerto Alberto Lleras C</t>
  </si>
  <si>
    <t>Sogamoso</t>
  </si>
  <si>
    <t>Las Cintas</t>
  </si>
  <si>
    <t>Somondoco</t>
  </si>
  <si>
    <t xml:space="preserve">La Finca Pila </t>
  </si>
  <si>
    <t>Soracá</t>
  </si>
  <si>
    <t>Sotaquirá</t>
  </si>
  <si>
    <t>Sutatenza</t>
  </si>
  <si>
    <t>Tasco</t>
  </si>
  <si>
    <t>Valle Grande</t>
  </si>
  <si>
    <t>Tenza</t>
  </si>
  <si>
    <t>Tibaná</t>
  </si>
  <si>
    <t>Tibasosa</t>
  </si>
  <si>
    <t>Casa Amarilla</t>
  </si>
  <si>
    <t>Toca</t>
  </si>
  <si>
    <t xml:space="preserve">La Copa </t>
  </si>
  <si>
    <t>U P T C</t>
  </si>
  <si>
    <t>Tunja</t>
  </si>
  <si>
    <t>Turmequé</t>
  </si>
  <si>
    <t>Los Azulejos</t>
  </si>
  <si>
    <t>Tuta</t>
  </si>
  <si>
    <t>San Antonio</t>
  </si>
  <si>
    <t>La Capilla</t>
  </si>
  <si>
    <t>Tutazá</t>
  </si>
  <si>
    <t>Úmbita</t>
  </si>
  <si>
    <t>Ventaquemada</t>
  </si>
  <si>
    <t xml:space="preserve">Hacienda  El Emporio </t>
  </si>
  <si>
    <t>Villa De Leiva</t>
  </si>
  <si>
    <t>Villa de Leyva</t>
  </si>
  <si>
    <t>Zetaquira</t>
  </si>
  <si>
    <t>Zetaquirá</t>
  </si>
  <si>
    <t>Aguadas</t>
  </si>
  <si>
    <t>Caldas</t>
  </si>
  <si>
    <t xml:space="preserve">La María </t>
  </si>
  <si>
    <t>La Pelada</t>
  </si>
  <si>
    <t>Idema-Dorada</t>
  </si>
  <si>
    <t>La Dorada</t>
  </si>
  <si>
    <t>Aeropuerto La Nubia</t>
  </si>
  <si>
    <t xml:space="preserve">La Esperanza </t>
  </si>
  <si>
    <t>Manzanares</t>
  </si>
  <si>
    <t>Marquetalia</t>
  </si>
  <si>
    <t>Marulanda</t>
  </si>
  <si>
    <t>La Cristalina</t>
  </si>
  <si>
    <t>Neira</t>
  </si>
  <si>
    <t>Norcasia Radio</t>
  </si>
  <si>
    <t>Norcasia</t>
  </si>
  <si>
    <t>Pacora Plaza Feria</t>
  </si>
  <si>
    <t>Pácora</t>
  </si>
  <si>
    <t>Palestina (Caldas)</t>
  </si>
  <si>
    <t>San Jose Pensilvania</t>
  </si>
  <si>
    <t>Pensilvania</t>
  </si>
  <si>
    <t>Riosucio</t>
  </si>
  <si>
    <t>Riosucio (Caldas)</t>
  </si>
  <si>
    <t>Salamina Conc Barc</t>
  </si>
  <si>
    <t>Salamina (Caldas)</t>
  </si>
  <si>
    <t>San Felix</t>
  </si>
  <si>
    <t>Samaná</t>
  </si>
  <si>
    <t>Victoria</t>
  </si>
  <si>
    <t>La Victoria</t>
  </si>
  <si>
    <t>Papayal</t>
  </si>
  <si>
    <t>Villamaria</t>
  </si>
  <si>
    <t>Belén De Los Andaquíes</t>
  </si>
  <si>
    <t>Caquetá</t>
  </si>
  <si>
    <t>La Mono</t>
  </si>
  <si>
    <t>Cartagena del Chairá</t>
  </si>
  <si>
    <t>Cartagena Del Chairá</t>
  </si>
  <si>
    <t>Maguare</t>
  </si>
  <si>
    <t>El Doncello</t>
  </si>
  <si>
    <t>Aeropuerto Gustavo Artunduaga</t>
  </si>
  <si>
    <t>Florencia (Caquetá)</t>
  </si>
  <si>
    <t>Larandia</t>
  </si>
  <si>
    <t>Macagual</t>
  </si>
  <si>
    <t>Milan</t>
  </si>
  <si>
    <t>Milán</t>
  </si>
  <si>
    <t>San Antonio Getuch</t>
  </si>
  <si>
    <t>San José Del Fragüa</t>
  </si>
  <si>
    <t>San José Del Fragua</t>
  </si>
  <si>
    <t>Santa Rosa Caguán</t>
  </si>
  <si>
    <t>San Vicente Del Caguán</t>
  </si>
  <si>
    <t>Araracuara</t>
  </si>
  <si>
    <t>Solano</t>
  </si>
  <si>
    <t>Cuemani</t>
  </si>
  <si>
    <t>Los Estrechos</t>
  </si>
  <si>
    <t>Puerto Las Brisas</t>
  </si>
  <si>
    <t>Valparaiso</t>
  </si>
  <si>
    <t>Valparaíso</t>
  </si>
  <si>
    <t>Casanare</t>
  </si>
  <si>
    <t xml:space="preserve">San José  </t>
  </si>
  <si>
    <t>Chámeza</t>
  </si>
  <si>
    <t>La Cabuya</t>
  </si>
  <si>
    <t>Hato Corozal</t>
  </si>
  <si>
    <t>La Poyata</t>
  </si>
  <si>
    <t>Mani</t>
  </si>
  <si>
    <t>Macucuana</t>
  </si>
  <si>
    <t>Orocué</t>
  </si>
  <si>
    <t xml:space="preserve">Módulos - AUT </t>
  </si>
  <si>
    <t>Paz de Ariporo</t>
  </si>
  <si>
    <t>Paz De Ariporo</t>
  </si>
  <si>
    <t>Pore</t>
  </si>
  <si>
    <t>LG</t>
  </si>
  <si>
    <t>La Reventonera</t>
  </si>
  <si>
    <t>Sabanalarga (Casanare)</t>
  </si>
  <si>
    <t>Puente Quemado</t>
  </si>
  <si>
    <t>Sácama</t>
  </si>
  <si>
    <t>San Luis De Palenque</t>
  </si>
  <si>
    <t>Tablón de Tamará</t>
  </si>
  <si>
    <t>Támara</t>
  </si>
  <si>
    <t xml:space="preserve">La Pradera </t>
  </si>
  <si>
    <t>Tauramena</t>
  </si>
  <si>
    <t>La Huerta Grande</t>
  </si>
  <si>
    <t>Villanueva (Casanare)</t>
  </si>
  <si>
    <t xml:space="preserve">Aeropuerto Yopal - AUT </t>
  </si>
  <si>
    <t>Yopal</t>
  </si>
  <si>
    <t>El Morro</t>
  </si>
  <si>
    <t>Balboa</t>
  </si>
  <si>
    <t>Balboa (Cauca)</t>
  </si>
  <si>
    <t>Cauca</t>
  </si>
  <si>
    <t>Bolívar (Cauca)</t>
  </si>
  <si>
    <t xml:space="preserve">El Rodeo </t>
  </si>
  <si>
    <t>Guachicono</t>
  </si>
  <si>
    <t xml:space="preserve">Los Milagros </t>
  </si>
  <si>
    <t>Buenos Aires</t>
  </si>
  <si>
    <t>El Silencioso</t>
  </si>
  <si>
    <t>La Catalina</t>
  </si>
  <si>
    <t>Ovejas Abajo - Alerta</t>
  </si>
  <si>
    <t>Dinde</t>
  </si>
  <si>
    <t>Cajibío</t>
  </si>
  <si>
    <t>El Rosario</t>
  </si>
  <si>
    <t>Venta De Cajibío</t>
  </si>
  <si>
    <t xml:space="preserve">La Aguada </t>
  </si>
  <si>
    <t>Caldono</t>
  </si>
  <si>
    <t>Caloto</t>
  </si>
  <si>
    <t>Río Palo</t>
  </si>
  <si>
    <t>Cabana Inderena</t>
  </si>
  <si>
    <t>El Tambo (Cauca)</t>
  </si>
  <si>
    <t>Gamboa</t>
  </si>
  <si>
    <t>Honduras</t>
  </si>
  <si>
    <t>La Gallera</t>
  </si>
  <si>
    <t>La Romelia</t>
  </si>
  <si>
    <t>Quilcase</t>
  </si>
  <si>
    <t>Tambo</t>
  </si>
  <si>
    <t>Inzá</t>
  </si>
  <si>
    <t>Escuela Riosucio 2</t>
  </si>
  <si>
    <t>Santa Leticia</t>
  </si>
  <si>
    <t>Santa Teresa</t>
  </si>
  <si>
    <t>La Sierra</t>
  </si>
  <si>
    <t>La Vega</t>
  </si>
  <si>
    <t>La Concha</t>
  </si>
  <si>
    <t>López</t>
  </si>
  <si>
    <t>Noanamito</t>
  </si>
  <si>
    <t>Puerto López</t>
  </si>
  <si>
    <t>Cajones</t>
  </si>
  <si>
    <t>Miranda</t>
  </si>
  <si>
    <t>Morales</t>
  </si>
  <si>
    <t>Morales (Cauca)</t>
  </si>
  <si>
    <t>Belalcazar</t>
  </si>
  <si>
    <t>Páez (Belalcázar)</t>
  </si>
  <si>
    <t>San Luis</t>
  </si>
  <si>
    <t xml:space="preserve">Estrecho Patía  - AUT </t>
  </si>
  <si>
    <t>Patía (El Bordo)</t>
  </si>
  <si>
    <t>La Mesa</t>
  </si>
  <si>
    <t>Patía</t>
  </si>
  <si>
    <t>Piendamo</t>
  </si>
  <si>
    <t>Piendamó</t>
  </si>
  <si>
    <t>Tunia</t>
  </si>
  <si>
    <t>Sate</t>
  </si>
  <si>
    <t>Popayán</t>
  </si>
  <si>
    <t>Ingenio Bengala</t>
  </si>
  <si>
    <t>Puerto Tejada</t>
  </si>
  <si>
    <t>Coconuco</t>
  </si>
  <si>
    <t>Puracé (Coconuco)</t>
  </si>
  <si>
    <t>Puracé</t>
  </si>
  <si>
    <t>Termales Pilimbala</t>
  </si>
  <si>
    <t>Parraga</t>
  </si>
  <si>
    <t>Rosas</t>
  </si>
  <si>
    <t>Santiago</t>
  </si>
  <si>
    <t>San Sebastián</t>
  </si>
  <si>
    <t>Valencia</t>
  </si>
  <si>
    <t>Santa Rosa (Cauca)</t>
  </si>
  <si>
    <t>El Amparo</t>
  </si>
  <si>
    <t>Santander De Quilichao</t>
  </si>
  <si>
    <t>Mondomo</t>
  </si>
  <si>
    <t>Silvia Pta Electri</t>
  </si>
  <si>
    <t>Silvia</t>
  </si>
  <si>
    <t>Las Estrellas</t>
  </si>
  <si>
    <t>Sotará (Paispamba)</t>
  </si>
  <si>
    <t>Paispamba</t>
  </si>
  <si>
    <t>Suárez</t>
  </si>
  <si>
    <t>Suárez (Cauca)</t>
  </si>
  <si>
    <t>Saladito</t>
  </si>
  <si>
    <t>Timbío</t>
  </si>
  <si>
    <t>Bocas de Patía</t>
  </si>
  <si>
    <t>Timbiquí</t>
  </si>
  <si>
    <t>Toribío Alertas</t>
  </si>
  <si>
    <t>Toribío</t>
  </si>
  <si>
    <t>Gabriel López</t>
  </si>
  <si>
    <t>Totoró</t>
  </si>
  <si>
    <t>Polindara</t>
  </si>
  <si>
    <t>Villa Rica</t>
  </si>
  <si>
    <t>Aguas Claras</t>
  </si>
  <si>
    <t>Aguachica</t>
  </si>
  <si>
    <t>Cesar</t>
  </si>
  <si>
    <t>Barranca Lebrija</t>
  </si>
  <si>
    <t>Totumal</t>
  </si>
  <si>
    <t>Codazzi Dc</t>
  </si>
  <si>
    <t>Agustín Codazzi</t>
  </si>
  <si>
    <t xml:space="preserve">El Retorno </t>
  </si>
  <si>
    <t>Hacienda Centenario</t>
  </si>
  <si>
    <t>Hacienda Las Playas</t>
  </si>
  <si>
    <t>Hacienda Santa Teresa</t>
  </si>
  <si>
    <t>Motilonia Codazzi</t>
  </si>
  <si>
    <t>Astrea</t>
  </si>
  <si>
    <t>El Yucal</t>
  </si>
  <si>
    <t>Bosconia</t>
  </si>
  <si>
    <t>Hacienda Manature</t>
  </si>
  <si>
    <t>Palmariguaní</t>
  </si>
  <si>
    <t>Chimichagua</t>
  </si>
  <si>
    <t xml:space="preserve">El Canal </t>
  </si>
  <si>
    <t>Saloa</t>
  </si>
  <si>
    <t>Chiriguaná</t>
  </si>
  <si>
    <t>Rincon Hondo</t>
  </si>
  <si>
    <t>Curumaní</t>
  </si>
  <si>
    <t>Poponte</t>
  </si>
  <si>
    <t>Zapatoza</t>
  </si>
  <si>
    <t>El Paso</t>
  </si>
  <si>
    <t>La Loma</t>
  </si>
  <si>
    <t>Gamarra</t>
  </si>
  <si>
    <t>Puerto Mosquito</t>
  </si>
  <si>
    <t>La Mata</t>
  </si>
  <si>
    <t>La Gloria</t>
  </si>
  <si>
    <t>La Jagüa</t>
  </si>
  <si>
    <t>La Jagua De Ibirico</t>
  </si>
  <si>
    <t>Manaure</t>
  </si>
  <si>
    <t>Manaure Balcón Del Cesar</t>
  </si>
  <si>
    <t>Pailitas</t>
  </si>
  <si>
    <t>Pelaya</t>
  </si>
  <si>
    <t>San Sebastian De R</t>
  </si>
  <si>
    <t xml:space="preserve">Hacienda San Daniel </t>
  </si>
  <si>
    <t>Río De Oro</t>
  </si>
  <si>
    <t>Los Ángeles</t>
  </si>
  <si>
    <t xml:space="preserve">El Líbano </t>
  </si>
  <si>
    <t>San Alberto</t>
  </si>
  <si>
    <t xml:space="preserve">Los Planes </t>
  </si>
  <si>
    <t xml:space="preserve">El Rincón </t>
  </si>
  <si>
    <t>San Diego</t>
  </si>
  <si>
    <t>San Benito</t>
  </si>
  <si>
    <t>San Gabriel</t>
  </si>
  <si>
    <t>San Martín (Cesar)</t>
  </si>
  <si>
    <t>Tamalameque</t>
  </si>
  <si>
    <t>Aeropuerto Alfonso Lopez</t>
  </si>
  <si>
    <t>Valledupar</t>
  </si>
  <si>
    <t>Atanquez</t>
  </si>
  <si>
    <t>Caracolí</t>
  </si>
  <si>
    <t>El Callao</t>
  </si>
  <si>
    <t xml:space="preserve">Hacienda La Esperanza </t>
  </si>
  <si>
    <t>París De Francia</t>
  </si>
  <si>
    <t>Patillal</t>
  </si>
  <si>
    <t>San Angel</t>
  </si>
  <si>
    <t>Villa Marlene</t>
  </si>
  <si>
    <t>Villa Rosa</t>
  </si>
  <si>
    <t>Acandí</t>
  </si>
  <si>
    <t>Chocó</t>
  </si>
  <si>
    <t xml:space="preserve">Pie de Pato - AUT </t>
  </si>
  <si>
    <t>Alto Baudó (Pie De Pato)</t>
  </si>
  <si>
    <t>Panamericana</t>
  </si>
  <si>
    <t>Bahía Solano (Mutis)</t>
  </si>
  <si>
    <t>Bellavista</t>
  </si>
  <si>
    <t>Bojayá (Bellavista)</t>
  </si>
  <si>
    <t>Opogado</t>
  </si>
  <si>
    <t>Cértegui</t>
  </si>
  <si>
    <t>La Vuelta</t>
  </si>
  <si>
    <t>Carmen de Atrato</t>
  </si>
  <si>
    <t>El Carmen (Choco)</t>
  </si>
  <si>
    <t>El Pinon</t>
  </si>
  <si>
    <t>Palestina</t>
  </si>
  <si>
    <t>El Litoral Del San Juán (Docordó)</t>
  </si>
  <si>
    <t>Istmina</t>
  </si>
  <si>
    <t>Pie de Pepe</t>
  </si>
  <si>
    <t>Lloró</t>
  </si>
  <si>
    <t>Alto del Buey</t>
  </si>
  <si>
    <t>Medio Atrato (Beté)</t>
  </si>
  <si>
    <t>Bete</t>
  </si>
  <si>
    <t>El Buey</t>
  </si>
  <si>
    <t>Andagoya</t>
  </si>
  <si>
    <t>Medio San Juan</t>
  </si>
  <si>
    <t>Bebedo</t>
  </si>
  <si>
    <t>Noanama</t>
  </si>
  <si>
    <t>Novita</t>
  </si>
  <si>
    <t>Nóvita</t>
  </si>
  <si>
    <t>Aeropuerto El Caraño</t>
  </si>
  <si>
    <t>Quibdó</t>
  </si>
  <si>
    <t>Tagachi</t>
  </si>
  <si>
    <t>Tutunendo</t>
  </si>
  <si>
    <t>Paimado</t>
  </si>
  <si>
    <t>Rio Quito (Paimadó)</t>
  </si>
  <si>
    <t>Riosucio (Choco)</t>
  </si>
  <si>
    <t>Valencia La Divisa</t>
  </si>
  <si>
    <t>San José Del Palmar</t>
  </si>
  <si>
    <t>Tanela</t>
  </si>
  <si>
    <t>Unguía</t>
  </si>
  <si>
    <t>Titumate</t>
  </si>
  <si>
    <t xml:space="preserve">Unguia - AUT </t>
  </si>
  <si>
    <t xml:space="preserve">Ayapel - AUT </t>
  </si>
  <si>
    <t>Ayapel</t>
  </si>
  <si>
    <t>Cecilia</t>
  </si>
  <si>
    <t xml:space="preserve">Los Pájaros  </t>
  </si>
  <si>
    <t xml:space="preserve">Buenavista - AUT </t>
  </si>
  <si>
    <t>Buenavista (Córdoba)</t>
  </si>
  <si>
    <t>Canalete</t>
  </si>
  <si>
    <t>Cereté</t>
  </si>
  <si>
    <t>Rabolargo</t>
  </si>
  <si>
    <t>Turipaná</t>
  </si>
  <si>
    <t>Chima</t>
  </si>
  <si>
    <t>Chima (Córdoba)</t>
  </si>
  <si>
    <t xml:space="preserve">Chinu - AUT </t>
  </si>
  <si>
    <t>Chinú</t>
  </si>
  <si>
    <t>Cienaga de Oro</t>
  </si>
  <si>
    <t>Ciénaga De Oro</t>
  </si>
  <si>
    <t>El Salado</t>
  </si>
  <si>
    <t>La Apartada</t>
  </si>
  <si>
    <t xml:space="preserve">La Doctrina </t>
  </si>
  <si>
    <t>Lorica</t>
  </si>
  <si>
    <t>Momil</t>
  </si>
  <si>
    <t>Hacienda Cuba</t>
  </si>
  <si>
    <t>Montelíbano</t>
  </si>
  <si>
    <t>Pica Pica</t>
  </si>
  <si>
    <t>San Francisco Rayo</t>
  </si>
  <si>
    <t>Aeropuerto los Garzones</t>
  </si>
  <si>
    <t>Montería</t>
  </si>
  <si>
    <t>Boca de La Ceiba</t>
  </si>
  <si>
    <t xml:space="preserve">Buenos Aires </t>
  </si>
  <si>
    <t>Hacienda Santa Cruz</t>
  </si>
  <si>
    <t>Loma Verde</t>
  </si>
  <si>
    <t>Maracayo</t>
  </si>
  <si>
    <t>Sabanal</t>
  </si>
  <si>
    <t>San Anterito</t>
  </si>
  <si>
    <t>Centro Alegre</t>
  </si>
  <si>
    <t>Planeta Rica</t>
  </si>
  <si>
    <t>Cintura</t>
  </si>
  <si>
    <t>Pueblo Nuevo</t>
  </si>
  <si>
    <t xml:space="preserve">Hacienda Sajonia - AUT </t>
  </si>
  <si>
    <t>Jaramagal</t>
  </si>
  <si>
    <t>Puerto Escondido</t>
  </si>
  <si>
    <t xml:space="preserve">Hacienda Las Acacias </t>
  </si>
  <si>
    <t>Puerto Libertador</t>
  </si>
  <si>
    <t>Colomboy</t>
  </si>
  <si>
    <t>Sahagún</t>
  </si>
  <si>
    <t>Jobo El Tablón</t>
  </si>
  <si>
    <t>Trementino</t>
  </si>
  <si>
    <t>Aguas Mohosas</t>
  </si>
  <si>
    <t>San Andrés De Sotavento</t>
  </si>
  <si>
    <t>Venecia</t>
  </si>
  <si>
    <t>Villa Marcela</t>
  </si>
  <si>
    <t>San Antero</t>
  </si>
  <si>
    <t>San Bernardo Del Viento</t>
  </si>
  <si>
    <t>San Bernardo del Viento</t>
  </si>
  <si>
    <t xml:space="preserve">Buenos Aires 1 </t>
  </si>
  <si>
    <t>San Carlos (Córdoba)</t>
  </si>
  <si>
    <t>Callemar</t>
  </si>
  <si>
    <t>Carrizal</t>
  </si>
  <si>
    <t>Coroza 2</t>
  </si>
  <si>
    <t>Carrillo</t>
  </si>
  <si>
    <t>San Pelayo</t>
  </si>
  <si>
    <t>Caramelo</t>
  </si>
  <si>
    <t>Tierralta</t>
  </si>
  <si>
    <t>Pezval</t>
  </si>
  <si>
    <t>Mercedes</t>
  </si>
  <si>
    <t>Anapoima</t>
  </si>
  <si>
    <t>Cundinamarca</t>
  </si>
  <si>
    <t xml:space="preserve">La Florida </t>
  </si>
  <si>
    <t>Anolaima</t>
  </si>
  <si>
    <t>Primavera de Matima</t>
  </si>
  <si>
    <t>Acapulco</t>
  </si>
  <si>
    <t>Bojacá</t>
  </si>
  <si>
    <t>Cabrera</t>
  </si>
  <si>
    <t>Cabrera (Cundinamarca)</t>
  </si>
  <si>
    <t>Núñez</t>
  </si>
  <si>
    <t>Penas Blancas</t>
  </si>
  <si>
    <t>Caparrapí</t>
  </si>
  <si>
    <t xml:space="preserve">Las Casas </t>
  </si>
  <si>
    <t>Cáqueza</t>
  </si>
  <si>
    <t>La Belleza</t>
  </si>
  <si>
    <t>Chaguaní</t>
  </si>
  <si>
    <t>Choachí 2</t>
  </si>
  <si>
    <t>Choachí</t>
  </si>
  <si>
    <t>La Bolsa</t>
  </si>
  <si>
    <t>Panonia</t>
  </si>
  <si>
    <t>Chocontá</t>
  </si>
  <si>
    <t>Piscis</t>
  </si>
  <si>
    <t>Silos</t>
  </si>
  <si>
    <t>Cucunuba</t>
  </si>
  <si>
    <t>Cucunubá</t>
  </si>
  <si>
    <t>Cucunuba 1</t>
  </si>
  <si>
    <t>Cucunubá Aut</t>
  </si>
  <si>
    <t>El Peñón</t>
  </si>
  <si>
    <t>El Peñón (Cundinamarca)</t>
  </si>
  <si>
    <t>El Corazón</t>
  </si>
  <si>
    <t>Facatativá</t>
  </si>
  <si>
    <t>Fómeque</t>
  </si>
  <si>
    <t>Isla del Santuario</t>
  </si>
  <si>
    <t>Fúquene</t>
  </si>
  <si>
    <t>El Pinar</t>
  </si>
  <si>
    <t>Fusagasugá</t>
  </si>
  <si>
    <t>Escuela Tena</t>
  </si>
  <si>
    <t>Gachalá</t>
  </si>
  <si>
    <t>La Vega San Juan</t>
  </si>
  <si>
    <t>Las Minas</t>
  </si>
  <si>
    <t>Las Palomas</t>
  </si>
  <si>
    <t>Lourdes</t>
  </si>
  <si>
    <t>Gachancipá</t>
  </si>
  <si>
    <t>Gachetá</t>
  </si>
  <si>
    <t>Tasajeras</t>
  </si>
  <si>
    <t>Guachetá</t>
  </si>
  <si>
    <t>Arrancaplumas</t>
  </si>
  <si>
    <t>Guaduas</t>
  </si>
  <si>
    <t>El Túscolo</t>
  </si>
  <si>
    <t>Guasca</t>
  </si>
  <si>
    <t xml:space="preserve">Santa Cruz Siecha  - AUT </t>
  </si>
  <si>
    <t>El Amoladero</t>
  </si>
  <si>
    <t>Guatavita</t>
  </si>
  <si>
    <t>Potreritos</t>
  </si>
  <si>
    <t>Potrero Largo</t>
  </si>
  <si>
    <t>Monterredondo</t>
  </si>
  <si>
    <t>Guayabetal</t>
  </si>
  <si>
    <t>Susumuco</t>
  </si>
  <si>
    <t>Gutierrez</t>
  </si>
  <si>
    <t>Gutiérrez</t>
  </si>
  <si>
    <t>Jerusalén</t>
  </si>
  <si>
    <t>Claraval</t>
  </si>
  <si>
    <t>Junín</t>
  </si>
  <si>
    <t>Tembladares</t>
  </si>
  <si>
    <t>La Palma</t>
  </si>
  <si>
    <t>Lenguazaque</t>
  </si>
  <si>
    <t>Granja Agropecuaria Macheta</t>
  </si>
  <si>
    <t>Machetá</t>
  </si>
  <si>
    <t>Base Aerea Madrid</t>
  </si>
  <si>
    <t>Madrid</t>
  </si>
  <si>
    <t>Casablanca</t>
  </si>
  <si>
    <t xml:space="preserve">El Roble </t>
  </si>
  <si>
    <t>Hacienda Hato Grande</t>
  </si>
  <si>
    <t>Manta</t>
  </si>
  <si>
    <t>El Retiro</t>
  </si>
  <si>
    <t>Medina</t>
  </si>
  <si>
    <t>San Juanito</t>
  </si>
  <si>
    <t>Tibaitata</t>
  </si>
  <si>
    <t>Mosquera (Cundinamarca)</t>
  </si>
  <si>
    <t xml:space="preserve">Narino - AUT </t>
  </si>
  <si>
    <t>Nariño (Cundinamarca)</t>
  </si>
  <si>
    <t>Nariño</t>
  </si>
  <si>
    <t>Nilo</t>
  </si>
  <si>
    <t>Finca Chilagua</t>
  </si>
  <si>
    <t>Nocaima</t>
  </si>
  <si>
    <t xml:space="preserve">La Cabrera </t>
  </si>
  <si>
    <t>Pacho</t>
  </si>
  <si>
    <t>Paime</t>
  </si>
  <si>
    <t>Pandi</t>
  </si>
  <si>
    <t>El Japón</t>
  </si>
  <si>
    <t>Paratebueno</t>
  </si>
  <si>
    <t xml:space="preserve">Pasca - AUT </t>
  </si>
  <si>
    <t>Pasca</t>
  </si>
  <si>
    <t>Puerto Libre</t>
  </si>
  <si>
    <t>Puerto Salgar</t>
  </si>
  <si>
    <t>El Tulcán</t>
  </si>
  <si>
    <t>San Bernardo (Cundinamarca)</t>
  </si>
  <si>
    <t>San Juan de Rioseco</t>
  </si>
  <si>
    <t>San Juan De Rioseco</t>
  </si>
  <si>
    <t xml:space="preserve">El Silencio </t>
  </si>
  <si>
    <t>Sasaima</t>
  </si>
  <si>
    <t>Alto San Miguel</t>
  </si>
  <si>
    <t>Sibaté</t>
  </si>
  <si>
    <t xml:space="preserve">La Unión </t>
  </si>
  <si>
    <t>Preventorio Infant</t>
  </si>
  <si>
    <t>Simijaca</t>
  </si>
  <si>
    <t>Suasuque</t>
  </si>
  <si>
    <t>Sopó</t>
  </si>
  <si>
    <t>Suesca</t>
  </si>
  <si>
    <t>Supata</t>
  </si>
  <si>
    <t>Susa</t>
  </si>
  <si>
    <t xml:space="preserve">Granja Tabio </t>
  </si>
  <si>
    <t>Tabio</t>
  </si>
  <si>
    <t>Santillana</t>
  </si>
  <si>
    <t>Lagunitas</t>
  </si>
  <si>
    <t>Tausa</t>
  </si>
  <si>
    <t xml:space="preserve">El Hato </t>
  </si>
  <si>
    <t>Tenjo</t>
  </si>
  <si>
    <t>Granja Providencia</t>
  </si>
  <si>
    <t>Tibacuy</t>
  </si>
  <si>
    <t>Tocaima</t>
  </si>
  <si>
    <t>Ubalá</t>
  </si>
  <si>
    <t>Mundo Nuevo</t>
  </si>
  <si>
    <t>Santa Rosa de Ubalá</t>
  </si>
  <si>
    <t>Tres Esquinas</t>
  </si>
  <si>
    <t>Llano Largo</t>
  </si>
  <si>
    <t>Ubaque</t>
  </si>
  <si>
    <t>Útica</t>
  </si>
  <si>
    <t>Ospina Pérez</t>
  </si>
  <si>
    <t>Venecia (Cundinamarca)</t>
  </si>
  <si>
    <t xml:space="preserve">Granja Villapinzón </t>
  </si>
  <si>
    <t>Villapinzón</t>
  </si>
  <si>
    <t>Viotá</t>
  </si>
  <si>
    <t>Yacopí - AUT</t>
  </si>
  <si>
    <t>Yacopí</t>
  </si>
  <si>
    <t xml:space="preserve">La Cosecha </t>
  </si>
  <si>
    <t>Zipaquirá</t>
  </si>
  <si>
    <t>Pantano Redondo 1</t>
  </si>
  <si>
    <t>Arabia Arrecifal</t>
  </si>
  <si>
    <t>Barranco Mina</t>
  </si>
  <si>
    <t>Guainía</t>
  </si>
  <si>
    <t>Barranco Murcielago</t>
  </si>
  <si>
    <t>Cuayare</t>
  </si>
  <si>
    <t>Inírida</t>
  </si>
  <si>
    <t xml:space="preserve">Puerto Inirida - AUT </t>
  </si>
  <si>
    <t>El Trueno</t>
  </si>
  <si>
    <t>El Retorno</t>
  </si>
  <si>
    <t>Guaviare</t>
  </si>
  <si>
    <t>Acevedo</t>
  </si>
  <si>
    <t>Huila</t>
  </si>
  <si>
    <t>San Adolfo</t>
  </si>
  <si>
    <t>Antena Tv</t>
  </si>
  <si>
    <t>Agrado</t>
  </si>
  <si>
    <t>Puente Balseadero</t>
  </si>
  <si>
    <t xml:space="preserve">Hacienda Pérez </t>
  </si>
  <si>
    <t>Aipe</t>
  </si>
  <si>
    <t>Praga</t>
  </si>
  <si>
    <t xml:space="preserve">Finca Santa Bárbara </t>
  </si>
  <si>
    <t>Algeciras</t>
  </si>
  <si>
    <t>La Arcadia</t>
  </si>
  <si>
    <t>Nuevo Paraiso</t>
  </si>
  <si>
    <t>Guadalupe</t>
  </si>
  <si>
    <t>Arizona</t>
  </si>
  <si>
    <t>Baraya</t>
  </si>
  <si>
    <t>Hacienda Potosí</t>
  </si>
  <si>
    <t xml:space="preserve">Los Rosales </t>
  </si>
  <si>
    <t>El Líbano</t>
  </si>
  <si>
    <t>Colombia</t>
  </si>
  <si>
    <t>El Venado</t>
  </si>
  <si>
    <t>La Legiosa</t>
  </si>
  <si>
    <t>Miraflores</t>
  </si>
  <si>
    <t xml:space="preserve">El Viso </t>
  </si>
  <si>
    <t>Elías</t>
  </si>
  <si>
    <t>Puente Saladoblanco</t>
  </si>
  <si>
    <t>Garzón</t>
  </si>
  <si>
    <t>La Jagua</t>
  </si>
  <si>
    <t>La Pita</t>
  </si>
  <si>
    <t>San Antonio del Pe</t>
  </si>
  <si>
    <t>Zuluaga</t>
  </si>
  <si>
    <t>Gigante 2</t>
  </si>
  <si>
    <t>Gigante</t>
  </si>
  <si>
    <t>Hacienda La Cristalina</t>
  </si>
  <si>
    <t>Rioloro</t>
  </si>
  <si>
    <t>El Hobo</t>
  </si>
  <si>
    <t>Hobo</t>
  </si>
  <si>
    <t>Terpeya Colombia</t>
  </si>
  <si>
    <t>Íquira</t>
  </si>
  <si>
    <t>Escuela Belén</t>
  </si>
  <si>
    <t>Isnos</t>
  </si>
  <si>
    <t>Hornitos</t>
  </si>
  <si>
    <t>Medianía</t>
  </si>
  <si>
    <t>San José de Isnos</t>
  </si>
  <si>
    <t>La Argentina</t>
  </si>
  <si>
    <t>Escuela Agricola La Plata</t>
  </si>
  <si>
    <t>La Plata</t>
  </si>
  <si>
    <t>Hacienda Meremberg</t>
  </si>
  <si>
    <t>Nataga</t>
  </si>
  <si>
    <t>Nátaga</t>
  </si>
  <si>
    <t>SS</t>
  </si>
  <si>
    <t>Aeropuerto Benito Salas</t>
  </si>
  <si>
    <t>Neiva</t>
  </si>
  <si>
    <t>La Hacienda Girona</t>
  </si>
  <si>
    <t>La Julia</t>
  </si>
  <si>
    <t>Organos</t>
  </si>
  <si>
    <t>Palacio-Vegalarga</t>
  </si>
  <si>
    <t>Oporapa</t>
  </si>
  <si>
    <t xml:space="preserve">El Carmen </t>
  </si>
  <si>
    <t xml:space="preserve">El Cucharo </t>
  </si>
  <si>
    <t>El Totumo</t>
  </si>
  <si>
    <t>El Volcán</t>
  </si>
  <si>
    <t>Hacienda Papagayo</t>
  </si>
  <si>
    <t>Hacienda Paraguay</t>
  </si>
  <si>
    <t xml:space="preserve">El Tabor </t>
  </si>
  <si>
    <t>Palestina (Huila)</t>
  </si>
  <si>
    <t>Pital</t>
  </si>
  <si>
    <t>Insfopal</t>
  </si>
  <si>
    <t>Pitalito</t>
  </si>
  <si>
    <t>La Laguna</t>
  </si>
  <si>
    <t>Montecristo</t>
  </si>
  <si>
    <t>Sevilla</t>
  </si>
  <si>
    <t xml:space="preserve">El Guadual </t>
  </si>
  <si>
    <t>Rivera</t>
  </si>
  <si>
    <t>Morelia</t>
  </si>
  <si>
    <t>Saladoblanco</t>
  </si>
  <si>
    <t>Alto del Obispo</t>
  </si>
  <si>
    <t>San Agustín</t>
  </si>
  <si>
    <t>Bajo Frutal</t>
  </si>
  <si>
    <t>Betania Tv</t>
  </si>
  <si>
    <t>La Candela</t>
  </si>
  <si>
    <t>Parque Arqueológico</t>
  </si>
  <si>
    <t>Sulchomisco</t>
  </si>
  <si>
    <t>Villa Fátima</t>
  </si>
  <si>
    <t>Santa María (Huila)</t>
  </si>
  <si>
    <t>Suaza</t>
  </si>
  <si>
    <t>Tarqui</t>
  </si>
  <si>
    <t>Hato Bogotá</t>
  </si>
  <si>
    <t>Tello</t>
  </si>
  <si>
    <t>Hato Milagro</t>
  </si>
  <si>
    <t>Mesa Redonda</t>
  </si>
  <si>
    <t>La Mina</t>
  </si>
  <si>
    <t>Teruel</t>
  </si>
  <si>
    <t>Las Herreras</t>
  </si>
  <si>
    <t>San Rafael</t>
  </si>
  <si>
    <t>El Hatillo</t>
  </si>
  <si>
    <t>Tesalia</t>
  </si>
  <si>
    <t>Hacienda San José</t>
  </si>
  <si>
    <t>Paez Paicol Radio</t>
  </si>
  <si>
    <t>Tesalia 2</t>
  </si>
  <si>
    <t>El Tomo</t>
  </si>
  <si>
    <t>Villavieja</t>
  </si>
  <si>
    <t xml:space="preserve">La Yeguera </t>
  </si>
  <si>
    <t>Polonia</t>
  </si>
  <si>
    <t>Potosi</t>
  </si>
  <si>
    <t>San Alfonso</t>
  </si>
  <si>
    <t>Villavieja Ffcc</t>
  </si>
  <si>
    <t>Hacienda Santa Rosa</t>
  </si>
  <si>
    <t>Yaguará</t>
  </si>
  <si>
    <t>Cuestecita</t>
  </si>
  <si>
    <t>Albania (La guajira)</t>
  </si>
  <si>
    <t>La Guajira</t>
  </si>
  <si>
    <t xml:space="preserve">La Mina Cerrejón  - AUT </t>
  </si>
  <si>
    <t>Barrancas</t>
  </si>
  <si>
    <t>Pozo Hondo</t>
  </si>
  <si>
    <t>Tajo Sur</t>
  </si>
  <si>
    <t>Dibulla</t>
  </si>
  <si>
    <t>Sabanas de Manuela</t>
  </si>
  <si>
    <t>Distracción</t>
  </si>
  <si>
    <t xml:space="preserve">El Conejo </t>
  </si>
  <si>
    <t>Fonseca</t>
  </si>
  <si>
    <t>Hato Nuevo</t>
  </si>
  <si>
    <t>Hacienda La Cruz</t>
  </si>
  <si>
    <t>Escuela Agrícola Carraipía - AUT</t>
  </si>
  <si>
    <t>Maicao</t>
  </si>
  <si>
    <t>Escuela Ceura</t>
  </si>
  <si>
    <t xml:space="preserve">Paraguachón </t>
  </si>
  <si>
    <t>El Pájaro</t>
  </si>
  <si>
    <t>Mayapo</t>
  </si>
  <si>
    <t xml:space="preserve">Aeropuerto Almirante Padilla </t>
  </si>
  <si>
    <t>Riohacha</t>
  </si>
  <si>
    <t>Camarones</t>
  </si>
  <si>
    <t>La Arena</t>
  </si>
  <si>
    <t xml:space="preserve">Los Remedios </t>
  </si>
  <si>
    <t>Cañaverales</t>
  </si>
  <si>
    <t>San Juan Del Cesar</t>
  </si>
  <si>
    <t>Caracoli</t>
  </si>
  <si>
    <t>Hatico de los Indios</t>
  </si>
  <si>
    <t xml:space="preserve">Aeropuerto Puerto Bolivar  - AUT </t>
  </si>
  <si>
    <t>Uribia</t>
  </si>
  <si>
    <t>Caimito</t>
  </si>
  <si>
    <t>Irraipa</t>
  </si>
  <si>
    <t>Jojoncito</t>
  </si>
  <si>
    <t>Kauraquimana</t>
  </si>
  <si>
    <t>Nuevo Ambiente</t>
  </si>
  <si>
    <t>Orochon</t>
  </si>
  <si>
    <t>Perpana</t>
  </si>
  <si>
    <t>Puerto Estrella</t>
  </si>
  <si>
    <t>Rancho Grande</t>
  </si>
  <si>
    <t>Santana Urraich</t>
  </si>
  <si>
    <t>Siapana</t>
  </si>
  <si>
    <t>Sillamaná</t>
  </si>
  <si>
    <t>Urumita</t>
  </si>
  <si>
    <t>Villanueva (La guajira)</t>
  </si>
  <si>
    <t>Algarrobo</t>
  </si>
  <si>
    <t>Magdalena</t>
  </si>
  <si>
    <t xml:space="preserve">El Cenizo </t>
  </si>
  <si>
    <t>Aracataca</t>
  </si>
  <si>
    <t xml:space="preserve">El Dificil - AUT </t>
  </si>
  <si>
    <t>Ariguaní (El Dificil)</t>
  </si>
  <si>
    <t xml:space="preserve">Hacienda La Cabaña </t>
  </si>
  <si>
    <t>Villa Concepción</t>
  </si>
  <si>
    <t xml:space="preserve">El Palmor </t>
  </si>
  <si>
    <t>Ciénaga</t>
  </si>
  <si>
    <t>Sevillano</t>
  </si>
  <si>
    <t>Aeropuerto Las Flores</t>
  </si>
  <si>
    <t>El Banco</t>
  </si>
  <si>
    <t xml:space="preserve">Los Negritos </t>
  </si>
  <si>
    <t>Menchiquejo</t>
  </si>
  <si>
    <t>San Roque Alertas</t>
  </si>
  <si>
    <t>Tiogollo</t>
  </si>
  <si>
    <t>El Piñón</t>
  </si>
  <si>
    <t>Bayano</t>
  </si>
  <si>
    <t>El Retén</t>
  </si>
  <si>
    <t xml:space="preserve">El Bongo </t>
  </si>
  <si>
    <t xml:space="preserve">El Destino </t>
  </si>
  <si>
    <t>Gavilán</t>
  </si>
  <si>
    <t>Doña María</t>
  </si>
  <si>
    <t>Fundación</t>
  </si>
  <si>
    <t>Santa Rosa de Lima</t>
  </si>
  <si>
    <t>Iran</t>
  </si>
  <si>
    <t>Nueva Granada</t>
  </si>
  <si>
    <t>Garrapata</t>
  </si>
  <si>
    <t>Pivijai</t>
  </si>
  <si>
    <t xml:space="preserve">Media Luna - AUT </t>
  </si>
  <si>
    <t>Monterrubio</t>
  </si>
  <si>
    <t>Apure</t>
  </si>
  <si>
    <t>Plato</t>
  </si>
  <si>
    <t>El Agrado</t>
  </si>
  <si>
    <t>Puebloviejo</t>
  </si>
  <si>
    <t>Palo Alto</t>
  </si>
  <si>
    <t>Tasajera</t>
  </si>
  <si>
    <t>San Ángel</t>
  </si>
  <si>
    <t>Sabanas De San Ángel</t>
  </si>
  <si>
    <t>Salamina</t>
  </si>
  <si>
    <t>Salamina (Magdalena)</t>
  </si>
  <si>
    <t>El Seis</t>
  </si>
  <si>
    <t>San Sebastián De Buenavista</t>
  </si>
  <si>
    <t>San Zenón</t>
  </si>
  <si>
    <t>El Brillante</t>
  </si>
  <si>
    <t>El Pueblito</t>
  </si>
  <si>
    <t>La Mecha</t>
  </si>
  <si>
    <t>Santa Bárbara De Pinto</t>
  </si>
  <si>
    <t>Tierra Grata</t>
  </si>
  <si>
    <t>Aeropuerto Simon Bolívar</t>
  </si>
  <si>
    <t>Santa Marta</t>
  </si>
  <si>
    <t>Buritaca</t>
  </si>
  <si>
    <t>Guachaca</t>
  </si>
  <si>
    <t>Minca</t>
  </si>
  <si>
    <t>San Lorenzo</t>
  </si>
  <si>
    <t>Vista Nieves</t>
  </si>
  <si>
    <t>Los Cocos</t>
  </si>
  <si>
    <t>Sitionuevo</t>
  </si>
  <si>
    <t>Zona Bananera</t>
  </si>
  <si>
    <t>El Enano</t>
  </si>
  <si>
    <t xml:space="preserve">Los Proyectos </t>
  </si>
  <si>
    <t>Padelma</t>
  </si>
  <si>
    <t>Acacías</t>
  </si>
  <si>
    <t>Meta</t>
  </si>
  <si>
    <t>Guaicaramo</t>
  </si>
  <si>
    <t>Barranca De Upía</t>
  </si>
  <si>
    <t>Cabuyaro</t>
  </si>
  <si>
    <t>El Toro</t>
  </si>
  <si>
    <t>Castilla La Nueva</t>
  </si>
  <si>
    <t>San Luis Cubarral</t>
  </si>
  <si>
    <t>Cubarral</t>
  </si>
  <si>
    <t>Hacienda La Cabaña</t>
  </si>
  <si>
    <t>Cumaral</t>
  </si>
  <si>
    <t>El Calvario</t>
  </si>
  <si>
    <t>Monfort</t>
  </si>
  <si>
    <t>Mesa de Yamanes</t>
  </si>
  <si>
    <t>El Castillo</t>
  </si>
  <si>
    <t>Calime</t>
  </si>
  <si>
    <t>El Dorado</t>
  </si>
  <si>
    <t>Fuente de Oro</t>
  </si>
  <si>
    <t>Fuente De Oro</t>
  </si>
  <si>
    <t>Granada (Meta)</t>
  </si>
  <si>
    <t>La Holanda</t>
  </si>
  <si>
    <t>Caño Hondo</t>
  </si>
  <si>
    <t>Guamal (Meta)</t>
  </si>
  <si>
    <t>Guamal</t>
  </si>
  <si>
    <t>La Macarena</t>
  </si>
  <si>
    <t>Raudal Uno</t>
  </si>
  <si>
    <t>Lejanias</t>
  </si>
  <si>
    <t>Lejanías</t>
  </si>
  <si>
    <t>Mapiripan</t>
  </si>
  <si>
    <t>Mapiripán</t>
  </si>
  <si>
    <t>Mesetas</t>
  </si>
  <si>
    <t>Puerto Gaitán</t>
  </si>
  <si>
    <t>Caño Blanco</t>
  </si>
  <si>
    <t>Puerto Lleras</t>
  </si>
  <si>
    <t>Fondo Nuevo Humapo</t>
  </si>
  <si>
    <t xml:space="preserve">La Plata </t>
  </si>
  <si>
    <t>Nare</t>
  </si>
  <si>
    <t>Puerto Rico</t>
  </si>
  <si>
    <t>Puerto Rico (Meta)</t>
  </si>
  <si>
    <t>Buenavista</t>
  </si>
  <si>
    <t>Restrepo (Meta)</t>
  </si>
  <si>
    <t>Mesa de Fernandez</t>
  </si>
  <si>
    <t>San Juan De Arama</t>
  </si>
  <si>
    <t>Peñas Blancas</t>
  </si>
  <si>
    <t>San Juan de Arama</t>
  </si>
  <si>
    <t>San Martín</t>
  </si>
  <si>
    <t>San Martín (Meta)</t>
  </si>
  <si>
    <t>La Mariposa</t>
  </si>
  <si>
    <t>Uribe</t>
  </si>
  <si>
    <t>La Uribe</t>
  </si>
  <si>
    <t>Aeropuerto Vanguardia</t>
  </si>
  <si>
    <t>Villavicencio</t>
  </si>
  <si>
    <t>Alcaldía</t>
  </si>
  <si>
    <t xml:space="preserve">La Libertad- AUT </t>
  </si>
  <si>
    <t>Ojo De Agua</t>
  </si>
  <si>
    <t>Pompeya</t>
  </si>
  <si>
    <t>Servita</t>
  </si>
  <si>
    <t>Unillanos</t>
  </si>
  <si>
    <t>Campo Alegre</t>
  </si>
  <si>
    <t>Vistahermosa</t>
  </si>
  <si>
    <t>Piñalito</t>
  </si>
  <si>
    <t xml:space="preserve">Aeropuerto San Luis - AUT </t>
  </si>
  <si>
    <t>Aldana</t>
  </si>
  <si>
    <t>Berruecos</t>
  </si>
  <si>
    <t>Arboleda (Berruecos)</t>
  </si>
  <si>
    <t>Barbacoas</t>
  </si>
  <si>
    <t>Junin</t>
  </si>
  <si>
    <t>Buesaco</t>
  </si>
  <si>
    <t>Rosal del Monte</t>
  </si>
  <si>
    <t>Aeropuerto Antonio Nariño</t>
  </si>
  <si>
    <t>Chachaguí</t>
  </si>
  <si>
    <t>Hidromayo Camp</t>
  </si>
  <si>
    <t>Colón (Génova)</t>
  </si>
  <si>
    <t>Bombona</t>
  </si>
  <si>
    <t>Consacá</t>
  </si>
  <si>
    <t>Chiles</t>
  </si>
  <si>
    <t>Cumbal</t>
  </si>
  <si>
    <t>Pisanda</t>
  </si>
  <si>
    <t>Cumbitara</t>
  </si>
  <si>
    <t xml:space="preserve">El Charco </t>
  </si>
  <si>
    <t>El Charco</t>
  </si>
  <si>
    <t xml:space="preserve">El Rosario </t>
  </si>
  <si>
    <t>Aponte</t>
  </si>
  <si>
    <t>El Tablón</t>
  </si>
  <si>
    <t>Salahonda</t>
  </si>
  <si>
    <t>Francisco Pizarro (Salahonda)</t>
  </si>
  <si>
    <t>Gualmatán</t>
  </si>
  <si>
    <t>Imués</t>
  </si>
  <si>
    <t>La Cruz</t>
  </si>
  <si>
    <t xml:space="preserve">El Vergel </t>
  </si>
  <si>
    <t>La Llanada</t>
  </si>
  <si>
    <t>La Unión (Nariño)</t>
  </si>
  <si>
    <t>Mamaconde</t>
  </si>
  <si>
    <t>Leiva</t>
  </si>
  <si>
    <t>Vivero Linares</t>
  </si>
  <si>
    <t>Linares</t>
  </si>
  <si>
    <t>Magüi</t>
  </si>
  <si>
    <t>Magüí (Payán)</t>
  </si>
  <si>
    <t>San José de Tapaje</t>
  </si>
  <si>
    <t>Mosquera</t>
  </si>
  <si>
    <t>Mosquera (Nariño)</t>
  </si>
  <si>
    <t>Nariño (Nariño)</t>
  </si>
  <si>
    <t xml:space="preserve">Botana - AUT </t>
  </si>
  <si>
    <t>Pasto</t>
  </si>
  <si>
    <t xml:space="preserve">El Encano </t>
  </si>
  <si>
    <t>Obonuco</t>
  </si>
  <si>
    <t>Rio Bobo</t>
  </si>
  <si>
    <t>Wilquipamba</t>
  </si>
  <si>
    <t>La Guasca</t>
  </si>
  <si>
    <t>Policarpa</t>
  </si>
  <si>
    <t>Llano Verde</t>
  </si>
  <si>
    <t>Santa Rosa de Potosi</t>
  </si>
  <si>
    <t>Potosí</t>
  </si>
  <si>
    <t>Monopamba</t>
  </si>
  <si>
    <t>Puerres</t>
  </si>
  <si>
    <t>Remolino Grande</t>
  </si>
  <si>
    <t>Roberto Payán (San José)</t>
  </si>
  <si>
    <t>Samaniego</t>
  </si>
  <si>
    <t>Tanama</t>
  </si>
  <si>
    <t>San Bernardo</t>
  </si>
  <si>
    <t>San Bernardo (Nariño)</t>
  </si>
  <si>
    <t>Sandona</t>
  </si>
  <si>
    <t>Sandoná</t>
  </si>
  <si>
    <t>El Sande</t>
  </si>
  <si>
    <t>Santa Cruz (Guachavés)</t>
  </si>
  <si>
    <t>Guachaves</t>
  </si>
  <si>
    <t>Taminango</t>
  </si>
  <si>
    <t xml:space="preserve">Viento Libre - AUT </t>
  </si>
  <si>
    <t>Sindagua</t>
  </si>
  <si>
    <t>Tangua</t>
  </si>
  <si>
    <t>Cccp del Pacífico</t>
  </si>
  <si>
    <t>Tumaco</t>
  </si>
  <si>
    <t>El Coco</t>
  </si>
  <si>
    <t xml:space="preserve">Granja El Mira - AUT </t>
  </si>
  <si>
    <t>La Guayacana</t>
  </si>
  <si>
    <t xml:space="preserve">El Paraiso - AUT </t>
  </si>
  <si>
    <t>Túquerres</t>
  </si>
  <si>
    <t>Abrego Centro Administrativo</t>
  </si>
  <si>
    <t>Ábrego</t>
  </si>
  <si>
    <t>Norte de Santander</t>
  </si>
  <si>
    <t>Alto El Venado</t>
  </si>
  <si>
    <t>Bocatoma Rio Frío</t>
  </si>
  <si>
    <t>El Campanario</t>
  </si>
  <si>
    <t xml:space="preserve">El Chorro </t>
  </si>
  <si>
    <t>La María - AUT</t>
  </si>
  <si>
    <t>Arboledas</t>
  </si>
  <si>
    <t>La Donjuana 2</t>
  </si>
  <si>
    <t>Bochalema</t>
  </si>
  <si>
    <t>Escuela Agrícola Cáchira</t>
  </si>
  <si>
    <t>Cáchira</t>
  </si>
  <si>
    <t>Cácota</t>
  </si>
  <si>
    <t>Chinácota</t>
  </si>
  <si>
    <t>Chitagá</t>
  </si>
  <si>
    <t>Presidente</t>
  </si>
  <si>
    <t>Institución Agrícola Convención</t>
  </si>
  <si>
    <t>Convención</t>
  </si>
  <si>
    <t>Aeropuerto Camilo Daza</t>
  </si>
  <si>
    <t>Cúcuta</t>
  </si>
  <si>
    <t>Bocatoma Río Zulia</t>
  </si>
  <si>
    <t>Carmen de Tonchalá</t>
  </si>
  <si>
    <t>Cerro Pelao</t>
  </si>
  <si>
    <t>Cinera-Villa Olga</t>
  </si>
  <si>
    <t xml:space="preserve">La Jarra </t>
  </si>
  <si>
    <t>Las Vacas</t>
  </si>
  <si>
    <t>Planadas</t>
  </si>
  <si>
    <t>Ricaurte</t>
  </si>
  <si>
    <t>Tasajero</t>
  </si>
  <si>
    <t>Cucutilla</t>
  </si>
  <si>
    <t>Gramalote</t>
  </si>
  <si>
    <t>El Caobo</t>
  </si>
  <si>
    <t>La Playa</t>
  </si>
  <si>
    <t>Labateca</t>
  </si>
  <si>
    <t>La Caldera</t>
  </si>
  <si>
    <t>Mutiscua</t>
  </si>
  <si>
    <t>Aeropuerto Aguas Claras</t>
  </si>
  <si>
    <t>Ocaña</t>
  </si>
  <si>
    <t>Brotare</t>
  </si>
  <si>
    <t>Iser Pamplona</t>
  </si>
  <si>
    <t>Pamplona</t>
  </si>
  <si>
    <t>Ragonvalia</t>
  </si>
  <si>
    <t>Salazar</t>
  </si>
  <si>
    <t>Cornejo</t>
  </si>
  <si>
    <t>San Cayetano (Norte de Santander)</t>
  </si>
  <si>
    <t>Urimaco</t>
  </si>
  <si>
    <t>Santiago Caimito</t>
  </si>
  <si>
    <t>Santiago (Norte de Santander)</t>
  </si>
  <si>
    <t>Divisiones</t>
  </si>
  <si>
    <t>Sardinata</t>
  </si>
  <si>
    <t>Los Rincón</t>
  </si>
  <si>
    <t>Quince Letras</t>
  </si>
  <si>
    <t>Teorama</t>
  </si>
  <si>
    <t>Campo Tres</t>
  </si>
  <si>
    <t>Tibú</t>
  </si>
  <si>
    <t>Cno La Raya</t>
  </si>
  <si>
    <t xml:space="preserve">La Libertad </t>
  </si>
  <si>
    <t>Oru</t>
  </si>
  <si>
    <t>Puerto Barco</t>
  </si>
  <si>
    <t>Campo Hermoso</t>
  </si>
  <si>
    <t>Toledo (Norte de Santander)</t>
  </si>
  <si>
    <t>San Bernardo Bata</t>
  </si>
  <si>
    <t>Santa Maria-Abastos</t>
  </si>
  <si>
    <t>Tunebia</t>
  </si>
  <si>
    <t>San Juan</t>
  </si>
  <si>
    <t>Villa Caro</t>
  </si>
  <si>
    <t>Villa del Rosario</t>
  </si>
  <si>
    <t>Villa Del Rosario</t>
  </si>
  <si>
    <t>Michoacán</t>
  </si>
  <si>
    <t>Colón</t>
  </si>
  <si>
    <t>Putumayo</t>
  </si>
  <si>
    <t xml:space="preserve">Acueducto Mocoa - AUT </t>
  </si>
  <si>
    <t>Mocoa</t>
  </si>
  <si>
    <t>Campucana</t>
  </si>
  <si>
    <t>Condagua</t>
  </si>
  <si>
    <t>Puerto Limón</t>
  </si>
  <si>
    <t>El Picudo</t>
  </si>
  <si>
    <t>Orito</t>
  </si>
  <si>
    <t>Angosturas</t>
  </si>
  <si>
    <t>Puerto Asís</t>
  </si>
  <si>
    <t>Puerto Asis</t>
  </si>
  <si>
    <t>Puerto Caicedo</t>
  </si>
  <si>
    <t>Puerto Guzmán</t>
  </si>
  <si>
    <t>Puerto Leguízamo</t>
  </si>
  <si>
    <t>La Tagua</t>
  </si>
  <si>
    <t>Puerto Ospina</t>
  </si>
  <si>
    <t>San Joaquín</t>
  </si>
  <si>
    <t>Chungacaspi</t>
  </si>
  <si>
    <t>San Francisco (Putumayo)</t>
  </si>
  <si>
    <t>Minchoy</t>
  </si>
  <si>
    <t>Torre Tv San Fco</t>
  </si>
  <si>
    <t>San Miguel (La Dorada)</t>
  </si>
  <si>
    <t>Balsayaco</t>
  </si>
  <si>
    <t>Santiago (Putumayo)</t>
  </si>
  <si>
    <t>Churuyaco</t>
  </si>
  <si>
    <t>Valle Del Guamuez (La Hormiga)</t>
  </si>
  <si>
    <t xml:space="preserve">Aeropuerto El Edén - AUT </t>
  </si>
  <si>
    <t>Armenia (Quindío)</t>
  </si>
  <si>
    <t>Quindío</t>
  </si>
  <si>
    <t>Pijao</t>
  </si>
  <si>
    <t>Salento</t>
  </si>
  <si>
    <t>La Linea Porvenir</t>
  </si>
  <si>
    <t>Apía</t>
  </si>
  <si>
    <t>RIsaralda</t>
  </si>
  <si>
    <t>Taparcal</t>
  </si>
  <si>
    <t>Belén De Umbría</t>
  </si>
  <si>
    <t>San Clemente</t>
  </si>
  <si>
    <t>Guática</t>
  </si>
  <si>
    <t>Taijara Alejandría</t>
  </si>
  <si>
    <t>La Virginia -Alerta</t>
  </si>
  <si>
    <t>La Virginia</t>
  </si>
  <si>
    <t>El Recuerdo</t>
  </si>
  <si>
    <t>Marsella</t>
  </si>
  <si>
    <t>Mistrato</t>
  </si>
  <si>
    <t>Mistrató</t>
  </si>
  <si>
    <t>Aeropuerto Matecaña</t>
  </si>
  <si>
    <t>Pereira</t>
  </si>
  <si>
    <t>Maracay</t>
  </si>
  <si>
    <t>Guerrerito</t>
  </si>
  <si>
    <t>Quinchía</t>
  </si>
  <si>
    <t>Pez Fresco</t>
  </si>
  <si>
    <t>Santa Rosa De Cabal</t>
  </si>
  <si>
    <t>Playa Rica</t>
  </si>
  <si>
    <t>Potreros</t>
  </si>
  <si>
    <t>San Remo</t>
  </si>
  <si>
    <t>Termales</t>
  </si>
  <si>
    <t>Albania</t>
  </si>
  <si>
    <t>Albania (Santander)</t>
  </si>
  <si>
    <t>Santander</t>
  </si>
  <si>
    <t>Barichara</t>
  </si>
  <si>
    <t>Aeropuerto Yariguies</t>
  </si>
  <si>
    <t>Barrancabermeja</t>
  </si>
  <si>
    <t>Chucurí</t>
  </si>
  <si>
    <t xml:space="preserve">El Centro </t>
  </si>
  <si>
    <t>Bolivar (Santander)</t>
  </si>
  <si>
    <t xml:space="preserve">La Floresta </t>
  </si>
  <si>
    <t>Bucaramanga</t>
  </si>
  <si>
    <t>Cabrera (Santander)</t>
  </si>
  <si>
    <t>Capitanejo</t>
  </si>
  <si>
    <t>Carcasi</t>
  </si>
  <si>
    <t>Carcasí</t>
  </si>
  <si>
    <t>El Páramo</t>
  </si>
  <si>
    <t>Cepita</t>
  </si>
  <si>
    <t>Cepitá</t>
  </si>
  <si>
    <t>Cerrito</t>
  </si>
  <si>
    <t>Charalá</t>
  </si>
  <si>
    <t>Chima (Santander)</t>
  </si>
  <si>
    <t>Cimitarra</t>
  </si>
  <si>
    <t xml:space="preserve">La Verde </t>
  </si>
  <si>
    <t>Padilla</t>
  </si>
  <si>
    <t>Puerto Araujo Alertas</t>
  </si>
  <si>
    <t>Tabeta</t>
  </si>
  <si>
    <t>Concepción (Santander)</t>
  </si>
  <si>
    <t>Confines</t>
  </si>
  <si>
    <t xml:space="preserve">El Santuario </t>
  </si>
  <si>
    <t>Contratación</t>
  </si>
  <si>
    <t>Coromoro</t>
  </si>
  <si>
    <t>Las Pavas</t>
  </si>
  <si>
    <t>Pueblo Viejo</t>
  </si>
  <si>
    <t>Curiti 2</t>
  </si>
  <si>
    <t>Curití</t>
  </si>
  <si>
    <t>El Carmen</t>
  </si>
  <si>
    <t>El Carmen (Santander)</t>
  </si>
  <si>
    <t>Hacienda Dos Bocas</t>
  </si>
  <si>
    <t>El Playón</t>
  </si>
  <si>
    <t>Encino</t>
  </si>
  <si>
    <t xml:space="preserve">La Galvicia </t>
  </si>
  <si>
    <t>Floridablanca</t>
  </si>
  <si>
    <t>Gámbita</t>
  </si>
  <si>
    <t xml:space="preserve">La Palma </t>
  </si>
  <si>
    <t>El Pantano</t>
  </si>
  <si>
    <t>Girón</t>
  </si>
  <si>
    <t>Llano Grande -  AUT</t>
  </si>
  <si>
    <t>Palo Gordo</t>
  </si>
  <si>
    <t>Guaca</t>
  </si>
  <si>
    <t>El Portillo</t>
  </si>
  <si>
    <t>La Laja</t>
  </si>
  <si>
    <t>Guadalupe (Santander)</t>
  </si>
  <si>
    <t>Guavatá</t>
  </si>
  <si>
    <t>Jesús María</t>
  </si>
  <si>
    <t>Landázuri</t>
  </si>
  <si>
    <t>Aeropuerto Palonegro</t>
  </si>
  <si>
    <t>Lebrija</t>
  </si>
  <si>
    <t xml:space="preserve">El Naranjo </t>
  </si>
  <si>
    <t xml:space="preserve">La Laguna </t>
  </si>
  <si>
    <t>Palmas</t>
  </si>
  <si>
    <t>Los Santos</t>
  </si>
  <si>
    <t>Macaravita</t>
  </si>
  <si>
    <t>Malaga 2</t>
  </si>
  <si>
    <t>Málaga</t>
  </si>
  <si>
    <t>Matajira</t>
  </si>
  <si>
    <t>Matanza</t>
  </si>
  <si>
    <t>Escuela Agrícola Mogotes</t>
  </si>
  <si>
    <t>Mogotes</t>
  </si>
  <si>
    <t>Molagavita</t>
  </si>
  <si>
    <t>Oiba</t>
  </si>
  <si>
    <t xml:space="preserve">El Aserrio </t>
  </si>
  <si>
    <t>Onzaga</t>
  </si>
  <si>
    <t xml:space="preserve">El Palmar </t>
  </si>
  <si>
    <t>Palmar</t>
  </si>
  <si>
    <t xml:space="preserve">Granja Piedecuesta </t>
  </si>
  <si>
    <t>Piedecuesta</t>
  </si>
  <si>
    <t>El Cucharo</t>
  </si>
  <si>
    <t>Pinchote</t>
  </si>
  <si>
    <t>Campo Capote</t>
  </si>
  <si>
    <t>Puerto Parra</t>
  </si>
  <si>
    <t>Carare</t>
  </si>
  <si>
    <t xml:space="preserve">Hacienda Las Brisas </t>
  </si>
  <si>
    <t>Puerto Wilches</t>
  </si>
  <si>
    <t>La Coquera</t>
  </si>
  <si>
    <t xml:space="preserve">Nuevo Sitio </t>
  </si>
  <si>
    <t>Paturia</t>
  </si>
  <si>
    <t>Llano de Palmas</t>
  </si>
  <si>
    <t>Rionegro (Santander)</t>
  </si>
  <si>
    <t>Portachuelo</t>
  </si>
  <si>
    <t>Aguasclaras</t>
  </si>
  <si>
    <t>Sabana De Torres</t>
  </si>
  <si>
    <t xml:space="preserve">El Establo </t>
  </si>
  <si>
    <t>Eloy Valenzuela</t>
  </si>
  <si>
    <t>Magara</t>
  </si>
  <si>
    <t>Payoa 5</t>
  </si>
  <si>
    <t>Provincia</t>
  </si>
  <si>
    <t>Sabana de Torres</t>
  </si>
  <si>
    <t>Villa Leiva</t>
  </si>
  <si>
    <t>San Andrés (Santander)</t>
  </si>
  <si>
    <t xml:space="preserve">Hacienda el Mamonal </t>
  </si>
  <si>
    <t>San Gil</t>
  </si>
  <si>
    <t>San Vicente De Chucurí</t>
  </si>
  <si>
    <t>La Putana</t>
  </si>
  <si>
    <t>El Tope</t>
  </si>
  <si>
    <t>Santa Bárbara (Santander)</t>
  </si>
  <si>
    <t>Puente Ferrocarril</t>
  </si>
  <si>
    <t>Simacota</t>
  </si>
  <si>
    <t>Olival</t>
  </si>
  <si>
    <t>Suaita</t>
  </si>
  <si>
    <t>Sucre</t>
  </si>
  <si>
    <t>Sucre (Santander)</t>
  </si>
  <si>
    <t>Cachiri</t>
  </si>
  <si>
    <t>Suratá</t>
  </si>
  <si>
    <t>Vivero Suratá - AUT</t>
  </si>
  <si>
    <t>Berlín Automática</t>
  </si>
  <si>
    <t>Tona</t>
  </si>
  <si>
    <t>El Picacho</t>
  </si>
  <si>
    <t>Tona - AUT</t>
  </si>
  <si>
    <t>Valle de San José</t>
  </si>
  <si>
    <t>Valle De San José</t>
  </si>
  <si>
    <t>Vetas-El Pozo</t>
  </si>
  <si>
    <t>Vetas</t>
  </si>
  <si>
    <t>La Fuente</t>
  </si>
  <si>
    <t>Zapatoca</t>
  </si>
  <si>
    <t xml:space="preserve">Hacienda La Frontera </t>
  </si>
  <si>
    <t>Buenavista (Sucre)</t>
  </si>
  <si>
    <t>Chalán</t>
  </si>
  <si>
    <t>El Paraiso</t>
  </si>
  <si>
    <t>Colosó</t>
  </si>
  <si>
    <t>Primates</t>
  </si>
  <si>
    <t>Aeropuerto Rafael Barvo</t>
  </si>
  <si>
    <t>Corozal</t>
  </si>
  <si>
    <t>Galeras</t>
  </si>
  <si>
    <t>Charcón</t>
  </si>
  <si>
    <t>Los Palmitos</t>
  </si>
  <si>
    <t>Palmarito</t>
  </si>
  <si>
    <t>Majagual</t>
  </si>
  <si>
    <t>Zapata</t>
  </si>
  <si>
    <t>Universidad de Sucre</t>
  </si>
  <si>
    <t>Sampués</t>
  </si>
  <si>
    <t>Las Tablitas</t>
  </si>
  <si>
    <t>San Benito Abad</t>
  </si>
  <si>
    <t xml:space="preserve">San Benito - AUT </t>
  </si>
  <si>
    <t>Santiago Apostol</t>
  </si>
  <si>
    <t>Libra Arriba</t>
  </si>
  <si>
    <t>San Juan De Betulia (Betulia)</t>
  </si>
  <si>
    <t xml:space="preserve">Hacienda Eureka </t>
  </si>
  <si>
    <t>San Marcos</t>
  </si>
  <si>
    <t>Mirasol</t>
  </si>
  <si>
    <t>Berrugas</t>
  </si>
  <si>
    <t>San Onofre</t>
  </si>
  <si>
    <t>Sabanas de Mucacal</t>
  </si>
  <si>
    <t>Sabanetica</t>
  </si>
  <si>
    <t>San Pedro</t>
  </si>
  <si>
    <t>San Pedro (Sucre)</t>
  </si>
  <si>
    <t>La Pastora</t>
  </si>
  <si>
    <t>Sincelejo</t>
  </si>
  <si>
    <t>Sucre (Sucre)</t>
  </si>
  <si>
    <t xml:space="preserve">Hacienda Villa Cecilia </t>
  </si>
  <si>
    <t>Isla del Coco</t>
  </si>
  <si>
    <t>Hacienda Santa Angela</t>
  </si>
  <si>
    <t>Tolú</t>
  </si>
  <si>
    <t>Hacienda La Argentina</t>
  </si>
  <si>
    <t>Tolú Viejo</t>
  </si>
  <si>
    <t>Toluviejo</t>
  </si>
  <si>
    <t>Las Cruces</t>
  </si>
  <si>
    <t>Alpujarra</t>
  </si>
  <si>
    <t>Tolima</t>
  </si>
  <si>
    <t>El Salto</t>
  </si>
  <si>
    <t>Ambalema</t>
  </si>
  <si>
    <t>Anzoátegui</t>
  </si>
  <si>
    <t>Granja Armero</t>
  </si>
  <si>
    <t>Armero (Guayabal)</t>
  </si>
  <si>
    <t>Ataco</t>
  </si>
  <si>
    <t>Casa de Zinc</t>
  </si>
  <si>
    <t xml:space="preserve">El Condor </t>
  </si>
  <si>
    <t>Mesa de Pole</t>
  </si>
  <si>
    <t>Pan de Azucar</t>
  </si>
  <si>
    <t>Santiago Pérez</t>
  </si>
  <si>
    <t xml:space="preserve">El Plan </t>
  </si>
  <si>
    <t>Cajamarca</t>
  </si>
  <si>
    <t xml:space="preserve">Hacienda Cucuana </t>
  </si>
  <si>
    <t>Las Delicias</t>
  </si>
  <si>
    <t>Carmen de Apicalá</t>
  </si>
  <si>
    <t>Carmen De Apicalá</t>
  </si>
  <si>
    <t>El Limón</t>
  </si>
  <si>
    <t>Chaparral</t>
  </si>
  <si>
    <t>El Pando</t>
  </si>
  <si>
    <t>Granja Demostración</t>
  </si>
  <si>
    <t>Guaini</t>
  </si>
  <si>
    <t>San Jose de Hermosa</t>
  </si>
  <si>
    <t xml:space="preserve">Hacienda Colache </t>
  </si>
  <si>
    <t>Coyaima</t>
  </si>
  <si>
    <t>Los Guayabos</t>
  </si>
  <si>
    <t>Cunday</t>
  </si>
  <si>
    <t>Llanitos</t>
  </si>
  <si>
    <t>Dolores</t>
  </si>
  <si>
    <t>Chicoral</t>
  </si>
  <si>
    <t>Espinal</t>
  </si>
  <si>
    <t>Aeropuerto Santiago Vila</t>
  </si>
  <si>
    <t>Flandes</t>
  </si>
  <si>
    <t xml:space="preserve">El Edén </t>
  </si>
  <si>
    <t>Fresno</t>
  </si>
  <si>
    <t>Guamo</t>
  </si>
  <si>
    <t>Idema-Honda</t>
  </si>
  <si>
    <t>Honda</t>
  </si>
  <si>
    <t>Aeropuerto Perales</t>
  </si>
  <si>
    <t>Ibagué</t>
  </si>
  <si>
    <t xml:space="preserve">El Aceituno </t>
  </si>
  <si>
    <t>El Palmar</t>
  </si>
  <si>
    <t>El Placer</t>
  </si>
  <si>
    <t xml:space="preserve">El Secreto </t>
  </si>
  <si>
    <t>Hacienda Palogrande</t>
  </si>
  <si>
    <t>Hato Perales Opia</t>
  </si>
  <si>
    <t>La Esmeralda</t>
  </si>
  <si>
    <t xml:space="preserve">Las Juntas </t>
  </si>
  <si>
    <t>Pastales</t>
  </si>
  <si>
    <t>San Juan de China</t>
  </si>
  <si>
    <t>Toche</t>
  </si>
  <si>
    <t xml:space="preserve">La Sierra </t>
  </si>
  <si>
    <t>Lérida</t>
  </si>
  <si>
    <t>Líbano</t>
  </si>
  <si>
    <t>Mariquita</t>
  </si>
  <si>
    <t>Hacienda La Granja</t>
  </si>
  <si>
    <t>Melgar</t>
  </si>
  <si>
    <t>Alto del Oso</t>
  </si>
  <si>
    <t xml:space="preserve">Murillo - AUT </t>
  </si>
  <si>
    <t xml:space="preserve">Santa Bárbara </t>
  </si>
  <si>
    <t>Anchique</t>
  </si>
  <si>
    <t>Natagaima</t>
  </si>
  <si>
    <t>Hacienda Altamira DC</t>
  </si>
  <si>
    <t>Tinajas</t>
  </si>
  <si>
    <t>Olaya Herrera</t>
  </si>
  <si>
    <t>Ortega</t>
  </si>
  <si>
    <t xml:space="preserve">Piedras  </t>
  </si>
  <si>
    <t>Piedras</t>
  </si>
  <si>
    <t>Gaitania</t>
  </si>
  <si>
    <t>Pena Rica</t>
  </si>
  <si>
    <t>Rioclaro</t>
  </si>
  <si>
    <t>Aco</t>
  </si>
  <si>
    <t>Prado</t>
  </si>
  <si>
    <t>Boquerón</t>
  </si>
  <si>
    <t xml:space="preserve">El Fique </t>
  </si>
  <si>
    <t xml:space="preserve">Hacienda Pinalito </t>
  </si>
  <si>
    <t>Pst de Monta</t>
  </si>
  <si>
    <t>Lozanía</t>
  </si>
  <si>
    <t>Purificación</t>
  </si>
  <si>
    <t>Gaitán</t>
  </si>
  <si>
    <t>Rioblanco</t>
  </si>
  <si>
    <t>Herrera</t>
  </si>
  <si>
    <t>Relator</t>
  </si>
  <si>
    <t>Roncesvalles</t>
  </si>
  <si>
    <t>Riomanso</t>
  </si>
  <si>
    <t>Rovira</t>
  </si>
  <si>
    <t>Rovira 2</t>
  </si>
  <si>
    <t>Jabalcon</t>
  </si>
  <si>
    <t>Saldaña</t>
  </si>
  <si>
    <t>Molino Murra</t>
  </si>
  <si>
    <t>Piedras de Cobre</t>
  </si>
  <si>
    <t>San Antonio Quinta</t>
  </si>
  <si>
    <t xml:space="preserve">Hacienda La Lorena </t>
  </si>
  <si>
    <t>San Luis (Tolima)</t>
  </si>
  <si>
    <t>La Resaca</t>
  </si>
  <si>
    <t xml:space="preserve">La Bodega </t>
  </si>
  <si>
    <t xml:space="preserve">Hacienda La Maporita  DC </t>
  </si>
  <si>
    <t>Suárez (Tolima)</t>
  </si>
  <si>
    <t xml:space="preserve">Las Dos Aguas </t>
  </si>
  <si>
    <t>Las Mesas</t>
  </si>
  <si>
    <t>Valle de San Juan</t>
  </si>
  <si>
    <t>Valle De San Juan</t>
  </si>
  <si>
    <t>La Estrella</t>
  </si>
  <si>
    <t>Venadillo</t>
  </si>
  <si>
    <t>Villahermosa</t>
  </si>
  <si>
    <t>Conc L Bustamante</t>
  </si>
  <si>
    <t>Villarrica</t>
  </si>
  <si>
    <t>Alcalá</t>
  </si>
  <si>
    <t>Valle del Cauca</t>
  </si>
  <si>
    <t>Pardo</t>
  </si>
  <si>
    <t>Andalucía</t>
  </si>
  <si>
    <t xml:space="preserve">La Inmaculada </t>
  </si>
  <si>
    <t>Ansermanuevo</t>
  </si>
  <si>
    <t>Bolívar (Valle del cauca)</t>
  </si>
  <si>
    <t>Naranjal</t>
  </si>
  <si>
    <t>Aeropuerto Buenaventura</t>
  </si>
  <si>
    <t>Buenaventura</t>
  </si>
  <si>
    <t>Malaguita</t>
  </si>
  <si>
    <t>Silva</t>
  </si>
  <si>
    <t>Buga</t>
  </si>
  <si>
    <t>Ceilan</t>
  </si>
  <si>
    <t>Bugalagrande</t>
  </si>
  <si>
    <t>Galicia</t>
  </si>
  <si>
    <t xml:space="preserve">Hacienda Lucerna </t>
  </si>
  <si>
    <t xml:space="preserve">La Camelía </t>
  </si>
  <si>
    <t>Caicedonia</t>
  </si>
  <si>
    <t>Ideam Sede Cali</t>
  </si>
  <si>
    <t>Cali</t>
  </si>
  <si>
    <t>Pichinde</t>
  </si>
  <si>
    <t xml:space="preserve">Universidad del Valle  - AUT </t>
  </si>
  <si>
    <t>Cabuyal</t>
  </si>
  <si>
    <t>Candelaria (Valle del cauca)</t>
  </si>
  <si>
    <t>Palmasola</t>
  </si>
  <si>
    <t>Cartago</t>
  </si>
  <si>
    <t>Providencia</t>
  </si>
  <si>
    <t>Dagua</t>
  </si>
  <si>
    <t>Queremal</t>
  </si>
  <si>
    <t>Villa Nueva</t>
  </si>
  <si>
    <t>El Águila</t>
  </si>
  <si>
    <t xml:space="preserve">El Paraiso </t>
  </si>
  <si>
    <t>El Cerrito</t>
  </si>
  <si>
    <t>Lituania</t>
  </si>
  <si>
    <t>El Dovio</t>
  </si>
  <si>
    <t xml:space="preserve">El Vinculo - AUT </t>
  </si>
  <si>
    <t>Florida</t>
  </si>
  <si>
    <t>Ginebra</t>
  </si>
  <si>
    <t>Guacarí</t>
  </si>
  <si>
    <t>Aguaclara</t>
  </si>
  <si>
    <t>La Cumbre</t>
  </si>
  <si>
    <t xml:space="preserve">La Arboleda </t>
  </si>
  <si>
    <t>La Unión (Valle del cauca)</t>
  </si>
  <si>
    <t>La Victoria (Valle del cauca)</t>
  </si>
  <si>
    <t>Obando</t>
  </si>
  <si>
    <t>Aeropuerto Alfonso Bonilla</t>
  </si>
  <si>
    <t>Palmira</t>
  </si>
  <si>
    <t>Esperanza Pradera</t>
  </si>
  <si>
    <t>La Zapata</t>
  </si>
  <si>
    <t>Palmira Ica</t>
  </si>
  <si>
    <t>Roldanillo</t>
  </si>
  <si>
    <t>Isugu</t>
  </si>
  <si>
    <t>Cumbarco</t>
  </si>
  <si>
    <t>Ceros</t>
  </si>
  <si>
    <t>Toro</t>
  </si>
  <si>
    <t>Barragán</t>
  </si>
  <si>
    <t>Tuluá</t>
  </si>
  <si>
    <t>Mateguadua</t>
  </si>
  <si>
    <t>Puerto Frazadas</t>
  </si>
  <si>
    <t>Patumac</t>
  </si>
  <si>
    <t>Versalles</t>
  </si>
  <si>
    <t>Vijes</t>
  </si>
  <si>
    <t>Mediacanoa-Alertas</t>
  </si>
  <si>
    <t>Yotoco</t>
  </si>
  <si>
    <t>Zarzal</t>
  </si>
  <si>
    <t>El Alambrado -Alerta</t>
  </si>
  <si>
    <t>Ingenio Riopaila</t>
  </si>
  <si>
    <t>Yuruparí</t>
  </si>
  <si>
    <t>Carurú</t>
  </si>
  <si>
    <t>Vaupes</t>
  </si>
  <si>
    <t xml:space="preserve">Los Cerros </t>
  </si>
  <si>
    <t>Mitú</t>
  </si>
  <si>
    <t>Mandi</t>
  </si>
  <si>
    <t>Pituna</t>
  </si>
  <si>
    <t>Puerto Tolima</t>
  </si>
  <si>
    <t>Querari</t>
  </si>
  <si>
    <t>San António</t>
  </si>
  <si>
    <t>Villafátima</t>
  </si>
  <si>
    <t>Cejal</t>
  </si>
  <si>
    <t>Cumaribo</t>
  </si>
  <si>
    <t>Vichada</t>
  </si>
  <si>
    <t xml:space="preserve">Las Gaviotas </t>
  </si>
  <si>
    <t>Matavén</t>
  </si>
  <si>
    <t>Aguaverde</t>
  </si>
  <si>
    <t>La Primavera</t>
  </si>
  <si>
    <t>La Aurora</t>
  </si>
  <si>
    <t>Puerto Fortuna</t>
  </si>
  <si>
    <t>San Jorge</t>
  </si>
  <si>
    <t>Vuelta Mala</t>
  </si>
  <si>
    <t>Aceitico</t>
  </si>
  <si>
    <t>Puerto Carreño</t>
  </si>
  <si>
    <t>Aeropuerto Puerto Carreño</t>
  </si>
  <si>
    <t>Casuarito</t>
  </si>
  <si>
    <t>Bonanza</t>
  </si>
  <si>
    <t>Santa Rosalía</t>
  </si>
  <si>
    <t>Hato Burrunay</t>
  </si>
  <si>
    <t xml:space="preserve">Santa Maria </t>
  </si>
  <si>
    <t xml:space="preserve"> </t>
  </si>
  <si>
    <t>Agrometeorológica</t>
  </si>
  <si>
    <t>Climática Ordinaria</t>
  </si>
  <si>
    <t>Climática principal</t>
  </si>
  <si>
    <t>Meteorológica Especial</t>
  </si>
  <si>
    <t>Pluviográfica</t>
  </si>
  <si>
    <t>Pluviométrica</t>
  </si>
  <si>
    <t>Sinóptica Principal</t>
  </si>
  <si>
    <t>Sinóptica Secundaria</t>
  </si>
  <si>
    <t>RS</t>
  </si>
  <si>
    <t>Radiosonda</t>
  </si>
  <si>
    <t>Limnigráfica</t>
  </si>
  <si>
    <t>Limnimétrica</t>
  </si>
  <si>
    <t xml:space="preserve"> Cumplen la directriz No 1203 del 2017 de la OMM</t>
  </si>
  <si>
    <r>
      <t xml:space="preserve">NORMAL CLIMATOLÓGICA ESTÁNDAR DE No DE DÍAS CON LLUVIA </t>
    </r>
    <r>
      <rPr>
        <b/>
        <sz val="12"/>
        <color theme="1"/>
        <rFont val="Calibri"/>
        <family val="2"/>
      </rPr>
      <t>≥</t>
    </r>
    <r>
      <rPr>
        <b/>
        <sz val="12"/>
        <color theme="1"/>
        <rFont val="Calibri"/>
        <family val="2"/>
        <scheme val="minor"/>
      </rPr>
      <t xml:space="preserve"> 1 mm PARA EL PERIODO 1991-2020</t>
    </r>
  </si>
  <si>
    <t>Isla de Providencia</t>
  </si>
  <si>
    <t xml:space="preserve">Granja Vélez </t>
  </si>
  <si>
    <t>Vélez</t>
  </si>
  <si>
    <t>NORMAL CLIMATOLÓGICA ESTÁNDAR DE LA TEMPERATURA MÁXIMA PARA EL PERIODO 1991-2020 (°C)</t>
  </si>
  <si>
    <t>NOMBRE</t>
  </si>
  <si>
    <t>ELEVACIÓN (m)</t>
  </si>
  <si>
    <t>Aeropuerto Guillermo León Valencia</t>
  </si>
  <si>
    <t>Cristo Rey</t>
  </si>
  <si>
    <t>Granja San Jorge</t>
  </si>
  <si>
    <t>Soacha</t>
  </si>
  <si>
    <t xml:space="preserve">El Grifo Altamira </t>
  </si>
  <si>
    <t>Bajo Calima</t>
  </si>
  <si>
    <t>NORMAL CLIMATOLÓGICA ESTÁNDAR DE LA TEMPERATURA MEDIA PARA EL PERIODO 1991-2020 (°C)</t>
  </si>
  <si>
    <t>Cumplen la directriz No 1203 del 2017 de la OMM</t>
  </si>
  <si>
    <t>NORMAL CLIMATOLÓGICA ESTÁNDAR DE LA TEMPERATURA MINIMA PARA EL PERIODO 1991-2020 (°C)</t>
  </si>
  <si>
    <t>Tulio Ospina</t>
  </si>
  <si>
    <t xml:space="preserve">El Mellito </t>
  </si>
  <si>
    <t>Necoclí</t>
  </si>
  <si>
    <t>San José Palmar</t>
  </si>
  <si>
    <t>El Salitre</t>
  </si>
  <si>
    <t>Guanata</t>
  </si>
  <si>
    <t>Chía</t>
  </si>
  <si>
    <t>Flores Chibcha</t>
  </si>
  <si>
    <t>Hacienda Santa Ana</t>
  </si>
  <si>
    <t>Nemocón</t>
  </si>
  <si>
    <t>Subachoque</t>
  </si>
  <si>
    <t xml:space="preserve">Tachi </t>
  </si>
  <si>
    <t xml:space="preserve">Los Alamos - AUT </t>
  </si>
  <si>
    <t>Villagarzón</t>
  </si>
  <si>
    <t>La Bohemia</t>
  </si>
  <si>
    <t xml:space="preserve">NORMAL CLIMATOLÓGICA ESTÁNDAR DEL OZONO TOTAL </t>
  </si>
  <si>
    <t>UBICACIÓN</t>
  </si>
  <si>
    <t>NORMAL ANUAL</t>
  </si>
  <si>
    <t>LON</t>
  </si>
  <si>
    <t>LAT</t>
  </si>
  <si>
    <t>Ene</t>
  </si>
  <si>
    <t>Feb</t>
  </si>
  <si>
    <t>Mar</t>
  </si>
  <si>
    <t>Abr</t>
  </si>
  <si>
    <t>May</t>
  </si>
  <si>
    <t>Jun</t>
  </si>
  <si>
    <t>Jul</t>
  </si>
  <si>
    <t>Ago</t>
  </si>
  <si>
    <t>Sep</t>
  </si>
  <si>
    <t>Oct</t>
  </si>
  <si>
    <t>Nov</t>
  </si>
  <si>
    <t>Dic</t>
  </si>
  <si>
    <t>NORMALES CLIMATOLÓGICAS ESTÁNDAR</t>
  </si>
  <si>
    <t>Se refiere a los valores medios de los datos climatológicos, calculados para el periodo de 30 Años mas reciente, que concluye en un año acabado en cero (por ejemplo: 1 de enero de 1991 a 31 de diciembre de 2020).</t>
  </si>
  <si>
    <t xml:space="preserve">Documentos de interés: </t>
  </si>
  <si>
    <t>VALORES MEDIOS DEL OZONO TOTAL PARA EL PERIODO 1991-2020 EN CADA PUNTO DE GRILLA</t>
  </si>
  <si>
    <t>INFORMACIÓN DE APOYO</t>
  </si>
  <si>
    <t>Estas normales se calculan siguiendo las sugerencias descritas en la Directriz No. 1203 del año 2017 de la OMM para los diferentes indicadores estadísticos, cuyo titulo es “Directrices de la OMM sobre el cálculo de las normales climáticas”.</t>
  </si>
  <si>
    <t>Para el Número de días con lluvia, se tienen en cuenta los días con precipitaciones mayores o iguales a un milímetro (conteo).</t>
  </si>
  <si>
    <t>Para las temperaturas máxima, mínima y media diaria, se presentan los valores medios mensuales y el anual (°C).</t>
  </si>
  <si>
    <t xml:space="preserve">Directriz No. 1203 del año 2017 de la OMM: “Directrices de la OMM sobre el cálculo de las normales climáticas”.
</t>
  </si>
  <si>
    <t xml:space="preserve">Guía para el cálculo de normales climáticas (aplicación al cálculo de las normales climatológicas estándar para el periodo 1981-2010). Versión No. 2
</t>
  </si>
  <si>
    <t>http://sgi.ideam.gov.co/documents/412030/561097/M-GDI-M-G004+Gu%C3%ADa+para+el+c%C3%A1lculo+de+Normales+Clim%C3%A1ticas+V2/b06ba207-ed1e-4f39-b27a-9c22d7706bb2?version=1.0</t>
  </si>
  <si>
    <t>https://library.wmo.int/viewer/60338?medianame=1203_es_#page=1&amp;viewer=picture&amp;o=bookmark&amp;n=0&amp;q=</t>
  </si>
  <si>
    <t>En Precipitación se presentan los valores medios de los acumulados mensuales y el anual (acumulado en mm).</t>
  </si>
  <si>
    <t>Para el Ozono Total se presenta el valor medio mensual y anual multianual de la cantidad total de ozono, que se promedia para 1116 puntos de grilla sobre el territorio nacional, mediante el uso de mediciones satelitales (sensores TOMS y OMI de la NASA).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</si>
</sst>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 _€_-;\-* #,##0\ _€_-;_-* &quot;-&quot;\ _€_-;_-@"/>
    <numFmt numFmtId="165" formatCode="0.0000000"/>
    <numFmt numFmtId="166" formatCode="0.0"/>
    <numFmt numFmtId="167" formatCode="0.0%"/>
    <numFmt numFmtId="168" formatCode="_-* #,##0\ _€_-;\-* #,##0\ _€_-;_-* &quot;-&quot;\ _€_-;_-@_-"/>
  </numFmts>
  <fonts count="33" x14ac:knownFonts="1">
    <font>
      <sz val="11"/>
      <color theme="1"/>
      <name val="Calibri"/>
      <family val="2"/>
      <scheme val="minor"/>
    </font>
    <font>
      <sz val="11"/>
      <color theme="1"/>
      <name val="Calibri"/>
      <family val="2"/>
      <scheme val="minor"/>
    </font>
    <font>
      <b/>
      <sz val="12"/>
      <color rgb="FF000000"/>
      <name val="Calibri"/>
      <family val="2"/>
    </font>
    <font>
      <sz val="11"/>
      <name val="Calibri"/>
      <family val="2"/>
    </font>
    <font>
      <b/>
      <sz val="12"/>
      <color theme="1"/>
      <name val="Calibri"/>
      <family val="2"/>
    </font>
    <font>
      <b/>
      <sz val="8"/>
      <color rgb="FF000000"/>
      <name val="Calibri"/>
      <family val="2"/>
    </font>
    <font>
      <sz val="8"/>
      <color theme="1"/>
      <name val="Calibri"/>
      <family val="2"/>
    </font>
    <font>
      <b/>
      <sz val="10"/>
      <color rgb="FF000000"/>
      <name val="Calibri"/>
      <family val="2"/>
    </font>
    <font>
      <sz val="10"/>
      <color theme="1"/>
      <name val="Calibri"/>
      <family val="2"/>
    </font>
    <font>
      <sz val="10"/>
      <color theme="1"/>
      <name val="Calibri"/>
      <family val="2"/>
      <scheme val="minor"/>
    </font>
    <font>
      <sz val="10"/>
      <color rgb="FF000000"/>
      <name val="Calibri"/>
      <family val="2"/>
    </font>
    <font>
      <sz val="10"/>
      <color theme="0"/>
      <name val="Calibri"/>
      <family val="2"/>
    </font>
    <font>
      <sz val="8"/>
      <color rgb="FF000000"/>
      <name val="Calibri"/>
      <family val="2"/>
    </font>
    <font>
      <b/>
      <sz val="12"/>
      <color theme="1"/>
      <name val="Calibri"/>
      <family val="2"/>
      <scheme val="minor"/>
    </font>
    <font>
      <b/>
      <sz val="9"/>
      <color rgb="FF000000"/>
      <name val="Calibri"/>
      <family val="2"/>
    </font>
    <font>
      <b/>
      <sz val="12"/>
      <color indexed="8"/>
      <name val="Calibri"/>
      <family val="2"/>
      <scheme val="minor"/>
    </font>
    <font>
      <sz val="11"/>
      <color indexed="8"/>
      <name val="Calibri"/>
      <family val="2"/>
    </font>
    <font>
      <b/>
      <sz val="8"/>
      <color indexed="8"/>
      <name val="Calibri"/>
      <family val="2"/>
      <scheme val="minor"/>
    </font>
    <font>
      <sz val="8"/>
      <color theme="1"/>
      <name val="Calibri"/>
      <family val="2"/>
      <scheme val="minor"/>
    </font>
    <font>
      <sz val="8"/>
      <color indexed="8"/>
      <name val="Calibri"/>
      <family val="2"/>
      <scheme val="minor"/>
    </font>
    <font>
      <sz val="10"/>
      <color indexed="8"/>
      <name val="Calibri"/>
      <family val="2"/>
      <scheme val="minor"/>
    </font>
    <font>
      <sz val="10"/>
      <name val="Arial"/>
      <family val="2"/>
    </font>
    <font>
      <sz val="10"/>
      <name val="Calibri"/>
      <family val="2"/>
      <scheme val="minor"/>
    </font>
    <font>
      <sz val="10"/>
      <color indexed="8"/>
      <name val="Calibri"/>
      <family val="2"/>
    </font>
    <font>
      <sz val="10"/>
      <color rgb="FF000000"/>
      <name val="Calibri"/>
      <family val="2"/>
      <scheme val="minor"/>
    </font>
    <font>
      <sz val="8"/>
      <name val="Calibri"/>
      <family val="2"/>
      <scheme val="minor"/>
    </font>
    <font>
      <b/>
      <sz val="17"/>
      <name val="Arial"/>
      <family val="2"/>
    </font>
    <font>
      <b/>
      <sz val="10"/>
      <name val="Arial"/>
      <family val="2"/>
    </font>
    <font>
      <b/>
      <sz val="9"/>
      <color indexed="81"/>
      <name val="Tahoma"/>
      <family val="2"/>
    </font>
    <font>
      <sz val="9"/>
      <color indexed="81"/>
      <name val="Tahoma"/>
      <family val="2"/>
    </font>
    <font>
      <b/>
      <sz val="10"/>
      <name val="Calibri"/>
      <family val="2"/>
      <scheme val="minor"/>
    </font>
    <font>
      <b/>
      <sz val="14"/>
      <name val="Arial"/>
      <family val="2"/>
    </font>
    <font>
      <u/>
      <sz val="11"/>
      <color theme="1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tint="-0.249977111117893"/>
        <bgColor indexed="64"/>
      </patternFill>
    </fill>
    <fill>
      <patternFill patternType="solid">
        <fgColor theme="0" tint="-0.14999847407452621"/>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rgb="FF000000"/>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rgb="FF000000"/>
      </top>
      <bottom style="medium">
        <color indexed="64"/>
      </bottom>
      <diagonal/>
    </border>
    <border>
      <left style="thin">
        <color rgb="FF000000"/>
      </left>
      <right style="thin">
        <color rgb="FF000000"/>
      </right>
      <top style="medium">
        <color rgb="FF000000"/>
      </top>
      <bottom style="medium">
        <color indexed="64"/>
      </bottom>
      <diagonal/>
    </border>
    <border>
      <left style="thin">
        <color rgb="FF000000"/>
      </left>
      <right style="medium">
        <color rgb="FF000000"/>
      </right>
      <top style="medium">
        <color rgb="FF000000"/>
      </top>
      <bottom style="medium">
        <color indexed="64"/>
      </bottom>
      <diagonal/>
    </border>
    <border>
      <left/>
      <right style="thin">
        <color rgb="FF000000"/>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6">
    <xf numFmtId="0" fontId="0" fillId="0" borderId="0"/>
    <xf numFmtId="9" fontId="1" fillId="0" borderId="0" applyFont="0" applyFill="0" applyBorder="0" applyAlignment="0" applyProtection="0"/>
    <xf numFmtId="168" fontId="16" fillId="0" borderId="0" applyFont="0" applyFill="0" applyBorder="0" applyAlignment="0" applyProtection="0"/>
    <xf numFmtId="0" fontId="21" fillId="0" borderId="0"/>
    <xf numFmtId="9" fontId="16" fillId="0" borderId="0" applyFont="0" applyFill="0" applyBorder="0" applyAlignment="0" applyProtection="0"/>
    <xf numFmtId="0" fontId="32" fillId="0" borderId="0" applyNumberFormat="0" applyFill="0" applyBorder="0" applyAlignment="0" applyProtection="0"/>
  </cellStyleXfs>
  <cellXfs count="243">
    <xf numFmtId="0" fontId="0" fillId="0" borderId="0" xfId="0"/>
    <xf numFmtId="0" fontId="6" fillId="0" borderId="0" xfId="0" applyFont="1" applyAlignment="1">
      <alignment horizontal="center" vertical="center"/>
    </xf>
    <xf numFmtId="0" fontId="0" fillId="0" borderId="0" xfId="0" applyFont="1" applyAlignment="1"/>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165" fontId="7" fillId="2" borderId="7" xfId="0" applyNumberFormat="1" applyFont="1" applyFill="1" applyBorder="1" applyAlignment="1">
      <alignment horizontal="center" vertical="center"/>
    </xf>
    <xf numFmtId="2" fontId="7" fillId="2" borderId="7" xfId="0" applyNumberFormat="1" applyFont="1" applyFill="1" applyBorder="1" applyAlignment="1">
      <alignment horizontal="center" vertical="center"/>
    </xf>
    <xf numFmtId="2" fontId="7" fillId="2" borderId="8" xfId="0" applyNumberFormat="1" applyFont="1" applyFill="1" applyBorder="1" applyAlignment="1">
      <alignment horizontal="center" vertical="center"/>
    </xf>
    <xf numFmtId="0" fontId="7" fillId="2" borderId="9" xfId="0" applyFont="1" applyFill="1" applyBorder="1" applyAlignment="1">
      <alignment horizontal="center" vertical="center"/>
    </xf>
    <xf numFmtId="0" fontId="7" fillId="2" borderId="8" xfId="0" applyFont="1" applyFill="1" applyBorder="1" applyAlignment="1">
      <alignment horizontal="center" vertical="center"/>
    </xf>
    <xf numFmtId="164" fontId="7" fillId="2" borderId="9" xfId="0" applyNumberFormat="1" applyFont="1" applyFill="1" applyBorder="1" applyAlignment="1">
      <alignment horizontal="center" vertical="center" wrapText="1"/>
    </xf>
    <xf numFmtId="0" fontId="7" fillId="2" borderId="8" xfId="0" applyFont="1" applyFill="1" applyBorder="1" applyAlignment="1">
      <alignment horizontal="center" vertical="center" wrapText="1"/>
    </xf>
    <xf numFmtId="0" fontId="8" fillId="0" borderId="0" xfId="0" applyFont="1" applyAlignment="1">
      <alignment horizontal="center" vertical="center"/>
    </xf>
    <xf numFmtId="0" fontId="9" fillId="0" borderId="0" xfId="0" applyFont="1" applyAlignment="1"/>
    <xf numFmtId="0" fontId="10" fillId="0" borderId="10" xfId="0" applyFont="1" applyBorder="1" applyAlignment="1">
      <alignment horizontal="center" vertical="center"/>
    </xf>
    <xf numFmtId="0" fontId="8" fillId="0" borderId="11" xfId="0" applyFont="1" applyBorder="1" applyAlignment="1">
      <alignment horizontal="center" vertical="center"/>
    </xf>
    <xf numFmtId="2" fontId="8" fillId="0" borderId="11" xfId="0" applyNumberFormat="1" applyFont="1" applyBorder="1" applyAlignment="1">
      <alignment horizontal="center" vertical="center"/>
    </xf>
    <xf numFmtId="2" fontId="8" fillId="0" borderId="12" xfId="0" applyNumberFormat="1" applyFont="1" applyBorder="1" applyAlignment="1">
      <alignment horizontal="center" vertical="center"/>
    </xf>
    <xf numFmtId="166" fontId="10" fillId="0" borderId="13" xfId="0" applyNumberFormat="1" applyFont="1" applyBorder="1" applyAlignment="1">
      <alignment horizontal="center" vertical="center"/>
    </xf>
    <xf numFmtId="166" fontId="10" fillId="0" borderId="11" xfId="0" applyNumberFormat="1" applyFont="1" applyBorder="1" applyAlignment="1">
      <alignment horizontal="center" vertical="center"/>
    </xf>
    <xf numFmtId="166" fontId="10" fillId="0" borderId="12" xfId="0" applyNumberFormat="1" applyFont="1" applyBorder="1" applyAlignment="1">
      <alignment horizontal="center" vertical="center"/>
    </xf>
    <xf numFmtId="1" fontId="10" fillId="0" borderId="13" xfId="0" applyNumberFormat="1" applyFont="1" applyBorder="1" applyAlignment="1">
      <alignment horizontal="center" vertical="center"/>
    </xf>
    <xf numFmtId="167" fontId="10" fillId="0" borderId="12" xfId="0" applyNumberFormat="1" applyFont="1" applyBorder="1" applyAlignment="1">
      <alignment horizontal="center" vertical="center"/>
    </xf>
    <xf numFmtId="0" fontId="10" fillId="0" borderId="14" xfId="0" applyFont="1" applyBorder="1" applyAlignment="1">
      <alignment horizontal="center" vertical="center"/>
    </xf>
    <xf numFmtId="0" fontId="8" fillId="0" borderId="15" xfId="0" applyFont="1" applyBorder="1" applyAlignment="1">
      <alignment horizontal="center" vertical="center"/>
    </xf>
    <xf numFmtId="2" fontId="8" fillId="0" borderId="15" xfId="0" applyNumberFormat="1" applyFont="1" applyBorder="1" applyAlignment="1">
      <alignment horizontal="center" vertical="center"/>
    </xf>
    <xf numFmtId="2" fontId="8" fillId="0" borderId="16" xfId="0" applyNumberFormat="1" applyFont="1" applyBorder="1" applyAlignment="1">
      <alignment horizontal="center" vertical="center"/>
    </xf>
    <xf numFmtId="166" fontId="10" fillId="0" borderId="17" xfId="0" applyNumberFormat="1" applyFont="1" applyBorder="1" applyAlignment="1">
      <alignment horizontal="center" vertical="center"/>
    </xf>
    <xf numFmtId="166" fontId="10" fillId="0" borderId="15" xfId="0" applyNumberFormat="1" applyFont="1" applyBorder="1" applyAlignment="1">
      <alignment horizontal="center" vertical="center"/>
    </xf>
    <xf numFmtId="166" fontId="10" fillId="0" borderId="16" xfId="0" applyNumberFormat="1" applyFont="1" applyBorder="1" applyAlignment="1">
      <alignment horizontal="center" vertical="center"/>
    </xf>
    <xf numFmtId="1" fontId="10" fillId="0" borderId="17" xfId="0" applyNumberFormat="1" applyFont="1" applyBorder="1" applyAlignment="1">
      <alignment horizontal="center" vertical="center"/>
    </xf>
    <xf numFmtId="167" fontId="10" fillId="0" borderId="16" xfId="0" applyNumberFormat="1" applyFont="1" applyBorder="1" applyAlignment="1">
      <alignment horizontal="center" vertical="center"/>
    </xf>
    <xf numFmtId="0" fontId="10" fillId="0" borderId="15" xfId="0" applyFont="1" applyBorder="1" applyAlignment="1">
      <alignment horizontal="center" vertical="center"/>
    </xf>
    <xf numFmtId="2" fontId="10" fillId="0" borderId="15" xfId="0" applyNumberFormat="1" applyFont="1" applyBorder="1" applyAlignment="1">
      <alignment horizontal="center" vertical="center"/>
    </xf>
    <xf numFmtId="2" fontId="10" fillId="0" borderId="16" xfId="0" applyNumberFormat="1" applyFont="1" applyBorder="1" applyAlignment="1">
      <alignment horizontal="center" vertical="center"/>
    </xf>
    <xf numFmtId="0" fontId="10" fillId="0" borderId="17" xfId="0" applyFont="1" applyBorder="1" applyAlignment="1">
      <alignment horizontal="center" vertical="center"/>
    </xf>
    <xf numFmtId="10" fontId="10" fillId="0" borderId="16" xfId="0" applyNumberFormat="1" applyFont="1" applyBorder="1" applyAlignment="1">
      <alignment horizontal="center" vertical="center"/>
    </xf>
    <xf numFmtId="166" fontId="8" fillId="0" borderId="17" xfId="0" applyNumberFormat="1" applyFont="1" applyBorder="1" applyAlignment="1">
      <alignment horizontal="center" vertical="center"/>
    </xf>
    <xf numFmtId="166" fontId="8" fillId="0" borderId="15" xfId="0" applyNumberFormat="1" applyFont="1" applyBorder="1" applyAlignment="1">
      <alignment horizontal="center" vertical="center"/>
    </xf>
    <xf numFmtId="0" fontId="10" fillId="0" borderId="14" xfId="0" applyFont="1" applyBorder="1" applyAlignment="1">
      <alignment horizontal="center"/>
    </xf>
    <xf numFmtId="0" fontId="10" fillId="0" borderId="15" xfId="0" applyFont="1" applyBorder="1" applyAlignment="1">
      <alignment horizontal="center"/>
    </xf>
    <xf numFmtId="2" fontId="10" fillId="0" borderId="15" xfId="0" applyNumberFormat="1" applyFont="1" applyBorder="1" applyAlignment="1">
      <alignment horizontal="center"/>
    </xf>
    <xf numFmtId="2" fontId="10" fillId="0" borderId="16" xfId="0" applyNumberFormat="1" applyFont="1" applyBorder="1" applyAlignment="1">
      <alignment horizontal="center"/>
    </xf>
    <xf numFmtId="166" fontId="10" fillId="0" borderId="17" xfId="0" applyNumberFormat="1" applyFont="1" applyBorder="1" applyAlignment="1">
      <alignment horizontal="center"/>
    </xf>
    <xf numFmtId="166" fontId="10" fillId="0" borderId="15" xfId="0" applyNumberFormat="1" applyFont="1" applyBorder="1" applyAlignment="1">
      <alignment horizontal="center"/>
    </xf>
    <xf numFmtId="0" fontId="10" fillId="0" borderId="17" xfId="0" applyFont="1" applyBorder="1" applyAlignment="1">
      <alignment horizontal="center"/>
    </xf>
    <xf numFmtId="2" fontId="10" fillId="0" borderId="17" xfId="0" applyNumberFormat="1" applyFont="1" applyBorder="1" applyAlignment="1">
      <alignment horizontal="center" vertical="center"/>
    </xf>
    <xf numFmtId="2" fontId="11" fillId="0" borderId="0" xfId="0" applyNumberFormat="1" applyFont="1" applyAlignment="1">
      <alignment horizontal="center"/>
    </xf>
    <xf numFmtId="166" fontId="11" fillId="0" borderId="0" xfId="0" applyNumberFormat="1" applyFont="1" applyAlignment="1">
      <alignment horizontal="center" vertical="center"/>
    </xf>
    <xf numFmtId="0" fontId="11" fillId="0" borderId="0" xfId="0" applyFont="1" applyAlignment="1">
      <alignment horizontal="center"/>
    </xf>
    <xf numFmtId="10" fontId="11" fillId="0" borderId="0" xfId="0" applyNumberFormat="1" applyFont="1" applyAlignment="1">
      <alignment horizontal="center" vertical="center"/>
    </xf>
    <xf numFmtId="0" fontId="11" fillId="0" borderId="0" xfId="0" applyFont="1" applyAlignment="1">
      <alignment horizontal="center" vertical="center"/>
    </xf>
    <xf numFmtId="0" fontId="10" fillId="0" borderId="18" xfId="0" applyFont="1" applyBorder="1" applyAlignment="1">
      <alignment horizontal="center" vertical="center"/>
    </xf>
    <xf numFmtId="0" fontId="8" fillId="0" borderId="19" xfId="0" applyFont="1" applyBorder="1" applyAlignment="1">
      <alignment horizontal="center" vertical="center"/>
    </xf>
    <xf numFmtId="2" fontId="8" fillId="0" borderId="19" xfId="0" applyNumberFormat="1" applyFont="1" applyBorder="1" applyAlignment="1">
      <alignment horizontal="center" vertical="center"/>
    </xf>
    <xf numFmtId="2" fontId="8" fillId="0" borderId="20" xfId="0" applyNumberFormat="1" applyFont="1" applyBorder="1" applyAlignment="1">
      <alignment horizontal="center" vertical="center"/>
    </xf>
    <xf numFmtId="166" fontId="10" fillId="0" borderId="21" xfId="0" applyNumberFormat="1" applyFont="1" applyBorder="1" applyAlignment="1">
      <alignment horizontal="center" vertical="center"/>
    </xf>
    <xf numFmtId="166" fontId="10" fillId="0" borderId="19" xfId="0" applyNumberFormat="1" applyFont="1" applyBorder="1" applyAlignment="1">
      <alignment horizontal="center" vertical="center"/>
    </xf>
    <xf numFmtId="166" fontId="10" fillId="0" borderId="20" xfId="0" applyNumberFormat="1" applyFont="1" applyBorder="1" applyAlignment="1">
      <alignment horizontal="center" vertical="center"/>
    </xf>
    <xf numFmtId="1" fontId="10" fillId="0" borderId="21" xfId="0" applyNumberFormat="1" applyFont="1" applyBorder="1" applyAlignment="1">
      <alignment horizontal="center" vertical="center"/>
    </xf>
    <xf numFmtId="167" fontId="10" fillId="0" borderId="20" xfId="0" applyNumberFormat="1" applyFont="1" applyBorder="1" applyAlignment="1">
      <alignment horizontal="center" vertical="center"/>
    </xf>
    <xf numFmtId="0" fontId="10" fillId="0" borderId="0" xfId="0" applyFont="1" applyAlignment="1">
      <alignment horizontal="center" vertical="center"/>
    </xf>
    <xf numFmtId="2"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22" xfId="0" applyFont="1" applyBorder="1" applyAlignment="1">
      <alignment horizontal="center" vertical="center"/>
    </xf>
    <xf numFmtId="0" fontId="12" fillId="0" borderId="0" xfId="0" applyFont="1" applyAlignment="1">
      <alignment horizontal="center" vertical="center"/>
    </xf>
    <xf numFmtId="0" fontId="6" fillId="0" borderId="22" xfId="0" applyFont="1" applyBorder="1" applyAlignment="1">
      <alignment horizontal="center" vertical="center"/>
    </xf>
    <xf numFmtId="0" fontId="12" fillId="0" borderId="22" xfId="0" applyFont="1" applyBorder="1" applyAlignment="1">
      <alignment horizontal="center" vertical="center"/>
    </xf>
    <xf numFmtId="2" fontId="12" fillId="0" borderId="0" xfId="0" applyNumberFormat="1" applyFont="1" applyAlignment="1">
      <alignment horizontal="center" vertical="center"/>
    </xf>
    <xf numFmtId="164" fontId="12" fillId="0" borderId="0" xfId="0" applyNumberFormat="1" applyFont="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165" fontId="7" fillId="2" borderId="24" xfId="0" applyNumberFormat="1" applyFont="1" applyFill="1" applyBorder="1" applyAlignment="1">
      <alignment horizontal="center" vertical="center"/>
    </xf>
    <xf numFmtId="2" fontId="7" fillId="2" borderId="24" xfId="0" applyNumberFormat="1" applyFont="1" applyFill="1" applyBorder="1" applyAlignment="1">
      <alignment horizontal="center" vertical="center"/>
    </xf>
    <xf numFmtId="2" fontId="7" fillId="2" borderId="25" xfId="0" applyNumberFormat="1" applyFont="1" applyFill="1" applyBorder="1" applyAlignment="1">
      <alignment horizontal="center" vertical="center"/>
    </xf>
    <xf numFmtId="0" fontId="7" fillId="2" borderId="26" xfId="0" applyFont="1" applyFill="1" applyBorder="1" applyAlignment="1">
      <alignment horizontal="center" vertical="center"/>
    </xf>
    <xf numFmtId="0" fontId="7" fillId="2" borderId="25" xfId="0" applyFont="1" applyFill="1" applyBorder="1" applyAlignment="1">
      <alignment horizontal="center" vertical="center"/>
    </xf>
    <xf numFmtId="164" fontId="14" fillId="2" borderId="26" xfId="0" applyNumberFormat="1"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0" fillId="0" borderId="28" xfId="0" applyFont="1" applyBorder="1" applyAlignment="1">
      <alignment horizontal="center" vertical="center"/>
    </xf>
    <xf numFmtId="0" fontId="8" fillId="0" borderId="29" xfId="0" applyFont="1" applyBorder="1" applyAlignment="1">
      <alignment horizontal="center" vertical="center"/>
    </xf>
    <xf numFmtId="2" fontId="8" fillId="0" borderId="29" xfId="0" applyNumberFormat="1" applyFont="1" applyBorder="1" applyAlignment="1">
      <alignment horizontal="center" vertical="center"/>
    </xf>
    <xf numFmtId="2" fontId="8" fillId="0" borderId="30" xfId="0" applyNumberFormat="1" applyFont="1" applyBorder="1" applyAlignment="1">
      <alignment horizontal="center" vertical="center"/>
    </xf>
    <xf numFmtId="166" fontId="10" fillId="0" borderId="31" xfId="0" applyNumberFormat="1" applyFont="1" applyBorder="1" applyAlignment="1">
      <alignment horizontal="center" vertical="center"/>
    </xf>
    <xf numFmtId="166" fontId="10" fillId="0" borderId="29" xfId="0" applyNumberFormat="1" applyFont="1" applyBorder="1" applyAlignment="1">
      <alignment horizontal="center" vertical="center"/>
    </xf>
    <xf numFmtId="166" fontId="10" fillId="0" borderId="30" xfId="0" applyNumberFormat="1" applyFont="1" applyBorder="1" applyAlignment="1">
      <alignment horizontal="center" vertical="center"/>
    </xf>
    <xf numFmtId="1" fontId="10" fillId="0" borderId="31" xfId="0" applyNumberFormat="1" applyFont="1" applyBorder="1" applyAlignment="1">
      <alignment horizontal="center" vertical="center"/>
    </xf>
    <xf numFmtId="167" fontId="10" fillId="0" borderId="30" xfId="0" applyNumberFormat="1" applyFont="1" applyBorder="1" applyAlignment="1">
      <alignment horizontal="center" vertical="center"/>
    </xf>
    <xf numFmtId="166" fontId="8" fillId="0" borderId="17" xfId="0" applyNumberFormat="1" applyFont="1" applyBorder="1" applyAlignment="1">
      <alignment horizontal="center" vertical="center" wrapText="1"/>
    </xf>
    <xf numFmtId="166" fontId="8" fillId="0" borderId="15" xfId="0" applyNumberFormat="1" applyFont="1" applyBorder="1" applyAlignment="1">
      <alignment horizontal="center" vertical="center" wrapText="1"/>
    </xf>
    <xf numFmtId="166" fontId="12" fillId="0" borderId="0" xfId="0" applyNumberFormat="1"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17" fillId="3" borderId="6" xfId="0" applyFont="1" applyFill="1" applyBorder="1" applyAlignment="1">
      <alignment horizontal="center" vertical="center"/>
    </xf>
    <xf numFmtId="0" fontId="17" fillId="3" borderId="7" xfId="0" applyFont="1" applyFill="1" applyBorder="1" applyAlignment="1">
      <alignment horizontal="center" vertical="center"/>
    </xf>
    <xf numFmtId="165" fontId="17" fillId="3" borderId="7" xfId="0" applyNumberFormat="1" applyFont="1" applyFill="1" applyBorder="1" applyAlignment="1">
      <alignment horizontal="center" vertical="center"/>
    </xf>
    <xf numFmtId="2" fontId="17" fillId="3" borderId="7" xfId="0" applyNumberFormat="1" applyFont="1" applyFill="1" applyBorder="1" applyAlignment="1">
      <alignment horizontal="center" vertical="center"/>
    </xf>
    <xf numFmtId="2" fontId="17" fillId="3" borderId="8" xfId="0" applyNumberFormat="1" applyFont="1" applyFill="1" applyBorder="1" applyAlignment="1">
      <alignment horizontal="center" vertical="center"/>
    </xf>
    <xf numFmtId="0" fontId="17" fillId="3" borderId="9" xfId="0" applyFont="1" applyFill="1" applyBorder="1" applyAlignment="1">
      <alignment horizontal="center" vertical="center"/>
    </xf>
    <xf numFmtId="0" fontId="17" fillId="3" borderId="8" xfId="0" applyFont="1" applyFill="1" applyBorder="1" applyAlignment="1">
      <alignment horizontal="center" vertical="center"/>
    </xf>
    <xf numFmtId="168" fontId="17" fillId="3" borderId="9" xfId="2" applyFont="1" applyFill="1" applyBorder="1" applyAlignment="1">
      <alignment horizontal="center" vertical="center" wrapText="1"/>
    </xf>
    <xf numFmtId="0" fontId="17" fillId="3" borderId="8" xfId="0" applyFont="1" applyFill="1" applyBorder="1" applyAlignment="1">
      <alignment horizontal="center" vertical="center" wrapText="1"/>
    </xf>
    <xf numFmtId="0" fontId="20" fillId="0" borderId="10" xfId="0" applyFont="1" applyBorder="1" applyAlignment="1">
      <alignment horizontal="center" vertical="center"/>
    </xf>
    <xf numFmtId="0" fontId="22" fillId="0" borderId="11" xfId="3" applyFont="1" applyBorder="1" applyAlignment="1">
      <alignment horizontal="center" vertical="center"/>
    </xf>
    <xf numFmtId="0" fontId="22" fillId="0" borderId="35" xfId="3" applyFont="1" applyBorder="1" applyAlignment="1">
      <alignment horizontal="center" vertical="center"/>
    </xf>
    <xf numFmtId="2" fontId="22" fillId="0" borderId="11" xfId="3" applyNumberFormat="1" applyFont="1" applyBorder="1" applyAlignment="1">
      <alignment horizontal="center" vertical="center"/>
    </xf>
    <xf numFmtId="2" fontId="22" fillId="0" borderId="12" xfId="3" applyNumberFormat="1" applyFont="1" applyBorder="1" applyAlignment="1">
      <alignment horizontal="center" vertical="center"/>
    </xf>
    <xf numFmtId="166" fontId="20" fillId="0" borderId="28" xfId="0" applyNumberFormat="1" applyFont="1" applyBorder="1" applyAlignment="1">
      <alignment horizontal="center" vertical="center"/>
    </xf>
    <xf numFmtId="166" fontId="20" fillId="0" borderId="29" xfId="0" applyNumberFormat="1" applyFont="1" applyBorder="1" applyAlignment="1">
      <alignment horizontal="center" vertical="center"/>
    </xf>
    <xf numFmtId="166" fontId="20" fillId="0" borderId="30" xfId="0" applyNumberFormat="1" applyFont="1" applyBorder="1" applyAlignment="1">
      <alignment horizontal="center" vertical="center"/>
    </xf>
    <xf numFmtId="1" fontId="23" fillId="0" borderId="31" xfId="0" applyNumberFormat="1" applyFont="1" applyBorder="1" applyAlignment="1">
      <alignment horizontal="center" vertical="center"/>
    </xf>
    <xf numFmtId="167" fontId="24" fillId="0" borderId="30" xfId="1" applyNumberFormat="1" applyFont="1" applyFill="1" applyBorder="1" applyAlignment="1">
      <alignment horizontal="center" vertical="center"/>
    </xf>
    <xf numFmtId="0" fontId="20" fillId="0" borderId="14" xfId="0" applyFont="1" applyBorder="1" applyAlignment="1">
      <alignment horizontal="center" vertical="center"/>
    </xf>
    <xf numFmtId="0" fontId="22" fillId="0" borderId="15" xfId="3" applyFont="1" applyBorder="1" applyAlignment="1">
      <alignment horizontal="center" vertical="center"/>
    </xf>
    <xf numFmtId="0" fontId="22" fillId="0" borderId="36" xfId="3" applyFont="1" applyBorder="1" applyAlignment="1">
      <alignment horizontal="center" vertical="center"/>
    </xf>
    <xf numFmtId="2" fontId="22" fillId="0" borderId="15" xfId="3" applyNumberFormat="1" applyFont="1" applyBorder="1" applyAlignment="1">
      <alignment horizontal="center" vertical="center"/>
    </xf>
    <xf numFmtId="2" fontId="22" fillId="0" borderId="16" xfId="3" applyNumberFormat="1" applyFont="1" applyBorder="1" applyAlignment="1">
      <alignment horizontal="center" vertical="center"/>
    </xf>
    <xf numFmtId="166" fontId="24" fillId="0" borderId="14" xfId="0" applyNumberFormat="1" applyFont="1" applyBorder="1" applyAlignment="1">
      <alignment horizontal="center" vertical="center"/>
    </xf>
    <xf numFmtId="166" fontId="24" fillId="0" borderId="15" xfId="0" applyNumberFormat="1" applyFont="1" applyBorder="1" applyAlignment="1">
      <alignment horizontal="center" vertical="center"/>
    </xf>
    <xf numFmtId="166" fontId="20" fillId="0" borderId="12" xfId="0" applyNumberFormat="1" applyFont="1" applyBorder="1" applyAlignment="1">
      <alignment horizontal="center" vertical="center"/>
    </xf>
    <xf numFmtId="1" fontId="23" fillId="0" borderId="17" xfId="0" applyNumberFormat="1" applyFont="1" applyBorder="1" applyAlignment="1">
      <alignment horizontal="center" vertical="center"/>
    </xf>
    <xf numFmtId="167" fontId="24" fillId="0" borderId="16" xfId="1" applyNumberFormat="1" applyFont="1" applyFill="1" applyBorder="1" applyAlignment="1">
      <alignment horizontal="center" vertical="center"/>
    </xf>
    <xf numFmtId="166" fontId="20" fillId="0" borderId="14" xfId="0" applyNumberFormat="1" applyFont="1" applyBorder="1" applyAlignment="1">
      <alignment horizontal="center" vertical="center"/>
    </xf>
    <xf numFmtId="166" fontId="20" fillId="0" borderId="15" xfId="0" applyNumberFormat="1" applyFont="1" applyBorder="1" applyAlignment="1">
      <alignment horizontal="center" vertical="center"/>
    </xf>
    <xf numFmtId="0" fontId="20" fillId="0" borderId="18" xfId="0" applyFont="1" applyBorder="1" applyAlignment="1">
      <alignment horizontal="center" vertical="center"/>
    </xf>
    <xf numFmtId="0" fontId="22" fillId="0" borderId="19" xfId="3" applyFont="1" applyBorder="1" applyAlignment="1">
      <alignment horizontal="center" vertical="center"/>
    </xf>
    <xf numFmtId="0" fontId="22" fillId="0" borderId="37" xfId="3" applyFont="1" applyBorder="1" applyAlignment="1">
      <alignment horizontal="center" vertical="center"/>
    </xf>
    <xf numFmtId="2" fontId="22" fillId="0" borderId="19" xfId="3" applyNumberFormat="1" applyFont="1" applyBorder="1" applyAlignment="1">
      <alignment horizontal="center" vertical="center"/>
    </xf>
    <xf numFmtId="2" fontId="22" fillId="0" borderId="20" xfId="3" applyNumberFormat="1" applyFont="1" applyBorder="1" applyAlignment="1">
      <alignment horizontal="center" vertical="center"/>
    </xf>
    <xf numFmtId="166" fontId="24" fillId="0" borderId="18" xfId="0" applyNumberFormat="1" applyFont="1" applyBorder="1" applyAlignment="1">
      <alignment horizontal="center" vertical="center"/>
    </xf>
    <xf numFmtId="166" fontId="24" fillId="0" borderId="19" xfId="0" applyNumberFormat="1" applyFont="1" applyBorder="1" applyAlignment="1">
      <alignment horizontal="center" vertical="center"/>
    </xf>
    <xf numFmtId="166" fontId="20" fillId="0" borderId="38" xfId="0" applyNumberFormat="1" applyFont="1" applyBorder="1" applyAlignment="1">
      <alignment horizontal="center" vertical="center"/>
    </xf>
    <xf numFmtId="1" fontId="23" fillId="0" borderId="21" xfId="0" applyNumberFormat="1" applyFont="1" applyBorder="1" applyAlignment="1">
      <alignment horizontal="center" vertical="center"/>
    </xf>
    <xf numFmtId="167" fontId="24" fillId="0" borderId="20" xfId="1" applyNumberFormat="1" applyFont="1" applyFill="1" applyBorder="1" applyAlignment="1">
      <alignment horizontal="center" vertical="center"/>
    </xf>
    <xf numFmtId="0" fontId="19" fillId="0" borderId="15" xfId="0" applyFont="1" applyBorder="1" applyAlignment="1">
      <alignment horizontal="center" vertical="center"/>
    </xf>
    <xf numFmtId="2" fontId="19" fillId="0" borderId="0" xfId="0" applyNumberFormat="1" applyFont="1" applyAlignment="1">
      <alignment horizontal="center" vertical="center"/>
    </xf>
    <xf numFmtId="168" fontId="19" fillId="0" borderId="0" xfId="0" applyNumberFormat="1" applyFont="1" applyAlignment="1">
      <alignment horizontal="center" vertical="center"/>
    </xf>
    <xf numFmtId="0" fontId="17" fillId="3" borderId="28" xfId="0" applyFont="1" applyFill="1" applyBorder="1" applyAlignment="1">
      <alignment horizontal="center" vertical="center"/>
    </xf>
    <xf numFmtId="0" fontId="17" fillId="3" borderId="29" xfId="0" applyFont="1" applyFill="1" applyBorder="1" applyAlignment="1">
      <alignment horizontal="center" vertical="center"/>
    </xf>
    <xf numFmtId="165" fontId="17" fillId="3" borderId="29" xfId="0" applyNumberFormat="1" applyFont="1" applyFill="1" applyBorder="1" applyAlignment="1">
      <alignment horizontal="center" vertical="center"/>
    </xf>
    <xf numFmtId="2" fontId="17" fillId="3" borderId="29" xfId="0" applyNumberFormat="1" applyFont="1" applyFill="1" applyBorder="1" applyAlignment="1">
      <alignment horizontal="center" vertical="center"/>
    </xf>
    <xf numFmtId="2" fontId="17" fillId="3" borderId="30" xfId="0" applyNumberFormat="1" applyFont="1" applyFill="1" applyBorder="1" applyAlignment="1">
      <alignment horizontal="center" vertical="center"/>
    </xf>
    <xf numFmtId="0" fontId="17" fillId="3" borderId="31" xfId="0" applyFont="1" applyFill="1" applyBorder="1" applyAlignment="1">
      <alignment horizontal="center" vertical="center"/>
    </xf>
    <xf numFmtId="0" fontId="17" fillId="3" borderId="30" xfId="0" applyFont="1" applyFill="1" applyBorder="1" applyAlignment="1">
      <alignment horizontal="center" vertical="center"/>
    </xf>
    <xf numFmtId="168" fontId="17" fillId="3" borderId="31" xfId="2" applyFont="1" applyFill="1" applyBorder="1" applyAlignment="1">
      <alignment horizontal="center" vertical="center" wrapText="1"/>
    </xf>
    <xf numFmtId="0" fontId="17" fillId="3" borderId="30" xfId="0" applyFont="1" applyFill="1" applyBorder="1" applyAlignment="1">
      <alignment horizontal="center" vertical="center" wrapText="1"/>
    </xf>
    <xf numFmtId="166" fontId="20" fillId="0" borderId="17" xfId="0" applyNumberFormat="1" applyFont="1" applyBorder="1" applyAlignment="1">
      <alignment horizontal="center" vertical="center"/>
    </xf>
    <xf numFmtId="166" fontId="20" fillId="0" borderId="16" xfId="0" applyNumberFormat="1" applyFont="1" applyBorder="1" applyAlignment="1">
      <alignment horizontal="center" vertical="center"/>
    </xf>
    <xf numFmtId="166" fontId="24" fillId="0" borderId="17" xfId="0" applyNumberFormat="1" applyFont="1" applyBorder="1" applyAlignment="1">
      <alignment horizontal="center" vertical="center"/>
    </xf>
    <xf numFmtId="0" fontId="23" fillId="0" borderId="14" xfId="0" applyFont="1" applyBorder="1" applyAlignment="1">
      <alignment horizontal="center" vertical="center"/>
    </xf>
    <xf numFmtId="0" fontId="23" fillId="0" borderId="15" xfId="0" applyFont="1" applyBorder="1" applyAlignment="1">
      <alignment horizontal="center" vertical="center"/>
    </xf>
    <xf numFmtId="2" fontId="23" fillId="0" borderId="15" xfId="0" applyNumberFormat="1" applyFont="1" applyBorder="1" applyAlignment="1">
      <alignment horizontal="center" vertical="center"/>
    </xf>
    <xf numFmtId="2" fontId="23" fillId="0" borderId="16" xfId="0" applyNumberFormat="1" applyFont="1" applyBorder="1" applyAlignment="1">
      <alignment horizontal="center" vertical="center"/>
    </xf>
    <xf numFmtId="166" fontId="23" fillId="0" borderId="17" xfId="0" applyNumberFormat="1" applyFont="1" applyBorder="1" applyAlignment="1">
      <alignment horizontal="center" vertical="center"/>
    </xf>
    <xf numFmtId="166" fontId="23" fillId="0" borderId="15" xfId="0" applyNumberFormat="1" applyFont="1" applyBorder="1" applyAlignment="1">
      <alignment horizontal="center" vertical="center"/>
    </xf>
    <xf numFmtId="166" fontId="24" fillId="0" borderId="16" xfId="0" applyNumberFormat="1" applyFont="1" applyBorder="1" applyAlignment="1">
      <alignment horizontal="center" vertical="center"/>
    </xf>
    <xf numFmtId="0" fontId="23" fillId="0" borderId="17" xfId="0" applyFont="1" applyBorder="1" applyAlignment="1">
      <alignment horizontal="center" vertical="center"/>
    </xf>
    <xf numFmtId="167" fontId="10" fillId="0" borderId="16" xfId="4" applyNumberFormat="1" applyFont="1" applyFill="1" applyBorder="1" applyAlignment="1">
      <alignment horizontal="center" vertical="center"/>
    </xf>
    <xf numFmtId="0" fontId="23" fillId="0" borderId="18" xfId="0" applyFont="1" applyBorder="1" applyAlignment="1">
      <alignment horizontal="center" vertical="center"/>
    </xf>
    <xf numFmtId="0" fontId="23" fillId="0" borderId="19" xfId="0" applyFont="1" applyBorder="1" applyAlignment="1">
      <alignment horizontal="center" vertical="center"/>
    </xf>
    <xf numFmtId="2" fontId="23" fillId="0" borderId="19" xfId="0" applyNumberFormat="1" applyFont="1" applyBorder="1" applyAlignment="1">
      <alignment horizontal="center" vertical="center"/>
    </xf>
    <xf numFmtId="2" fontId="23" fillId="0" borderId="20" xfId="0" applyNumberFormat="1" applyFont="1" applyBorder="1" applyAlignment="1">
      <alignment horizontal="center" vertical="center"/>
    </xf>
    <xf numFmtId="166" fontId="23" fillId="0" borderId="21" xfId="0" applyNumberFormat="1" applyFont="1" applyBorder="1" applyAlignment="1">
      <alignment horizontal="center" vertical="center"/>
    </xf>
    <xf numFmtId="166" fontId="23" fillId="0" borderId="19" xfId="0" applyNumberFormat="1" applyFont="1" applyBorder="1" applyAlignment="1">
      <alignment horizontal="center" vertical="center"/>
    </xf>
    <xf numFmtId="166" fontId="24" fillId="0" borderId="20" xfId="0" applyNumberFormat="1" applyFont="1" applyBorder="1" applyAlignment="1">
      <alignment horizontal="center" vertical="center"/>
    </xf>
    <xf numFmtId="0" fontId="23" fillId="0" borderId="21" xfId="0" applyFont="1" applyBorder="1" applyAlignment="1">
      <alignment horizontal="center" vertical="center"/>
    </xf>
    <xf numFmtId="167" fontId="10" fillId="0" borderId="20" xfId="4" applyNumberFormat="1" applyFont="1" applyFill="1" applyBorder="1" applyAlignment="1">
      <alignment horizontal="center" vertical="center"/>
    </xf>
    <xf numFmtId="0" fontId="25" fillId="0" borderId="15" xfId="3" applyFont="1" applyBorder="1" applyAlignment="1">
      <alignment horizontal="center" vertical="center"/>
    </xf>
    <xf numFmtId="0" fontId="17" fillId="3" borderId="39" xfId="0" applyFont="1" applyFill="1" applyBorder="1" applyAlignment="1">
      <alignment horizontal="center" vertical="center"/>
    </xf>
    <xf numFmtId="0" fontId="17" fillId="3" borderId="40" xfId="0" applyFont="1" applyFill="1" applyBorder="1" applyAlignment="1">
      <alignment horizontal="center" vertical="center"/>
    </xf>
    <xf numFmtId="0" fontId="17" fillId="3" borderId="41" xfId="0" applyFont="1" applyFill="1" applyBorder="1" applyAlignment="1">
      <alignment horizontal="center" vertical="center"/>
    </xf>
    <xf numFmtId="0" fontId="17" fillId="3" borderId="38" xfId="0" applyFont="1" applyFill="1" applyBorder="1" applyAlignment="1">
      <alignment horizontal="center" vertical="center"/>
    </xf>
    <xf numFmtId="0" fontId="22" fillId="0" borderId="29" xfId="3" applyFont="1" applyBorder="1" applyAlignment="1">
      <alignment horizontal="center" vertical="center"/>
    </xf>
    <xf numFmtId="0" fontId="22" fillId="0" borderId="42" xfId="3" applyFont="1" applyBorder="1" applyAlignment="1">
      <alignment horizontal="center" vertical="center"/>
    </xf>
    <xf numFmtId="2" fontId="22" fillId="0" borderId="29" xfId="3" applyNumberFormat="1" applyFont="1" applyBorder="1" applyAlignment="1">
      <alignment horizontal="center" vertical="center"/>
    </xf>
    <xf numFmtId="2" fontId="22" fillId="0" borderId="30" xfId="3" applyNumberFormat="1" applyFont="1" applyBorder="1" applyAlignment="1">
      <alignment horizontal="center" vertical="center"/>
    </xf>
    <xf numFmtId="166" fontId="24" fillId="0" borderId="28" xfId="0" applyNumberFormat="1" applyFont="1" applyBorder="1" applyAlignment="1">
      <alignment horizontal="center" vertical="center"/>
    </xf>
    <xf numFmtId="166" fontId="24" fillId="0" borderId="29" xfId="0" applyNumberFormat="1" applyFont="1" applyBorder="1" applyAlignment="1">
      <alignment horizontal="center" vertical="center"/>
    </xf>
    <xf numFmtId="0" fontId="23" fillId="0" borderId="15" xfId="0" applyFont="1" applyBorder="1" applyAlignment="1">
      <alignment horizontal="center"/>
    </xf>
    <xf numFmtId="0" fontId="23" fillId="0" borderId="36" xfId="0" applyFont="1" applyBorder="1" applyAlignment="1">
      <alignment horizontal="center"/>
    </xf>
    <xf numFmtId="2" fontId="23" fillId="0" borderId="15" xfId="0" applyNumberFormat="1" applyFont="1" applyBorder="1" applyAlignment="1">
      <alignment horizontal="center"/>
    </xf>
    <xf numFmtId="2" fontId="23" fillId="0" borderId="16" xfId="0" applyNumberFormat="1" applyFont="1" applyBorder="1" applyAlignment="1">
      <alignment horizontal="center"/>
    </xf>
    <xf numFmtId="0" fontId="21" fillId="0" borderId="0" xfId="3"/>
    <xf numFmtId="0" fontId="27" fillId="0" borderId="0" xfId="3" applyFont="1"/>
    <xf numFmtId="0" fontId="30" fillId="4" borderId="6" xfId="3" applyFont="1" applyFill="1" applyBorder="1" applyAlignment="1">
      <alignment horizontal="center" vertical="center"/>
    </xf>
    <xf numFmtId="0" fontId="30" fillId="4" borderId="7" xfId="3" applyFont="1" applyFill="1" applyBorder="1" applyAlignment="1">
      <alignment horizontal="center" vertical="center"/>
    </xf>
    <xf numFmtId="0" fontId="30" fillId="4" borderId="8" xfId="3" applyFont="1" applyFill="1" applyBorder="1" applyAlignment="1">
      <alignment horizontal="center" vertical="center"/>
    </xf>
    <xf numFmtId="0" fontId="22" fillId="0" borderId="0" xfId="3" applyFont="1" applyAlignment="1">
      <alignment horizontal="center"/>
    </xf>
    <xf numFmtId="0" fontId="22" fillId="0" borderId="28" xfId="3" applyFont="1" applyBorder="1" applyAlignment="1">
      <alignment horizontal="center"/>
    </xf>
    <xf numFmtId="0" fontId="22" fillId="0" borderId="30" xfId="3" applyFont="1" applyBorder="1" applyAlignment="1">
      <alignment horizontal="center"/>
    </xf>
    <xf numFmtId="0" fontId="22" fillId="0" borderId="14" xfId="3" applyFont="1" applyBorder="1" applyAlignment="1">
      <alignment horizontal="center"/>
    </xf>
    <xf numFmtId="0" fontId="22" fillId="0" borderId="16" xfId="3" applyFont="1" applyBorder="1" applyAlignment="1">
      <alignment horizontal="center"/>
    </xf>
    <xf numFmtId="0" fontId="22" fillId="0" borderId="18" xfId="3" applyFont="1" applyBorder="1" applyAlignment="1">
      <alignment horizontal="center"/>
    </xf>
    <xf numFmtId="0" fontId="22" fillId="0" borderId="20" xfId="3" applyFont="1" applyBorder="1" applyAlignment="1">
      <alignment horizontal="center"/>
    </xf>
    <xf numFmtId="166" fontId="22" fillId="0" borderId="28" xfId="3" applyNumberFormat="1" applyFont="1" applyBorder="1" applyAlignment="1">
      <alignment horizontal="center"/>
    </xf>
    <xf numFmtId="166" fontId="22" fillId="0" borderId="29" xfId="3" applyNumberFormat="1" applyFont="1" applyBorder="1" applyAlignment="1">
      <alignment horizontal="center"/>
    </xf>
    <xf numFmtId="166" fontId="22" fillId="0" borderId="30" xfId="3" applyNumberFormat="1" applyFont="1" applyBorder="1" applyAlignment="1">
      <alignment horizontal="center"/>
    </xf>
    <xf numFmtId="166" fontId="22" fillId="0" borderId="0" xfId="3" applyNumberFormat="1" applyFont="1" applyAlignment="1">
      <alignment horizontal="center"/>
    </xf>
    <xf numFmtId="166" fontId="22" fillId="0" borderId="14" xfId="3" applyNumberFormat="1" applyFont="1" applyBorder="1" applyAlignment="1">
      <alignment horizontal="center"/>
    </xf>
    <xf numFmtId="166" fontId="22" fillId="0" borderId="15" xfId="3" applyNumberFormat="1" applyFont="1" applyBorder="1" applyAlignment="1">
      <alignment horizontal="center"/>
    </xf>
    <xf numFmtId="166" fontId="22" fillId="0" borderId="16" xfId="3" applyNumberFormat="1" applyFont="1" applyBorder="1" applyAlignment="1">
      <alignment horizontal="center"/>
    </xf>
    <xf numFmtId="166" fontId="22" fillId="0" borderId="18" xfId="3" applyNumberFormat="1" applyFont="1" applyBorder="1" applyAlignment="1">
      <alignment horizontal="center"/>
    </xf>
    <xf numFmtId="166" fontId="22" fillId="0" borderId="19" xfId="3" applyNumberFormat="1" applyFont="1" applyBorder="1" applyAlignment="1">
      <alignment horizontal="center"/>
    </xf>
    <xf numFmtId="166" fontId="22" fillId="0" borderId="20" xfId="3" applyNumberFormat="1" applyFont="1" applyBorder="1" applyAlignment="1">
      <alignment horizontal="center"/>
    </xf>
    <xf numFmtId="0" fontId="26" fillId="0" borderId="0" xfId="3" applyFont="1" applyAlignment="1">
      <alignment horizontal="center" vertical="center"/>
    </xf>
    <xf numFmtId="0" fontId="31" fillId="0" borderId="0" xfId="3" applyFont="1" applyAlignment="1">
      <alignment horizontal="center"/>
    </xf>
    <xf numFmtId="0" fontId="21" fillId="0" borderId="0" xfId="3" applyAlignment="1">
      <alignment vertical="center"/>
    </xf>
    <xf numFmtId="0" fontId="21" fillId="0" borderId="0" xfId="3" applyAlignment="1">
      <alignment vertical="center" wrapText="1"/>
    </xf>
    <xf numFmtId="0" fontId="27" fillId="0" borderId="0" xfId="3" applyFont="1" applyAlignment="1">
      <alignment vertical="center" wrapText="1"/>
    </xf>
    <xf numFmtId="0" fontId="21" fillId="0" borderId="0" xfId="3" applyFont="1" applyAlignment="1">
      <alignment vertical="center" wrapText="1"/>
    </xf>
    <xf numFmtId="166" fontId="30" fillId="0" borderId="45" xfId="3" applyNumberFormat="1" applyFont="1" applyFill="1" applyBorder="1" applyAlignment="1">
      <alignment horizontal="center"/>
    </xf>
    <xf numFmtId="166" fontId="30" fillId="0" borderId="46" xfId="3" applyNumberFormat="1" applyFont="1" applyFill="1" applyBorder="1" applyAlignment="1">
      <alignment horizontal="center"/>
    </xf>
    <xf numFmtId="166" fontId="30" fillId="0" borderId="47" xfId="3" applyNumberFormat="1" applyFont="1" applyFill="1" applyBorder="1" applyAlignment="1">
      <alignment horizontal="center"/>
    </xf>
    <xf numFmtId="0" fontId="21" fillId="0" borderId="0" xfId="3" applyFont="1" applyAlignment="1">
      <alignment vertical="center"/>
    </xf>
    <xf numFmtId="0" fontId="32" fillId="0" borderId="0" xfId="5" applyAlignment="1">
      <alignment vertical="center"/>
    </xf>
    <xf numFmtId="0" fontId="27" fillId="0" borderId="0" xfId="3" applyFont="1" applyAlignment="1">
      <alignment vertical="center"/>
    </xf>
    <xf numFmtId="0" fontId="23" fillId="0" borderId="36" xfId="0" applyFont="1" applyBorder="1" applyAlignment="1">
      <alignment horizontal="center" vertic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2" borderId="4" xfId="0" applyFont="1" applyFill="1" applyBorder="1" applyAlignment="1">
      <alignment horizontal="center" vertical="center"/>
    </xf>
    <xf numFmtId="164" fontId="5" fillId="2" borderId="2" xfId="0" applyNumberFormat="1" applyFont="1" applyFill="1" applyBorder="1" applyAlignment="1">
      <alignment horizontal="center" vertical="center" wrapText="1"/>
    </xf>
    <xf numFmtId="0" fontId="3" fillId="0" borderId="5" xfId="0" applyFont="1" applyBorder="1"/>
    <xf numFmtId="0" fontId="13" fillId="3" borderId="1"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5" xfId="0" applyFont="1" applyFill="1" applyBorder="1" applyAlignment="1">
      <alignment horizontal="center" vertical="center"/>
    </xf>
    <xf numFmtId="0" fontId="15" fillId="3" borderId="1" xfId="0" applyFont="1" applyFill="1" applyBorder="1" applyAlignment="1">
      <alignment horizontal="center" vertical="center"/>
    </xf>
    <xf numFmtId="0" fontId="15" fillId="3" borderId="2" xfId="0" applyFont="1" applyFill="1" applyBorder="1" applyAlignment="1">
      <alignment horizontal="center" vertical="center"/>
    </xf>
    <xf numFmtId="165" fontId="15" fillId="3" borderId="2" xfId="0" applyNumberFormat="1" applyFont="1" applyFill="1" applyBorder="1" applyAlignment="1">
      <alignment horizontal="center" vertical="center"/>
    </xf>
    <xf numFmtId="165" fontId="15" fillId="3" borderId="5" xfId="0" applyNumberFormat="1" applyFont="1" applyFill="1" applyBorder="1" applyAlignment="1">
      <alignment horizontal="center" vertical="center"/>
    </xf>
    <xf numFmtId="0" fontId="13" fillId="3" borderId="32" xfId="0" applyFont="1" applyFill="1" applyBorder="1" applyAlignment="1">
      <alignment horizontal="center" vertical="center"/>
    </xf>
    <xf numFmtId="0" fontId="13" fillId="3" borderId="33" xfId="0" applyFont="1" applyFill="1" applyBorder="1" applyAlignment="1">
      <alignment horizontal="center" vertical="center"/>
    </xf>
    <xf numFmtId="0" fontId="13" fillId="3" borderId="34" xfId="0" applyFont="1" applyFill="1" applyBorder="1" applyAlignment="1">
      <alignment horizontal="center" vertical="center"/>
    </xf>
    <xf numFmtId="168" fontId="17" fillId="3" borderId="33" xfId="2" applyFont="1" applyFill="1" applyBorder="1" applyAlignment="1">
      <alignment horizontal="center" vertical="center" wrapText="1"/>
    </xf>
    <xf numFmtId="168" fontId="17" fillId="3" borderId="34" xfId="2" applyFont="1" applyFill="1" applyBorder="1" applyAlignment="1">
      <alignment horizontal="center" vertical="center" wrapText="1"/>
    </xf>
    <xf numFmtId="168" fontId="17" fillId="3" borderId="2" xfId="2" applyFont="1" applyFill="1" applyBorder="1" applyAlignment="1">
      <alignment horizontal="center" vertical="center" wrapText="1"/>
    </xf>
    <xf numFmtId="168" fontId="17" fillId="3" borderId="5" xfId="2" applyFont="1" applyFill="1" applyBorder="1" applyAlignment="1">
      <alignment horizontal="center" vertical="center" wrapText="1"/>
    </xf>
    <xf numFmtId="0" fontId="26" fillId="0" borderId="0" xfId="3" applyFont="1" applyAlignment="1">
      <alignment horizontal="center" vertical="center"/>
    </xf>
    <xf numFmtId="0" fontId="30" fillId="4" borderId="32" xfId="3" applyFont="1" applyFill="1" applyBorder="1" applyAlignment="1">
      <alignment horizontal="center"/>
    </xf>
    <xf numFmtId="0" fontId="30" fillId="4" borderId="34" xfId="3" applyFont="1" applyFill="1" applyBorder="1" applyAlignment="1">
      <alignment horizontal="center"/>
    </xf>
    <xf numFmtId="0" fontId="30" fillId="4" borderId="33" xfId="3" applyFont="1" applyFill="1" applyBorder="1" applyAlignment="1">
      <alignment horizontal="center"/>
    </xf>
    <xf numFmtId="0" fontId="30" fillId="4" borderId="43" xfId="3" applyFont="1" applyFill="1" applyBorder="1" applyAlignment="1">
      <alignment horizontal="center" vertical="center" wrapText="1"/>
    </xf>
    <xf numFmtId="0" fontId="30" fillId="4" borderId="44" xfId="3" applyFont="1" applyFill="1" applyBorder="1" applyAlignment="1">
      <alignment horizontal="center" vertical="center" wrapText="1"/>
    </xf>
  </cellXfs>
  <cellStyles count="6">
    <cellStyle name="Hipervínculo" xfId="5" builtinId="8"/>
    <cellStyle name="Millares [0] 2" xfId="2"/>
    <cellStyle name="Normal" xfId="0" builtinId="0"/>
    <cellStyle name="Normal 2" xfId="3"/>
    <cellStyle name="Porcentaje" xfId="1" builtinId="5"/>
    <cellStyle name="Porcentaj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library.wmo.int/viewer/60338?medianame=1203_es_" TargetMode="External"/><Relationship Id="rId1" Type="http://schemas.openxmlformats.org/officeDocument/2006/relationships/hyperlink" Target="http://sgi.ideam.gov.co/documents/412030/561097/M-GDI-M-G004+Gu%C3%ADa+para+el+c%C3%A1lculo+de+Normales+Clim%C3%A1ticas+V2/b06ba207-ed1e-4f39-b27a-9c22d7706bb2?version=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R1458"/>
  <sheetViews>
    <sheetView tabSelected="1" workbookViewId="0">
      <pane xSplit="1" ySplit="2" topLeftCell="B3" activePane="bottomRight" state="frozen"/>
      <selection pane="topRight" activeCell="B1" sqref="B1"/>
      <selection pane="bottomLeft" activeCell="A3" sqref="A3"/>
      <selection pane="bottomRight" sqref="A1:I1"/>
    </sheetView>
  </sheetViews>
  <sheetFormatPr baseColWidth="10" defaultColWidth="14.42578125" defaultRowHeight="15" customHeight="1" x14ac:dyDescent="0.25"/>
  <cols>
    <col min="1" max="2" width="10.7109375" style="2" customWidth="1"/>
    <col min="3" max="3" width="30.7109375" style="2" customWidth="1"/>
    <col min="4" max="4" width="28.7109375" style="2" customWidth="1"/>
    <col min="5" max="5" width="40.7109375" style="2" customWidth="1"/>
    <col min="6" max="6" width="4.7109375" style="2" customWidth="1"/>
    <col min="7" max="7" width="11.7109375" style="2" customWidth="1"/>
    <col min="8" max="9" width="10.7109375" style="2" customWidth="1"/>
    <col min="10" max="22" width="7.7109375" style="2" customWidth="1"/>
    <col min="23" max="23" width="13.7109375" style="2" customWidth="1"/>
    <col min="24" max="24" width="11.5703125" style="2" customWidth="1"/>
    <col min="25" max="44" width="11.42578125" style="2" customWidth="1"/>
    <col min="45" max="16384" width="14.42578125" style="2"/>
  </cols>
  <sheetData>
    <row r="1" spans="1:44" ht="18.75" customHeight="1" thickBot="1" x14ac:dyDescent="0.3">
      <c r="A1" s="217" t="s">
        <v>0</v>
      </c>
      <c r="B1" s="218"/>
      <c r="C1" s="218"/>
      <c r="D1" s="218"/>
      <c r="E1" s="218"/>
      <c r="F1" s="218"/>
      <c r="G1" s="218"/>
      <c r="H1" s="218"/>
      <c r="I1" s="219"/>
      <c r="J1" s="220" t="s">
        <v>1</v>
      </c>
      <c r="K1" s="218"/>
      <c r="L1" s="218"/>
      <c r="M1" s="218"/>
      <c r="N1" s="218"/>
      <c r="O1" s="218"/>
      <c r="P1" s="218"/>
      <c r="Q1" s="218"/>
      <c r="R1" s="218"/>
      <c r="S1" s="218"/>
      <c r="T1" s="218"/>
      <c r="U1" s="218"/>
      <c r="V1" s="219"/>
      <c r="W1" s="221" t="s">
        <v>1890</v>
      </c>
      <c r="X1" s="222"/>
      <c r="Y1" s="1"/>
      <c r="Z1" s="1"/>
      <c r="AA1" s="1"/>
      <c r="AB1" s="1"/>
      <c r="AC1" s="1"/>
      <c r="AD1" s="1"/>
      <c r="AE1" s="1"/>
      <c r="AF1" s="1"/>
      <c r="AG1" s="1"/>
      <c r="AH1" s="1"/>
      <c r="AI1" s="1"/>
      <c r="AJ1" s="1"/>
      <c r="AK1" s="1"/>
      <c r="AL1" s="1"/>
      <c r="AM1" s="1"/>
      <c r="AN1" s="1"/>
      <c r="AO1" s="1"/>
      <c r="AP1" s="1"/>
      <c r="AQ1" s="1"/>
      <c r="AR1" s="1"/>
    </row>
    <row r="2" spans="1:44" s="13" customFormat="1" ht="23.25" customHeight="1" thickBot="1" x14ac:dyDescent="0.25">
      <c r="A2" s="3" t="s">
        <v>2</v>
      </c>
      <c r="B2" s="4" t="s">
        <v>3</v>
      </c>
      <c r="C2" s="4" t="s">
        <v>4</v>
      </c>
      <c r="D2" s="4" t="s">
        <v>5</v>
      </c>
      <c r="E2" s="4" t="s">
        <v>6</v>
      </c>
      <c r="F2" s="5" t="s">
        <v>7</v>
      </c>
      <c r="G2" s="4" t="s">
        <v>8</v>
      </c>
      <c r="H2" s="6" t="s">
        <v>9</v>
      </c>
      <c r="I2" s="7" t="s">
        <v>10</v>
      </c>
      <c r="J2" s="8" t="s">
        <v>11</v>
      </c>
      <c r="K2" s="4" t="s">
        <v>12</v>
      </c>
      <c r="L2" s="4" t="s">
        <v>13</v>
      </c>
      <c r="M2" s="4" t="s">
        <v>14</v>
      </c>
      <c r="N2" s="4" t="s">
        <v>15</v>
      </c>
      <c r="O2" s="4" t="s">
        <v>16</v>
      </c>
      <c r="P2" s="4" t="s">
        <v>17</v>
      </c>
      <c r="Q2" s="4" t="s">
        <v>18</v>
      </c>
      <c r="R2" s="4" t="s">
        <v>19</v>
      </c>
      <c r="S2" s="4" t="s">
        <v>20</v>
      </c>
      <c r="T2" s="4" t="s">
        <v>21</v>
      </c>
      <c r="U2" s="4" t="s">
        <v>22</v>
      </c>
      <c r="V2" s="9" t="s">
        <v>23</v>
      </c>
      <c r="W2" s="10" t="s">
        <v>24</v>
      </c>
      <c r="X2" s="11" t="s">
        <v>25</v>
      </c>
      <c r="Y2" s="12"/>
      <c r="Z2" s="12"/>
      <c r="AA2" s="12"/>
      <c r="AB2" s="12"/>
      <c r="AC2" s="12"/>
      <c r="AD2" s="12"/>
      <c r="AE2" s="12"/>
      <c r="AF2" s="12"/>
      <c r="AG2" s="12"/>
      <c r="AH2" s="12"/>
      <c r="AI2" s="12"/>
      <c r="AJ2" s="12"/>
      <c r="AK2" s="12"/>
      <c r="AL2" s="12"/>
      <c r="AM2" s="12"/>
      <c r="AN2" s="12"/>
      <c r="AO2" s="12"/>
      <c r="AP2" s="12"/>
      <c r="AQ2" s="12"/>
      <c r="AR2" s="12"/>
    </row>
    <row r="3" spans="1:44" s="13" customFormat="1" ht="16.5" customHeight="1" x14ac:dyDescent="0.2">
      <c r="A3" s="14">
        <v>47067010</v>
      </c>
      <c r="B3" s="15" t="s">
        <v>26</v>
      </c>
      <c r="C3" s="15" t="s">
        <v>27</v>
      </c>
      <c r="D3" s="15" t="s">
        <v>27</v>
      </c>
      <c r="E3" s="15" t="s">
        <v>28</v>
      </c>
      <c r="F3" s="15">
        <v>7</v>
      </c>
      <c r="G3" s="15">
        <v>120</v>
      </c>
      <c r="H3" s="16">
        <v>-73.197138890000005</v>
      </c>
      <c r="I3" s="17">
        <v>-1.7715555600000001</v>
      </c>
      <c r="J3" s="18">
        <v>180.18148148148146</v>
      </c>
      <c r="K3" s="19">
        <v>218.45769230769233</v>
      </c>
      <c r="L3" s="19">
        <v>302.60357142857146</v>
      </c>
      <c r="M3" s="19">
        <v>324.15925925925927</v>
      </c>
      <c r="N3" s="19">
        <v>341.61923076923074</v>
      </c>
      <c r="O3" s="19">
        <v>300.22222222222223</v>
      </c>
      <c r="P3" s="19">
        <v>258.75416666666666</v>
      </c>
      <c r="Q3" s="19">
        <v>201.28799999999998</v>
      </c>
      <c r="R3" s="19">
        <v>194.08892306089402</v>
      </c>
      <c r="S3" s="19">
        <v>211.35000000000005</v>
      </c>
      <c r="T3" s="19">
        <v>255.32916666666674</v>
      </c>
      <c r="U3" s="19">
        <v>269.01923076923083</v>
      </c>
      <c r="V3" s="20">
        <v>3057.072944631916</v>
      </c>
      <c r="W3" s="21">
        <v>310</v>
      </c>
      <c r="X3" s="22">
        <v>0.86111111111111116</v>
      </c>
      <c r="Y3" s="12"/>
      <c r="Z3" s="12"/>
      <c r="AA3" s="12"/>
      <c r="AB3" s="12"/>
      <c r="AC3" s="12"/>
      <c r="AD3" s="12"/>
      <c r="AE3" s="12"/>
      <c r="AF3" s="12"/>
      <c r="AG3" s="12"/>
      <c r="AH3" s="12"/>
      <c r="AI3" s="12"/>
      <c r="AJ3" s="12"/>
      <c r="AK3" s="12"/>
      <c r="AL3" s="12"/>
      <c r="AM3" s="12"/>
      <c r="AN3" s="12"/>
      <c r="AO3" s="12"/>
      <c r="AP3" s="12"/>
      <c r="AQ3" s="12"/>
      <c r="AR3" s="12"/>
    </row>
    <row r="4" spans="1:44" s="13" customFormat="1" ht="16.5" customHeight="1" x14ac:dyDescent="0.2">
      <c r="A4" s="23">
        <v>47060010</v>
      </c>
      <c r="B4" s="24" t="s">
        <v>29</v>
      </c>
      <c r="C4" s="24" t="s">
        <v>30</v>
      </c>
      <c r="D4" s="24" t="s">
        <v>27</v>
      </c>
      <c r="E4" s="24" t="s">
        <v>28</v>
      </c>
      <c r="F4" s="24">
        <v>7</v>
      </c>
      <c r="G4" s="24">
        <v>120</v>
      </c>
      <c r="H4" s="25">
        <v>-73.205166669999997</v>
      </c>
      <c r="I4" s="26">
        <v>-1.74851</v>
      </c>
      <c r="J4" s="27">
        <v>180.18148148148146</v>
      </c>
      <c r="K4" s="28">
        <v>214.76785714285717</v>
      </c>
      <c r="L4" s="28">
        <v>296.44482758620694</v>
      </c>
      <c r="M4" s="28">
        <v>317.47857142857146</v>
      </c>
      <c r="N4" s="28">
        <v>339.32962962962955</v>
      </c>
      <c r="O4" s="28">
        <v>300.22222222222223</v>
      </c>
      <c r="P4" s="28">
        <v>262.17500000000001</v>
      </c>
      <c r="Q4" s="28">
        <v>195.35384615384615</v>
      </c>
      <c r="R4" s="28">
        <v>189.38333333333333</v>
      </c>
      <c r="S4" s="28">
        <v>207.45555555555555</v>
      </c>
      <c r="T4" s="28">
        <v>255.53750000000005</v>
      </c>
      <c r="U4" s="28">
        <v>263.65925925925927</v>
      </c>
      <c r="V4" s="29">
        <v>3021.9890837929629</v>
      </c>
      <c r="W4" s="30">
        <v>318</v>
      </c>
      <c r="X4" s="31">
        <v>0.8833333333333333</v>
      </c>
      <c r="Y4" s="12"/>
      <c r="Z4" s="12"/>
      <c r="AA4" s="12"/>
      <c r="AB4" s="12"/>
      <c r="AC4" s="12"/>
      <c r="AD4" s="12"/>
      <c r="AE4" s="12"/>
      <c r="AF4" s="12"/>
      <c r="AG4" s="12"/>
      <c r="AH4" s="12"/>
      <c r="AI4" s="12"/>
      <c r="AJ4" s="12"/>
      <c r="AK4" s="12"/>
      <c r="AL4" s="12"/>
      <c r="AM4" s="12"/>
      <c r="AN4" s="12"/>
      <c r="AO4" s="12"/>
      <c r="AP4" s="12"/>
      <c r="AQ4" s="12"/>
      <c r="AR4" s="12"/>
    </row>
    <row r="5" spans="1:44" s="13" customFormat="1" ht="16.5" customHeight="1" x14ac:dyDescent="0.2">
      <c r="A5" s="23">
        <v>44187030</v>
      </c>
      <c r="B5" s="24" t="s">
        <v>26</v>
      </c>
      <c r="C5" s="24" t="s">
        <v>31</v>
      </c>
      <c r="D5" s="24" t="s">
        <v>32</v>
      </c>
      <c r="E5" s="24" t="s">
        <v>28</v>
      </c>
      <c r="F5" s="24">
        <v>4</v>
      </c>
      <c r="G5" s="24">
        <v>101</v>
      </c>
      <c r="H5" s="25">
        <v>-69.47</v>
      </c>
      <c r="I5" s="26">
        <v>-1.23</v>
      </c>
      <c r="J5" s="27">
        <v>354.27407407407406</v>
      </c>
      <c r="K5" s="28">
        <v>347.74444444444441</v>
      </c>
      <c r="L5" s="28">
        <v>411.66800000000001</v>
      </c>
      <c r="M5" s="28">
        <v>421.02500000000003</v>
      </c>
      <c r="N5" s="28">
        <v>411.40370370370368</v>
      </c>
      <c r="O5" s="28">
        <v>326.00769230769231</v>
      </c>
      <c r="P5" s="28">
        <v>322.61600000000004</v>
      </c>
      <c r="Q5" s="28">
        <v>307.40357142857141</v>
      </c>
      <c r="R5" s="28">
        <v>264.92592592592592</v>
      </c>
      <c r="S5" s="28">
        <v>314.7</v>
      </c>
      <c r="T5" s="28">
        <v>320.06400000000002</v>
      </c>
      <c r="U5" s="28">
        <v>368.41666666666669</v>
      </c>
      <c r="V5" s="29">
        <v>4170.2490785510781</v>
      </c>
      <c r="W5" s="30">
        <v>317</v>
      </c>
      <c r="X5" s="31">
        <v>0.88055555555555554</v>
      </c>
      <c r="Y5" s="12"/>
      <c r="Z5" s="12"/>
      <c r="AA5" s="12"/>
      <c r="AB5" s="12"/>
      <c r="AC5" s="12"/>
      <c r="AD5" s="12"/>
      <c r="AE5" s="12"/>
      <c r="AF5" s="12"/>
      <c r="AG5" s="12"/>
      <c r="AH5" s="12"/>
      <c r="AI5" s="12"/>
      <c r="AJ5" s="12"/>
      <c r="AK5" s="12"/>
      <c r="AL5" s="12"/>
      <c r="AM5" s="12"/>
      <c r="AN5" s="12"/>
      <c r="AO5" s="12"/>
      <c r="AP5" s="12"/>
      <c r="AQ5" s="12"/>
      <c r="AR5" s="12"/>
    </row>
    <row r="6" spans="1:44" s="13" customFormat="1" ht="16.5" customHeight="1" x14ac:dyDescent="0.2">
      <c r="A6" s="23">
        <v>44187020</v>
      </c>
      <c r="B6" s="24" t="s">
        <v>29</v>
      </c>
      <c r="C6" s="24" t="s">
        <v>32</v>
      </c>
      <c r="D6" s="24" t="s">
        <v>32</v>
      </c>
      <c r="E6" s="24" t="s">
        <v>28</v>
      </c>
      <c r="F6" s="24">
        <v>4</v>
      </c>
      <c r="G6" s="24">
        <v>102</v>
      </c>
      <c r="H6" s="25">
        <v>-69.591583329999992</v>
      </c>
      <c r="I6" s="26">
        <v>-1.31316667</v>
      </c>
      <c r="J6" s="27">
        <v>327.61851851851856</v>
      </c>
      <c r="K6" s="28">
        <v>343.55925925925925</v>
      </c>
      <c r="L6" s="28">
        <v>435.13599999999997</v>
      </c>
      <c r="M6" s="28">
        <v>449.32307692307688</v>
      </c>
      <c r="N6" s="28">
        <v>462.464</v>
      </c>
      <c r="O6" s="28">
        <v>364.75925925925924</v>
      </c>
      <c r="P6" s="28">
        <v>332.15555555555557</v>
      </c>
      <c r="Q6" s="28">
        <v>330.02500000000003</v>
      </c>
      <c r="R6" s="28">
        <v>256.54583333333335</v>
      </c>
      <c r="S6" s="28">
        <v>258.24074074074076</v>
      </c>
      <c r="T6" s="28">
        <v>296.10384615384612</v>
      </c>
      <c r="U6" s="28">
        <v>315.10384615384618</v>
      </c>
      <c r="V6" s="29">
        <v>4171.0349358974354</v>
      </c>
      <c r="W6" s="30">
        <v>315</v>
      </c>
      <c r="X6" s="31">
        <v>0.875</v>
      </c>
      <c r="Y6" s="12"/>
      <c r="Z6" s="12"/>
      <c r="AA6" s="12"/>
      <c r="AB6" s="12"/>
      <c r="AC6" s="12"/>
      <c r="AD6" s="12"/>
      <c r="AE6" s="12"/>
      <c r="AF6" s="12"/>
      <c r="AG6" s="12"/>
      <c r="AH6" s="12"/>
      <c r="AI6" s="12"/>
      <c r="AJ6" s="12"/>
      <c r="AK6" s="12"/>
      <c r="AL6" s="12"/>
      <c r="AM6" s="12"/>
      <c r="AN6" s="12"/>
      <c r="AO6" s="12"/>
      <c r="AP6" s="12"/>
      <c r="AQ6" s="12"/>
      <c r="AR6" s="12"/>
    </row>
    <row r="7" spans="1:44" s="13" customFormat="1" ht="16.5" customHeight="1" x14ac:dyDescent="0.2">
      <c r="A7" s="23">
        <v>44157040</v>
      </c>
      <c r="B7" s="24" t="s">
        <v>26</v>
      </c>
      <c r="C7" s="24" t="s">
        <v>33</v>
      </c>
      <c r="D7" s="24" t="s">
        <v>32</v>
      </c>
      <c r="E7" s="24" t="s">
        <v>28</v>
      </c>
      <c r="F7" s="24">
        <v>4</v>
      </c>
      <c r="G7" s="24">
        <v>109</v>
      </c>
      <c r="H7" s="25">
        <v>-70.180000000000007</v>
      </c>
      <c r="I7" s="26">
        <v>-1.53</v>
      </c>
      <c r="J7" s="27">
        <v>315.75</v>
      </c>
      <c r="K7" s="28">
        <v>301.46428571428572</v>
      </c>
      <c r="L7" s="28">
        <v>378.14285714285717</v>
      </c>
      <c r="M7" s="28">
        <v>386.50344827586207</v>
      </c>
      <c r="N7" s="28">
        <v>370.64615384615382</v>
      </c>
      <c r="O7" s="28">
        <v>350.31034482758622</v>
      </c>
      <c r="P7" s="28">
        <v>290.30769230769232</v>
      </c>
      <c r="Q7" s="28">
        <v>236.21428571428572</v>
      </c>
      <c r="R7" s="28">
        <v>223</v>
      </c>
      <c r="S7" s="28">
        <v>286.29166666666669</v>
      </c>
      <c r="T7" s="28">
        <v>266.40740740740739</v>
      </c>
      <c r="U7" s="28">
        <v>301.72413793103448</v>
      </c>
      <c r="V7" s="29">
        <v>3706.7622798338316</v>
      </c>
      <c r="W7" s="30">
        <v>328</v>
      </c>
      <c r="X7" s="31">
        <v>0.91111111111111109</v>
      </c>
      <c r="Y7" s="12"/>
      <c r="Z7" s="12"/>
      <c r="AA7" s="12"/>
      <c r="AB7" s="12"/>
      <c r="AC7" s="12"/>
      <c r="AD7" s="12"/>
      <c r="AE7" s="12"/>
      <c r="AF7" s="12"/>
      <c r="AG7" s="12"/>
      <c r="AH7" s="12"/>
      <c r="AI7" s="12"/>
      <c r="AJ7" s="12"/>
      <c r="AK7" s="12"/>
      <c r="AL7" s="12"/>
      <c r="AM7" s="12"/>
      <c r="AN7" s="12"/>
      <c r="AO7" s="12"/>
      <c r="AP7" s="12"/>
      <c r="AQ7" s="12"/>
      <c r="AR7" s="12"/>
    </row>
    <row r="8" spans="1:44" s="13" customFormat="1" ht="16.5" customHeight="1" x14ac:dyDescent="0.2">
      <c r="A8" s="23">
        <v>48015050</v>
      </c>
      <c r="B8" s="24" t="s">
        <v>34</v>
      </c>
      <c r="C8" s="24" t="s">
        <v>35</v>
      </c>
      <c r="D8" s="24" t="s">
        <v>36</v>
      </c>
      <c r="E8" s="24" t="s">
        <v>28</v>
      </c>
      <c r="F8" s="24">
        <v>11</v>
      </c>
      <c r="G8" s="24">
        <v>84</v>
      </c>
      <c r="H8" s="25">
        <v>-69.940916669999993</v>
      </c>
      <c r="I8" s="26">
        <v>-4.1938611100000003</v>
      </c>
      <c r="J8" s="27">
        <v>385.68888888888881</v>
      </c>
      <c r="K8" s="28">
        <v>336.42857142857144</v>
      </c>
      <c r="L8" s="28">
        <v>386.2892857142856</v>
      </c>
      <c r="M8" s="28">
        <v>348.42500000000007</v>
      </c>
      <c r="N8" s="28">
        <v>298.27857142857141</v>
      </c>
      <c r="O8" s="28">
        <v>211.48928571428573</v>
      </c>
      <c r="P8" s="28">
        <v>162.76206896551724</v>
      </c>
      <c r="Q8" s="28">
        <v>139.89285714285717</v>
      </c>
      <c r="R8" s="28">
        <v>207.77037037037042</v>
      </c>
      <c r="S8" s="28">
        <v>245.78846153846155</v>
      </c>
      <c r="T8" s="28">
        <v>299.68148148148151</v>
      </c>
      <c r="U8" s="28">
        <v>336.33999999999992</v>
      </c>
      <c r="V8" s="29">
        <v>3358.834842673291</v>
      </c>
      <c r="W8" s="30">
        <v>329</v>
      </c>
      <c r="X8" s="31">
        <v>0.91388888888888886</v>
      </c>
      <c r="Y8" s="12"/>
      <c r="Z8" s="12"/>
      <c r="AA8" s="12"/>
      <c r="AB8" s="12"/>
      <c r="AC8" s="12"/>
      <c r="AD8" s="12"/>
      <c r="AE8" s="12"/>
      <c r="AF8" s="12"/>
      <c r="AG8" s="12"/>
      <c r="AH8" s="12"/>
      <c r="AI8" s="12"/>
      <c r="AJ8" s="12"/>
      <c r="AK8" s="12"/>
      <c r="AL8" s="12"/>
      <c r="AM8" s="12"/>
      <c r="AN8" s="12"/>
      <c r="AO8" s="12"/>
      <c r="AP8" s="12"/>
      <c r="AQ8" s="12"/>
      <c r="AR8" s="12"/>
    </row>
    <row r="9" spans="1:44" s="13" customFormat="1" ht="16.5" customHeight="1" x14ac:dyDescent="0.2">
      <c r="A9" s="23">
        <v>44157020</v>
      </c>
      <c r="B9" s="24" t="s">
        <v>26</v>
      </c>
      <c r="C9" s="24" t="s">
        <v>37</v>
      </c>
      <c r="D9" s="24" t="s">
        <v>38</v>
      </c>
      <c r="E9" s="24" t="s">
        <v>28</v>
      </c>
      <c r="F9" s="24">
        <v>4</v>
      </c>
      <c r="G9" s="24">
        <v>116</v>
      </c>
      <c r="H9" s="25">
        <v>-70.819999999999993</v>
      </c>
      <c r="I9" s="26">
        <v>-1.31</v>
      </c>
      <c r="J9" s="27">
        <v>292.19230769230768</v>
      </c>
      <c r="K9" s="28">
        <v>315.9375</v>
      </c>
      <c r="L9" s="28">
        <v>367.62800000000004</v>
      </c>
      <c r="M9" s="28">
        <v>413.71923076923082</v>
      </c>
      <c r="N9" s="28">
        <v>396.36666666666662</v>
      </c>
      <c r="O9" s="28">
        <v>329.04400000000004</v>
      </c>
      <c r="P9" s="28">
        <v>284.24166666666667</v>
      </c>
      <c r="Q9" s="28">
        <v>240.58846153846156</v>
      </c>
      <c r="R9" s="28">
        <v>242</v>
      </c>
      <c r="S9" s="28">
        <v>292.48148148148147</v>
      </c>
      <c r="T9" s="28">
        <v>265.21481481481482</v>
      </c>
      <c r="U9" s="28">
        <v>313.00416666666666</v>
      </c>
      <c r="V9" s="29">
        <v>3752.4182962962964</v>
      </c>
      <c r="W9" s="30">
        <v>306</v>
      </c>
      <c r="X9" s="31">
        <v>0.85</v>
      </c>
      <c r="Y9" s="12"/>
      <c r="Z9" s="12"/>
      <c r="AA9" s="12"/>
      <c r="AB9" s="12"/>
      <c r="AC9" s="12"/>
      <c r="AD9" s="12"/>
      <c r="AE9" s="12"/>
      <c r="AF9" s="12"/>
      <c r="AG9" s="12"/>
      <c r="AH9" s="12"/>
      <c r="AI9" s="12"/>
      <c r="AJ9" s="12"/>
      <c r="AK9" s="12"/>
      <c r="AL9" s="12"/>
      <c r="AM9" s="12"/>
      <c r="AN9" s="12"/>
      <c r="AO9" s="12"/>
      <c r="AP9" s="12"/>
      <c r="AQ9" s="12"/>
      <c r="AR9" s="12"/>
    </row>
    <row r="10" spans="1:44" s="13" customFormat="1" ht="16.5" customHeight="1" x14ac:dyDescent="0.2">
      <c r="A10" s="23">
        <v>44157030</v>
      </c>
      <c r="B10" s="24" t="s">
        <v>26</v>
      </c>
      <c r="C10" s="24" t="s">
        <v>39</v>
      </c>
      <c r="D10" s="24" t="s">
        <v>38</v>
      </c>
      <c r="E10" s="24" t="s">
        <v>28</v>
      </c>
      <c r="F10" s="24">
        <v>4</v>
      </c>
      <c r="G10" s="24">
        <v>114</v>
      </c>
      <c r="H10" s="25">
        <v>-70.61</v>
      </c>
      <c r="I10" s="26">
        <v>-1.42</v>
      </c>
      <c r="J10" s="27">
        <v>334.40740740740739</v>
      </c>
      <c r="K10" s="28">
        <v>317.36</v>
      </c>
      <c r="L10" s="28">
        <v>392.59259259259261</v>
      </c>
      <c r="M10" s="28">
        <v>428.82142857142856</v>
      </c>
      <c r="N10" s="28">
        <v>408.75862068965517</v>
      </c>
      <c r="O10" s="28">
        <v>391.33333333333331</v>
      </c>
      <c r="P10" s="28">
        <v>278.98620689655172</v>
      </c>
      <c r="Q10" s="28">
        <v>219.82962962962961</v>
      </c>
      <c r="R10" s="28">
        <v>227.35714285714286</v>
      </c>
      <c r="S10" s="28">
        <v>278.375</v>
      </c>
      <c r="T10" s="28">
        <v>278.60714285714283</v>
      </c>
      <c r="U10" s="28">
        <v>333.17857142857144</v>
      </c>
      <c r="V10" s="29">
        <v>3889.6070762634554</v>
      </c>
      <c r="W10" s="30">
        <v>331</v>
      </c>
      <c r="X10" s="31">
        <v>0.9194444444444444</v>
      </c>
      <c r="Y10" s="12"/>
      <c r="Z10" s="12"/>
      <c r="AA10" s="12"/>
      <c r="AB10" s="12"/>
      <c r="AC10" s="12"/>
      <c r="AD10" s="12"/>
      <c r="AE10" s="12"/>
      <c r="AF10" s="12"/>
      <c r="AG10" s="12"/>
      <c r="AH10" s="12"/>
      <c r="AI10" s="12"/>
      <c r="AJ10" s="12"/>
      <c r="AK10" s="12"/>
      <c r="AL10" s="12"/>
      <c r="AM10" s="12"/>
      <c r="AN10" s="12"/>
      <c r="AO10" s="12"/>
      <c r="AP10" s="12"/>
      <c r="AQ10" s="12"/>
      <c r="AR10" s="12"/>
    </row>
    <row r="11" spans="1:44" s="13" customFormat="1" ht="16.5" customHeight="1" x14ac:dyDescent="0.2">
      <c r="A11" s="23">
        <v>47040020</v>
      </c>
      <c r="B11" s="24" t="s">
        <v>29</v>
      </c>
      <c r="C11" s="24" t="s">
        <v>40</v>
      </c>
      <c r="D11" s="24" t="s">
        <v>41</v>
      </c>
      <c r="E11" s="24" t="s">
        <v>28</v>
      </c>
      <c r="F11" s="24">
        <v>7</v>
      </c>
      <c r="G11" s="24">
        <v>140</v>
      </c>
      <c r="H11" s="25">
        <v>-74.386666669999997</v>
      </c>
      <c r="I11" s="26">
        <v>-0.55916667000000009</v>
      </c>
      <c r="J11" s="27">
        <v>119.25</v>
      </c>
      <c r="K11" s="28">
        <v>181.47857142857146</v>
      </c>
      <c r="L11" s="28">
        <v>293.28928571428571</v>
      </c>
      <c r="M11" s="28">
        <v>378.16071428571428</v>
      </c>
      <c r="N11" s="28">
        <v>362.35</v>
      </c>
      <c r="O11" s="28">
        <v>386.26919948259984</v>
      </c>
      <c r="P11" s="28">
        <v>296.6341743369897</v>
      </c>
      <c r="Q11" s="28">
        <v>236.428</v>
      </c>
      <c r="R11" s="28">
        <v>201.96</v>
      </c>
      <c r="S11" s="28">
        <v>246.94583333333335</v>
      </c>
      <c r="T11" s="28">
        <v>231.76153846153849</v>
      </c>
      <c r="U11" s="28">
        <v>183.97499999999999</v>
      </c>
      <c r="V11" s="29">
        <v>3118.5023170430322</v>
      </c>
      <c r="W11" s="30">
        <v>306</v>
      </c>
      <c r="X11" s="31">
        <v>0.85</v>
      </c>
      <c r="Y11" s="12"/>
      <c r="Z11" s="12"/>
      <c r="AA11" s="12"/>
      <c r="AB11" s="12"/>
      <c r="AC11" s="12"/>
      <c r="AD11" s="12"/>
      <c r="AE11" s="12"/>
      <c r="AF11" s="12"/>
      <c r="AG11" s="12"/>
      <c r="AH11" s="12"/>
      <c r="AI11" s="12"/>
      <c r="AJ11" s="12"/>
      <c r="AK11" s="12"/>
      <c r="AL11" s="12"/>
      <c r="AM11" s="12"/>
      <c r="AN11" s="12"/>
      <c r="AO11" s="12"/>
      <c r="AP11" s="12"/>
      <c r="AQ11" s="12"/>
      <c r="AR11" s="12"/>
    </row>
    <row r="12" spans="1:44" s="13" customFormat="1" ht="16.5" customHeight="1" x14ac:dyDescent="0.2">
      <c r="A12" s="23">
        <v>47047020</v>
      </c>
      <c r="B12" s="24" t="s">
        <v>26</v>
      </c>
      <c r="C12" s="24" t="s">
        <v>42</v>
      </c>
      <c r="D12" s="24" t="s">
        <v>41</v>
      </c>
      <c r="E12" s="24" t="s">
        <v>28</v>
      </c>
      <c r="F12" s="24">
        <v>7</v>
      </c>
      <c r="G12" s="24">
        <v>135</v>
      </c>
      <c r="H12" s="25">
        <v>-74.0685</v>
      </c>
      <c r="I12" s="26">
        <v>-1.0495000000000001</v>
      </c>
      <c r="J12" s="27">
        <v>173.47463484505815</v>
      </c>
      <c r="K12" s="28">
        <v>241.11199999999999</v>
      </c>
      <c r="L12" s="28">
        <v>304.13861144583331</v>
      </c>
      <c r="M12" s="28">
        <v>380.9783333333333</v>
      </c>
      <c r="N12" s="28">
        <v>405.56666666666666</v>
      </c>
      <c r="O12" s="28">
        <v>380.03497637711183</v>
      </c>
      <c r="P12" s="28">
        <v>331.24300127327444</v>
      </c>
      <c r="Q12" s="28">
        <v>252.38952194317162</v>
      </c>
      <c r="R12" s="28">
        <v>282.52157476285203</v>
      </c>
      <c r="S12" s="28">
        <v>267.68824999999998</v>
      </c>
      <c r="T12" s="28">
        <v>274.51199999999994</v>
      </c>
      <c r="U12" s="28">
        <v>256.22800000000001</v>
      </c>
      <c r="V12" s="29">
        <v>3549.8875706473018</v>
      </c>
      <c r="W12" s="30">
        <v>291</v>
      </c>
      <c r="X12" s="31">
        <v>0.80833333333333335</v>
      </c>
      <c r="Y12" s="12"/>
      <c r="Z12" s="12"/>
      <c r="AA12" s="12"/>
      <c r="AB12" s="12"/>
      <c r="AC12" s="12"/>
      <c r="AD12" s="12"/>
      <c r="AE12" s="12"/>
      <c r="AF12" s="12"/>
      <c r="AG12" s="12"/>
      <c r="AH12" s="12"/>
      <c r="AI12" s="12"/>
      <c r="AJ12" s="12"/>
      <c r="AK12" s="12"/>
      <c r="AL12" s="12"/>
      <c r="AM12" s="12"/>
      <c r="AN12" s="12"/>
      <c r="AO12" s="12"/>
      <c r="AP12" s="12"/>
      <c r="AQ12" s="12"/>
      <c r="AR12" s="12"/>
    </row>
    <row r="13" spans="1:44" s="13" customFormat="1" ht="16.5" customHeight="1" x14ac:dyDescent="0.2">
      <c r="A13" s="23">
        <v>47040040</v>
      </c>
      <c r="B13" s="24" t="s">
        <v>29</v>
      </c>
      <c r="C13" s="24" t="s">
        <v>43</v>
      </c>
      <c r="D13" s="24" t="s">
        <v>41</v>
      </c>
      <c r="E13" s="24" t="s">
        <v>28</v>
      </c>
      <c r="F13" s="24">
        <v>7</v>
      </c>
      <c r="G13" s="24">
        <v>130</v>
      </c>
      <c r="H13" s="25">
        <v>-73.618944439999993</v>
      </c>
      <c r="I13" s="26">
        <v>-1.2589444400000001</v>
      </c>
      <c r="J13" s="27">
        <v>200.12000000000006</v>
      </c>
      <c r="K13" s="28">
        <v>238.72499999999994</v>
      </c>
      <c r="L13" s="28">
        <v>287.86923076923074</v>
      </c>
      <c r="M13" s="28">
        <v>385.06923076923073</v>
      </c>
      <c r="N13" s="28">
        <v>415.6307692307692</v>
      </c>
      <c r="O13" s="28">
        <v>367.11851851851856</v>
      </c>
      <c r="P13" s="28">
        <v>314.93076923076927</v>
      </c>
      <c r="Q13" s="28">
        <v>269.34615384615387</v>
      </c>
      <c r="R13" s="28">
        <v>217.68461538461543</v>
      </c>
      <c r="S13" s="28">
        <v>253.75769230769234</v>
      </c>
      <c r="T13" s="28">
        <v>242.73333333333335</v>
      </c>
      <c r="U13" s="28">
        <v>245.42916666666667</v>
      </c>
      <c r="V13" s="29">
        <v>3438.4144800569802</v>
      </c>
      <c r="W13" s="30">
        <v>309</v>
      </c>
      <c r="X13" s="31">
        <v>0.85833333333333328</v>
      </c>
      <c r="Y13" s="12"/>
      <c r="Z13" s="12"/>
      <c r="AA13" s="12"/>
      <c r="AB13" s="12"/>
      <c r="AC13" s="12"/>
      <c r="AD13" s="12"/>
      <c r="AE13" s="12"/>
      <c r="AF13" s="12"/>
      <c r="AG13" s="12"/>
      <c r="AH13" s="12"/>
      <c r="AI13" s="12"/>
      <c r="AJ13" s="12"/>
      <c r="AK13" s="12"/>
      <c r="AL13" s="12"/>
      <c r="AM13" s="12"/>
      <c r="AN13" s="12"/>
      <c r="AO13" s="12"/>
      <c r="AP13" s="12"/>
      <c r="AQ13" s="12"/>
      <c r="AR13" s="12"/>
    </row>
    <row r="14" spans="1:44" s="13" customFormat="1" ht="16.5" customHeight="1" x14ac:dyDescent="0.2">
      <c r="A14" s="23">
        <v>47087010</v>
      </c>
      <c r="B14" s="24" t="s">
        <v>29</v>
      </c>
      <c r="C14" s="24" t="s">
        <v>44</v>
      </c>
      <c r="D14" s="24" t="s">
        <v>45</v>
      </c>
      <c r="E14" s="24" t="s">
        <v>28</v>
      </c>
      <c r="F14" s="24">
        <v>11</v>
      </c>
      <c r="G14" s="24">
        <v>115</v>
      </c>
      <c r="H14" s="25">
        <v>-71.752222220000007</v>
      </c>
      <c r="I14" s="26">
        <v>-2.1468888899999996</v>
      </c>
      <c r="J14" s="27">
        <v>254.81153846153845</v>
      </c>
      <c r="K14" s="28">
        <v>257.04799999999994</v>
      </c>
      <c r="L14" s="28">
        <v>319.66666666666669</v>
      </c>
      <c r="M14" s="28">
        <v>364.18333333333334</v>
      </c>
      <c r="N14" s="28">
        <v>323.85599999999999</v>
      </c>
      <c r="O14" s="28">
        <v>302.76</v>
      </c>
      <c r="P14" s="28">
        <v>245.57199999999997</v>
      </c>
      <c r="Q14" s="28">
        <v>198.15769230769229</v>
      </c>
      <c r="R14" s="28">
        <v>206.65769230769229</v>
      </c>
      <c r="S14" s="28">
        <v>236.33461538461538</v>
      </c>
      <c r="T14" s="28">
        <v>244.6423076923077</v>
      </c>
      <c r="U14" s="28">
        <v>266.76071428571424</v>
      </c>
      <c r="V14" s="29">
        <v>3220.4505604395604</v>
      </c>
      <c r="W14" s="30">
        <v>306</v>
      </c>
      <c r="X14" s="31">
        <v>0.85</v>
      </c>
      <c r="Y14" s="12"/>
      <c r="Z14" s="12"/>
      <c r="AA14" s="12"/>
      <c r="AB14" s="12"/>
      <c r="AC14" s="12"/>
      <c r="AD14" s="12"/>
      <c r="AE14" s="12"/>
      <c r="AF14" s="12"/>
      <c r="AG14" s="12"/>
      <c r="AH14" s="12"/>
      <c r="AI14" s="12"/>
      <c r="AJ14" s="12"/>
      <c r="AK14" s="12"/>
      <c r="AL14" s="12"/>
      <c r="AM14" s="12"/>
      <c r="AN14" s="12"/>
      <c r="AO14" s="12"/>
      <c r="AP14" s="12"/>
      <c r="AQ14" s="12"/>
      <c r="AR14" s="12"/>
    </row>
    <row r="15" spans="1:44" s="13" customFormat="1" ht="16.5" customHeight="1" x14ac:dyDescent="0.2">
      <c r="A15" s="23">
        <v>48015040</v>
      </c>
      <c r="B15" s="24" t="s">
        <v>46</v>
      </c>
      <c r="C15" s="24" t="s">
        <v>47</v>
      </c>
      <c r="D15" s="24" t="s">
        <v>48</v>
      </c>
      <c r="E15" s="24" t="s">
        <v>28</v>
      </c>
      <c r="F15" s="24">
        <v>11</v>
      </c>
      <c r="G15" s="24">
        <v>158</v>
      </c>
      <c r="H15" s="25">
        <v>-70.362638889999999</v>
      </c>
      <c r="I15" s="26">
        <v>-3.78030556</v>
      </c>
      <c r="J15" s="27">
        <v>340.5</v>
      </c>
      <c r="K15" s="28">
        <v>274.9148148148148</v>
      </c>
      <c r="L15" s="28">
        <v>323.40740740740745</v>
      </c>
      <c r="M15" s="28">
        <v>293.21923076923076</v>
      </c>
      <c r="N15" s="28">
        <v>276.05185185185184</v>
      </c>
      <c r="O15" s="28">
        <v>211.68214285714288</v>
      </c>
      <c r="P15" s="28">
        <v>150.03076923076924</v>
      </c>
      <c r="Q15" s="28">
        <v>131.04137931034487</v>
      </c>
      <c r="R15" s="28">
        <v>158.63448275862063</v>
      </c>
      <c r="S15" s="28">
        <v>201.90666666666667</v>
      </c>
      <c r="T15" s="28">
        <v>181.20740740740737</v>
      </c>
      <c r="U15" s="28">
        <v>302.03461538461528</v>
      </c>
      <c r="V15" s="29">
        <v>2844.6307684588724</v>
      </c>
      <c r="W15" s="30">
        <v>328</v>
      </c>
      <c r="X15" s="31">
        <v>0.91111111111111109</v>
      </c>
      <c r="Y15" s="12"/>
      <c r="Z15" s="12"/>
      <c r="AA15" s="12"/>
      <c r="AB15" s="12"/>
      <c r="AC15" s="12"/>
      <c r="AD15" s="12"/>
      <c r="AE15" s="12"/>
      <c r="AF15" s="12"/>
      <c r="AG15" s="12"/>
      <c r="AH15" s="12"/>
      <c r="AI15" s="12"/>
      <c r="AJ15" s="12"/>
      <c r="AK15" s="12"/>
      <c r="AL15" s="12"/>
      <c r="AM15" s="12"/>
      <c r="AN15" s="12"/>
      <c r="AO15" s="12"/>
      <c r="AP15" s="12"/>
      <c r="AQ15" s="12"/>
      <c r="AR15" s="12"/>
    </row>
    <row r="16" spans="1:44" s="13" customFormat="1" ht="16.5" customHeight="1" x14ac:dyDescent="0.2">
      <c r="A16" s="23">
        <v>44150010</v>
      </c>
      <c r="B16" s="32" t="s">
        <v>29</v>
      </c>
      <c r="C16" s="32" t="s">
        <v>49</v>
      </c>
      <c r="D16" s="32" t="s">
        <v>50</v>
      </c>
      <c r="E16" s="32" t="s">
        <v>28</v>
      </c>
      <c r="F16" s="32">
        <v>4</v>
      </c>
      <c r="G16" s="32">
        <v>129</v>
      </c>
      <c r="H16" s="33">
        <v>-72.144944440000003</v>
      </c>
      <c r="I16" s="34">
        <v>-0.55988889000000008</v>
      </c>
      <c r="J16" s="27">
        <v>226.1</v>
      </c>
      <c r="K16" s="28">
        <v>244.6</v>
      </c>
      <c r="L16" s="28">
        <v>348.3</v>
      </c>
      <c r="M16" s="28">
        <v>385.9</v>
      </c>
      <c r="N16" s="28">
        <v>443.2</v>
      </c>
      <c r="O16" s="28">
        <v>421.9</v>
      </c>
      <c r="P16" s="28">
        <v>332.9</v>
      </c>
      <c r="Q16" s="28">
        <v>299.10000000000002</v>
      </c>
      <c r="R16" s="28">
        <v>288.60000000000002</v>
      </c>
      <c r="S16" s="28">
        <v>256.89999999999998</v>
      </c>
      <c r="T16" s="28">
        <v>262.2</v>
      </c>
      <c r="U16" s="28">
        <v>239.1</v>
      </c>
      <c r="V16" s="29">
        <v>3748.7999999999997</v>
      </c>
      <c r="W16" s="35">
        <v>292</v>
      </c>
      <c r="X16" s="36">
        <f>W16/360</f>
        <v>0.81111111111111112</v>
      </c>
      <c r="Y16" s="12"/>
      <c r="Z16" s="12"/>
      <c r="AA16" s="12"/>
      <c r="AB16" s="12"/>
      <c r="AC16" s="12"/>
      <c r="AD16" s="12"/>
      <c r="AE16" s="12"/>
      <c r="AF16" s="12"/>
      <c r="AG16" s="12"/>
      <c r="AH16" s="12"/>
      <c r="AI16" s="12"/>
      <c r="AJ16" s="12"/>
      <c r="AK16" s="12"/>
      <c r="AL16" s="12"/>
      <c r="AM16" s="12"/>
      <c r="AN16" s="12"/>
      <c r="AO16" s="12"/>
      <c r="AP16" s="12"/>
      <c r="AQ16" s="12"/>
      <c r="AR16" s="12"/>
    </row>
    <row r="17" spans="1:44" s="13" customFormat="1" ht="16.5" customHeight="1" x14ac:dyDescent="0.2">
      <c r="A17" s="23">
        <v>44137070</v>
      </c>
      <c r="B17" s="32" t="s">
        <v>26</v>
      </c>
      <c r="C17" s="32" t="s">
        <v>51</v>
      </c>
      <c r="D17" s="32" t="s">
        <v>50</v>
      </c>
      <c r="E17" s="32" t="s">
        <v>28</v>
      </c>
      <c r="F17" s="32">
        <v>4</v>
      </c>
      <c r="G17" s="32">
        <v>133</v>
      </c>
      <c r="H17" s="33">
        <v>-72.549997219999995</v>
      </c>
      <c r="I17" s="34">
        <v>-0.70000000000000007</v>
      </c>
      <c r="J17" s="27">
        <v>166.9</v>
      </c>
      <c r="K17" s="28">
        <v>215.5</v>
      </c>
      <c r="L17" s="28">
        <v>323.10000000000002</v>
      </c>
      <c r="M17" s="28">
        <v>430</v>
      </c>
      <c r="N17" s="28">
        <v>441.5</v>
      </c>
      <c r="O17" s="28">
        <v>405</v>
      </c>
      <c r="P17" s="28">
        <v>350.3</v>
      </c>
      <c r="Q17" s="28">
        <v>292.10000000000002</v>
      </c>
      <c r="R17" s="28">
        <v>268.10000000000002</v>
      </c>
      <c r="S17" s="28">
        <v>285.5</v>
      </c>
      <c r="T17" s="28">
        <v>241.3</v>
      </c>
      <c r="U17" s="28">
        <v>234.2</v>
      </c>
      <c r="V17" s="29">
        <v>3653.5</v>
      </c>
      <c r="W17" s="35">
        <v>299</v>
      </c>
      <c r="X17" s="36">
        <f>W17/360</f>
        <v>0.8305555555555556</v>
      </c>
      <c r="Y17" s="12"/>
      <c r="Z17" s="12"/>
      <c r="AA17" s="12"/>
      <c r="AB17" s="12"/>
      <c r="AC17" s="12"/>
      <c r="AD17" s="12"/>
      <c r="AE17" s="12"/>
      <c r="AF17" s="12"/>
      <c r="AG17" s="12"/>
      <c r="AH17" s="12"/>
      <c r="AI17" s="12"/>
      <c r="AJ17" s="12"/>
      <c r="AK17" s="12"/>
      <c r="AL17" s="12"/>
      <c r="AM17" s="12"/>
      <c r="AN17" s="12"/>
      <c r="AO17" s="12"/>
      <c r="AP17" s="12"/>
      <c r="AQ17" s="12"/>
      <c r="AR17" s="12"/>
    </row>
    <row r="18" spans="1:44" s="13" customFormat="1" ht="16.5" customHeight="1" x14ac:dyDescent="0.2">
      <c r="A18" s="23">
        <v>44167020</v>
      </c>
      <c r="B18" s="24" t="s">
        <v>26</v>
      </c>
      <c r="C18" s="24" t="s">
        <v>52</v>
      </c>
      <c r="D18" s="24" t="s">
        <v>50</v>
      </c>
      <c r="E18" s="24" t="s">
        <v>28</v>
      </c>
      <c r="F18" s="24">
        <v>4</v>
      </c>
      <c r="G18" s="24">
        <v>118</v>
      </c>
      <c r="H18" s="25">
        <v>-71.124055560000002</v>
      </c>
      <c r="I18" s="26">
        <v>-1.0980833300000001</v>
      </c>
      <c r="J18" s="27">
        <v>258.80769230769232</v>
      </c>
      <c r="K18" s="28">
        <v>312.41666666666669</v>
      </c>
      <c r="L18" s="28">
        <v>403.92</v>
      </c>
      <c r="M18" s="28">
        <v>401.95833333333331</v>
      </c>
      <c r="N18" s="28">
        <v>419.34615384615387</v>
      </c>
      <c r="O18" s="28">
        <v>376.76923076923077</v>
      </c>
      <c r="P18" s="28">
        <v>295.11111111111109</v>
      </c>
      <c r="Q18" s="28">
        <v>238.36</v>
      </c>
      <c r="R18" s="28">
        <v>250.37037037037038</v>
      </c>
      <c r="S18" s="28">
        <v>258.30769230769232</v>
      </c>
      <c r="T18" s="28">
        <v>272.70914670825942</v>
      </c>
      <c r="U18" s="28">
        <v>297.16666666666669</v>
      </c>
      <c r="V18" s="29">
        <v>3785.2430640871767</v>
      </c>
      <c r="W18" s="30">
        <v>304</v>
      </c>
      <c r="X18" s="31">
        <v>0.84444444444444444</v>
      </c>
      <c r="Y18" s="12"/>
      <c r="Z18" s="12"/>
      <c r="AA18" s="12"/>
      <c r="AB18" s="12"/>
      <c r="AC18" s="12"/>
      <c r="AD18" s="12"/>
      <c r="AE18" s="12"/>
      <c r="AF18" s="12"/>
      <c r="AG18" s="12"/>
      <c r="AH18" s="12"/>
      <c r="AI18" s="12"/>
      <c r="AJ18" s="12"/>
      <c r="AK18" s="12"/>
      <c r="AL18" s="12"/>
      <c r="AM18" s="12"/>
      <c r="AN18" s="12"/>
      <c r="AO18" s="12"/>
      <c r="AP18" s="12"/>
      <c r="AQ18" s="12"/>
      <c r="AR18" s="12"/>
    </row>
    <row r="19" spans="1:44" s="13" customFormat="1" ht="16.5" customHeight="1" x14ac:dyDescent="0.2">
      <c r="A19" s="23">
        <v>47100010</v>
      </c>
      <c r="B19" s="24" t="s">
        <v>29</v>
      </c>
      <c r="C19" s="24" t="s">
        <v>53</v>
      </c>
      <c r="D19" s="24" t="s">
        <v>54</v>
      </c>
      <c r="E19" s="24" t="s">
        <v>28</v>
      </c>
      <c r="F19" s="24">
        <v>11</v>
      </c>
      <c r="G19" s="24">
        <v>100</v>
      </c>
      <c r="H19" s="25">
        <v>-69.735694440000003</v>
      </c>
      <c r="I19" s="26">
        <v>-2.8947222200000002</v>
      </c>
      <c r="J19" s="27">
        <v>288.29615384615386</v>
      </c>
      <c r="K19" s="28">
        <v>323.14482758620687</v>
      </c>
      <c r="L19" s="28">
        <v>317.93571428571431</v>
      </c>
      <c r="M19" s="28">
        <v>334.11428571428576</v>
      </c>
      <c r="N19" s="28">
        <v>310.0535714285715</v>
      </c>
      <c r="O19" s="28">
        <v>202.56785714285712</v>
      </c>
      <c r="P19" s="28">
        <v>168.8</v>
      </c>
      <c r="Q19" s="28">
        <v>121.91153846153846</v>
      </c>
      <c r="R19" s="28">
        <v>159.10714285714286</v>
      </c>
      <c r="S19" s="28">
        <v>227.51785714285711</v>
      </c>
      <c r="T19" s="28">
        <v>239.32962962962964</v>
      </c>
      <c r="U19" s="28">
        <v>313.46538461538461</v>
      </c>
      <c r="V19" s="29">
        <v>3006.2439627103422</v>
      </c>
      <c r="W19" s="30">
        <v>328</v>
      </c>
      <c r="X19" s="31">
        <v>0.91111111111111109</v>
      </c>
      <c r="Y19" s="12"/>
      <c r="Z19" s="12"/>
      <c r="AA19" s="12"/>
      <c r="AB19" s="12"/>
      <c r="AC19" s="12"/>
      <c r="AD19" s="12"/>
      <c r="AE19" s="12"/>
      <c r="AF19" s="12"/>
      <c r="AG19" s="12"/>
      <c r="AH19" s="12"/>
      <c r="AI19" s="12"/>
      <c r="AJ19" s="12"/>
      <c r="AK19" s="12"/>
      <c r="AL19" s="12"/>
      <c r="AM19" s="12"/>
      <c r="AN19" s="12"/>
      <c r="AO19" s="12"/>
      <c r="AP19" s="12"/>
      <c r="AQ19" s="12"/>
      <c r="AR19" s="12"/>
    </row>
    <row r="20" spans="1:44" s="13" customFormat="1" ht="16.5" customHeight="1" x14ac:dyDescent="0.2">
      <c r="A20" s="23">
        <v>26180160</v>
      </c>
      <c r="B20" s="24" t="s">
        <v>29</v>
      </c>
      <c r="C20" s="24" t="s">
        <v>55</v>
      </c>
      <c r="D20" s="24" t="s">
        <v>55</v>
      </c>
      <c r="E20" s="24" t="s">
        <v>56</v>
      </c>
      <c r="F20" s="24">
        <v>1</v>
      </c>
      <c r="G20" s="24">
        <v>2450</v>
      </c>
      <c r="H20" s="25">
        <v>-75.43041667</v>
      </c>
      <c r="I20" s="26">
        <v>5.7859722199999997</v>
      </c>
      <c r="J20" s="27">
        <v>108.18214285714285</v>
      </c>
      <c r="K20" s="28">
        <v>109.32413793103447</v>
      </c>
      <c r="L20" s="28">
        <v>184.02142857142857</v>
      </c>
      <c r="M20" s="28">
        <v>215.69285714285715</v>
      </c>
      <c r="N20" s="28">
        <v>246.66551724137932</v>
      </c>
      <c r="O20" s="28">
        <v>147.38214285714284</v>
      </c>
      <c r="P20" s="28">
        <v>118.83793103448275</v>
      </c>
      <c r="Q20" s="28">
        <v>125.62413793103448</v>
      </c>
      <c r="R20" s="28">
        <v>204.68666666666667</v>
      </c>
      <c r="S20" s="28">
        <v>284.76551724137926</v>
      </c>
      <c r="T20" s="28">
        <v>271.71379310344827</v>
      </c>
      <c r="U20" s="28">
        <v>167.96428571428572</v>
      </c>
      <c r="V20" s="29">
        <v>2184.8605582922823</v>
      </c>
      <c r="W20" s="30">
        <v>344</v>
      </c>
      <c r="X20" s="31">
        <v>0.9555555555555556</v>
      </c>
      <c r="Y20" s="12"/>
      <c r="Z20" s="12"/>
      <c r="AA20" s="12"/>
      <c r="AB20" s="12"/>
      <c r="AC20" s="12"/>
      <c r="AD20" s="12"/>
      <c r="AE20" s="12"/>
      <c r="AF20" s="12"/>
      <c r="AG20" s="12"/>
      <c r="AH20" s="12"/>
      <c r="AI20" s="12"/>
      <c r="AJ20" s="12"/>
      <c r="AK20" s="12"/>
      <c r="AL20" s="12"/>
      <c r="AM20" s="12"/>
      <c r="AN20" s="12"/>
      <c r="AO20" s="12"/>
      <c r="AP20" s="12"/>
      <c r="AQ20" s="12"/>
      <c r="AR20" s="12"/>
    </row>
    <row r="21" spans="1:44" s="13" customFormat="1" ht="16.5" customHeight="1" x14ac:dyDescent="0.2">
      <c r="A21" s="23">
        <v>11110020</v>
      </c>
      <c r="B21" s="24" t="s">
        <v>57</v>
      </c>
      <c r="C21" s="24" t="s">
        <v>58</v>
      </c>
      <c r="D21" s="24" t="s">
        <v>58</v>
      </c>
      <c r="E21" s="24" t="s">
        <v>56</v>
      </c>
      <c r="F21" s="24">
        <v>1</v>
      </c>
      <c r="G21" s="24">
        <v>1920</v>
      </c>
      <c r="H21" s="25">
        <v>-76.075000000000003</v>
      </c>
      <c r="I21" s="26">
        <v>6.6425000000000001</v>
      </c>
      <c r="J21" s="27">
        <v>89.63666666666667</v>
      </c>
      <c r="K21" s="28">
        <v>112.35862068965517</v>
      </c>
      <c r="L21" s="28">
        <v>173.3666666666667</v>
      </c>
      <c r="M21" s="28">
        <v>250.5</v>
      </c>
      <c r="N21" s="28">
        <v>288.67500000000001</v>
      </c>
      <c r="O21" s="28">
        <v>189.87857142857143</v>
      </c>
      <c r="P21" s="28">
        <v>129.69666666666669</v>
      </c>
      <c r="Q21" s="28">
        <v>166.30333333333334</v>
      </c>
      <c r="R21" s="28">
        <v>224.59310344827583</v>
      </c>
      <c r="S21" s="28">
        <v>264.5066666666666</v>
      </c>
      <c r="T21" s="28">
        <v>262.48666666666662</v>
      </c>
      <c r="U21" s="28">
        <v>158.45185185185184</v>
      </c>
      <c r="V21" s="29">
        <v>2310.4538140850204</v>
      </c>
      <c r="W21" s="30">
        <v>350</v>
      </c>
      <c r="X21" s="31">
        <v>0.97222222222222221</v>
      </c>
      <c r="Y21" s="12"/>
      <c r="Z21" s="12"/>
      <c r="AA21" s="12"/>
      <c r="AB21" s="12"/>
      <c r="AC21" s="12"/>
      <c r="AD21" s="12"/>
      <c r="AE21" s="12"/>
      <c r="AF21" s="12"/>
      <c r="AG21" s="12"/>
      <c r="AH21" s="12"/>
      <c r="AI21" s="12"/>
      <c r="AJ21" s="12"/>
      <c r="AK21" s="12"/>
      <c r="AL21" s="12"/>
      <c r="AM21" s="12"/>
      <c r="AN21" s="12"/>
      <c r="AO21" s="12"/>
      <c r="AP21" s="12"/>
      <c r="AQ21" s="12"/>
      <c r="AR21" s="12"/>
    </row>
    <row r="22" spans="1:44" s="13" customFormat="1" ht="16.5" customHeight="1" x14ac:dyDescent="0.2">
      <c r="A22" s="23">
        <v>23085030</v>
      </c>
      <c r="B22" s="24" t="s">
        <v>59</v>
      </c>
      <c r="C22" s="24" t="s">
        <v>60</v>
      </c>
      <c r="D22" s="24" t="s">
        <v>60</v>
      </c>
      <c r="E22" s="24" t="s">
        <v>56</v>
      </c>
      <c r="F22" s="24">
        <v>1</v>
      </c>
      <c r="G22" s="24">
        <v>1712</v>
      </c>
      <c r="H22" s="25">
        <v>-75.143388889999997</v>
      </c>
      <c r="I22" s="26">
        <v>6.3762499999999998</v>
      </c>
      <c r="J22" s="27">
        <v>170.42333333333332</v>
      </c>
      <c r="K22" s="28">
        <v>193.02413793103449</v>
      </c>
      <c r="L22" s="28">
        <v>327.37999999999994</v>
      </c>
      <c r="M22" s="28">
        <v>440.91333333333324</v>
      </c>
      <c r="N22" s="28">
        <v>579.03448275862081</v>
      </c>
      <c r="O22" s="28">
        <v>431.89666666666665</v>
      </c>
      <c r="P22" s="28">
        <v>404.09</v>
      </c>
      <c r="Q22" s="28">
        <v>444.5214285714286</v>
      </c>
      <c r="R22" s="28">
        <v>535.73666666666679</v>
      </c>
      <c r="S22" s="28">
        <v>532.53571428571433</v>
      </c>
      <c r="T22" s="28">
        <v>350.77586206896552</v>
      </c>
      <c r="U22" s="28">
        <v>228.78148148148151</v>
      </c>
      <c r="V22" s="29">
        <v>4639.1131070972451</v>
      </c>
      <c r="W22" s="30">
        <v>350</v>
      </c>
      <c r="X22" s="31">
        <v>0.97222222222222221</v>
      </c>
      <c r="Y22" s="12"/>
      <c r="Z22" s="12"/>
      <c r="AA22" s="12"/>
      <c r="AB22" s="12"/>
      <c r="AC22" s="12"/>
      <c r="AD22" s="12"/>
      <c r="AE22" s="12"/>
      <c r="AF22" s="12"/>
      <c r="AG22" s="12"/>
      <c r="AH22" s="12"/>
      <c r="AI22" s="12"/>
      <c r="AJ22" s="12"/>
      <c r="AK22" s="12"/>
      <c r="AL22" s="12"/>
      <c r="AM22" s="12"/>
      <c r="AN22" s="12"/>
      <c r="AO22" s="12"/>
      <c r="AP22" s="12"/>
      <c r="AQ22" s="12"/>
      <c r="AR22" s="12"/>
    </row>
    <row r="23" spans="1:44" s="13" customFormat="1" ht="16.5" customHeight="1" x14ac:dyDescent="0.2">
      <c r="A23" s="23">
        <v>27010850</v>
      </c>
      <c r="B23" s="24" t="s">
        <v>29</v>
      </c>
      <c r="C23" s="24" t="s">
        <v>61</v>
      </c>
      <c r="D23" s="24" t="s">
        <v>61</v>
      </c>
      <c r="E23" s="24" t="s">
        <v>56</v>
      </c>
      <c r="F23" s="24">
        <v>1</v>
      </c>
      <c r="G23" s="24">
        <v>1530</v>
      </c>
      <c r="H23" s="25">
        <v>-75.07722222000001</v>
      </c>
      <c r="I23" s="26">
        <v>6.9055555599999998</v>
      </c>
      <c r="J23" s="27">
        <v>73.903333333333336</v>
      </c>
      <c r="K23" s="28">
        <v>91.083333333333329</v>
      </c>
      <c r="L23" s="28">
        <v>206.13</v>
      </c>
      <c r="M23" s="28">
        <v>300.45666666666671</v>
      </c>
      <c r="N23" s="28">
        <v>295.89285714285717</v>
      </c>
      <c r="O23" s="28">
        <v>224.25862068965517</v>
      </c>
      <c r="P23" s="28">
        <v>236.77857142857144</v>
      </c>
      <c r="Q23" s="28">
        <v>238.16666666666666</v>
      </c>
      <c r="R23" s="28">
        <v>263.22758620689655</v>
      </c>
      <c r="S23" s="28">
        <v>321.61333333333334</v>
      </c>
      <c r="T23" s="28">
        <v>258.15172413793101</v>
      </c>
      <c r="U23" s="28">
        <v>112.98333333333333</v>
      </c>
      <c r="V23" s="29">
        <v>2622.6460262725782</v>
      </c>
      <c r="W23" s="30">
        <v>350</v>
      </c>
      <c r="X23" s="31">
        <v>0.97222222222222221</v>
      </c>
      <c r="Y23" s="12"/>
      <c r="Z23" s="12"/>
      <c r="AA23" s="12"/>
      <c r="AB23" s="12"/>
      <c r="AC23" s="12"/>
      <c r="AD23" s="12"/>
      <c r="AE23" s="12"/>
      <c r="AF23" s="12"/>
      <c r="AG23" s="12"/>
      <c r="AH23" s="12"/>
      <c r="AI23" s="12"/>
      <c r="AJ23" s="12"/>
      <c r="AK23" s="12"/>
      <c r="AL23" s="12"/>
      <c r="AM23" s="12"/>
      <c r="AN23" s="12"/>
      <c r="AO23" s="12"/>
      <c r="AP23" s="12"/>
      <c r="AQ23" s="12"/>
      <c r="AR23" s="12"/>
    </row>
    <row r="24" spans="1:44" s="13" customFormat="1" ht="16.5" customHeight="1" x14ac:dyDescent="0.2">
      <c r="A24" s="23">
        <v>27010890</v>
      </c>
      <c r="B24" s="24" t="s">
        <v>29</v>
      </c>
      <c r="C24" s="24" t="s">
        <v>62</v>
      </c>
      <c r="D24" s="24" t="s">
        <v>61</v>
      </c>
      <c r="E24" s="24" t="s">
        <v>56</v>
      </c>
      <c r="F24" s="24">
        <v>1</v>
      </c>
      <c r="G24" s="24">
        <v>1550</v>
      </c>
      <c r="H24" s="25">
        <v>-75.038361110000011</v>
      </c>
      <c r="I24" s="26">
        <v>6.9589999999999996</v>
      </c>
      <c r="J24" s="27">
        <v>52.021428571428565</v>
      </c>
      <c r="K24" s="28">
        <v>106.37037037037037</v>
      </c>
      <c r="L24" s="28">
        <v>228.20000000000002</v>
      </c>
      <c r="M24" s="28">
        <v>346.43214285714288</v>
      </c>
      <c r="N24" s="28">
        <v>359.73103448275867</v>
      </c>
      <c r="O24" s="28">
        <v>292.32857142857142</v>
      </c>
      <c r="P24" s="28">
        <v>313.60000000000002</v>
      </c>
      <c r="Q24" s="28">
        <v>318.1464285714286</v>
      </c>
      <c r="R24" s="28">
        <v>322.90000000000003</v>
      </c>
      <c r="S24" s="28">
        <v>358.79642857142863</v>
      </c>
      <c r="T24" s="28">
        <v>259.18888888888893</v>
      </c>
      <c r="U24" s="28">
        <v>105.31153846153846</v>
      </c>
      <c r="V24" s="29">
        <v>3063.0268322035572</v>
      </c>
      <c r="W24" s="30">
        <v>333</v>
      </c>
      <c r="X24" s="31">
        <v>0.92500000000000004</v>
      </c>
      <c r="Y24" s="12"/>
      <c r="Z24" s="12"/>
      <c r="AA24" s="12"/>
      <c r="AB24" s="12"/>
      <c r="AC24" s="12"/>
      <c r="AD24" s="12"/>
      <c r="AE24" s="12"/>
      <c r="AF24" s="12"/>
      <c r="AG24" s="12"/>
      <c r="AH24" s="12"/>
      <c r="AI24" s="12"/>
      <c r="AJ24" s="12"/>
      <c r="AK24" s="12"/>
      <c r="AL24" s="12"/>
      <c r="AM24" s="12"/>
      <c r="AN24" s="12"/>
      <c r="AO24" s="12"/>
      <c r="AP24" s="12"/>
      <c r="AQ24" s="12"/>
      <c r="AR24" s="12"/>
    </row>
    <row r="25" spans="1:44" s="13" customFormat="1" ht="16.5" customHeight="1" x14ac:dyDescent="0.2">
      <c r="A25" s="23">
        <v>27010960</v>
      </c>
      <c r="B25" s="24" t="s">
        <v>29</v>
      </c>
      <c r="C25" s="24" t="s">
        <v>63</v>
      </c>
      <c r="D25" s="24" t="s">
        <v>61</v>
      </c>
      <c r="E25" s="24" t="s">
        <v>56</v>
      </c>
      <c r="F25" s="24">
        <v>1</v>
      </c>
      <c r="G25" s="24">
        <v>1100</v>
      </c>
      <c r="H25" s="25">
        <v>-74.902138890000003</v>
      </c>
      <c r="I25" s="26">
        <v>6.89861111</v>
      </c>
      <c r="J25" s="27">
        <v>55.370370370370374</v>
      </c>
      <c r="K25" s="28">
        <v>96.230769230769226</v>
      </c>
      <c r="L25" s="28">
        <v>185.82307692307694</v>
      </c>
      <c r="M25" s="28">
        <v>302.20416666666665</v>
      </c>
      <c r="N25" s="28">
        <v>429.09259259259261</v>
      </c>
      <c r="O25" s="28">
        <v>419.78076923076918</v>
      </c>
      <c r="P25" s="28">
        <v>416.34444444444443</v>
      </c>
      <c r="Q25" s="28">
        <v>360.70000000000005</v>
      </c>
      <c r="R25" s="28">
        <v>317.38888888888891</v>
      </c>
      <c r="S25" s="28">
        <v>326.26538461538462</v>
      </c>
      <c r="T25" s="28">
        <v>219.09999999999997</v>
      </c>
      <c r="U25" s="28">
        <v>120.22962962962964</v>
      </c>
      <c r="V25" s="29">
        <v>3248.5300925925922</v>
      </c>
      <c r="W25" s="30">
        <v>316</v>
      </c>
      <c r="X25" s="31">
        <v>0.87777777777777777</v>
      </c>
      <c r="Y25" s="12"/>
      <c r="Z25" s="12"/>
      <c r="AA25" s="12"/>
      <c r="AB25" s="12"/>
      <c r="AC25" s="12"/>
      <c r="AD25" s="12"/>
      <c r="AE25" s="12"/>
      <c r="AF25" s="12"/>
      <c r="AG25" s="12"/>
      <c r="AH25" s="12"/>
      <c r="AI25" s="12"/>
      <c r="AJ25" s="12"/>
      <c r="AK25" s="12"/>
      <c r="AL25" s="12"/>
      <c r="AM25" s="12"/>
      <c r="AN25" s="12"/>
      <c r="AO25" s="12"/>
      <c r="AP25" s="12"/>
      <c r="AQ25" s="12"/>
      <c r="AR25" s="12"/>
    </row>
    <row r="26" spans="1:44" s="13" customFormat="1" ht="16.5" customHeight="1" x14ac:dyDescent="0.2">
      <c r="A26" s="23">
        <v>26195020</v>
      </c>
      <c r="B26" s="24" t="s">
        <v>29</v>
      </c>
      <c r="C26" s="24" t="s">
        <v>64</v>
      </c>
      <c r="D26" s="24" t="s">
        <v>65</v>
      </c>
      <c r="E26" s="24" t="s">
        <v>56</v>
      </c>
      <c r="F26" s="24">
        <v>1</v>
      </c>
      <c r="G26" s="24">
        <v>1180</v>
      </c>
      <c r="H26" s="25">
        <v>-75.880222220000007</v>
      </c>
      <c r="I26" s="26">
        <v>5.6909999999999998</v>
      </c>
      <c r="J26" s="27">
        <v>77.615384615384627</v>
      </c>
      <c r="K26" s="28">
        <v>107.084</v>
      </c>
      <c r="L26" s="28">
        <v>174.70384615384611</v>
      </c>
      <c r="M26" s="28">
        <v>233.26296296296303</v>
      </c>
      <c r="N26" s="28">
        <v>257.0846153846154</v>
      </c>
      <c r="O26" s="28">
        <v>194.70000000000007</v>
      </c>
      <c r="P26" s="28">
        <v>189.89999999999995</v>
      </c>
      <c r="Q26" s="28">
        <v>180.428</v>
      </c>
      <c r="R26" s="28">
        <v>215.01428571428573</v>
      </c>
      <c r="S26" s="28">
        <v>213.12499999999994</v>
      </c>
      <c r="T26" s="28">
        <v>192.92222222222222</v>
      </c>
      <c r="U26" s="28">
        <v>138.22916666666663</v>
      </c>
      <c r="V26" s="29">
        <v>2174.0694837199835</v>
      </c>
      <c r="W26" s="30">
        <v>315</v>
      </c>
      <c r="X26" s="31">
        <v>0.875</v>
      </c>
      <c r="Y26" s="12"/>
      <c r="Z26" s="12"/>
      <c r="AA26" s="12"/>
      <c r="AB26" s="12"/>
      <c r="AC26" s="12"/>
      <c r="AD26" s="12"/>
      <c r="AE26" s="12"/>
      <c r="AF26" s="12"/>
      <c r="AG26" s="12"/>
      <c r="AH26" s="12"/>
      <c r="AI26" s="12"/>
      <c r="AJ26" s="12"/>
      <c r="AK26" s="12"/>
      <c r="AL26" s="12"/>
      <c r="AM26" s="12"/>
      <c r="AN26" s="12"/>
      <c r="AO26" s="12"/>
      <c r="AP26" s="12"/>
      <c r="AQ26" s="12"/>
      <c r="AR26" s="12"/>
    </row>
    <row r="27" spans="1:44" s="13" customFormat="1" ht="16.5" customHeight="1" x14ac:dyDescent="0.2">
      <c r="A27" s="23">
        <v>26190100</v>
      </c>
      <c r="B27" s="24" t="s">
        <v>29</v>
      </c>
      <c r="C27" s="24" t="s">
        <v>66</v>
      </c>
      <c r="D27" s="24" t="s">
        <v>65</v>
      </c>
      <c r="E27" s="24" t="s">
        <v>56</v>
      </c>
      <c r="F27" s="24">
        <v>1</v>
      </c>
      <c r="G27" s="24">
        <v>1250</v>
      </c>
      <c r="H27" s="25">
        <v>-75.900083330000001</v>
      </c>
      <c r="I27" s="26">
        <v>5.5639722200000001</v>
      </c>
      <c r="J27" s="27">
        <v>111.38965517241378</v>
      </c>
      <c r="K27" s="28">
        <v>147.83571428571426</v>
      </c>
      <c r="L27" s="28">
        <v>190.19642857142858</v>
      </c>
      <c r="M27" s="28">
        <v>259.8862068965517</v>
      </c>
      <c r="N27" s="28">
        <v>270.15714285714284</v>
      </c>
      <c r="O27" s="28">
        <v>207.49999999999997</v>
      </c>
      <c r="P27" s="28">
        <v>195.39310344827584</v>
      </c>
      <c r="Q27" s="28">
        <v>183.41724137931035</v>
      </c>
      <c r="R27" s="28">
        <v>212.19642857142858</v>
      </c>
      <c r="S27" s="28">
        <v>250.84827586206899</v>
      </c>
      <c r="T27" s="28">
        <v>218.1448275862069</v>
      </c>
      <c r="U27" s="28">
        <v>168.28620689655173</v>
      </c>
      <c r="V27" s="29">
        <v>2415.2512315270938</v>
      </c>
      <c r="W27" s="30">
        <v>344</v>
      </c>
      <c r="X27" s="31">
        <v>0.9555555555555556</v>
      </c>
      <c r="Y27" s="12"/>
      <c r="Z27" s="12"/>
      <c r="AA27" s="12"/>
      <c r="AB27" s="12"/>
      <c r="AC27" s="12"/>
      <c r="AD27" s="12"/>
      <c r="AE27" s="12"/>
      <c r="AF27" s="12"/>
      <c r="AG27" s="12"/>
      <c r="AH27" s="12"/>
      <c r="AI27" s="12"/>
      <c r="AJ27" s="12"/>
      <c r="AK27" s="12"/>
      <c r="AL27" s="12"/>
      <c r="AM27" s="12"/>
      <c r="AN27" s="12"/>
      <c r="AO27" s="12"/>
      <c r="AP27" s="12"/>
      <c r="AQ27" s="12"/>
      <c r="AR27" s="12"/>
    </row>
    <row r="28" spans="1:44" s="13" customFormat="1" ht="16.5" customHeight="1" x14ac:dyDescent="0.2">
      <c r="A28" s="23">
        <v>27020210</v>
      </c>
      <c r="B28" s="24" t="s">
        <v>29</v>
      </c>
      <c r="C28" s="24" t="s">
        <v>67</v>
      </c>
      <c r="D28" s="24" t="s">
        <v>67</v>
      </c>
      <c r="E28" s="24" t="s">
        <v>56</v>
      </c>
      <c r="F28" s="24">
        <v>1</v>
      </c>
      <c r="G28" s="24">
        <v>1650</v>
      </c>
      <c r="H28" s="25">
        <v>-75.332472220000014</v>
      </c>
      <c r="I28" s="26">
        <v>6.8830555599999999</v>
      </c>
      <c r="J28" s="27">
        <v>48.96</v>
      </c>
      <c r="K28" s="28">
        <v>87.8</v>
      </c>
      <c r="L28" s="28">
        <v>141.93103448275863</v>
      </c>
      <c r="M28" s="28">
        <v>248.74333333333334</v>
      </c>
      <c r="N28" s="28">
        <v>424.77666666666664</v>
      </c>
      <c r="O28" s="28">
        <v>381.47333333333336</v>
      </c>
      <c r="P28" s="28">
        <v>336.37931034482756</v>
      </c>
      <c r="Q28" s="28">
        <v>336.55666666666667</v>
      </c>
      <c r="R28" s="28">
        <v>310.3</v>
      </c>
      <c r="S28" s="28">
        <v>286.33333333333331</v>
      </c>
      <c r="T28" s="28">
        <v>229.09333333333333</v>
      </c>
      <c r="U28" s="28">
        <v>92.58620689655173</v>
      </c>
      <c r="V28" s="29">
        <v>2924.9332183908045</v>
      </c>
      <c r="W28" s="30">
        <v>357</v>
      </c>
      <c r="X28" s="31">
        <v>0.9916666666666667</v>
      </c>
      <c r="Y28" s="12"/>
      <c r="Z28" s="12"/>
      <c r="AA28" s="12"/>
      <c r="AB28" s="12"/>
      <c r="AC28" s="12"/>
      <c r="AD28" s="12"/>
      <c r="AE28" s="12"/>
      <c r="AF28" s="12"/>
      <c r="AG28" s="12"/>
      <c r="AH28" s="12"/>
      <c r="AI28" s="12"/>
      <c r="AJ28" s="12"/>
      <c r="AK28" s="12"/>
      <c r="AL28" s="12"/>
      <c r="AM28" s="12"/>
      <c r="AN28" s="12"/>
      <c r="AO28" s="12"/>
      <c r="AP28" s="12"/>
      <c r="AQ28" s="12"/>
      <c r="AR28" s="12"/>
    </row>
    <row r="29" spans="1:44" s="13" customFormat="1" ht="16.5" customHeight="1" x14ac:dyDescent="0.2">
      <c r="A29" s="23">
        <v>27025030</v>
      </c>
      <c r="B29" s="24" t="s">
        <v>59</v>
      </c>
      <c r="C29" s="24" t="s">
        <v>68</v>
      </c>
      <c r="D29" s="24" t="s">
        <v>68</v>
      </c>
      <c r="E29" s="24" t="s">
        <v>56</v>
      </c>
      <c r="F29" s="24">
        <v>1</v>
      </c>
      <c r="G29" s="24">
        <v>1601</v>
      </c>
      <c r="H29" s="25">
        <v>-75.15052777999999</v>
      </c>
      <c r="I29" s="26">
        <v>7.0719166700000002</v>
      </c>
      <c r="J29" s="27">
        <v>51.608333333333327</v>
      </c>
      <c r="K29" s="28">
        <v>100.95357142857142</v>
      </c>
      <c r="L29" s="28">
        <v>163.19999999999996</v>
      </c>
      <c r="M29" s="28">
        <v>262.58076923076925</v>
      </c>
      <c r="N29" s="28">
        <v>339.22800000000001</v>
      </c>
      <c r="O29" s="28">
        <v>296.29599999999994</v>
      </c>
      <c r="P29" s="28">
        <v>311.40370370370368</v>
      </c>
      <c r="Q29" s="28">
        <v>311.49166666666667</v>
      </c>
      <c r="R29" s="28">
        <v>304.17307692307691</v>
      </c>
      <c r="S29" s="28">
        <v>302.24243599573771</v>
      </c>
      <c r="T29" s="28">
        <v>237.06000000000006</v>
      </c>
      <c r="U29" s="28">
        <v>127.208</v>
      </c>
      <c r="V29" s="29">
        <v>2807.4455572818588</v>
      </c>
      <c r="W29" s="30">
        <v>303</v>
      </c>
      <c r="X29" s="31">
        <v>0.84166666666666667</v>
      </c>
      <c r="Y29" s="12"/>
      <c r="Z29" s="12"/>
      <c r="AA29" s="12"/>
      <c r="AB29" s="12"/>
      <c r="AC29" s="12"/>
      <c r="AD29" s="12"/>
      <c r="AE29" s="12"/>
      <c r="AF29" s="12"/>
      <c r="AG29" s="12"/>
      <c r="AH29" s="12"/>
      <c r="AI29" s="12"/>
      <c r="AJ29" s="12"/>
      <c r="AK29" s="12"/>
      <c r="AL29" s="12"/>
      <c r="AM29" s="12"/>
      <c r="AN29" s="12"/>
      <c r="AO29" s="12"/>
      <c r="AP29" s="12"/>
      <c r="AQ29" s="12"/>
      <c r="AR29" s="12"/>
    </row>
    <row r="30" spans="1:44" s="13" customFormat="1" ht="16.5" customHeight="1" x14ac:dyDescent="0.2">
      <c r="A30" s="23">
        <v>27020170</v>
      </c>
      <c r="B30" s="24" t="s">
        <v>29</v>
      </c>
      <c r="C30" s="24" t="s">
        <v>69</v>
      </c>
      <c r="D30" s="24" t="s">
        <v>68</v>
      </c>
      <c r="E30" s="24" t="s">
        <v>56</v>
      </c>
      <c r="F30" s="24">
        <v>1</v>
      </c>
      <c r="G30" s="24">
        <v>950</v>
      </c>
      <c r="H30" s="25">
        <v>-75.079777780000001</v>
      </c>
      <c r="I30" s="26">
        <v>7.1471944399999998</v>
      </c>
      <c r="J30" s="27">
        <v>90.120689655172399</v>
      </c>
      <c r="K30" s="28">
        <v>144.80357142857142</v>
      </c>
      <c r="L30" s="28">
        <v>314.56071428571425</v>
      </c>
      <c r="M30" s="28">
        <v>394.83103448275858</v>
      </c>
      <c r="N30" s="28">
        <v>525.91923076923069</v>
      </c>
      <c r="O30" s="28">
        <v>446.51481481481483</v>
      </c>
      <c r="P30" s="28">
        <v>436.7074074074074</v>
      </c>
      <c r="Q30" s="28">
        <v>499.6407407407408</v>
      </c>
      <c r="R30" s="28">
        <v>497.44444444444446</v>
      </c>
      <c r="S30" s="28">
        <v>507.31333333333333</v>
      </c>
      <c r="T30" s="28">
        <v>369.27037037037036</v>
      </c>
      <c r="U30" s="28">
        <v>191.42857142857142</v>
      </c>
      <c r="V30" s="29">
        <v>4418.5549231611303</v>
      </c>
      <c r="W30" s="30">
        <v>333</v>
      </c>
      <c r="X30" s="31">
        <v>0.92500000000000004</v>
      </c>
      <c r="Y30" s="12"/>
      <c r="Z30" s="12"/>
      <c r="AA30" s="12"/>
      <c r="AB30" s="12"/>
      <c r="AC30" s="12"/>
      <c r="AD30" s="12"/>
      <c r="AE30" s="12"/>
      <c r="AF30" s="12"/>
      <c r="AG30" s="12"/>
      <c r="AH30" s="12"/>
      <c r="AI30" s="12"/>
      <c r="AJ30" s="12"/>
      <c r="AK30" s="12"/>
      <c r="AL30" s="12"/>
      <c r="AM30" s="12"/>
      <c r="AN30" s="12"/>
      <c r="AO30" s="12"/>
      <c r="AP30" s="12"/>
      <c r="AQ30" s="12"/>
      <c r="AR30" s="12"/>
    </row>
    <row r="31" spans="1:44" s="13" customFormat="1" ht="16.5" customHeight="1" x14ac:dyDescent="0.2">
      <c r="A31" s="23">
        <v>26210090</v>
      </c>
      <c r="B31" s="24" t="s">
        <v>29</v>
      </c>
      <c r="C31" s="24" t="s">
        <v>70</v>
      </c>
      <c r="D31" s="24" t="s">
        <v>71</v>
      </c>
      <c r="E31" s="24" t="s">
        <v>56</v>
      </c>
      <c r="F31" s="24">
        <v>1</v>
      </c>
      <c r="G31" s="24">
        <v>550</v>
      </c>
      <c r="H31" s="25">
        <v>-75.859250000000003</v>
      </c>
      <c r="I31" s="26">
        <v>6.3031388899999996</v>
      </c>
      <c r="J31" s="27">
        <v>45.333333333333336</v>
      </c>
      <c r="K31" s="28">
        <v>58.1</v>
      </c>
      <c r="L31" s="28">
        <v>93.551724137931032</v>
      </c>
      <c r="M31" s="28">
        <v>160.63333333333333</v>
      </c>
      <c r="N31" s="28">
        <v>207.86666666666667</v>
      </c>
      <c r="O31" s="28">
        <v>174.33333333333334</v>
      </c>
      <c r="P31" s="28">
        <v>147.23333333333332</v>
      </c>
      <c r="Q31" s="28">
        <v>155.32142857142858</v>
      </c>
      <c r="R31" s="28">
        <v>157.63333333333333</v>
      </c>
      <c r="S31" s="28">
        <v>194.48275862068965</v>
      </c>
      <c r="T31" s="28">
        <v>161.66666666666666</v>
      </c>
      <c r="U31" s="28">
        <v>82.666666666666671</v>
      </c>
      <c r="V31" s="29">
        <v>1638.8225779967161</v>
      </c>
      <c r="W31" s="30">
        <v>356</v>
      </c>
      <c r="X31" s="31">
        <v>0.98888888888888893</v>
      </c>
      <c r="Y31" s="12"/>
      <c r="Z31" s="12"/>
      <c r="AA31" s="12"/>
      <c r="AB31" s="12"/>
      <c r="AC31" s="12"/>
      <c r="AD31" s="12"/>
      <c r="AE31" s="12"/>
      <c r="AF31" s="12"/>
      <c r="AG31" s="12"/>
      <c r="AH31" s="12"/>
      <c r="AI31" s="12"/>
      <c r="AJ31" s="12"/>
      <c r="AK31" s="12"/>
      <c r="AL31" s="12"/>
      <c r="AM31" s="12"/>
      <c r="AN31" s="12"/>
      <c r="AO31" s="12"/>
      <c r="AP31" s="12"/>
      <c r="AQ31" s="12"/>
      <c r="AR31" s="12"/>
    </row>
    <row r="32" spans="1:44" s="13" customFormat="1" ht="16.5" customHeight="1" x14ac:dyDescent="0.2">
      <c r="A32" s="23">
        <v>12010070</v>
      </c>
      <c r="B32" s="24" t="s">
        <v>29</v>
      </c>
      <c r="C32" s="24" t="s">
        <v>72</v>
      </c>
      <c r="D32" s="24" t="s">
        <v>73</v>
      </c>
      <c r="E32" s="24" t="s">
        <v>56</v>
      </c>
      <c r="F32" s="24">
        <v>1</v>
      </c>
      <c r="G32" s="24">
        <v>18</v>
      </c>
      <c r="H32" s="25">
        <v>-76.647777779999998</v>
      </c>
      <c r="I32" s="26">
        <v>7.8844444400000002</v>
      </c>
      <c r="J32" s="27">
        <v>93.813333333333333</v>
      </c>
      <c r="K32" s="28">
        <v>56.863333333333323</v>
      </c>
      <c r="L32" s="28">
        <v>116.94642857142854</v>
      </c>
      <c r="M32" s="28">
        <v>224.08214285714286</v>
      </c>
      <c r="N32" s="28">
        <v>341.83846153846144</v>
      </c>
      <c r="O32" s="28">
        <v>252.28666666666666</v>
      </c>
      <c r="P32" s="28">
        <v>257.05555555555554</v>
      </c>
      <c r="Q32" s="28">
        <v>243.52142857142852</v>
      </c>
      <c r="R32" s="28">
        <v>279.62500000000006</v>
      </c>
      <c r="S32" s="28">
        <v>264.2551724137931</v>
      </c>
      <c r="T32" s="28">
        <v>257.38965517241388</v>
      </c>
      <c r="U32" s="28">
        <v>221.8241379310345</v>
      </c>
      <c r="V32" s="29">
        <v>2609.5013159445916</v>
      </c>
      <c r="W32" s="30">
        <v>342</v>
      </c>
      <c r="X32" s="31">
        <v>0.95</v>
      </c>
      <c r="Y32" s="12"/>
      <c r="Z32" s="12"/>
      <c r="AA32" s="12"/>
      <c r="AB32" s="12"/>
      <c r="AC32" s="12"/>
      <c r="AD32" s="12"/>
      <c r="AE32" s="12"/>
      <c r="AF32" s="12"/>
      <c r="AG32" s="12"/>
      <c r="AH32" s="12"/>
      <c r="AI32" s="12"/>
      <c r="AJ32" s="12"/>
      <c r="AK32" s="12"/>
      <c r="AL32" s="12"/>
      <c r="AM32" s="12"/>
      <c r="AN32" s="12"/>
      <c r="AO32" s="12"/>
      <c r="AP32" s="12"/>
      <c r="AQ32" s="12"/>
      <c r="AR32" s="12"/>
    </row>
    <row r="33" spans="1:44" s="13" customFormat="1" ht="16.5" customHeight="1" x14ac:dyDescent="0.2">
      <c r="A33" s="23">
        <v>12010060</v>
      </c>
      <c r="B33" s="24" t="s">
        <v>29</v>
      </c>
      <c r="C33" s="24" t="s">
        <v>74</v>
      </c>
      <c r="D33" s="24" t="s">
        <v>73</v>
      </c>
      <c r="E33" s="24" t="s">
        <v>56</v>
      </c>
      <c r="F33" s="24">
        <v>1</v>
      </c>
      <c r="G33" s="24">
        <v>10</v>
      </c>
      <c r="H33" s="25">
        <v>-76.689166669999992</v>
      </c>
      <c r="I33" s="26">
        <v>7.8630555599999994</v>
      </c>
      <c r="J33" s="27">
        <v>111.02800000000001</v>
      </c>
      <c r="K33" s="28">
        <v>72.292857142857144</v>
      </c>
      <c r="L33" s="28">
        <v>129.06666666666666</v>
      </c>
      <c r="M33" s="28">
        <v>250.929209236145</v>
      </c>
      <c r="N33" s="28">
        <v>322.67500000000001</v>
      </c>
      <c r="O33" s="28">
        <v>248.46782555878158</v>
      </c>
      <c r="P33" s="28">
        <v>289.58201362151829</v>
      </c>
      <c r="Q33" s="28">
        <v>248.10587499999994</v>
      </c>
      <c r="R33" s="28">
        <v>285.43663609822596</v>
      </c>
      <c r="S33" s="28">
        <v>282.90416666666664</v>
      </c>
      <c r="T33" s="28">
        <v>285.53047933197018</v>
      </c>
      <c r="U33" s="28">
        <v>227.94399999999999</v>
      </c>
      <c r="V33" s="29">
        <v>2753.9627293228314</v>
      </c>
      <c r="W33" s="30">
        <v>300</v>
      </c>
      <c r="X33" s="31">
        <v>0.83333333333333337</v>
      </c>
      <c r="Y33" s="12"/>
      <c r="Z33" s="12"/>
      <c r="AA33" s="12"/>
      <c r="AB33" s="12"/>
      <c r="AC33" s="12"/>
      <c r="AD33" s="12"/>
      <c r="AE33" s="12"/>
      <c r="AF33" s="12"/>
      <c r="AG33" s="12"/>
      <c r="AH33" s="12"/>
      <c r="AI33" s="12"/>
      <c r="AJ33" s="12"/>
      <c r="AK33" s="12"/>
      <c r="AL33" s="12"/>
      <c r="AM33" s="12"/>
      <c r="AN33" s="12"/>
      <c r="AO33" s="12"/>
      <c r="AP33" s="12"/>
      <c r="AQ33" s="12"/>
      <c r="AR33" s="12"/>
    </row>
    <row r="34" spans="1:44" s="13" customFormat="1" ht="16.5" customHeight="1" x14ac:dyDescent="0.2">
      <c r="A34" s="23">
        <v>12015020</v>
      </c>
      <c r="B34" s="24" t="s">
        <v>75</v>
      </c>
      <c r="C34" s="24" t="s">
        <v>76</v>
      </c>
      <c r="D34" s="24" t="s">
        <v>73</v>
      </c>
      <c r="E34" s="24" t="s">
        <v>56</v>
      </c>
      <c r="F34" s="24">
        <v>1</v>
      </c>
      <c r="G34" s="24">
        <v>43</v>
      </c>
      <c r="H34" s="25">
        <v>-76.65133333</v>
      </c>
      <c r="I34" s="26">
        <v>7.8259166699999998</v>
      </c>
      <c r="J34" s="27">
        <v>100.75185185185184</v>
      </c>
      <c r="K34" s="28">
        <v>62.803846153846138</v>
      </c>
      <c r="L34" s="28">
        <v>111.89310344827587</v>
      </c>
      <c r="M34" s="28">
        <v>268.02307692307687</v>
      </c>
      <c r="N34" s="28">
        <v>354.5291666666667</v>
      </c>
      <c r="O34" s="28">
        <v>265.92692307692312</v>
      </c>
      <c r="P34" s="28">
        <v>257.17500000000001</v>
      </c>
      <c r="Q34" s="28">
        <v>247.92499999999995</v>
      </c>
      <c r="R34" s="28">
        <v>321.6785714285715</v>
      </c>
      <c r="S34" s="28">
        <v>274.4703703703704</v>
      </c>
      <c r="T34" s="28">
        <v>302.10370370370362</v>
      </c>
      <c r="U34" s="28">
        <v>242.73461538461535</v>
      </c>
      <c r="V34" s="29">
        <v>2810.0152290079009</v>
      </c>
      <c r="W34" s="30">
        <v>322</v>
      </c>
      <c r="X34" s="31">
        <v>0.89444444444444449</v>
      </c>
      <c r="Y34" s="12"/>
      <c r="Z34" s="12"/>
      <c r="AA34" s="12"/>
      <c r="AB34" s="12"/>
      <c r="AC34" s="12"/>
      <c r="AD34" s="12"/>
      <c r="AE34" s="12"/>
      <c r="AF34" s="12"/>
      <c r="AG34" s="12"/>
      <c r="AH34" s="12"/>
      <c r="AI34" s="12"/>
      <c r="AJ34" s="12"/>
      <c r="AK34" s="12"/>
      <c r="AL34" s="12"/>
      <c r="AM34" s="12"/>
      <c r="AN34" s="12"/>
      <c r="AO34" s="12"/>
      <c r="AP34" s="12"/>
      <c r="AQ34" s="12"/>
      <c r="AR34" s="12"/>
    </row>
    <row r="35" spans="1:44" s="13" customFormat="1" ht="16.5" customHeight="1" x14ac:dyDescent="0.2">
      <c r="A35" s="23">
        <v>12030020</v>
      </c>
      <c r="B35" s="24" t="s">
        <v>29</v>
      </c>
      <c r="C35" s="24" t="s">
        <v>77</v>
      </c>
      <c r="D35" s="24" t="s">
        <v>78</v>
      </c>
      <c r="E35" s="24" t="s">
        <v>56</v>
      </c>
      <c r="F35" s="24">
        <v>2</v>
      </c>
      <c r="G35" s="24">
        <v>50</v>
      </c>
      <c r="H35" s="25">
        <v>-76.38</v>
      </c>
      <c r="I35" s="26">
        <v>8.6199999999999992</v>
      </c>
      <c r="J35" s="27">
        <v>22.210344827586209</v>
      </c>
      <c r="K35" s="28">
        <v>10.458620689655174</v>
      </c>
      <c r="L35" s="28">
        <v>57.837931034482757</v>
      </c>
      <c r="M35" s="28">
        <v>136.37499999999997</v>
      </c>
      <c r="N35" s="28">
        <v>205.00689655172414</v>
      </c>
      <c r="O35" s="28">
        <v>150.31034482758625</v>
      </c>
      <c r="P35" s="28">
        <v>151.15862068965518</v>
      </c>
      <c r="Q35" s="28">
        <v>153.4928571428571</v>
      </c>
      <c r="R35" s="28">
        <v>166.68148148148151</v>
      </c>
      <c r="S35" s="28">
        <v>134.38148148148147</v>
      </c>
      <c r="T35" s="28">
        <v>125.99600000000001</v>
      </c>
      <c r="U35" s="28">
        <v>75.292000000000002</v>
      </c>
      <c r="V35" s="29">
        <v>1389.2015787265098</v>
      </c>
      <c r="W35" s="30">
        <v>334</v>
      </c>
      <c r="X35" s="31">
        <v>0.92777777777777781</v>
      </c>
      <c r="Y35" s="12"/>
      <c r="Z35" s="12"/>
      <c r="AA35" s="12"/>
      <c r="AB35" s="12"/>
      <c r="AC35" s="12"/>
      <c r="AD35" s="12"/>
      <c r="AE35" s="12"/>
      <c r="AF35" s="12"/>
      <c r="AG35" s="12"/>
      <c r="AH35" s="12"/>
      <c r="AI35" s="12"/>
      <c r="AJ35" s="12"/>
      <c r="AK35" s="12"/>
      <c r="AL35" s="12"/>
      <c r="AM35" s="12"/>
      <c r="AN35" s="12"/>
      <c r="AO35" s="12"/>
      <c r="AP35" s="12"/>
      <c r="AQ35" s="12"/>
      <c r="AR35" s="12"/>
    </row>
    <row r="36" spans="1:44" s="13" customFormat="1" ht="16.5" customHeight="1" x14ac:dyDescent="0.2">
      <c r="A36" s="23">
        <v>26200140</v>
      </c>
      <c r="B36" s="24" t="s">
        <v>29</v>
      </c>
      <c r="C36" s="24" t="s">
        <v>79</v>
      </c>
      <c r="D36" s="24" t="s">
        <v>80</v>
      </c>
      <c r="E36" s="24" t="s">
        <v>56</v>
      </c>
      <c r="F36" s="24">
        <v>1</v>
      </c>
      <c r="G36" s="24">
        <v>1800</v>
      </c>
      <c r="H36" s="25">
        <v>-75.77152778</v>
      </c>
      <c r="I36" s="26">
        <v>6.1579722199999996</v>
      </c>
      <c r="J36" s="27">
        <v>86.166666666666671</v>
      </c>
      <c r="K36" s="28">
        <v>100.64285714285714</v>
      </c>
      <c r="L36" s="28">
        <v>174.20689655172413</v>
      </c>
      <c r="M36" s="28">
        <v>214.6192307692308</v>
      </c>
      <c r="N36" s="28">
        <v>294.04615384615386</v>
      </c>
      <c r="O36" s="28">
        <v>213.58620689655172</v>
      </c>
      <c r="P36" s="28">
        <v>176.67857142857142</v>
      </c>
      <c r="Q36" s="28">
        <v>189.71034482758623</v>
      </c>
      <c r="R36" s="28">
        <v>224.5185185185185</v>
      </c>
      <c r="S36" s="28">
        <v>253.26666666666668</v>
      </c>
      <c r="T36" s="28">
        <v>211.96666666666667</v>
      </c>
      <c r="U36" s="28">
        <v>121.37333333333332</v>
      </c>
      <c r="V36" s="29">
        <v>2260.7821133145267</v>
      </c>
      <c r="W36" s="30">
        <v>342</v>
      </c>
      <c r="X36" s="31">
        <v>0.95</v>
      </c>
      <c r="Y36" s="12"/>
      <c r="Z36" s="12"/>
      <c r="AA36" s="12"/>
      <c r="AB36" s="12"/>
      <c r="AC36" s="12"/>
      <c r="AD36" s="12"/>
      <c r="AE36" s="12"/>
      <c r="AF36" s="12"/>
      <c r="AG36" s="12"/>
      <c r="AH36" s="12"/>
      <c r="AI36" s="12"/>
      <c r="AJ36" s="12"/>
      <c r="AK36" s="12"/>
      <c r="AL36" s="12"/>
      <c r="AM36" s="12"/>
      <c r="AN36" s="12"/>
      <c r="AO36" s="12"/>
      <c r="AP36" s="12"/>
      <c r="AQ36" s="12"/>
      <c r="AR36" s="12"/>
    </row>
    <row r="37" spans="1:44" s="13" customFormat="1" ht="16.5" customHeight="1" x14ac:dyDescent="0.2">
      <c r="A37" s="23">
        <v>27010800</v>
      </c>
      <c r="B37" s="24" t="s">
        <v>29</v>
      </c>
      <c r="C37" s="24" t="s">
        <v>81</v>
      </c>
      <c r="D37" s="24" t="s">
        <v>82</v>
      </c>
      <c r="E37" s="24" t="s">
        <v>56</v>
      </c>
      <c r="F37" s="24">
        <v>1</v>
      </c>
      <c r="G37" s="24">
        <v>2600</v>
      </c>
      <c r="H37" s="25">
        <v>-75.607222220000011</v>
      </c>
      <c r="I37" s="26">
        <v>6.3997222200000001</v>
      </c>
      <c r="J37" s="27">
        <v>55.762068965517237</v>
      </c>
      <c r="K37" s="28">
        <v>66.27</v>
      </c>
      <c r="L37" s="28">
        <v>102.35666666666665</v>
      </c>
      <c r="M37" s="28">
        <v>167.65517241379311</v>
      </c>
      <c r="N37" s="28">
        <v>203.72413793103448</v>
      </c>
      <c r="O37" s="28">
        <v>155.67000000000002</v>
      </c>
      <c r="P37" s="28">
        <v>140.20666666666665</v>
      </c>
      <c r="Q37" s="28">
        <v>146.23666666666665</v>
      </c>
      <c r="R37" s="28">
        <v>169.96666666666667</v>
      </c>
      <c r="S37" s="28">
        <v>213.14137931034483</v>
      </c>
      <c r="T37" s="28">
        <v>181.11379310344827</v>
      </c>
      <c r="U37" s="28">
        <v>88.233333333333334</v>
      </c>
      <c r="V37" s="29">
        <v>1690.336551724138</v>
      </c>
      <c r="W37" s="30">
        <v>355</v>
      </c>
      <c r="X37" s="31">
        <v>0.98611111111111116</v>
      </c>
      <c r="Y37" s="12"/>
      <c r="Z37" s="12"/>
      <c r="AA37" s="12"/>
      <c r="AB37" s="12"/>
      <c r="AC37" s="12"/>
      <c r="AD37" s="12"/>
      <c r="AE37" s="12"/>
      <c r="AF37" s="12"/>
      <c r="AG37" s="12"/>
      <c r="AH37" s="12"/>
      <c r="AI37" s="12"/>
      <c r="AJ37" s="12"/>
      <c r="AK37" s="12"/>
      <c r="AL37" s="12"/>
      <c r="AM37" s="12"/>
      <c r="AN37" s="12"/>
      <c r="AO37" s="12"/>
      <c r="AP37" s="12"/>
      <c r="AQ37" s="12"/>
      <c r="AR37" s="12"/>
    </row>
    <row r="38" spans="1:44" s="13" customFormat="1" ht="16.5" customHeight="1" x14ac:dyDescent="0.2">
      <c r="A38" s="23">
        <v>27010870</v>
      </c>
      <c r="B38" s="24" t="s">
        <v>29</v>
      </c>
      <c r="C38" s="24" t="s">
        <v>83</v>
      </c>
      <c r="D38" s="24" t="s">
        <v>83</v>
      </c>
      <c r="E38" s="24" t="s">
        <v>56</v>
      </c>
      <c r="F38" s="24">
        <v>1</v>
      </c>
      <c r="G38" s="24">
        <v>2540</v>
      </c>
      <c r="H38" s="25">
        <v>-75.668333329999996</v>
      </c>
      <c r="I38" s="26">
        <v>6.6091666699999996</v>
      </c>
      <c r="J38" s="27">
        <v>83.683333333333337</v>
      </c>
      <c r="K38" s="28">
        <v>106.96551724137933</v>
      </c>
      <c r="L38" s="28">
        <v>184.48666666666665</v>
      </c>
      <c r="M38" s="28">
        <v>218.22758620689663</v>
      </c>
      <c r="N38" s="28">
        <v>236.98999999999998</v>
      </c>
      <c r="O38" s="28">
        <v>156.95862068965519</v>
      </c>
      <c r="P38" s="28">
        <v>135.50344827586204</v>
      </c>
      <c r="Q38" s="28">
        <v>137.00344827586204</v>
      </c>
      <c r="R38" s="28">
        <v>184.51333333333332</v>
      </c>
      <c r="S38" s="28">
        <v>225.05172413793099</v>
      </c>
      <c r="T38" s="28">
        <v>227.13448275862066</v>
      </c>
      <c r="U38" s="28">
        <v>130.30344827586208</v>
      </c>
      <c r="V38" s="29">
        <v>2026.8216091954021</v>
      </c>
      <c r="W38" s="30">
        <v>352</v>
      </c>
      <c r="X38" s="31">
        <v>0.97777777777777775</v>
      </c>
      <c r="Y38" s="12"/>
      <c r="Z38" s="12"/>
      <c r="AA38" s="12"/>
      <c r="AB38" s="12"/>
      <c r="AC38" s="12"/>
      <c r="AD38" s="12"/>
      <c r="AE38" s="12"/>
      <c r="AF38" s="12"/>
      <c r="AG38" s="12"/>
      <c r="AH38" s="12"/>
      <c r="AI38" s="12"/>
      <c r="AJ38" s="12"/>
      <c r="AK38" s="12"/>
      <c r="AL38" s="12"/>
      <c r="AM38" s="12"/>
      <c r="AN38" s="12"/>
      <c r="AO38" s="12"/>
      <c r="AP38" s="12"/>
      <c r="AQ38" s="12"/>
      <c r="AR38" s="12"/>
    </row>
    <row r="39" spans="1:44" s="13" customFormat="1" ht="16.5" customHeight="1" x14ac:dyDescent="0.2">
      <c r="A39" s="23">
        <v>26230220</v>
      </c>
      <c r="B39" s="24" t="s">
        <v>29</v>
      </c>
      <c r="C39" s="24" t="s">
        <v>84</v>
      </c>
      <c r="D39" s="24" t="s">
        <v>83</v>
      </c>
      <c r="E39" s="24" t="s">
        <v>56</v>
      </c>
      <c r="F39" s="24">
        <v>1</v>
      </c>
      <c r="G39" s="24">
        <v>2300</v>
      </c>
      <c r="H39" s="25">
        <v>-75.638583329999989</v>
      </c>
      <c r="I39" s="26">
        <v>6.7793888899999999</v>
      </c>
      <c r="J39" s="27">
        <v>94.034482758620683</v>
      </c>
      <c r="K39" s="28">
        <v>100.21666666666667</v>
      </c>
      <c r="L39" s="28">
        <v>196.13448275862066</v>
      </c>
      <c r="M39" s="28">
        <v>230.34137931034482</v>
      </c>
      <c r="N39" s="28">
        <v>270.13666666666666</v>
      </c>
      <c r="O39" s="28">
        <v>180</v>
      </c>
      <c r="P39" s="28">
        <v>174.28275862068966</v>
      </c>
      <c r="Q39" s="28">
        <v>165.5</v>
      </c>
      <c r="R39" s="28">
        <v>199.14285714285714</v>
      </c>
      <c r="S39" s="28">
        <v>253.4148148148148</v>
      </c>
      <c r="T39" s="28">
        <v>254.07407407407408</v>
      </c>
      <c r="U39" s="28">
        <v>143.5185185185185</v>
      </c>
      <c r="V39" s="29">
        <v>2260.7967013318735</v>
      </c>
      <c r="W39" s="30">
        <v>343</v>
      </c>
      <c r="X39" s="31">
        <v>0.95277777777777772</v>
      </c>
      <c r="Y39" s="12"/>
      <c r="Z39" s="12"/>
      <c r="AA39" s="12"/>
      <c r="AB39" s="12"/>
      <c r="AC39" s="12"/>
      <c r="AD39" s="12"/>
      <c r="AE39" s="12"/>
      <c r="AF39" s="12"/>
      <c r="AG39" s="12"/>
      <c r="AH39" s="12"/>
      <c r="AI39" s="12"/>
      <c r="AJ39" s="12"/>
      <c r="AK39" s="12"/>
      <c r="AL39" s="12"/>
      <c r="AM39" s="12"/>
      <c r="AN39" s="12"/>
      <c r="AO39" s="12"/>
      <c r="AP39" s="12"/>
      <c r="AQ39" s="12"/>
      <c r="AR39" s="12"/>
    </row>
    <row r="40" spans="1:44" s="13" customFormat="1" ht="16.5" customHeight="1" x14ac:dyDescent="0.2">
      <c r="A40" s="23">
        <v>26190090</v>
      </c>
      <c r="B40" s="24" t="s">
        <v>29</v>
      </c>
      <c r="C40" s="24" t="s">
        <v>85</v>
      </c>
      <c r="D40" s="24" t="s">
        <v>86</v>
      </c>
      <c r="E40" s="24" t="s">
        <v>56</v>
      </c>
      <c r="F40" s="24">
        <v>1</v>
      </c>
      <c r="G40" s="24">
        <v>1600</v>
      </c>
      <c r="H40" s="25">
        <v>-75.975527779999993</v>
      </c>
      <c r="I40" s="26">
        <v>5.7549999999999999</v>
      </c>
      <c r="J40" s="27">
        <v>122.3</v>
      </c>
      <c r="K40" s="28">
        <v>162.79310344827587</v>
      </c>
      <c r="L40" s="28">
        <v>224.64666666666665</v>
      </c>
      <c r="M40" s="28">
        <v>307.46428571428572</v>
      </c>
      <c r="N40" s="28">
        <v>325.93103448275861</v>
      </c>
      <c r="O40" s="28">
        <v>225.48275862068965</v>
      </c>
      <c r="P40" s="28">
        <v>220.5</v>
      </c>
      <c r="Q40" s="28">
        <v>224.92000000000002</v>
      </c>
      <c r="R40" s="28">
        <v>263.17241379310343</v>
      </c>
      <c r="S40" s="28">
        <v>294.43333333333334</v>
      </c>
      <c r="T40" s="28">
        <v>244.46666666666667</v>
      </c>
      <c r="U40" s="28">
        <v>172.73333333333332</v>
      </c>
      <c r="V40" s="29">
        <v>2788.8435960591132</v>
      </c>
      <c r="W40" s="30">
        <v>352</v>
      </c>
      <c r="X40" s="31">
        <v>0.97777777777777775</v>
      </c>
      <c r="Y40" s="12"/>
      <c r="Z40" s="12"/>
      <c r="AA40" s="12"/>
      <c r="AB40" s="12"/>
      <c r="AC40" s="12"/>
      <c r="AD40" s="12"/>
      <c r="AE40" s="12"/>
      <c r="AF40" s="12"/>
      <c r="AG40" s="12"/>
      <c r="AH40" s="12"/>
      <c r="AI40" s="12"/>
      <c r="AJ40" s="12"/>
      <c r="AK40" s="12"/>
      <c r="AL40" s="12"/>
      <c r="AM40" s="12"/>
      <c r="AN40" s="12"/>
      <c r="AO40" s="12"/>
      <c r="AP40" s="12"/>
      <c r="AQ40" s="12"/>
      <c r="AR40" s="12"/>
    </row>
    <row r="41" spans="1:44" s="13" customFormat="1" ht="16.5" customHeight="1" x14ac:dyDescent="0.2">
      <c r="A41" s="23">
        <v>26210140</v>
      </c>
      <c r="B41" s="24" t="s">
        <v>29</v>
      </c>
      <c r="C41" s="24" t="s">
        <v>87</v>
      </c>
      <c r="D41" s="24" t="s">
        <v>88</v>
      </c>
      <c r="E41" s="24" t="s">
        <v>56</v>
      </c>
      <c r="F41" s="24">
        <v>1</v>
      </c>
      <c r="G41" s="24">
        <v>232</v>
      </c>
      <c r="H41" s="25">
        <v>-75.945499999999996</v>
      </c>
      <c r="I41" s="26">
        <v>6.2185277799999996</v>
      </c>
      <c r="J41" s="27">
        <v>52.068965517241381</v>
      </c>
      <c r="K41" s="28">
        <v>88.36999999999999</v>
      </c>
      <c r="L41" s="28">
        <v>136.52142857142857</v>
      </c>
      <c r="M41" s="28">
        <v>200.14333333333335</v>
      </c>
      <c r="N41" s="28">
        <v>236.40333333333334</v>
      </c>
      <c r="O41" s="28">
        <v>170.16896551724136</v>
      </c>
      <c r="P41" s="28">
        <v>155.93793103448274</v>
      </c>
      <c r="Q41" s="28">
        <v>161.24137931034483</v>
      </c>
      <c r="R41" s="28">
        <v>197.72857142857146</v>
      </c>
      <c r="S41" s="28">
        <v>216.09285714285716</v>
      </c>
      <c r="T41" s="28">
        <v>179.78571428571428</v>
      </c>
      <c r="U41" s="28">
        <v>90.896551724137936</v>
      </c>
      <c r="V41" s="29">
        <v>1885.3590311986864</v>
      </c>
      <c r="W41" s="30">
        <v>347</v>
      </c>
      <c r="X41" s="31">
        <v>0.96388888888888891</v>
      </c>
      <c r="Y41" s="12"/>
      <c r="Z41" s="12"/>
      <c r="AA41" s="12"/>
      <c r="AB41" s="12"/>
      <c r="AC41" s="12"/>
      <c r="AD41" s="12"/>
      <c r="AE41" s="12"/>
      <c r="AF41" s="12"/>
      <c r="AG41" s="12"/>
      <c r="AH41" s="12"/>
      <c r="AI41" s="12"/>
      <c r="AJ41" s="12"/>
      <c r="AK41" s="12"/>
      <c r="AL41" s="12"/>
      <c r="AM41" s="12"/>
      <c r="AN41" s="12"/>
      <c r="AO41" s="12"/>
      <c r="AP41" s="12"/>
      <c r="AQ41" s="12"/>
      <c r="AR41" s="12"/>
    </row>
    <row r="42" spans="1:44" s="13" customFormat="1" ht="16.5" customHeight="1" x14ac:dyDescent="0.2">
      <c r="A42" s="23">
        <v>26230160</v>
      </c>
      <c r="B42" s="24" t="s">
        <v>57</v>
      </c>
      <c r="C42" s="24" t="s">
        <v>89</v>
      </c>
      <c r="D42" s="24" t="s">
        <v>90</v>
      </c>
      <c r="E42" s="24" t="s">
        <v>56</v>
      </c>
      <c r="F42" s="24">
        <v>1</v>
      </c>
      <c r="G42" s="24">
        <v>1440</v>
      </c>
      <c r="H42" s="25">
        <v>-75.511666669999997</v>
      </c>
      <c r="I42" s="26">
        <v>7.1052777799999998</v>
      </c>
      <c r="J42" s="27">
        <v>172.7766666666667</v>
      </c>
      <c r="K42" s="28">
        <v>214.4344827586207</v>
      </c>
      <c r="L42" s="28">
        <v>326.42068965517245</v>
      </c>
      <c r="M42" s="28">
        <v>580.99629629629624</v>
      </c>
      <c r="N42" s="28">
        <v>805.18214285714282</v>
      </c>
      <c r="O42" s="28">
        <v>725.75862068965512</v>
      </c>
      <c r="P42" s="28">
        <v>729.42142857142869</v>
      </c>
      <c r="Q42" s="28">
        <v>707.51428571428562</v>
      </c>
      <c r="R42" s="28">
        <v>647.48076923076928</v>
      </c>
      <c r="S42" s="28">
        <v>662.38620689655158</v>
      </c>
      <c r="T42" s="28">
        <v>470.54137931034489</v>
      </c>
      <c r="U42" s="28">
        <v>272.1137931034483</v>
      </c>
      <c r="V42" s="29">
        <v>6315.0267617503832</v>
      </c>
      <c r="W42" s="30">
        <v>341</v>
      </c>
      <c r="X42" s="31">
        <v>0.94722222222222219</v>
      </c>
      <c r="Y42" s="12"/>
      <c r="Z42" s="12"/>
      <c r="AA42" s="12"/>
      <c r="AB42" s="12"/>
      <c r="AC42" s="12"/>
      <c r="AD42" s="12"/>
      <c r="AE42" s="12"/>
      <c r="AF42" s="12"/>
      <c r="AG42" s="12"/>
      <c r="AH42" s="12"/>
      <c r="AI42" s="12"/>
      <c r="AJ42" s="12"/>
      <c r="AK42" s="12"/>
      <c r="AL42" s="12"/>
      <c r="AM42" s="12"/>
      <c r="AN42" s="12"/>
      <c r="AO42" s="12"/>
      <c r="AP42" s="12"/>
      <c r="AQ42" s="12"/>
      <c r="AR42" s="12"/>
    </row>
    <row r="43" spans="1:44" s="13" customFormat="1" ht="16.5" customHeight="1" x14ac:dyDescent="0.2">
      <c r="A43" s="23">
        <v>26250030</v>
      </c>
      <c r="B43" s="24" t="s">
        <v>29</v>
      </c>
      <c r="C43" s="24" t="s">
        <v>91</v>
      </c>
      <c r="D43" s="24" t="s">
        <v>91</v>
      </c>
      <c r="E43" s="24" t="s">
        <v>56</v>
      </c>
      <c r="F43" s="24">
        <v>1</v>
      </c>
      <c r="G43" s="24">
        <v>95</v>
      </c>
      <c r="H43" s="25">
        <v>-75.34783333</v>
      </c>
      <c r="I43" s="26">
        <v>7.5790555599999996</v>
      </c>
      <c r="J43" s="27">
        <v>62.333333333333336</v>
      </c>
      <c r="K43" s="28">
        <v>64.41379310344827</v>
      </c>
      <c r="L43" s="28">
        <v>141.57241379310346</v>
      </c>
      <c r="M43" s="28">
        <v>311.34482758620692</v>
      </c>
      <c r="N43" s="28">
        <v>465.07142857142856</v>
      </c>
      <c r="O43" s="28">
        <v>451.06000000000006</v>
      </c>
      <c r="P43" s="28">
        <v>430.7</v>
      </c>
      <c r="Q43" s="28">
        <v>483.44827586206895</v>
      </c>
      <c r="R43" s="28">
        <v>424.33103448275864</v>
      </c>
      <c r="S43" s="28">
        <v>481.51724137931035</v>
      </c>
      <c r="T43" s="28">
        <v>376.82068965517237</v>
      </c>
      <c r="U43" s="28">
        <v>189.46428571428572</v>
      </c>
      <c r="V43" s="29">
        <v>3882.0773234811168</v>
      </c>
      <c r="W43" s="30">
        <v>349</v>
      </c>
      <c r="X43" s="31">
        <v>0.96944444444444444</v>
      </c>
      <c r="Y43" s="12"/>
      <c r="Z43" s="12"/>
      <c r="AA43" s="12"/>
      <c r="AB43" s="12"/>
      <c r="AC43" s="12"/>
      <c r="AD43" s="12"/>
      <c r="AE43" s="12"/>
      <c r="AF43" s="12"/>
      <c r="AG43" s="12"/>
      <c r="AH43" s="12"/>
      <c r="AI43" s="12"/>
      <c r="AJ43" s="12"/>
      <c r="AK43" s="12"/>
      <c r="AL43" s="12"/>
      <c r="AM43" s="12"/>
      <c r="AN43" s="12"/>
      <c r="AO43" s="12"/>
      <c r="AP43" s="12"/>
      <c r="AQ43" s="12"/>
      <c r="AR43" s="12"/>
    </row>
    <row r="44" spans="1:44" s="13" customFormat="1" ht="16.5" customHeight="1" x14ac:dyDescent="0.2">
      <c r="A44" s="23">
        <v>26240100</v>
      </c>
      <c r="B44" s="24" t="s">
        <v>29</v>
      </c>
      <c r="C44" s="24" t="s">
        <v>92</v>
      </c>
      <c r="D44" s="24" t="s">
        <v>91</v>
      </c>
      <c r="E44" s="24" t="s">
        <v>56</v>
      </c>
      <c r="F44" s="24">
        <v>1</v>
      </c>
      <c r="G44" s="24">
        <v>70</v>
      </c>
      <c r="H44" s="25">
        <v>-75.214916669999994</v>
      </c>
      <c r="I44" s="26">
        <v>7.8629166699999997</v>
      </c>
      <c r="J44" s="27">
        <v>27.37037037037037</v>
      </c>
      <c r="K44" s="28">
        <v>38.592592592592595</v>
      </c>
      <c r="L44" s="28">
        <v>79.100000000000009</v>
      </c>
      <c r="M44" s="28">
        <v>226.18571428571428</v>
      </c>
      <c r="N44" s="28">
        <v>327.37241379310342</v>
      </c>
      <c r="O44" s="28">
        <v>345.68666666666667</v>
      </c>
      <c r="P44" s="28">
        <v>319.53793103448277</v>
      </c>
      <c r="Q44" s="28">
        <v>404.15862068965521</v>
      </c>
      <c r="R44" s="28">
        <v>380.58333333333331</v>
      </c>
      <c r="S44" s="28">
        <v>338.11034482758623</v>
      </c>
      <c r="T44" s="28">
        <v>253.27857142857144</v>
      </c>
      <c r="U44" s="28">
        <v>97.56</v>
      </c>
      <c r="V44" s="29">
        <v>2837.5365590220763</v>
      </c>
      <c r="W44" s="30">
        <v>339</v>
      </c>
      <c r="X44" s="31">
        <v>0.94166666666666665</v>
      </c>
      <c r="Y44" s="12"/>
      <c r="Z44" s="12"/>
      <c r="AA44" s="12"/>
      <c r="AB44" s="12"/>
      <c r="AC44" s="12"/>
      <c r="AD44" s="12"/>
      <c r="AE44" s="12"/>
      <c r="AF44" s="12"/>
      <c r="AG44" s="12"/>
      <c r="AH44" s="12"/>
      <c r="AI44" s="12"/>
      <c r="AJ44" s="12"/>
      <c r="AK44" s="12"/>
      <c r="AL44" s="12"/>
      <c r="AM44" s="12"/>
      <c r="AN44" s="12"/>
      <c r="AO44" s="12"/>
      <c r="AP44" s="12"/>
      <c r="AQ44" s="12"/>
      <c r="AR44" s="12"/>
    </row>
    <row r="45" spans="1:44" s="13" customFormat="1" ht="16.5" customHeight="1" x14ac:dyDescent="0.2">
      <c r="A45" s="23">
        <v>26240090</v>
      </c>
      <c r="B45" s="24" t="s">
        <v>29</v>
      </c>
      <c r="C45" s="24" t="s">
        <v>93</v>
      </c>
      <c r="D45" s="24" t="s">
        <v>91</v>
      </c>
      <c r="E45" s="24" t="s">
        <v>56</v>
      </c>
      <c r="F45" s="24">
        <v>1</v>
      </c>
      <c r="G45" s="24">
        <v>80</v>
      </c>
      <c r="H45" s="25">
        <v>-75.284444440000001</v>
      </c>
      <c r="I45" s="26">
        <v>7.6683055600000003</v>
      </c>
      <c r="J45" s="27">
        <v>39.586206896551722</v>
      </c>
      <c r="K45" s="28">
        <v>53.5</v>
      </c>
      <c r="L45" s="28">
        <v>117.83333333333333</v>
      </c>
      <c r="M45" s="28">
        <v>291.62142857142857</v>
      </c>
      <c r="N45" s="28">
        <v>403.53846153846155</v>
      </c>
      <c r="O45" s="28">
        <v>401.95172413793102</v>
      </c>
      <c r="P45" s="28">
        <v>409.92666666666662</v>
      </c>
      <c r="Q45" s="28">
        <v>439.93333333333334</v>
      </c>
      <c r="R45" s="28">
        <v>400.82758620689657</v>
      </c>
      <c r="S45" s="28">
        <v>430.91379310344826</v>
      </c>
      <c r="T45" s="28">
        <v>337.93103448275861</v>
      </c>
      <c r="U45" s="28">
        <v>125.93333333333334</v>
      </c>
      <c r="V45" s="29">
        <v>3453.4969016041432</v>
      </c>
      <c r="W45" s="30">
        <v>349</v>
      </c>
      <c r="X45" s="31">
        <v>0.96944444444444444</v>
      </c>
      <c r="Y45" s="12"/>
      <c r="Z45" s="12"/>
      <c r="AA45" s="12"/>
      <c r="AB45" s="12"/>
      <c r="AC45" s="12"/>
      <c r="AD45" s="12"/>
      <c r="AE45" s="12"/>
      <c r="AF45" s="12"/>
      <c r="AG45" s="12"/>
      <c r="AH45" s="12"/>
      <c r="AI45" s="12"/>
      <c r="AJ45" s="12"/>
      <c r="AK45" s="12"/>
      <c r="AL45" s="12"/>
      <c r="AM45" s="12"/>
      <c r="AN45" s="12"/>
      <c r="AO45" s="12"/>
      <c r="AP45" s="12"/>
      <c r="AQ45" s="12"/>
      <c r="AR45" s="12"/>
    </row>
    <row r="46" spans="1:44" s="13" customFormat="1" ht="16.5" customHeight="1" x14ac:dyDescent="0.2">
      <c r="A46" s="23">
        <v>26210070</v>
      </c>
      <c r="B46" s="24" t="s">
        <v>29</v>
      </c>
      <c r="C46" s="24" t="s">
        <v>94</v>
      </c>
      <c r="D46" s="24" t="s">
        <v>94</v>
      </c>
      <c r="E46" s="24" t="s">
        <v>56</v>
      </c>
      <c r="F46" s="24">
        <v>1</v>
      </c>
      <c r="G46" s="24">
        <v>550</v>
      </c>
      <c r="H46" s="25">
        <v>-75.981277779999999</v>
      </c>
      <c r="I46" s="26">
        <v>6.4059722199999998</v>
      </c>
      <c r="J46" s="27">
        <v>43.326666666666668</v>
      </c>
      <c r="K46" s="28">
        <v>74.160714285714292</v>
      </c>
      <c r="L46" s="28">
        <v>169.28571428571428</v>
      </c>
      <c r="M46" s="28">
        <v>206.83103448275864</v>
      </c>
      <c r="N46" s="28">
        <v>227.65517241379311</v>
      </c>
      <c r="O46" s="28">
        <v>169</v>
      </c>
      <c r="P46" s="28">
        <v>142.34814814814814</v>
      </c>
      <c r="Q46" s="28">
        <v>149.19999999999999</v>
      </c>
      <c r="R46" s="28">
        <v>168.70357142857142</v>
      </c>
      <c r="S46" s="28">
        <v>185.97307692307692</v>
      </c>
      <c r="T46" s="28">
        <v>138.54814814814816</v>
      </c>
      <c r="U46" s="28">
        <v>81.670833333333334</v>
      </c>
      <c r="V46" s="29">
        <v>1756.7030801159249</v>
      </c>
      <c r="W46" s="30">
        <v>332</v>
      </c>
      <c r="X46" s="31">
        <v>0.92222222222222228</v>
      </c>
      <c r="Y46" s="12"/>
      <c r="Z46" s="12"/>
      <c r="AA46" s="12"/>
      <c r="AB46" s="12"/>
      <c r="AC46" s="12"/>
      <c r="AD46" s="12"/>
      <c r="AE46" s="12"/>
      <c r="AF46" s="12"/>
      <c r="AG46" s="12"/>
      <c r="AH46" s="12"/>
      <c r="AI46" s="12"/>
      <c r="AJ46" s="12"/>
      <c r="AK46" s="12"/>
      <c r="AL46" s="12"/>
      <c r="AM46" s="12"/>
      <c r="AN46" s="12"/>
      <c r="AO46" s="12"/>
      <c r="AP46" s="12"/>
      <c r="AQ46" s="12"/>
      <c r="AR46" s="12"/>
    </row>
    <row r="47" spans="1:44" s="13" customFormat="1" ht="16.5" customHeight="1" x14ac:dyDescent="0.2">
      <c r="A47" s="23">
        <v>27015260</v>
      </c>
      <c r="B47" s="24" t="s">
        <v>75</v>
      </c>
      <c r="C47" s="24" t="s">
        <v>95</v>
      </c>
      <c r="D47" s="24" t="s">
        <v>96</v>
      </c>
      <c r="E47" s="24" t="s">
        <v>56</v>
      </c>
      <c r="F47" s="24">
        <v>1</v>
      </c>
      <c r="G47" s="24">
        <v>1923</v>
      </c>
      <c r="H47" s="25">
        <v>-75.624666669999996</v>
      </c>
      <c r="I47" s="26">
        <v>6.0483611100000001</v>
      </c>
      <c r="J47" s="27">
        <v>117.54285714285717</v>
      </c>
      <c r="K47" s="28">
        <v>118.24827586206898</v>
      </c>
      <c r="L47" s="28">
        <v>184.38928571428573</v>
      </c>
      <c r="M47" s="28">
        <v>284.87500000000006</v>
      </c>
      <c r="N47" s="28">
        <v>332.66551724137929</v>
      </c>
      <c r="O47" s="28">
        <v>210.82499999999996</v>
      </c>
      <c r="P47" s="28">
        <v>157.10714285714286</v>
      </c>
      <c r="Q47" s="28">
        <v>179.17777777777778</v>
      </c>
      <c r="R47" s="28">
        <v>249.14642857142857</v>
      </c>
      <c r="S47" s="28">
        <v>304.69629629629628</v>
      </c>
      <c r="T47" s="28">
        <v>261.9115384615385</v>
      </c>
      <c r="U47" s="28">
        <v>169.75384615384613</v>
      </c>
      <c r="V47" s="29">
        <v>2570.3389660786211</v>
      </c>
      <c r="W47" s="30">
        <v>332</v>
      </c>
      <c r="X47" s="31">
        <v>0.92222222222222228</v>
      </c>
      <c r="Y47" s="12"/>
      <c r="Z47" s="12"/>
      <c r="AA47" s="12"/>
      <c r="AB47" s="12"/>
      <c r="AC47" s="12"/>
      <c r="AD47" s="12"/>
      <c r="AE47" s="12"/>
      <c r="AF47" s="12"/>
      <c r="AG47" s="12"/>
      <c r="AH47" s="12"/>
      <c r="AI47" s="12"/>
      <c r="AJ47" s="12"/>
      <c r="AK47" s="12"/>
      <c r="AL47" s="12"/>
      <c r="AM47" s="12"/>
      <c r="AN47" s="12"/>
      <c r="AO47" s="12"/>
      <c r="AP47" s="12"/>
      <c r="AQ47" s="12"/>
      <c r="AR47" s="12"/>
    </row>
    <row r="48" spans="1:44" s="13" customFormat="1" ht="16.5" customHeight="1" x14ac:dyDescent="0.2">
      <c r="A48" s="23">
        <v>11115020</v>
      </c>
      <c r="B48" s="24" t="s">
        <v>59</v>
      </c>
      <c r="C48" s="24" t="s">
        <v>97</v>
      </c>
      <c r="D48" s="24" t="s">
        <v>98</v>
      </c>
      <c r="E48" s="24" t="s">
        <v>56</v>
      </c>
      <c r="F48" s="24">
        <v>1</v>
      </c>
      <c r="G48" s="24">
        <v>1294</v>
      </c>
      <c r="H48" s="25">
        <v>-76.029666669999997</v>
      </c>
      <c r="I48" s="26">
        <v>6.7580277799999999</v>
      </c>
      <c r="J48" s="27">
        <v>90.455172413793093</v>
      </c>
      <c r="K48" s="28">
        <v>94.528571428571425</v>
      </c>
      <c r="L48" s="28">
        <v>166.52692307692311</v>
      </c>
      <c r="M48" s="28">
        <v>233.1166666666667</v>
      </c>
      <c r="N48" s="28">
        <v>291.584</v>
      </c>
      <c r="O48" s="28">
        <v>198.51851851851848</v>
      </c>
      <c r="P48" s="28">
        <v>146.3923076923077</v>
      </c>
      <c r="Q48" s="28">
        <v>173.05199999999996</v>
      </c>
      <c r="R48" s="28">
        <v>240.11250000000004</v>
      </c>
      <c r="S48" s="28">
        <v>282.56153846153842</v>
      </c>
      <c r="T48" s="28">
        <v>295.65517241379303</v>
      </c>
      <c r="U48" s="28">
        <v>159.93846153846152</v>
      </c>
      <c r="V48" s="29">
        <v>2372.441832210573</v>
      </c>
      <c r="W48" s="30">
        <v>315</v>
      </c>
      <c r="X48" s="31">
        <v>0.875</v>
      </c>
      <c r="Y48" s="12"/>
      <c r="Z48" s="12"/>
      <c r="AA48" s="12"/>
      <c r="AB48" s="12"/>
      <c r="AC48" s="12"/>
      <c r="AD48" s="12"/>
      <c r="AE48" s="12"/>
      <c r="AF48" s="12"/>
      <c r="AG48" s="12"/>
      <c r="AH48" s="12"/>
      <c r="AI48" s="12"/>
      <c r="AJ48" s="12"/>
      <c r="AK48" s="12"/>
      <c r="AL48" s="12"/>
      <c r="AM48" s="12"/>
      <c r="AN48" s="12"/>
      <c r="AO48" s="12"/>
      <c r="AP48" s="12"/>
      <c r="AQ48" s="12"/>
      <c r="AR48" s="12"/>
    </row>
    <row r="49" spans="1:44" s="13" customFormat="1" ht="16.5" customHeight="1" x14ac:dyDescent="0.2">
      <c r="A49" s="23">
        <v>26170180</v>
      </c>
      <c r="B49" s="24" t="s">
        <v>29</v>
      </c>
      <c r="C49" s="24" t="s">
        <v>99</v>
      </c>
      <c r="D49" s="24" t="s">
        <v>99</v>
      </c>
      <c r="E49" s="24" t="s">
        <v>56</v>
      </c>
      <c r="F49" s="24">
        <v>1</v>
      </c>
      <c r="G49" s="24">
        <v>850</v>
      </c>
      <c r="H49" s="25">
        <v>-75.641305560000006</v>
      </c>
      <c r="I49" s="26">
        <v>5.5478333300000005</v>
      </c>
      <c r="J49" s="27">
        <v>113.46785714285714</v>
      </c>
      <c r="K49" s="28">
        <v>151.49285714285716</v>
      </c>
      <c r="L49" s="28">
        <v>222.02592592592595</v>
      </c>
      <c r="M49" s="28">
        <v>248.08928571428572</v>
      </c>
      <c r="N49" s="28">
        <v>277.37037037037038</v>
      </c>
      <c r="O49" s="28">
        <v>165.07500000000002</v>
      </c>
      <c r="P49" s="28">
        <v>151.71428571428572</v>
      </c>
      <c r="Q49" s="28">
        <v>154.41111111111113</v>
      </c>
      <c r="R49" s="28">
        <v>245.28571428571428</v>
      </c>
      <c r="S49" s="28">
        <v>294.93571428571431</v>
      </c>
      <c r="T49" s="28">
        <v>313.66666666666669</v>
      </c>
      <c r="U49" s="28">
        <v>225.79310344827587</v>
      </c>
      <c r="V49" s="29">
        <v>2563.3278918080641</v>
      </c>
      <c r="W49" s="30">
        <v>333</v>
      </c>
      <c r="X49" s="31">
        <v>0.92500000000000004</v>
      </c>
      <c r="Y49" s="12"/>
      <c r="Z49" s="12"/>
      <c r="AA49" s="12"/>
      <c r="AB49" s="12"/>
      <c r="AC49" s="12"/>
      <c r="AD49" s="12"/>
      <c r="AE49" s="12"/>
      <c r="AF49" s="12"/>
      <c r="AG49" s="12"/>
      <c r="AH49" s="12"/>
      <c r="AI49" s="12"/>
      <c r="AJ49" s="12"/>
      <c r="AK49" s="12"/>
      <c r="AL49" s="12"/>
      <c r="AM49" s="12"/>
      <c r="AN49" s="12"/>
      <c r="AO49" s="12"/>
      <c r="AP49" s="12"/>
      <c r="AQ49" s="12"/>
      <c r="AR49" s="12"/>
    </row>
    <row r="50" spans="1:44" s="13" customFormat="1" ht="16.5" customHeight="1" x14ac:dyDescent="0.2">
      <c r="A50" s="23">
        <v>12015070</v>
      </c>
      <c r="B50" s="24" t="s">
        <v>34</v>
      </c>
      <c r="C50" s="24" t="s">
        <v>100</v>
      </c>
      <c r="D50" s="24" t="s">
        <v>101</v>
      </c>
      <c r="E50" s="24" t="s">
        <v>56</v>
      </c>
      <c r="F50" s="24">
        <v>1</v>
      </c>
      <c r="G50" s="24">
        <v>41</v>
      </c>
      <c r="H50" s="25">
        <v>-76.717888889999998</v>
      </c>
      <c r="I50" s="26">
        <v>7.8163888899999998</v>
      </c>
      <c r="J50" s="27">
        <v>109.23103448275866</v>
      </c>
      <c r="K50" s="28">
        <v>81.678571428571431</v>
      </c>
      <c r="L50" s="28">
        <v>185.80344827586211</v>
      </c>
      <c r="M50" s="28">
        <v>320.56666666666666</v>
      </c>
      <c r="N50" s="28">
        <v>387.49333333333345</v>
      </c>
      <c r="O50" s="28">
        <v>327.45714285714286</v>
      </c>
      <c r="P50" s="28">
        <v>337.6133333333334</v>
      </c>
      <c r="Q50" s="28">
        <v>322.64074074074074</v>
      </c>
      <c r="R50" s="28">
        <v>347.51428571428568</v>
      </c>
      <c r="S50" s="28">
        <v>315.04827586206898</v>
      </c>
      <c r="T50" s="28">
        <v>338.9896551724139</v>
      </c>
      <c r="U50" s="28">
        <v>281.51785714285717</v>
      </c>
      <c r="V50" s="29">
        <v>3355.5543450100354</v>
      </c>
      <c r="W50" s="30">
        <v>345</v>
      </c>
      <c r="X50" s="31">
        <v>0.95833333333333337</v>
      </c>
      <c r="Y50" s="12"/>
      <c r="Z50" s="12"/>
      <c r="AA50" s="12"/>
      <c r="AB50" s="12"/>
      <c r="AC50" s="12"/>
      <c r="AD50" s="12"/>
      <c r="AE50" s="12"/>
      <c r="AF50" s="12"/>
      <c r="AG50" s="12"/>
      <c r="AH50" s="12"/>
      <c r="AI50" s="12"/>
      <c r="AJ50" s="12"/>
      <c r="AK50" s="12"/>
      <c r="AL50" s="12"/>
      <c r="AM50" s="12"/>
      <c r="AN50" s="12"/>
      <c r="AO50" s="12"/>
      <c r="AP50" s="12"/>
      <c r="AQ50" s="12"/>
      <c r="AR50" s="12"/>
    </row>
    <row r="51" spans="1:44" s="13" customFormat="1" ht="16.5" customHeight="1" x14ac:dyDescent="0.2">
      <c r="A51" s="23">
        <v>12010050</v>
      </c>
      <c r="B51" s="24" t="s">
        <v>29</v>
      </c>
      <c r="C51" s="24" t="s">
        <v>102</v>
      </c>
      <c r="D51" s="24" t="s">
        <v>101</v>
      </c>
      <c r="E51" s="24" t="s">
        <v>56</v>
      </c>
      <c r="F51" s="24">
        <v>1</v>
      </c>
      <c r="G51" s="24">
        <v>15</v>
      </c>
      <c r="H51" s="25">
        <v>-76.70305556000001</v>
      </c>
      <c r="I51" s="26">
        <v>7.8080555599999997</v>
      </c>
      <c r="J51" s="27">
        <v>98.700000000000017</v>
      </c>
      <c r="K51" s="28">
        <v>66.107142857142861</v>
      </c>
      <c r="L51" s="28">
        <v>119.25833333333333</v>
      </c>
      <c r="M51" s="28">
        <v>253.9611156622569</v>
      </c>
      <c r="N51" s="28">
        <v>300.89627196427824</v>
      </c>
      <c r="O51" s="28">
        <v>287.13225189833332</v>
      </c>
      <c r="P51" s="28">
        <v>298.25889871932662</v>
      </c>
      <c r="Q51" s="28">
        <v>257.09719846546648</v>
      </c>
      <c r="R51" s="28">
        <v>289.63749999999999</v>
      </c>
      <c r="S51" s="28">
        <v>260.25455415150003</v>
      </c>
      <c r="T51" s="28">
        <v>265.44699804791668</v>
      </c>
      <c r="U51" s="28">
        <v>214.54109832458334</v>
      </c>
      <c r="V51" s="29">
        <v>2711.2913634241377</v>
      </c>
      <c r="W51" s="30">
        <v>294</v>
      </c>
      <c r="X51" s="31">
        <v>0.81666666666666665</v>
      </c>
      <c r="Y51" s="12"/>
      <c r="Z51" s="12"/>
      <c r="AA51" s="12"/>
      <c r="AB51" s="12"/>
      <c r="AC51" s="12"/>
      <c r="AD51" s="12"/>
      <c r="AE51" s="12"/>
      <c r="AF51" s="12"/>
      <c r="AG51" s="12"/>
      <c r="AH51" s="12"/>
      <c r="AI51" s="12"/>
      <c r="AJ51" s="12"/>
      <c r="AK51" s="12"/>
      <c r="AL51" s="12"/>
      <c r="AM51" s="12"/>
      <c r="AN51" s="12"/>
      <c r="AO51" s="12"/>
      <c r="AP51" s="12"/>
      <c r="AQ51" s="12"/>
      <c r="AR51" s="12"/>
    </row>
    <row r="52" spans="1:44" s="13" customFormat="1" ht="16.5" customHeight="1" x14ac:dyDescent="0.2">
      <c r="A52" s="23">
        <v>12010090</v>
      </c>
      <c r="B52" s="24" t="s">
        <v>29</v>
      </c>
      <c r="C52" s="24" t="s">
        <v>103</v>
      </c>
      <c r="D52" s="24" t="s">
        <v>101</v>
      </c>
      <c r="E52" s="24" t="s">
        <v>56</v>
      </c>
      <c r="F52" s="24">
        <v>1</v>
      </c>
      <c r="G52" s="24">
        <v>21</v>
      </c>
      <c r="H52" s="25">
        <v>-76.711888889999997</v>
      </c>
      <c r="I52" s="26">
        <v>7.7476666700000001</v>
      </c>
      <c r="J52" s="27">
        <v>103.77999999999997</v>
      </c>
      <c r="K52" s="28">
        <v>62.478571428571435</v>
      </c>
      <c r="L52" s="28">
        <v>137.00666666666666</v>
      </c>
      <c r="M52" s="28">
        <v>263.07586206896553</v>
      </c>
      <c r="N52" s="28">
        <v>345.07586206896548</v>
      </c>
      <c r="O52" s="28">
        <v>329.94666666666666</v>
      </c>
      <c r="P52" s="28">
        <v>296.67407407407404</v>
      </c>
      <c r="Q52" s="28">
        <v>340.2448275862069</v>
      </c>
      <c r="R52" s="28">
        <v>312.32413793103444</v>
      </c>
      <c r="S52" s="28">
        <v>278.38965517241377</v>
      </c>
      <c r="T52" s="28">
        <v>297.29642857142852</v>
      </c>
      <c r="U52" s="28">
        <v>262.67333333333335</v>
      </c>
      <c r="V52" s="29">
        <v>3028.9660855683264</v>
      </c>
      <c r="W52" s="30">
        <v>348</v>
      </c>
      <c r="X52" s="31">
        <v>0.96666666666666667</v>
      </c>
      <c r="Y52" s="12"/>
      <c r="Z52" s="12"/>
      <c r="AA52" s="12"/>
      <c r="AB52" s="12"/>
      <c r="AC52" s="12"/>
      <c r="AD52" s="12"/>
      <c r="AE52" s="12"/>
      <c r="AF52" s="12"/>
      <c r="AG52" s="12"/>
      <c r="AH52" s="12"/>
      <c r="AI52" s="12"/>
      <c r="AJ52" s="12"/>
      <c r="AK52" s="12"/>
      <c r="AL52" s="12"/>
      <c r="AM52" s="12"/>
      <c r="AN52" s="12"/>
      <c r="AO52" s="12"/>
      <c r="AP52" s="12"/>
      <c r="AQ52" s="12"/>
      <c r="AR52" s="12"/>
    </row>
    <row r="53" spans="1:44" s="13" customFormat="1" ht="16.5" customHeight="1" x14ac:dyDescent="0.2">
      <c r="A53" s="23">
        <v>23080650</v>
      </c>
      <c r="B53" s="24" t="s">
        <v>29</v>
      </c>
      <c r="C53" s="24" t="s">
        <v>104</v>
      </c>
      <c r="D53" s="24" t="s">
        <v>105</v>
      </c>
      <c r="E53" s="24" t="s">
        <v>56</v>
      </c>
      <c r="F53" s="24">
        <v>1</v>
      </c>
      <c r="G53" s="24">
        <v>1850</v>
      </c>
      <c r="H53" s="25">
        <v>-75.335611110000002</v>
      </c>
      <c r="I53" s="26">
        <v>6.0737777799999995</v>
      </c>
      <c r="J53" s="27">
        <v>101.3</v>
      </c>
      <c r="K53" s="28">
        <v>130.19999999999999</v>
      </c>
      <c r="L53" s="28">
        <v>193.36666666666667</v>
      </c>
      <c r="M53" s="28">
        <v>269.65517241379308</v>
      </c>
      <c r="N53" s="28">
        <v>341.96666666666664</v>
      </c>
      <c r="O53" s="28">
        <v>283.03333333333336</v>
      </c>
      <c r="P53" s="28">
        <v>282.3</v>
      </c>
      <c r="Q53" s="28">
        <v>271.96666666666664</v>
      </c>
      <c r="R53" s="28">
        <v>314.60000000000002</v>
      </c>
      <c r="S53" s="28">
        <v>260.43333333333334</v>
      </c>
      <c r="T53" s="28">
        <v>195.83333333333334</v>
      </c>
      <c r="U53" s="28">
        <v>130.83333333333334</v>
      </c>
      <c r="V53" s="29">
        <v>2775.488505747127</v>
      </c>
      <c r="W53" s="30">
        <v>359</v>
      </c>
      <c r="X53" s="31">
        <v>0.99722222222222223</v>
      </c>
      <c r="Y53" s="12"/>
      <c r="Z53" s="12"/>
      <c r="AA53" s="12"/>
      <c r="AB53" s="12"/>
      <c r="AC53" s="12"/>
      <c r="AD53" s="12"/>
      <c r="AE53" s="12"/>
      <c r="AF53" s="12"/>
      <c r="AG53" s="12"/>
      <c r="AH53" s="12"/>
      <c r="AI53" s="12"/>
      <c r="AJ53" s="12"/>
      <c r="AK53" s="12"/>
      <c r="AL53" s="12"/>
      <c r="AM53" s="12"/>
      <c r="AN53" s="12"/>
      <c r="AO53" s="12"/>
      <c r="AP53" s="12"/>
      <c r="AQ53" s="12"/>
      <c r="AR53" s="12"/>
    </row>
    <row r="54" spans="1:44" s="13" customFormat="1" ht="16.5" customHeight="1" x14ac:dyDescent="0.2">
      <c r="A54" s="23">
        <v>25020370</v>
      </c>
      <c r="B54" s="24" t="s">
        <v>29</v>
      </c>
      <c r="C54" s="24" t="s">
        <v>106</v>
      </c>
      <c r="D54" s="24" t="s">
        <v>107</v>
      </c>
      <c r="E54" s="24" t="s">
        <v>56</v>
      </c>
      <c r="F54" s="24">
        <v>1</v>
      </c>
      <c r="G54" s="24">
        <v>40</v>
      </c>
      <c r="H54" s="25">
        <v>-74.942222220000005</v>
      </c>
      <c r="I54" s="26">
        <v>8.0366666700000007</v>
      </c>
      <c r="J54" s="27">
        <v>43.428571428571431</v>
      </c>
      <c r="K54" s="28">
        <v>45.074074074074076</v>
      </c>
      <c r="L54" s="28">
        <v>83.685714285714283</v>
      </c>
      <c r="M54" s="28">
        <v>270.28571428571428</v>
      </c>
      <c r="N54" s="28">
        <v>345.25925925925924</v>
      </c>
      <c r="O54" s="28">
        <v>381.5</v>
      </c>
      <c r="P54" s="28">
        <v>400.58928571428572</v>
      </c>
      <c r="Q54" s="28">
        <v>467.875</v>
      </c>
      <c r="R54" s="28">
        <v>369.70344827586206</v>
      </c>
      <c r="S54" s="28">
        <v>375.75862068965517</v>
      </c>
      <c r="T54" s="28">
        <v>329.42857142857144</v>
      </c>
      <c r="U54" s="28">
        <v>157.76666666666668</v>
      </c>
      <c r="V54" s="29">
        <v>3270.3549261083749</v>
      </c>
      <c r="W54" s="30">
        <v>338</v>
      </c>
      <c r="X54" s="31">
        <v>0.93888888888888888</v>
      </c>
      <c r="Y54" s="12"/>
      <c r="Z54" s="12"/>
      <c r="AA54" s="12"/>
      <c r="AB54" s="12"/>
      <c r="AC54" s="12"/>
      <c r="AD54" s="12"/>
      <c r="AE54" s="12"/>
      <c r="AF54" s="12"/>
      <c r="AG54" s="12"/>
      <c r="AH54" s="12"/>
      <c r="AI54" s="12"/>
      <c r="AJ54" s="12"/>
      <c r="AK54" s="12"/>
      <c r="AL54" s="12"/>
      <c r="AM54" s="12"/>
      <c r="AN54" s="12"/>
      <c r="AO54" s="12"/>
      <c r="AP54" s="12"/>
      <c r="AQ54" s="12"/>
      <c r="AR54" s="12"/>
    </row>
    <row r="55" spans="1:44" s="13" customFormat="1" ht="16.5" customHeight="1" x14ac:dyDescent="0.2">
      <c r="A55" s="23">
        <v>26240160</v>
      </c>
      <c r="B55" s="24" t="s">
        <v>29</v>
      </c>
      <c r="C55" s="24" t="s">
        <v>108</v>
      </c>
      <c r="D55" s="24" t="s">
        <v>107</v>
      </c>
      <c r="E55" s="24" t="s">
        <v>56</v>
      </c>
      <c r="F55" s="24">
        <v>1</v>
      </c>
      <c r="G55" s="24">
        <v>49</v>
      </c>
      <c r="H55" s="25">
        <v>-75.2</v>
      </c>
      <c r="I55" s="26">
        <v>7.96</v>
      </c>
      <c r="J55" s="27">
        <v>15.25</v>
      </c>
      <c r="K55" s="28">
        <v>24.206896551724139</v>
      </c>
      <c r="L55" s="28">
        <v>94.115384615384613</v>
      </c>
      <c r="M55" s="28">
        <v>232.27586206896552</v>
      </c>
      <c r="N55" s="28">
        <v>299.86206896551727</v>
      </c>
      <c r="O55" s="28">
        <v>355.57857142857148</v>
      </c>
      <c r="P55" s="28">
        <v>343.01034482758621</v>
      </c>
      <c r="Q55" s="28">
        <v>402.11333333333334</v>
      </c>
      <c r="R55" s="28">
        <v>337.33333333333331</v>
      </c>
      <c r="S55" s="28">
        <v>300.83333333333331</v>
      </c>
      <c r="T55" s="28">
        <v>234.60689655172416</v>
      </c>
      <c r="U55" s="28">
        <v>91.466666666666669</v>
      </c>
      <c r="V55" s="29">
        <v>2730.6526916761404</v>
      </c>
      <c r="W55" s="30">
        <v>347</v>
      </c>
      <c r="X55" s="31">
        <v>0.96388888888888891</v>
      </c>
      <c r="Y55" s="12"/>
      <c r="Z55" s="12"/>
      <c r="AA55" s="12"/>
      <c r="AB55" s="12"/>
      <c r="AC55" s="12"/>
      <c r="AD55" s="12"/>
      <c r="AE55" s="12"/>
      <c r="AF55" s="12"/>
      <c r="AG55" s="12"/>
      <c r="AH55" s="12"/>
      <c r="AI55" s="12"/>
      <c r="AJ55" s="12"/>
      <c r="AK55" s="12"/>
      <c r="AL55" s="12"/>
      <c r="AM55" s="12"/>
      <c r="AN55" s="12"/>
      <c r="AO55" s="12"/>
      <c r="AP55" s="12"/>
      <c r="AQ55" s="12"/>
      <c r="AR55" s="12"/>
    </row>
    <row r="56" spans="1:44" s="13" customFormat="1" ht="16.5" customHeight="1" x14ac:dyDescent="0.2">
      <c r="A56" s="23">
        <v>27040030</v>
      </c>
      <c r="B56" s="24" t="s">
        <v>29</v>
      </c>
      <c r="C56" s="24" t="s">
        <v>109</v>
      </c>
      <c r="D56" s="24" t="s">
        <v>107</v>
      </c>
      <c r="E56" s="24" t="s">
        <v>56</v>
      </c>
      <c r="F56" s="24">
        <v>1</v>
      </c>
      <c r="G56" s="24">
        <v>100</v>
      </c>
      <c r="H56" s="25">
        <v>-74.853055560000001</v>
      </c>
      <c r="I56" s="26">
        <v>7.7511111100000001</v>
      </c>
      <c r="J56" s="27">
        <v>77</v>
      </c>
      <c r="K56" s="28">
        <v>55.785714285714285</v>
      </c>
      <c r="L56" s="28">
        <v>152.74074074074073</v>
      </c>
      <c r="M56" s="28">
        <v>300.39999999999998</v>
      </c>
      <c r="N56" s="28">
        <v>465</v>
      </c>
      <c r="O56" s="28">
        <v>477.82962962962961</v>
      </c>
      <c r="P56" s="28">
        <v>491.58518518518514</v>
      </c>
      <c r="Q56" s="28">
        <v>568.6</v>
      </c>
      <c r="R56" s="28">
        <v>466.21538461538461</v>
      </c>
      <c r="S56" s="28">
        <v>539.9153846153846</v>
      </c>
      <c r="T56" s="28">
        <v>467.01785714285717</v>
      </c>
      <c r="U56" s="28">
        <v>269.25</v>
      </c>
      <c r="V56" s="29">
        <v>4331.3398962148967</v>
      </c>
      <c r="W56" s="30">
        <v>321</v>
      </c>
      <c r="X56" s="31">
        <v>0.89166666666666672</v>
      </c>
      <c r="Y56" s="12"/>
      <c r="Z56" s="12"/>
      <c r="AA56" s="12"/>
      <c r="AB56" s="12"/>
      <c r="AC56" s="12"/>
      <c r="AD56" s="12"/>
      <c r="AE56" s="12"/>
      <c r="AF56" s="12"/>
      <c r="AG56" s="12"/>
      <c r="AH56" s="12"/>
      <c r="AI56" s="12"/>
      <c r="AJ56" s="12"/>
      <c r="AK56" s="12"/>
      <c r="AL56" s="12"/>
      <c r="AM56" s="12"/>
      <c r="AN56" s="12"/>
      <c r="AO56" s="12"/>
      <c r="AP56" s="12"/>
      <c r="AQ56" s="12"/>
      <c r="AR56" s="12"/>
    </row>
    <row r="57" spans="1:44" s="13" customFormat="1" ht="16.5" customHeight="1" x14ac:dyDescent="0.2">
      <c r="A57" s="23">
        <v>25020530</v>
      </c>
      <c r="B57" s="24" t="s">
        <v>29</v>
      </c>
      <c r="C57" s="24" t="s">
        <v>110</v>
      </c>
      <c r="D57" s="24" t="s">
        <v>107</v>
      </c>
      <c r="E57" s="24" t="s">
        <v>56</v>
      </c>
      <c r="F57" s="24">
        <v>1</v>
      </c>
      <c r="G57" s="24">
        <v>500</v>
      </c>
      <c r="H57" s="25">
        <v>-75.089749999999995</v>
      </c>
      <c r="I57" s="26">
        <v>8.0254999999999992</v>
      </c>
      <c r="J57" s="27">
        <v>16.2</v>
      </c>
      <c r="K57" s="28">
        <v>30.620689655172413</v>
      </c>
      <c r="L57" s="28">
        <v>80.7</v>
      </c>
      <c r="M57" s="28">
        <v>219.44827586206895</v>
      </c>
      <c r="N57" s="28">
        <v>291.42857142857144</v>
      </c>
      <c r="O57" s="28">
        <v>341.93333333333334</v>
      </c>
      <c r="P57" s="28">
        <v>354.71428571428572</v>
      </c>
      <c r="Q57" s="28">
        <v>375.50333333333333</v>
      </c>
      <c r="R57" s="28">
        <v>334.56666666666666</v>
      </c>
      <c r="S57" s="28">
        <v>287.36666666666667</v>
      </c>
      <c r="T57" s="28">
        <v>227.26666666666668</v>
      </c>
      <c r="U57" s="28">
        <v>84.806666666666658</v>
      </c>
      <c r="V57" s="29">
        <v>2644.5551559934324</v>
      </c>
      <c r="W57" s="30">
        <v>354</v>
      </c>
      <c r="X57" s="31">
        <v>0.98333333333333328</v>
      </c>
      <c r="Y57" s="12"/>
      <c r="Z57" s="12"/>
      <c r="AA57" s="12"/>
      <c r="AB57" s="12"/>
      <c r="AC57" s="12"/>
      <c r="AD57" s="12"/>
      <c r="AE57" s="12"/>
      <c r="AF57" s="12"/>
      <c r="AG57" s="12"/>
      <c r="AH57" s="12"/>
      <c r="AI57" s="12"/>
      <c r="AJ57" s="12"/>
      <c r="AK57" s="12"/>
      <c r="AL57" s="12"/>
      <c r="AM57" s="12"/>
      <c r="AN57" s="12"/>
      <c r="AO57" s="12"/>
      <c r="AP57" s="12"/>
      <c r="AQ57" s="12"/>
      <c r="AR57" s="12"/>
    </row>
    <row r="58" spans="1:44" s="13" customFormat="1" ht="16.5" customHeight="1" x14ac:dyDescent="0.2">
      <c r="A58" s="23">
        <v>26240060</v>
      </c>
      <c r="B58" s="24" t="s">
        <v>29</v>
      </c>
      <c r="C58" s="24" t="s">
        <v>111</v>
      </c>
      <c r="D58" s="24" t="s">
        <v>107</v>
      </c>
      <c r="E58" s="24" t="s">
        <v>56</v>
      </c>
      <c r="F58" s="24">
        <v>1</v>
      </c>
      <c r="G58" s="24">
        <v>91</v>
      </c>
      <c r="H58" s="25">
        <v>-74.860352779999999</v>
      </c>
      <c r="I58" s="26">
        <v>7.7520499999999997</v>
      </c>
      <c r="J58" s="27">
        <v>25.473333333333336</v>
      </c>
      <c r="K58" s="28">
        <v>35.263333333333335</v>
      </c>
      <c r="L58" s="28">
        <v>94.59615384615384</v>
      </c>
      <c r="M58" s="28">
        <v>222.91666666666669</v>
      </c>
      <c r="N58" s="28">
        <v>304.56551724137938</v>
      </c>
      <c r="O58" s="28">
        <v>345.87666666666672</v>
      </c>
      <c r="P58" s="28">
        <v>326.28999999999996</v>
      </c>
      <c r="Q58" s="28">
        <v>372.90344827586205</v>
      </c>
      <c r="R58" s="28">
        <v>316.0866666666667</v>
      </c>
      <c r="S58" s="28">
        <v>336.10344827586209</v>
      </c>
      <c r="T58" s="28">
        <v>256.19666666666666</v>
      </c>
      <c r="U58" s="28">
        <v>89.460000000000008</v>
      </c>
      <c r="V58" s="29">
        <v>2725.7319009725907</v>
      </c>
      <c r="W58" s="30">
        <v>353</v>
      </c>
      <c r="X58" s="31">
        <v>0.98055555555555551</v>
      </c>
      <c r="Y58" s="12"/>
      <c r="Z58" s="12"/>
      <c r="AA58" s="12"/>
      <c r="AB58" s="12"/>
      <c r="AC58" s="12"/>
      <c r="AD58" s="12"/>
      <c r="AE58" s="12"/>
      <c r="AF58" s="12"/>
      <c r="AG58" s="12"/>
      <c r="AH58" s="12"/>
      <c r="AI58" s="12"/>
      <c r="AJ58" s="12"/>
      <c r="AK58" s="12"/>
      <c r="AL58" s="12"/>
      <c r="AM58" s="12"/>
      <c r="AN58" s="12"/>
      <c r="AO58" s="12"/>
      <c r="AP58" s="12"/>
      <c r="AQ58" s="12"/>
      <c r="AR58" s="12"/>
    </row>
    <row r="59" spans="1:44" s="13" customFormat="1" ht="16.5" customHeight="1" x14ac:dyDescent="0.2">
      <c r="A59" s="23">
        <v>12010030</v>
      </c>
      <c r="B59" s="24" t="s">
        <v>29</v>
      </c>
      <c r="C59" s="24" t="s">
        <v>112</v>
      </c>
      <c r="D59" s="24" t="s">
        <v>113</v>
      </c>
      <c r="E59" s="24" t="s">
        <v>56</v>
      </c>
      <c r="F59" s="24">
        <v>1</v>
      </c>
      <c r="G59" s="24">
        <v>18</v>
      </c>
      <c r="H59" s="25">
        <v>-76.7</v>
      </c>
      <c r="I59" s="26">
        <v>7.57</v>
      </c>
      <c r="J59" s="27">
        <v>110.71428571428571</v>
      </c>
      <c r="K59" s="28">
        <v>71.142857142857139</v>
      </c>
      <c r="L59" s="28">
        <v>127.67407407407407</v>
      </c>
      <c r="M59" s="28">
        <v>254.80689655172412</v>
      </c>
      <c r="N59" s="28">
        <v>387.7566666666666</v>
      </c>
      <c r="O59" s="28">
        <v>418.41034482758619</v>
      </c>
      <c r="P59" s="28">
        <v>393.00740740740741</v>
      </c>
      <c r="Q59" s="28">
        <v>440.32333333333338</v>
      </c>
      <c r="R59" s="28">
        <v>417.94642857142856</v>
      </c>
      <c r="S59" s="28">
        <v>352.39285714285717</v>
      </c>
      <c r="T59" s="28">
        <v>395.79285714285709</v>
      </c>
      <c r="U59" s="28">
        <v>279.24137931034483</v>
      </c>
      <c r="V59" s="29">
        <v>3649.2093878854221</v>
      </c>
      <c r="W59" s="30">
        <v>341</v>
      </c>
      <c r="X59" s="31">
        <v>0.94722222222222219</v>
      </c>
      <c r="Y59" s="12"/>
      <c r="Z59" s="12"/>
      <c r="AA59" s="12"/>
      <c r="AB59" s="12"/>
      <c r="AC59" s="12"/>
      <c r="AD59" s="12"/>
      <c r="AE59" s="12"/>
      <c r="AF59" s="12"/>
      <c r="AG59" s="12"/>
      <c r="AH59" s="12"/>
      <c r="AI59" s="12"/>
      <c r="AJ59" s="12"/>
      <c r="AK59" s="12"/>
      <c r="AL59" s="12"/>
      <c r="AM59" s="12"/>
      <c r="AN59" s="12"/>
      <c r="AO59" s="12"/>
      <c r="AP59" s="12"/>
      <c r="AQ59" s="12"/>
      <c r="AR59" s="12"/>
    </row>
    <row r="60" spans="1:44" s="13" customFormat="1" ht="16.5" customHeight="1" x14ac:dyDescent="0.2">
      <c r="A60" s="23">
        <v>11025010</v>
      </c>
      <c r="B60" s="24" t="s">
        <v>59</v>
      </c>
      <c r="C60" s="24" t="s">
        <v>114</v>
      </c>
      <c r="D60" s="24" t="s">
        <v>115</v>
      </c>
      <c r="E60" s="24" t="s">
        <v>56</v>
      </c>
      <c r="F60" s="24">
        <v>1</v>
      </c>
      <c r="G60" s="24">
        <v>2018</v>
      </c>
      <c r="H60" s="25">
        <v>-76.084333329999993</v>
      </c>
      <c r="I60" s="26">
        <v>5.8783055600000003</v>
      </c>
      <c r="J60" s="27">
        <v>120.99230769230766</v>
      </c>
      <c r="K60" s="28">
        <v>151.0888888888889</v>
      </c>
      <c r="L60" s="28">
        <v>189.24400000000003</v>
      </c>
      <c r="M60" s="28">
        <v>241.97307692307692</v>
      </c>
      <c r="N60" s="28">
        <v>295.10416666666657</v>
      </c>
      <c r="O60" s="28">
        <v>234.30416666666665</v>
      </c>
      <c r="P60" s="28">
        <v>223.83793103448272</v>
      </c>
      <c r="Q60" s="28">
        <v>211.89230769230775</v>
      </c>
      <c r="R60" s="28">
        <v>238.66296296296298</v>
      </c>
      <c r="S60" s="28">
        <v>231.57857142857145</v>
      </c>
      <c r="T60" s="28">
        <v>183.54230769230767</v>
      </c>
      <c r="U60" s="28">
        <v>141.46153846153845</v>
      </c>
      <c r="V60" s="29">
        <v>2463.6822261097777</v>
      </c>
      <c r="W60" s="30">
        <v>314</v>
      </c>
      <c r="X60" s="31">
        <v>0.87222222222222223</v>
      </c>
      <c r="Y60" s="12"/>
      <c r="Z60" s="12"/>
      <c r="AA60" s="12"/>
      <c r="AB60" s="12"/>
      <c r="AC60" s="12"/>
      <c r="AD60" s="12"/>
      <c r="AE60" s="12"/>
      <c r="AF60" s="12"/>
      <c r="AG60" s="12"/>
      <c r="AH60" s="12"/>
      <c r="AI60" s="12"/>
      <c r="AJ60" s="12"/>
      <c r="AK60" s="12"/>
      <c r="AL60" s="12"/>
      <c r="AM60" s="12"/>
      <c r="AN60" s="12"/>
      <c r="AO60" s="12"/>
      <c r="AP60" s="12"/>
      <c r="AQ60" s="12"/>
      <c r="AR60" s="12"/>
    </row>
    <row r="61" spans="1:44" s="13" customFormat="1" ht="16.5" customHeight="1" x14ac:dyDescent="0.2">
      <c r="A61" s="23">
        <v>23080750</v>
      </c>
      <c r="B61" s="24" t="s">
        <v>29</v>
      </c>
      <c r="C61" s="24" t="s">
        <v>116</v>
      </c>
      <c r="D61" s="24" t="s">
        <v>117</v>
      </c>
      <c r="E61" s="24" t="s">
        <v>56</v>
      </c>
      <c r="F61" s="24">
        <v>1</v>
      </c>
      <c r="G61" s="24">
        <v>1280</v>
      </c>
      <c r="H61" s="25">
        <v>-75.182611109999996</v>
      </c>
      <c r="I61" s="26">
        <v>6.0533333300000001</v>
      </c>
      <c r="J61" s="27">
        <v>262.83</v>
      </c>
      <c r="K61" s="28">
        <v>250.12068965517241</v>
      </c>
      <c r="L61" s="28">
        <v>370.15862068965521</v>
      </c>
      <c r="M61" s="28">
        <v>449.7233333333333</v>
      </c>
      <c r="N61" s="28">
        <v>494.04827586206898</v>
      </c>
      <c r="O61" s="28">
        <v>291.08965517241381</v>
      </c>
      <c r="P61" s="28">
        <v>272.1758620689655</v>
      </c>
      <c r="Q61" s="28">
        <v>338.33793103448272</v>
      </c>
      <c r="R61" s="28">
        <v>467.09666666666664</v>
      </c>
      <c r="S61" s="28">
        <v>517.25333333333333</v>
      </c>
      <c r="T61" s="28">
        <v>464.75</v>
      </c>
      <c r="U61" s="28">
        <v>339.29333333333335</v>
      </c>
      <c r="V61" s="29">
        <v>4516.8777011494249</v>
      </c>
      <c r="W61" s="30">
        <v>354</v>
      </c>
      <c r="X61" s="31">
        <v>0.98333333333333328</v>
      </c>
      <c r="Y61" s="12"/>
      <c r="Z61" s="12"/>
      <c r="AA61" s="12"/>
      <c r="AB61" s="12"/>
      <c r="AC61" s="12"/>
      <c r="AD61" s="12"/>
      <c r="AE61" s="12"/>
      <c r="AF61" s="12"/>
      <c r="AG61" s="12"/>
      <c r="AH61" s="12"/>
      <c r="AI61" s="12"/>
      <c r="AJ61" s="12"/>
      <c r="AK61" s="12"/>
      <c r="AL61" s="12"/>
      <c r="AM61" s="12"/>
      <c r="AN61" s="12"/>
      <c r="AO61" s="12"/>
      <c r="AP61" s="12"/>
      <c r="AQ61" s="12"/>
      <c r="AR61" s="12"/>
    </row>
    <row r="62" spans="1:44" s="13" customFormat="1" ht="16.5" customHeight="1" x14ac:dyDescent="0.2">
      <c r="A62" s="23">
        <v>23080740</v>
      </c>
      <c r="B62" s="24" t="s">
        <v>29</v>
      </c>
      <c r="C62" s="24" t="s">
        <v>118</v>
      </c>
      <c r="D62" s="24" t="s">
        <v>119</v>
      </c>
      <c r="E62" s="24" t="s">
        <v>56</v>
      </c>
      <c r="F62" s="24">
        <v>1</v>
      </c>
      <c r="G62" s="24">
        <v>1280</v>
      </c>
      <c r="H62" s="25">
        <v>-75.259166669999999</v>
      </c>
      <c r="I62" s="26">
        <v>6.3969444400000004</v>
      </c>
      <c r="J62" s="27">
        <v>99.166666666666671</v>
      </c>
      <c r="K62" s="28">
        <v>133.60344827586206</v>
      </c>
      <c r="L62" s="28">
        <v>214.72413793103448</v>
      </c>
      <c r="M62" s="28">
        <v>291.26666666666665</v>
      </c>
      <c r="N62" s="28">
        <v>372.63333333333333</v>
      </c>
      <c r="O62" s="28">
        <v>303.24</v>
      </c>
      <c r="P62" s="28">
        <v>300.65517241379308</v>
      </c>
      <c r="Q62" s="28">
        <v>293.73333333333335</v>
      </c>
      <c r="R62" s="28">
        <v>314.88666666666666</v>
      </c>
      <c r="S62" s="28">
        <v>330.53333333333336</v>
      </c>
      <c r="T62" s="28">
        <v>263.63333333333333</v>
      </c>
      <c r="U62" s="28">
        <v>131.13333333333333</v>
      </c>
      <c r="V62" s="29">
        <v>3049.2094252873562</v>
      </c>
      <c r="W62" s="30">
        <v>357</v>
      </c>
      <c r="X62" s="31">
        <v>0.9916666666666667</v>
      </c>
      <c r="Y62" s="12"/>
      <c r="Z62" s="12"/>
      <c r="AA62" s="12"/>
      <c r="AB62" s="12"/>
      <c r="AC62" s="12"/>
      <c r="AD62" s="12"/>
      <c r="AE62" s="12"/>
      <c r="AF62" s="12"/>
      <c r="AG62" s="12"/>
      <c r="AH62" s="12"/>
      <c r="AI62" s="12"/>
      <c r="AJ62" s="12"/>
      <c r="AK62" s="12"/>
      <c r="AL62" s="12"/>
      <c r="AM62" s="12"/>
      <c r="AN62" s="12"/>
      <c r="AO62" s="12"/>
      <c r="AP62" s="12"/>
      <c r="AQ62" s="12"/>
      <c r="AR62" s="12"/>
    </row>
    <row r="63" spans="1:44" s="13" customFormat="1" ht="16.5" customHeight="1" x14ac:dyDescent="0.2">
      <c r="A63" s="23">
        <v>26215010</v>
      </c>
      <c r="B63" s="24" t="s">
        <v>59</v>
      </c>
      <c r="C63" s="24" t="s">
        <v>120</v>
      </c>
      <c r="D63" s="24" t="s">
        <v>121</v>
      </c>
      <c r="E63" s="24" t="s">
        <v>56</v>
      </c>
      <c r="F63" s="24">
        <v>1</v>
      </c>
      <c r="G63" s="24">
        <v>2032</v>
      </c>
      <c r="H63" s="25">
        <v>-75.919527779999996</v>
      </c>
      <c r="I63" s="26">
        <v>6.0395555600000002</v>
      </c>
      <c r="J63" s="27">
        <v>97.823999999999998</v>
      </c>
      <c r="K63" s="28">
        <v>127.37499999999996</v>
      </c>
      <c r="L63" s="28">
        <v>171.02857142857144</v>
      </c>
      <c r="M63" s="28">
        <v>253.69200000000001</v>
      </c>
      <c r="N63" s="28">
        <v>293.22962962962964</v>
      </c>
      <c r="O63" s="28">
        <v>227.2607142857143</v>
      </c>
      <c r="P63" s="28">
        <v>186.38400000000001</v>
      </c>
      <c r="Q63" s="28">
        <v>190.24444444444441</v>
      </c>
      <c r="R63" s="28">
        <v>243.9206896551724</v>
      </c>
      <c r="S63" s="28">
        <v>268.78749999999997</v>
      </c>
      <c r="T63" s="28">
        <v>254.51851851851856</v>
      </c>
      <c r="U63" s="28">
        <v>145.50416666666669</v>
      </c>
      <c r="V63" s="29">
        <v>2459.7692346287172</v>
      </c>
      <c r="W63" s="30">
        <v>317</v>
      </c>
      <c r="X63" s="31">
        <v>0.88055555555555554</v>
      </c>
      <c r="Y63" s="12"/>
      <c r="Z63" s="12"/>
      <c r="AA63" s="12"/>
      <c r="AB63" s="12"/>
      <c r="AC63" s="12"/>
      <c r="AD63" s="12"/>
      <c r="AE63" s="12"/>
      <c r="AF63" s="12"/>
      <c r="AG63" s="12"/>
      <c r="AH63" s="12"/>
      <c r="AI63" s="12"/>
      <c r="AJ63" s="12"/>
      <c r="AK63" s="12"/>
      <c r="AL63" s="12"/>
      <c r="AM63" s="12"/>
      <c r="AN63" s="12"/>
      <c r="AO63" s="12"/>
      <c r="AP63" s="12"/>
      <c r="AQ63" s="12"/>
      <c r="AR63" s="12"/>
    </row>
    <row r="64" spans="1:44" s="13" customFormat="1" ht="16.5" customHeight="1" x14ac:dyDescent="0.2">
      <c r="A64" s="23">
        <v>26210080</v>
      </c>
      <c r="B64" s="24" t="s">
        <v>29</v>
      </c>
      <c r="C64" s="24" t="s">
        <v>122</v>
      </c>
      <c r="D64" s="24" t="s">
        <v>121</v>
      </c>
      <c r="E64" s="24" t="s">
        <v>56</v>
      </c>
      <c r="F64" s="24">
        <v>1</v>
      </c>
      <c r="G64" s="24">
        <v>620</v>
      </c>
      <c r="H64" s="25">
        <v>-75.873972220000013</v>
      </c>
      <c r="I64" s="26">
        <v>6.0992222199999997</v>
      </c>
      <c r="J64" s="27">
        <v>62.3</v>
      </c>
      <c r="K64" s="28">
        <v>97.233333333333334</v>
      </c>
      <c r="L64" s="28">
        <v>156.19230769230768</v>
      </c>
      <c r="M64" s="28">
        <v>206.48275862068965</v>
      </c>
      <c r="N64" s="28">
        <v>257.82142857142856</v>
      </c>
      <c r="O64" s="28">
        <v>199</v>
      </c>
      <c r="P64" s="28">
        <v>174.89655172413794</v>
      </c>
      <c r="Q64" s="28">
        <v>179.55172413793105</v>
      </c>
      <c r="R64" s="28">
        <v>218.36666666666667</v>
      </c>
      <c r="S64" s="28">
        <v>249.96666666666667</v>
      </c>
      <c r="T64" s="28">
        <v>232.39285714285714</v>
      </c>
      <c r="U64" s="28">
        <v>128.82758620689654</v>
      </c>
      <c r="V64" s="29">
        <v>2163.0318807629155</v>
      </c>
      <c r="W64" s="30">
        <v>348</v>
      </c>
      <c r="X64" s="31">
        <v>0.96666666666666667</v>
      </c>
      <c r="Y64" s="12"/>
      <c r="Z64" s="12"/>
      <c r="AA64" s="12"/>
      <c r="AB64" s="12"/>
      <c r="AC64" s="12"/>
      <c r="AD64" s="12"/>
      <c r="AE64" s="12"/>
      <c r="AF64" s="12"/>
      <c r="AG64" s="12"/>
      <c r="AH64" s="12"/>
      <c r="AI64" s="12"/>
      <c r="AJ64" s="12"/>
      <c r="AK64" s="12"/>
      <c r="AL64" s="12"/>
      <c r="AM64" s="12"/>
      <c r="AN64" s="12"/>
      <c r="AO64" s="12"/>
      <c r="AP64" s="12"/>
      <c r="AQ64" s="12"/>
      <c r="AR64" s="12"/>
    </row>
    <row r="65" spans="1:44" s="13" customFormat="1" ht="16.5" customHeight="1" x14ac:dyDescent="0.2">
      <c r="A65" s="23">
        <v>11110030</v>
      </c>
      <c r="B65" s="24" t="s">
        <v>29</v>
      </c>
      <c r="C65" s="24" t="s">
        <v>123</v>
      </c>
      <c r="D65" s="24" t="s">
        <v>124</v>
      </c>
      <c r="E65" s="24" t="s">
        <v>56</v>
      </c>
      <c r="F65" s="24">
        <v>1</v>
      </c>
      <c r="G65" s="24">
        <v>1046</v>
      </c>
      <c r="H65" s="25">
        <v>-76.252319440000008</v>
      </c>
      <c r="I65" s="26">
        <v>6.8578900000000003</v>
      </c>
      <c r="J65" s="27">
        <v>38.234615384615388</v>
      </c>
      <c r="K65" s="28">
        <v>34.162068965517243</v>
      </c>
      <c r="L65" s="28">
        <v>61.646153846153844</v>
      </c>
      <c r="M65" s="28">
        <v>127.34166666666665</v>
      </c>
      <c r="N65" s="28">
        <v>210.27586206896552</v>
      </c>
      <c r="O65" s="28">
        <v>147.66896551724136</v>
      </c>
      <c r="P65" s="28">
        <v>101.55714285714286</v>
      </c>
      <c r="Q65" s="28">
        <v>100.25714285714285</v>
      </c>
      <c r="R65" s="28">
        <v>130.06551724137933</v>
      </c>
      <c r="S65" s="28">
        <v>169.52799999999999</v>
      </c>
      <c r="T65" s="28">
        <v>127.38928571428572</v>
      </c>
      <c r="U65" s="28">
        <v>72.68214285714285</v>
      </c>
      <c r="V65" s="29">
        <v>1320.8085639762537</v>
      </c>
      <c r="W65" s="30">
        <v>329</v>
      </c>
      <c r="X65" s="31">
        <v>0.91388888888888886</v>
      </c>
      <c r="Y65" s="12"/>
      <c r="Z65" s="12"/>
      <c r="AA65" s="12"/>
      <c r="AB65" s="12"/>
      <c r="AC65" s="12"/>
      <c r="AD65" s="12"/>
      <c r="AE65" s="12"/>
      <c r="AF65" s="12"/>
      <c r="AG65" s="12"/>
      <c r="AH65" s="12"/>
      <c r="AI65" s="12"/>
      <c r="AJ65" s="12"/>
      <c r="AK65" s="12"/>
      <c r="AL65" s="12"/>
      <c r="AM65" s="12"/>
      <c r="AN65" s="12"/>
      <c r="AO65" s="12"/>
      <c r="AP65" s="12"/>
      <c r="AQ65" s="12"/>
      <c r="AR65" s="12"/>
    </row>
    <row r="66" spans="1:44" s="13" customFormat="1" ht="16.5" customHeight="1" x14ac:dyDescent="0.2">
      <c r="A66" s="23">
        <v>27010830</v>
      </c>
      <c r="B66" s="24" t="s">
        <v>29</v>
      </c>
      <c r="C66" s="24" t="s">
        <v>125</v>
      </c>
      <c r="D66" s="24" t="s">
        <v>126</v>
      </c>
      <c r="E66" s="24" t="s">
        <v>56</v>
      </c>
      <c r="F66" s="24">
        <v>1</v>
      </c>
      <c r="G66" s="24">
        <v>2320</v>
      </c>
      <c r="H66" s="25">
        <v>-75.515749999999997</v>
      </c>
      <c r="I66" s="26">
        <v>6.5632222200000001</v>
      </c>
      <c r="J66" s="27">
        <v>49.962962962962962</v>
      </c>
      <c r="K66" s="28">
        <v>67.965517241379317</v>
      </c>
      <c r="L66" s="28">
        <v>115.06666666666666</v>
      </c>
      <c r="M66" s="28">
        <v>153.34482758620689</v>
      </c>
      <c r="N66" s="28">
        <v>194.43333333333334</v>
      </c>
      <c r="O66" s="28">
        <v>158.79310344827587</v>
      </c>
      <c r="P66" s="28">
        <v>165.06896551724137</v>
      </c>
      <c r="Q66" s="28">
        <v>137.60666666666665</v>
      </c>
      <c r="R66" s="28">
        <v>151.06206896551726</v>
      </c>
      <c r="S66" s="28">
        <v>167.7</v>
      </c>
      <c r="T66" s="28">
        <v>146.45517241379309</v>
      </c>
      <c r="U66" s="28">
        <v>76.13333333333334</v>
      </c>
      <c r="V66" s="29">
        <v>1583.5926181353768</v>
      </c>
      <c r="W66" s="30">
        <v>351</v>
      </c>
      <c r="X66" s="31">
        <v>0.97499999999999998</v>
      </c>
      <c r="Y66" s="12"/>
      <c r="Z66" s="12"/>
      <c r="AA66" s="12"/>
      <c r="AB66" s="12"/>
      <c r="AC66" s="12"/>
      <c r="AD66" s="12"/>
      <c r="AE66" s="12"/>
      <c r="AF66" s="12"/>
      <c r="AG66" s="12"/>
      <c r="AH66" s="12"/>
      <c r="AI66" s="12"/>
      <c r="AJ66" s="12"/>
      <c r="AK66" s="12"/>
      <c r="AL66" s="12"/>
      <c r="AM66" s="12"/>
      <c r="AN66" s="12"/>
      <c r="AO66" s="12"/>
      <c r="AP66" s="12"/>
      <c r="AQ66" s="12"/>
      <c r="AR66" s="12"/>
    </row>
    <row r="67" spans="1:44" s="13" customFormat="1" ht="16.5" customHeight="1" x14ac:dyDescent="0.2">
      <c r="A67" s="23">
        <v>26200150</v>
      </c>
      <c r="B67" s="24" t="s">
        <v>29</v>
      </c>
      <c r="C67" s="24" t="s">
        <v>127</v>
      </c>
      <c r="D67" s="24" t="s">
        <v>127</v>
      </c>
      <c r="E67" s="24" t="s">
        <v>56</v>
      </c>
      <c r="F67" s="24">
        <v>1</v>
      </c>
      <c r="G67" s="24">
        <v>1650</v>
      </c>
      <c r="H67" s="25">
        <v>-75.685111110000008</v>
      </c>
      <c r="I67" s="26">
        <v>5.93675</v>
      </c>
      <c r="J67" s="27">
        <v>117.30333333333333</v>
      </c>
      <c r="K67" s="28">
        <v>127.5</v>
      </c>
      <c r="L67" s="28">
        <v>189.95666666666665</v>
      </c>
      <c r="M67" s="28">
        <v>270.90666666666664</v>
      </c>
      <c r="N67" s="28">
        <v>349.36551724137934</v>
      </c>
      <c r="O67" s="28">
        <v>236.61666666666667</v>
      </c>
      <c r="P67" s="28">
        <v>203.10344827586206</v>
      </c>
      <c r="Q67" s="28">
        <v>216.83666666666667</v>
      </c>
      <c r="R67" s="28">
        <v>274.39999999999998</v>
      </c>
      <c r="S67" s="28">
        <v>324.06666666666666</v>
      </c>
      <c r="T67" s="28">
        <v>330.13793103448273</v>
      </c>
      <c r="U67" s="28">
        <v>202.03703703703704</v>
      </c>
      <c r="V67" s="29">
        <v>2842.2306002554274</v>
      </c>
      <c r="W67" s="30">
        <v>352</v>
      </c>
      <c r="X67" s="31">
        <v>0.97777777777777775</v>
      </c>
      <c r="Y67" s="12"/>
      <c r="Z67" s="12"/>
      <c r="AA67" s="12"/>
      <c r="AB67" s="12"/>
      <c r="AC67" s="12"/>
      <c r="AD67" s="12"/>
      <c r="AE67" s="12"/>
      <c r="AF67" s="12"/>
      <c r="AG67" s="12"/>
      <c r="AH67" s="12"/>
      <c r="AI67" s="12"/>
      <c r="AJ67" s="12"/>
      <c r="AK67" s="12"/>
      <c r="AL67" s="12"/>
      <c r="AM67" s="12"/>
      <c r="AN67" s="12"/>
      <c r="AO67" s="12"/>
      <c r="AP67" s="12"/>
      <c r="AQ67" s="12"/>
      <c r="AR67" s="12"/>
    </row>
    <row r="68" spans="1:44" s="13" customFormat="1" ht="16.5" customHeight="1" x14ac:dyDescent="0.2">
      <c r="A68" s="23">
        <v>11115040</v>
      </c>
      <c r="B68" s="24" t="s">
        <v>59</v>
      </c>
      <c r="C68" s="24" t="s">
        <v>128</v>
      </c>
      <c r="D68" s="24" t="s">
        <v>129</v>
      </c>
      <c r="E68" s="24" t="s">
        <v>56</v>
      </c>
      <c r="F68" s="24">
        <v>1</v>
      </c>
      <c r="G68" s="24">
        <v>1396</v>
      </c>
      <c r="H68" s="25">
        <v>-76.203333329999992</v>
      </c>
      <c r="I68" s="26">
        <v>6.7779722199999997</v>
      </c>
      <c r="J68" s="27">
        <v>73.589655172413785</v>
      </c>
      <c r="K68" s="28">
        <v>77.220689655172421</v>
      </c>
      <c r="L68" s="28">
        <v>123.18076923076926</v>
      </c>
      <c r="M68" s="28">
        <v>216.36896551724138</v>
      </c>
      <c r="N68" s="28">
        <v>298.2821428571429</v>
      </c>
      <c r="O68" s="28">
        <v>248.78076923076927</v>
      </c>
      <c r="P68" s="28">
        <v>216.86666666666665</v>
      </c>
      <c r="Q68" s="28">
        <v>204.61111111111109</v>
      </c>
      <c r="R68" s="28">
        <v>219.19999999999996</v>
      </c>
      <c r="S68" s="28">
        <v>236.23600000000002</v>
      </c>
      <c r="T68" s="28">
        <v>226.14642857142857</v>
      </c>
      <c r="U68" s="28">
        <v>144.74750000000003</v>
      </c>
      <c r="V68" s="29">
        <v>2285.2306980127155</v>
      </c>
      <c r="W68" s="30">
        <v>323</v>
      </c>
      <c r="X68" s="31">
        <v>0.89722222222222225</v>
      </c>
      <c r="Y68" s="12"/>
      <c r="Z68" s="12"/>
      <c r="AA68" s="12"/>
      <c r="AB68" s="12"/>
      <c r="AC68" s="12"/>
      <c r="AD68" s="12"/>
      <c r="AE68" s="12"/>
      <c r="AF68" s="12"/>
      <c r="AG68" s="12"/>
      <c r="AH68" s="12"/>
      <c r="AI68" s="12"/>
      <c r="AJ68" s="12"/>
      <c r="AK68" s="12"/>
      <c r="AL68" s="12"/>
      <c r="AM68" s="12"/>
      <c r="AN68" s="12"/>
      <c r="AO68" s="12"/>
      <c r="AP68" s="12"/>
      <c r="AQ68" s="12"/>
      <c r="AR68" s="12"/>
    </row>
    <row r="69" spans="1:44" s="13" customFormat="1" ht="16.5" customHeight="1" x14ac:dyDescent="0.2">
      <c r="A69" s="23">
        <v>11110010</v>
      </c>
      <c r="B69" s="24" t="s">
        <v>29</v>
      </c>
      <c r="C69" s="24" t="s">
        <v>130</v>
      </c>
      <c r="D69" s="24" t="s">
        <v>129</v>
      </c>
      <c r="E69" s="24" t="s">
        <v>56</v>
      </c>
      <c r="F69" s="24">
        <v>1</v>
      </c>
      <c r="G69" s="24">
        <v>1370</v>
      </c>
      <c r="H69" s="25">
        <v>-76.133611110000004</v>
      </c>
      <c r="I69" s="26">
        <v>6.76333333</v>
      </c>
      <c r="J69" s="27">
        <v>81.03</v>
      </c>
      <c r="K69" s="28">
        <v>98.737931034482756</v>
      </c>
      <c r="L69" s="28">
        <v>157.23214285714286</v>
      </c>
      <c r="M69" s="28">
        <v>279.30344827586208</v>
      </c>
      <c r="N69" s="28">
        <v>348.6464285714286</v>
      </c>
      <c r="O69" s="28">
        <v>235</v>
      </c>
      <c r="P69" s="28">
        <v>188.02068965517242</v>
      </c>
      <c r="Q69" s="28">
        <v>216.83103448275864</v>
      </c>
      <c r="R69" s="28">
        <v>262.23571428571432</v>
      </c>
      <c r="S69" s="28">
        <v>323.60370370370367</v>
      </c>
      <c r="T69" s="28">
        <v>306</v>
      </c>
      <c r="U69" s="28">
        <v>172.44074074074072</v>
      </c>
      <c r="V69" s="29">
        <v>2669.081833607006</v>
      </c>
      <c r="W69" s="30">
        <v>342</v>
      </c>
      <c r="X69" s="31">
        <v>0.95</v>
      </c>
      <c r="Y69" s="12"/>
      <c r="Z69" s="12"/>
      <c r="AA69" s="12"/>
      <c r="AB69" s="12"/>
      <c r="AC69" s="12"/>
      <c r="AD69" s="12"/>
      <c r="AE69" s="12"/>
      <c r="AF69" s="12"/>
      <c r="AG69" s="12"/>
      <c r="AH69" s="12"/>
      <c r="AI69" s="12"/>
      <c r="AJ69" s="12"/>
      <c r="AK69" s="12"/>
      <c r="AL69" s="12"/>
      <c r="AM69" s="12"/>
      <c r="AN69" s="12"/>
      <c r="AO69" s="12"/>
      <c r="AP69" s="12"/>
      <c r="AQ69" s="12"/>
      <c r="AR69" s="12"/>
    </row>
    <row r="70" spans="1:44" s="13" customFormat="1" ht="16.5" customHeight="1" x14ac:dyDescent="0.2">
      <c r="A70" s="23">
        <v>26220090</v>
      </c>
      <c r="B70" s="24" t="s">
        <v>29</v>
      </c>
      <c r="C70" s="24" t="s">
        <v>131</v>
      </c>
      <c r="D70" s="24" t="s">
        <v>131</v>
      </c>
      <c r="E70" s="24" t="s">
        <v>56</v>
      </c>
      <c r="F70" s="24">
        <v>1</v>
      </c>
      <c r="G70" s="24">
        <v>10</v>
      </c>
      <c r="H70" s="25">
        <v>-75.957222220000006</v>
      </c>
      <c r="I70" s="26">
        <v>6.6880555599999996</v>
      </c>
      <c r="J70" s="27">
        <v>47.751724137931035</v>
      </c>
      <c r="K70" s="28">
        <v>56.43333333333333</v>
      </c>
      <c r="L70" s="28">
        <v>106.48214285714286</v>
      </c>
      <c r="M70" s="28">
        <v>183.5</v>
      </c>
      <c r="N70" s="28">
        <v>230.89655172413794</v>
      </c>
      <c r="O70" s="28">
        <v>183.03333333333333</v>
      </c>
      <c r="P70" s="28">
        <v>153.69999999999999</v>
      </c>
      <c r="Q70" s="28">
        <v>161.38275862068966</v>
      </c>
      <c r="R70" s="28">
        <v>199.8</v>
      </c>
      <c r="S70" s="28">
        <v>237.93333333333334</v>
      </c>
      <c r="T70" s="28">
        <v>180.23666666666668</v>
      </c>
      <c r="U70" s="28">
        <v>104.93103448275862</v>
      </c>
      <c r="V70" s="29">
        <v>1846.0808784893268</v>
      </c>
      <c r="W70" s="30">
        <v>354</v>
      </c>
      <c r="X70" s="31">
        <v>0.98333333333333328</v>
      </c>
      <c r="Y70" s="12"/>
      <c r="Z70" s="12"/>
      <c r="AA70" s="12"/>
      <c r="AB70" s="12"/>
      <c r="AC70" s="12"/>
      <c r="AD70" s="12"/>
      <c r="AE70" s="12"/>
      <c r="AF70" s="12"/>
      <c r="AG70" s="12"/>
      <c r="AH70" s="12"/>
      <c r="AI70" s="12"/>
      <c r="AJ70" s="12"/>
      <c r="AK70" s="12"/>
      <c r="AL70" s="12"/>
      <c r="AM70" s="12"/>
      <c r="AN70" s="12"/>
      <c r="AO70" s="12"/>
      <c r="AP70" s="12"/>
      <c r="AQ70" s="12"/>
      <c r="AR70" s="12"/>
    </row>
    <row r="71" spans="1:44" s="13" customFormat="1" ht="16.5" customHeight="1" x14ac:dyDescent="0.2">
      <c r="A71" s="23">
        <v>27010820</v>
      </c>
      <c r="B71" s="24" t="s">
        <v>29</v>
      </c>
      <c r="C71" s="24" t="s">
        <v>132</v>
      </c>
      <c r="D71" s="24" t="s">
        <v>133</v>
      </c>
      <c r="E71" s="24" t="s">
        <v>56</v>
      </c>
      <c r="F71" s="24">
        <v>1</v>
      </c>
      <c r="G71" s="24">
        <v>1600</v>
      </c>
      <c r="H71" s="25">
        <v>-75.453611109999997</v>
      </c>
      <c r="I71" s="26">
        <v>6.3683333299999996</v>
      </c>
      <c r="J71" s="27">
        <v>47.9</v>
      </c>
      <c r="K71" s="28">
        <v>54.9</v>
      </c>
      <c r="L71" s="28">
        <v>113.36428571428571</v>
      </c>
      <c r="M71" s="28">
        <v>204.63103448275862</v>
      </c>
      <c r="N71" s="28">
        <v>300.84666666666664</v>
      </c>
      <c r="O71" s="28">
        <v>177.10344827586206</v>
      </c>
      <c r="P71" s="28">
        <v>163.04827586206895</v>
      </c>
      <c r="Q71" s="28">
        <v>168.34482758620689</v>
      </c>
      <c r="R71" s="28">
        <v>215.23333333333332</v>
      </c>
      <c r="S71" s="28">
        <v>263.78666666666669</v>
      </c>
      <c r="T71" s="28">
        <v>175.1</v>
      </c>
      <c r="U71" s="28">
        <v>93.536666666666662</v>
      </c>
      <c r="V71" s="29">
        <v>1977.7952052545156</v>
      </c>
      <c r="W71" s="30">
        <v>352</v>
      </c>
      <c r="X71" s="31">
        <v>0.97777777777777775</v>
      </c>
      <c r="Y71" s="12"/>
      <c r="Z71" s="12"/>
      <c r="AA71" s="12"/>
      <c r="AB71" s="12"/>
      <c r="AC71" s="12"/>
      <c r="AD71" s="12"/>
      <c r="AE71" s="12"/>
      <c r="AF71" s="12"/>
      <c r="AG71" s="12"/>
      <c r="AH71" s="12"/>
      <c r="AI71" s="12"/>
      <c r="AJ71" s="12"/>
      <c r="AK71" s="12"/>
      <c r="AL71" s="12"/>
      <c r="AM71" s="12"/>
      <c r="AN71" s="12"/>
      <c r="AO71" s="12"/>
      <c r="AP71" s="12"/>
      <c r="AQ71" s="12"/>
      <c r="AR71" s="12"/>
    </row>
    <row r="72" spans="1:44" s="13" customFormat="1" ht="16.5" customHeight="1" x14ac:dyDescent="0.2">
      <c r="A72" s="23">
        <v>27010900</v>
      </c>
      <c r="B72" s="24" t="s">
        <v>29</v>
      </c>
      <c r="C72" s="24" t="s">
        <v>134</v>
      </c>
      <c r="D72" s="24" t="s">
        <v>134</v>
      </c>
      <c r="E72" s="24" t="s">
        <v>56</v>
      </c>
      <c r="F72" s="24">
        <v>1</v>
      </c>
      <c r="G72" s="24">
        <v>1850</v>
      </c>
      <c r="H72" s="25">
        <v>-75.219805560000012</v>
      </c>
      <c r="I72" s="26">
        <v>6.6778055600000004</v>
      </c>
      <c r="J72" s="27">
        <v>84.033333333333331</v>
      </c>
      <c r="K72" s="28">
        <v>100.96551724137932</v>
      </c>
      <c r="L72" s="28">
        <v>219.41379310344828</v>
      </c>
      <c r="M72" s="28">
        <v>354.35714285714283</v>
      </c>
      <c r="N72" s="28">
        <v>480.63333333333333</v>
      </c>
      <c r="O72" s="28">
        <v>329.6</v>
      </c>
      <c r="P72" s="28">
        <v>292.62068965517244</v>
      </c>
      <c r="Q72" s="28">
        <v>345.5</v>
      </c>
      <c r="R72" s="28">
        <v>378.5</v>
      </c>
      <c r="S72" s="28">
        <v>379.28928571428571</v>
      </c>
      <c r="T72" s="28">
        <v>285.85714285714283</v>
      </c>
      <c r="U72" s="28">
        <v>146.4</v>
      </c>
      <c r="V72" s="29">
        <v>3397.1702380952379</v>
      </c>
      <c r="W72" s="30">
        <v>351</v>
      </c>
      <c r="X72" s="31">
        <v>0.97499999999999998</v>
      </c>
      <c r="Y72" s="12"/>
      <c r="Z72" s="12"/>
      <c r="AA72" s="12"/>
      <c r="AB72" s="12"/>
      <c r="AC72" s="12"/>
      <c r="AD72" s="12"/>
      <c r="AE72" s="12"/>
      <c r="AF72" s="12"/>
      <c r="AG72" s="12"/>
      <c r="AH72" s="12"/>
      <c r="AI72" s="12"/>
      <c r="AJ72" s="12"/>
      <c r="AK72" s="12"/>
      <c r="AL72" s="12"/>
      <c r="AM72" s="12"/>
      <c r="AN72" s="12"/>
      <c r="AO72" s="12"/>
      <c r="AP72" s="12"/>
      <c r="AQ72" s="12"/>
      <c r="AR72" s="12"/>
    </row>
    <row r="73" spans="1:44" s="13" customFormat="1" ht="16.5" customHeight="1" x14ac:dyDescent="0.2">
      <c r="A73" s="23">
        <v>23080820</v>
      </c>
      <c r="B73" s="24" t="s">
        <v>29</v>
      </c>
      <c r="C73" s="24" t="s">
        <v>135</v>
      </c>
      <c r="D73" s="24" t="s">
        <v>136</v>
      </c>
      <c r="E73" s="24" t="s">
        <v>56</v>
      </c>
      <c r="F73" s="24">
        <v>1</v>
      </c>
      <c r="G73" s="24">
        <v>2180</v>
      </c>
      <c r="H73" s="25">
        <v>-75.117750000000001</v>
      </c>
      <c r="I73" s="26">
        <v>6.14672222</v>
      </c>
      <c r="J73" s="27">
        <v>212.45995833333333</v>
      </c>
      <c r="K73" s="28">
        <v>228.47941666666668</v>
      </c>
      <c r="L73" s="28">
        <v>366.48387500000007</v>
      </c>
      <c r="M73" s="28">
        <v>491.3185416666667</v>
      </c>
      <c r="N73" s="28">
        <v>513.43625000000009</v>
      </c>
      <c r="O73" s="28">
        <v>346.66166666666663</v>
      </c>
      <c r="P73" s="28">
        <v>394.52708333333334</v>
      </c>
      <c r="Q73" s="28">
        <v>455.23391666666663</v>
      </c>
      <c r="R73" s="28">
        <v>549.67208333333326</v>
      </c>
      <c r="S73" s="28">
        <v>537.04708333333349</v>
      </c>
      <c r="T73" s="28">
        <v>385.64333333333337</v>
      </c>
      <c r="U73" s="28">
        <v>296.60204166666659</v>
      </c>
      <c r="V73" s="29">
        <v>4777.5652500000006</v>
      </c>
      <c r="W73" s="30">
        <v>288</v>
      </c>
      <c r="X73" s="31">
        <v>0.8</v>
      </c>
      <c r="Y73" s="12"/>
      <c r="Z73" s="12"/>
      <c r="AA73" s="12"/>
      <c r="AB73" s="12"/>
      <c r="AC73" s="12"/>
      <c r="AD73" s="12"/>
      <c r="AE73" s="12"/>
      <c r="AF73" s="12"/>
      <c r="AG73" s="12"/>
      <c r="AH73" s="12"/>
      <c r="AI73" s="12"/>
      <c r="AJ73" s="12"/>
      <c r="AK73" s="12"/>
      <c r="AL73" s="12"/>
      <c r="AM73" s="12"/>
      <c r="AN73" s="12"/>
      <c r="AO73" s="12"/>
      <c r="AP73" s="12"/>
      <c r="AQ73" s="12"/>
      <c r="AR73" s="12"/>
    </row>
    <row r="74" spans="1:44" s="13" customFormat="1" ht="16.5" customHeight="1" x14ac:dyDescent="0.2">
      <c r="A74" s="23">
        <v>27010770</v>
      </c>
      <c r="B74" s="24" t="s">
        <v>29</v>
      </c>
      <c r="C74" s="24" t="s">
        <v>137</v>
      </c>
      <c r="D74" s="24" t="s">
        <v>138</v>
      </c>
      <c r="E74" s="24" t="s">
        <v>56</v>
      </c>
      <c r="F74" s="24">
        <v>1</v>
      </c>
      <c r="G74" s="24">
        <v>255</v>
      </c>
      <c r="H74" s="25">
        <v>-75.705083329999994</v>
      </c>
      <c r="I74" s="26">
        <v>6.1783333300000001</v>
      </c>
      <c r="J74" s="27">
        <v>133</v>
      </c>
      <c r="K74" s="28">
        <v>143.31034482758622</v>
      </c>
      <c r="L74" s="28">
        <v>240.51666666666668</v>
      </c>
      <c r="M74" s="28">
        <v>298.13</v>
      </c>
      <c r="N74" s="28">
        <v>354.46071428571429</v>
      </c>
      <c r="O74" s="28">
        <v>219.89655172413794</v>
      </c>
      <c r="P74" s="28">
        <v>190.11111111111111</v>
      </c>
      <c r="Q74" s="28">
        <v>225.29655172413794</v>
      </c>
      <c r="R74" s="28">
        <v>260.23103448275862</v>
      </c>
      <c r="S74" s="28">
        <v>336.44444444444446</v>
      </c>
      <c r="T74" s="28">
        <v>298.95862068965516</v>
      </c>
      <c r="U74" s="28">
        <v>178.23666666666668</v>
      </c>
      <c r="V74" s="29">
        <v>2878.5927066228792</v>
      </c>
      <c r="W74" s="30">
        <v>344</v>
      </c>
      <c r="X74" s="31">
        <v>0.9555555555555556</v>
      </c>
      <c r="Y74" s="12"/>
      <c r="Z74" s="12"/>
      <c r="AA74" s="12"/>
      <c r="AB74" s="12"/>
      <c r="AC74" s="12"/>
      <c r="AD74" s="12"/>
      <c r="AE74" s="12"/>
      <c r="AF74" s="12"/>
      <c r="AG74" s="12"/>
      <c r="AH74" s="12"/>
      <c r="AI74" s="12"/>
      <c r="AJ74" s="12"/>
      <c r="AK74" s="12"/>
      <c r="AL74" s="12"/>
      <c r="AM74" s="12"/>
      <c r="AN74" s="12"/>
      <c r="AO74" s="12"/>
      <c r="AP74" s="12"/>
      <c r="AQ74" s="12"/>
      <c r="AR74" s="12"/>
    </row>
    <row r="75" spans="1:44" s="13" customFormat="1" ht="16.5" customHeight="1" x14ac:dyDescent="0.2">
      <c r="A75" s="23">
        <v>26220100</v>
      </c>
      <c r="B75" s="24" t="s">
        <v>29</v>
      </c>
      <c r="C75" s="24" t="s">
        <v>139</v>
      </c>
      <c r="D75" s="24" t="s">
        <v>140</v>
      </c>
      <c r="E75" s="24" t="s">
        <v>56</v>
      </c>
      <c r="F75" s="24">
        <v>1</v>
      </c>
      <c r="G75" s="24">
        <v>1950</v>
      </c>
      <c r="H75" s="25">
        <v>-75.73408332999999</v>
      </c>
      <c r="I75" s="26">
        <v>7.2496388899999999</v>
      </c>
      <c r="J75" s="27">
        <v>23.448275862068964</v>
      </c>
      <c r="K75" s="28">
        <v>35.56666666666667</v>
      </c>
      <c r="L75" s="28">
        <v>71.965517241379317</v>
      </c>
      <c r="M75" s="28">
        <v>152.56666666666666</v>
      </c>
      <c r="N75" s="28">
        <v>244.36666666666667</v>
      </c>
      <c r="O75" s="28">
        <v>213.86206896551724</v>
      </c>
      <c r="P75" s="28">
        <v>217.03333333333333</v>
      </c>
      <c r="Q75" s="28">
        <v>217.62068965517241</v>
      </c>
      <c r="R75" s="28">
        <v>215.17586206896553</v>
      </c>
      <c r="S75" s="28">
        <v>217.31034482758622</v>
      </c>
      <c r="T75" s="28">
        <v>156.55172413793105</v>
      </c>
      <c r="U75" s="28">
        <v>73.379310344827587</v>
      </c>
      <c r="V75" s="29">
        <v>1838.8471264367815</v>
      </c>
      <c r="W75" s="30">
        <v>352</v>
      </c>
      <c r="X75" s="31">
        <v>0.97777777777777775</v>
      </c>
      <c r="Y75" s="12"/>
      <c r="Z75" s="12"/>
      <c r="AA75" s="12"/>
      <c r="AB75" s="12"/>
      <c r="AC75" s="12"/>
      <c r="AD75" s="12"/>
      <c r="AE75" s="12"/>
      <c r="AF75" s="12"/>
      <c r="AG75" s="12"/>
      <c r="AH75" s="12"/>
      <c r="AI75" s="12"/>
      <c r="AJ75" s="12"/>
      <c r="AK75" s="12"/>
      <c r="AL75" s="12"/>
      <c r="AM75" s="12"/>
      <c r="AN75" s="12"/>
      <c r="AO75" s="12"/>
      <c r="AP75" s="12"/>
      <c r="AQ75" s="12"/>
      <c r="AR75" s="12"/>
    </row>
    <row r="76" spans="1:44" s="13" customFormat="1" ht="16.5" customHeight="1" x14ac:dyDescent="0.2">
      <c r="A76" s="23">
        <v>26220110</v>
      </c>
      <c r="B76" s="24" t="s">
        <v>29</v>
      </c>
      <c r="C76" s="24" t="s">
        <v>141</v>
      </c>
      <c r="D76" s="24" t="s">
        <v>140</v>
      </c>
      <c r="E76" s="24" t="s">
        <v>56</v>
      </c>
      <c r="F76" s="24">
        <v>1</v>
      </c>
      <c r="G76" s="24">
        <v>2039</v>
      </c>
      <c r="H76" s="25">
        <v>-75.616861110000002</v>
      </c>
      <c r="I76" s="26">
        <v>7.3237499999999995</v>
      </c>
      <c r="J76" s="27">
        <v>49.762068965517244</v>
      </c>
      <c r="K76" s="28">
        <v>64.946666666666658</v>
      </c>
      <c r="L76" s="28">
        <v>106.73571428571429</v>
      </c>
      <c r="M76" s="28">
        <v>219.1571428571429</v>
      </c>
      <c r="N76" s="28">
        <v>313.75862068965517</v>
      </c>
      <c r="O76" s="28">
        <v>292.06428571428575</v>
      </c>
      <c r="P76" s="28">
        <v>304.62068965517244</v>
      </c>
      <c r="Q76" s="28">
        <v>300.29999999999995</v>
      </c>
      <c r="R76" s="28">
        <v>275.24137931034483</v>
      </c>
      <c r="S76" s="28">
        <v>329.80714285714294</v>
      </c>
      <c r="T76" s="28">
        <v>262.12142857142857</v>
      </c>
      <c r="U76" s="28">
        <v>133.32000000000002</v>
      </c>
      <c r="V76" s="29">
        <v>2651.835139573071</v>
      </c>
      <c r="W76" s="30">
        <v>345</v>
      </c>
      <c r="X76" s="31">
        <v>0.95833333333333337</v>
      </c>
      <c r="Y76" s="12"/>
      <c r="Z76" s="12"/>
      <c r="AA76" s="12"/>
      <c r="AB76" s="12"/>
      <c r="AC76" s="12"/>
      <c r="AD76" s="12"/>
      <c r="AE76" s="12"/>
      <c r="AF76" s="12"/>
      <c r="AG76" s="12"/>
      <c r="AH76" s="12"/>
      <c r="AI76" s="12"/>
      <c r="AJ76" s="12"/>
      <c r="AK76" s="12"/>
      <c r="AL76" s="12"/>
      <c r="AM76" s="12"/>
      <c r="AN76" s="12"/>
      <c r="AO76" s="12"/>
      <c r="AP76" s="12"/>
      <c r="AQ76" s="12"/>
      <c r="AR76" s="12"/>
    </row>
    <row r="77" spans="1:44" s="13" customFormat="1" ht="16.5" customHeight="1" x14ac:dyDescent="0.2">
      <c r="A77" s="23">
        <v>26170190</v>
      </c>
      <c r="B77" s="24" t="s">
        <v>29</v>
      </c>
      <c r="C77" s="24" t="s">
        <v>142</v>
      </c>
      <c r="D77" s="24" t="s">
        <v>143</v>
      </c>
      <c r="E77" s="24" t="s">
        <v>56</v>
      </c>
      <c r="F77" s="24">
        <v>1</v>
      </c>
      <c r="G77" s="24">
        <v>1140</v>
      </c>
      <c r="H77" s="25">
        <v>-75.723611110000007</v>
      </c>
      <c r="I77" s="26">
        <v>5.8038611099999997</v>
      </c>
      <c r="J77" s="27">
        <v>104.82</v>
      </c>
      <c r="K77" s="28">
        <v>108.05</v>
      </c>
      <c r="L77" s="28">
        <v>192.84137931034485</v>
      </c>
      <c r="M77" s="28">
        <v>270.22758620689655</v>
      </c>
      <c r="N77" s="28">
        <v>355.13333333333338</v>
      </c>
      <c r="O77" s="28">
        <v>263.57</v>
      </c>
      <c r="P77" s="28">
        <v>205.76333333333332</v>
      </c>
      <c r="Q77" s="28">
        <v>240.08333333333334</v>
      </c>
      <c r="R77" s="28">
        <v>275.64999999999998</v>
      </c>
      <c r="S77" s="28">
        <v>325.18999999999994</v>
      </c>
      <c r="T77" s="28">
        <v>318.45517241379309</v>
      </c>
      <c r="U77" s="28">
        <v>188.02413793103449</v>
      </c>
      <c r="V77" s="29">
        <v>2847.808275862069</v>
      </c>
      <c r="W77" s="30">
        <v>356</v>
      </c>
      <c r="X77" s="31">
        <v>0.98888888888888893</v>
      </c>
      <c r="Y77" s="12"/>
      <c r="Z77" s="12"/>
      <c r="AA77" s="12"/>
      <c r="AB77" s="12"/>
      <c r="AC77" s="12"/>
      <c r="AD77" s="12"/>
      <c r="AE77" s="12"/>
      <c r="AF77" s="12"/>
      <c r="AG77" s="12"/>
      <c r="AH77" s="12"/>
      <c r="AI77" s="12"/>
      <c r="AJ77" s="12"/>
      <c r="AK77" s="12"/>
      <c r="AL77" s="12"/>
      <c r="AM77" s="12"/>
      <c r="AN77" s="12"/>
      <c r="AO77" s="12"/>
      <c r="AP77" s="12"/>
      <c r="AQ77" s="12"/>
      <c r="AR77" s="12"/>
    </row>
    <row r="78" spans="1:44" s="13" customFormat="1" ht="16.5" customHeight="1" x14ac:dyDescent="0.2">
      <c r="A78" s="23">
        <v>26180220</v>
      </c>
      <c r="B78" s="24" t="s">
        <v>29</v>
      </c>
      <c r="C78" s="24" t="s">
        <v>144</v>
      </c>
      <c r="D78" s="24" t="s">
        <v>144</v>
      </c>
      <c r="E78" s="24" t="s">
        <v>56</v>
      </c>
      <c r="F78" s="24">
        <v>1</v>
      </c>
      <c r="G78" s="24">
        <v>608</v>
      </c>
      <c r="H78" s="25">
        <v>-75.599997220000006</v>
      </c>
      <c r="I78" s="26">
        <v>5.73</v>
      </c>
      <c r="J78" s="27">
        <v>65.492592592592587</v>
      </c>
      <c r="K78" s="28">
        <v>80.870370370370367</v>
      </c>
      <c r="L78" s="28">
        <v>136.60000000000002</v>
      </c>
      <c r="M78" s="28">
        <v>194</v>
      </c>
      <c r="N78" s="28">
        <v>241.13448275862072</v>
      </c>
      <c r="O78" s="28">
        <v>144.65357142857141</v>
      </c>
      <c r="P78" s="28">
        <v>139.79285714285717</v>
      </c>
      <c r="Q78" s="28">
        <v>154.39999999999998</v>
      </c>
      <c r="R78" s="28">
        <v>215.95555555555549</v>
      </c>
      <c r="S78" s="28">
        <v>265.03793103448282</v>
      </c>
      <c r="T78" s="28">
        <v>229.91428571428577</v>
      </c>
      <c r="U78" s="28">
        <v>130.65185185185186</v>
      </c>
      <c r="V78" s="29">
        <v>1998.5034984491886</v>
      </c>
      <c r="W78" s="30">
        <v>331</v>
      </c>
      <c r="X78" s="31">
        <v>0.9194444444444444</v>
      </c>
      <c r="Y78" s="12"/>
      <c r="Z78" s="12"/>
      <c r="AA78" s="12"/>
      <c r="AB78" s="12"/>
      <c r="AC78" s="12"/>
      <c r="AD78" s="12"/>
      <c r="AE78" s="12"/>
      <c r="AF78" s="12"/>
      <c r="AG78" s="12"/>
      <c r="AH78" s="12"/>
      <c r="AI78" s="12"/>
      <c r="AJ78" s="12"/>
      <c r="AK78" s="12"/>
      <c r="AL78" s="12"/>
      <c r="AM78" s="12"/>
      <c r="AN78" s="12"/>
      <c r="AO78" s="12"/>
      <c r="AP78" s="12"/>
      <c r="AQ78" s="12"/>
      <c r="AR78" s="12"/>
    </row>
    <row r="79" spans="1:44" s="13" customFormat="1" ht="16.5" customHeight="1" x14ac:dyDescent="0.2">
      <c r="A79" s="23">
        <v>26180170</v>
      </c>
      <c r="B79" s="24" t="s">
        <v>29</v>
      </c>
      <c r="C79" s="24" t="s">
        <v>145</v>
      </c>
      <c r="D79" s="24" t="s">
        <v>146</v>
      </c>
      <c r="E79" s="24" t="s">
        <v>56</v>
      </c>
      <c r="F79" s="24">
        <v>1</v>
      </c>
      <c r="G79" s="24">
        <v>2530</v>
      </c>
      <c r="H79" s="25">
        <v>-75.381388889999997</v>
      </c>
      <c r="I79" s="26">
        <v>5.9983333300000004</v>
      </c>
      <c r="J79" s="27">
        <v>80.914814814814804</v>
      </c>
      <c r="K79" s="28">
        <v>90.731034482758631</v>
      </c>
      <c r="L79" s="28">
        <v>153.25769230769231</v>
      </c>
      <c r="M79" s="28">
        <v>223.11428571428573</v>
      </c>
      <c r="N79" s="28">
        <v>257.69285714285712</v>
      </c>
      <c r="O79" s="28">
        <v>175.13103448275862</v>
      </c>
      <c r="P79" s="28">
        <v>167.62142857142859</v>
      </c>
      <c r="Q79" s="28">
        <v>171.64074074074074</v>
      </c>
      <c r="R79" s="28">
        <v>222.53333333333336</v>
      </c>
      <c r="S79" s="28">
        <v>212.17931034482757</v>
      </c>
      <c r="T79" s="28">
        <v>188.24999999999997</v>
      </c>
      <c r="U79" s="28">
        <v>119.60333333333334</v>
      </c>
      <c r="V79" s="29">
        <v>2062.669865268831</v>
      </c>
      <c r="W79" s="30">
        <v>338</v>
      </c>
      <c r="X79" s="31">
        <v>0.93888888888888888</v>
      </c>
      <c r="Y79" s="12"/>
      <c r="Z79" s="12"/>
      <c r="AA79" s="12"/>
      <c r="AB79" s="12"/>
      <c r="AC79" s="12"/>
      <c r="AD79" s="12"/>
      <c r="AE79" s="12"/>
      <c r="AF79" s="12"/>
      <c r="AG79" s="12"/>
      <c r="AH79" s="12"/>
      <c r="AI79" s="12"/>
      <c r="AJ79" s="12"/>
      <c r="AK79" s="12"/>
      <c r="AL79" s="12"/>
      <c r="AM79" s="12"/>
      <c r="AN79" s="12"/>
      <c r="AO79" s="12"/>
      <c r="AP79" s="12"/>
      <c r="AQ79" s="12"/>
      <c r="AR79" s="12"/>
    </row>
    <row r="80" spans="1:44" s="13" customFormat="1" ht="16.5" customHeight="1" x14ac:dyDescent="0.2">
      <c r="A80" s="23">
        <v>26185020</v>
      </c>
      <c r="B80" s="24" t="s">
        <v>59</v>
      </c>
      <c r="C80" s="24" t="s">
        <v>147</v>
      </c>
      <c r="D80" s="24" t="s">
        <v>146</v>
      </c>
      <c r="E80" s="24" t="s">
        <v>56</v>
      </c>
      <c r="F80" s="24">
        <v>1</v>
      </c>
      <c r="G80" s="24">
        <v>2408</v>
      </c>
      <c r="H80" s="25">
        <v>-75.318638890000003</v>
      </c>
      <c r="I80" s="26">
        <v>5.8863611100000002</v>
      </c>
      <c r="J80" s="27">
        <v>166.65333333333334</v>
      </c>
      <c r="K80" s="28">
        <v>224.22000000000008</v>
      </c>
      <c r="L80" s="28">
        <v>290.65999999999997</v>
      </c>
      <c r="M80" s="28">
        <v>334.64285714285705</v>
      </c>
      <c r="N80" s="28">
        <v>414.68965517241384</v>
      </c>
      <c r="O80" s="28">
        <v>353.28666666666658</v>
      </c>
      <c r="P80" s="28">
        <v>367.32758620689657</v>
      </c>
      <c r="Q80" s="28">
        <v>303.36206896551715</v>
      </c>
      <c r="R80" s="28">
        <v>380.85517241379307</v>
      </c>
      <c r="S80" s="28">
        <v>289.38000000000005</v>
      </c>
      <c r="T80" s="28">
        <v>238.21999999999997</v>
      </c>
      <c r="U80" s="28">
        <v>205.07586206896551</v>
      </c>
      <c r="V80" s="29">
        <v>3568.373201970443</v>
      </c>
      <c r="W80" s="30">
        <v>353</v>
      </c>
      <c r="X80" s="31">
        <v>0.98055555555555551</v>
      </c>
      <c r="Y80" s="12"/>
      <c r="Z80" s="12"/>
      <c r="AA80" s="12"/>
      <c r="AB80" s="12"/>
      <c r="AC80" s="12"/>
      <c r="AD80" s="12"/>
      <c r="AE80" s="12"/>
      <c r="AF80" s="12"/>
      <c r="AG80" s="12"/>
      <c r="AH80" s="12"/>
      <c r="AI80" s="12"/>
      <c r="AJ80" s="12"/>
      <c r="AK80" s="12"/>
      <c r="AL80" s="12"/>
      <c r="AM80" s="12"/>
      <c r="AN80" s="12"/>
      <c r="AO80" s="12"/>
      <c r="AP80" s="12"/>
      <c r="AQ80" s="12"/>
      <c r="AR80" s="12"/>
    </row>
    <row r="81" spans="1:44" s="13" customFormat="1" ht="16.5" customHeight="1" x14ac:dyDescent="0.2">
      <c r="A81" s="23">
        <v>26230140</v>
      </c>
      <c r="B81" s="24" t="s">
        <v>29</v>
      </c>
      <c r="C81" s="24" t="s">
        <v>148</v>
      </c>
      <c r="D81" s="24" t="s">
        <v>149</v>
      </c>
      <c r="E81" s="24" t="s">
        <v>56</v>
      </c>
      <c r="F81" s="24">
        <v>1</v>
      </c>
      <c r="G81" s="24">
        <v>1250</v>
      </c>
      <c r="H81" s="25">
        <v>-75.758055560000003</v>
      </c>
      <c r="I81" s="26">
        <v>6.7208888899999994</v>
      </c>
      <c r="J81" s="27">
        <v>81.006666666666661</v>
      </c>
      <c r="K81" s="28">
        <v>101.03333333333332</v>
      </c>
      <c r="L81" s="28">
        <v>156.86666666666667</v>
      </c>
      <c r="M81" s="28">
        <v>229.30357142857142</v>
      </c>
      <c r="N81" s="28">
        <v>241.22068965517244</v>
      </c>
      <c r="O81" s="28">
        <v>169.71724137931034</v>
      </c>
      <c r="P81" s="28">
        <v>142.03333333333333</v>
      </c>
      <c r="Q81" s="28">
        <v>154.48666666666668</v>
      </c>
      <c r="R81" s="28">
        <v>216.13793103448276</v>
      </c>
      <c r="S81" s="28">
        <v>249.92142857142858</v>
      </c>
      <c r="T81" s="28">
        <v>213.4</v>
      </c>
      <c r="U81" s="28">
        <v>115.18666666666665</v>
      </c>
      <c r="V81" s="29">
        <v>2070.314195402299</v>
      </c>
      <c r="W81" s="30">
        <v>352</v>
      </c>
      <c r="X81" s="31">
        <v>0.97777777777777775</v>
      </c>
      <c r="Y81" s="12"/>
      <c r="Z81" s="12"/>
      <c r="AA81" s="12"/>
      <c r="AB81" s="12"/>
      <c r="AC81" s="12"/>
      <c r="AD81" s="12"/>
      <c r="AE81" s="12"/>
      <c r="AF81" s="12"/>
      <c r="AG81" s="12"/>
      <c r="AH81" s="12"/>
      <c r="AI81" s="12"/>
      <c r="AJ81" s="12"/>
      <c r="AK81" s="12"/>
      <c r="AL81" s="12"/>
      <c r="AM81" s="12"/>
      <c r="AN81" s="12"/>
      <c r="AO81" s="12"/>
      <c r="AP81" s="12"/>
      <c r="AQ81" s="12"/>
      <c r="AR81" s="12"/>
    </row>
    <row r="82" spans="1:44" s="13" customFormat="1" ht="16.5" customHeight="1" x14ac:dyDescent="0.2">
      <c r="A82" s="23">
        <v>23080640</v>
      </c>
      <c r="B82" s="24" t="s">
        <v>29</v>
      </c>
      <c r="C82" s="24" t="s">
        <v>150</v>
      </c>
      <c r="D82" s="24" t="s">
        <v>150</v>
      </c>
      <c r="E82" s="24" t="s">
        <v>56</v>
      </c>
      <c r="F82" s="24">
        <v>1</v>
      </c>
      <c r="G82" s="24">
        <v>2088</v>
      </c>
      <c r="H82" s="25">
        <v>-75.31728056</v>
      </c>
      <c r="I82" s="26">
        <v>6.1647688899999995</v>
      </c>
      <c r="J82" s="27">
        <v>59.006666666666668</v>
      </c>
      <c r="K82" s="28">
        <v>77.222222222222229</v>
      </c>
      <c r="L82" s="28">
        <v>145.55714285714285</v>
      </c>
      <c r="M82" s="28">
        <v>195.27931034482759</v>
      </c>
      <c r="N82" s="28">
        <v>223.03571428571428</v>
      </c>
      <c r="O82" s="28">
        <v>159.04482758620691</v>
      </c>
      <c r="P82" s="28">
        <v>163.75862068965517</v>
      </c>
      <c r="Q82" s="28">
        <v>171.3</v>
      </c>
      <c r="R82" s="28">
        <v>220.8</v>
      </c>
      <c r="S82" s="28">
        <v>216.71428571428572</v>
      </c>
      <c r="T82" s="28">
        <v>173.21666666666667</v>
      </c>
      <c r="U82" s="28">
        <v>94.527586206896558</v>
      </c>
      <c r="V82" s="29">
        <v>1899.4630432402846</v>
      </c>
      <c r="W82" s="30">
        <v>347</v>
      </c>
      <c r="X82" s="31">
        <v>0.96388888888888891</v>
      </c>
      <c r="Y82" s="12"/>
      <c r="Z82" s="12"/>
      <c r="AA82" s="12"/>
      <c r="AB82" s="12"/>
      <c r="AC82" s="12"/>
      <c r="AD82" s="12"/>
      <c r="AE82" s="12"/>
      <c r="AF82" s="12"/>
      <c r="AG82" s="12"/>
      <c r="AH82" s="12"/>
      <c r="AI82" s="12"/>
      <c r="AJ82" s="12"/>
      <c r="AK82" s="12"/>
      <c r="AL82" s="12"/>
      <c r="AM82" s="12"/>
      <c r="AN82" s="12"/>
      <c r="AO82" s="12"/>
      <c r="AP82" s="12"/>
      <c r="AQ82" s="12"/>
      <c r="AR82" s="12"/>
    </row>
    <row r="83" spans="1:44" s="13" customFormat="1" ht="16.5" customHeight="1" x14ac:dyDescent="0.2">
      <c r="A83" s="23">
        <v>27011110</v>
      </c>
      <c r="B83" s="24" t="s">
        <v>29</v>
      </c>
      <c r="C83" s="24" t="s">
        <v>151</v>
      </c>
      <c r="D83" s="24" t="s">
        <v>152</v>
      </c>
      <c r="E83" s="24" t="s">
        <v>56</v>
      </c>
      <c r="F83" s="24">
        <v>1</v>
      </c>
      <c r="G83" s="24">
        <v>2450</v>
      </c>
      <c r="H83" s="25">
        <v>-75.67586111</v>
      </c>
      <c r="I83" s="26">
        <v>6.2573055599999998</v>
      </c>
      <c r="J83" s="27">
        <v>90.666666666666671</v>
      </c>
      <c r="K83" s="28">
        <v>99.186666666666667</v>
      </c>
      <c r="L83" s="28">
        <v>185.86206896551724</v>
      </c>
      <c r="M83" s="28">
        <v>245.02333333333334</v>
      </c>
      <c r="N83" s="28">
        <v>272.29333333333335</v>
      </c>
      <c r="O83" s="28">
        <v>172.24333333333334</v>
      </c>
      <c r="P83" s="28">
        <v>157.0344827586207</v>
      </c>
      <c r="Q83" s="28">
        <v>150.75862068965517</v>
      </c>
      <c r="R83" s="28">
        <v>223.51724137931035</v>
      </c>
      <c r="S83" s="28">
        <v>267.5</v>
      </c>
      <c r="T83" s="28">
        <v>236.72413793103448</v>
      </c>
      <c r="U83" s="28">
        <v>123.42857142857143</v>
      </c>
      <c r="V83" s="29">
        <v>2224.2384564860427</v>
      </c>
      <c r="W83" s="30">
        <v>353</v>
      </c>
      <c r="X83" s="31">
        <v>0.98055555555555551</v>
      </c>
      <c r="Y83" s="12"/>
      <c r="Z83" s="12"/>
      <c r="AA83" s="12"/>
      <c r="AB83" s="12"/>
      <c r="AC83" s="12"/>
      <c r="AD83" s="12"/>
      <c r="AE83" s="12"/>
      <c r="AF83" s="12"/>
      <c r="AG83" s="12"/>
      <c r="AH83" s="12"/>
      <c r="AI83" s="12"/>
      <c r="AJ83" s="12"/>
      <c r="AK83" s="12"/>
      <c r="AL83" s="12"/>
      <c r="AM83" s="12"/>
      <c r="AN83" s="12"/>
      <c r="AO83" s="12"/>
      <c r="AP83" s="12"/>
      <c r="AQ83" s="12"/>
      <c r="AR83" s="12"/>
    </row>
    <row r="84" spans="1:44" s="13" customFormat="1" ht="16.5" customHeight="1" x14ac:dyDescent="0.2">
      <c r="A84" s="23">
        <v>26205080</v>
      </c>
      <c r="B84" s="24" t="s">
        <v>153</v>
      </c>
      <c r="C84" s="24" t="s">
        <v>154</v>
      </c>
      <c r="D84" s="24" t="s">
        <v>152</v>
      </c>
      <c r="E84" s="24" t="s">
        <v>56</v>
      </c>
      <c r="F84" s="24">
        <v>1</v>
      </c>
      <c r="G84" s="24">
        <v>1737</v>
      </c>
      <c r="H84" s="25">
        <v>-75.700944440000001</v>
      </c>
      <c r="I84" s="26">
        <v>6.34105556</v>
      </c>
      <c r="J84" s="27">
        <v>79.775862068965495</v>
      </c>
      <c r="K84" s="28">
        <v>82.006896551724154</v>
      </c>
      <c r="L84" s="28">
        <v>164.00714285714284</v>
      </c>
      <c r="M84" s="28">
        <v>225.67931034482766</v>
      </c>
      <c r="N84" s="28">
        <v>273.56551724137927</v>
      </c>
      <c r="O84" s="28">
        <v>171.17857142857142</v>
      </c>
      <c r="P84" s="28">
        <v>124.38518518518516</v>
      </c>
      <c r="Q84" s="28">
        <v>132.05357142857142</v>
      </c>
      <c r="R84" s="28">
        <v>211.02499999999995</v>
      </c>
      <c r="S84" s="28">
        <v>302.90000000000003</v>
      </c>
      <c r="T84" s="28">
        <v>265.13448275862072</v>
      </c>
      <c r="U84" s="28">
        <v>136.38620689655176</v>
      </c>
      <c r="V84" s="29">
        <v>2168.0977467615398</v>
      </c>
      <c r="W84" s="30">
        <v>341</v>
      </c>
      <c r="X84" s="31">
        <v>0.94722222222222219</v>
      </c>
      <c r="Y84" s="12"/>
      <c r="Z84" s="12"/>
      <c r="AA84" s="12"/>
      <c r="AB84" s="12"/>
      <c r="AC84" s="12"/>
      <c r="AD84" s="12"/>
      <c r="AE84" s="12"/>
      <c r="AF84" s="12"/>
      <c r="AG84" s="12"/>
      <c r="AH84" s="12"/>
      <c r="AI84" s="12"/>
      <c r="AJ84" s="12"/>
      <c r="AK84" s="12"/>
      <c r="AL84" s="12"/>
      <c r="AM84" s="12"/>
      <c r="AN84" s="12"/>
      <c r="AO84" s="12"/>
      <c r="AP84" s="12"/>
      <c r="AQ84" s="12"/>
      <c r="AR84" s="12"/>
    </row>
    <row r="85" spans="1:44" s="13" customFormat="1" ht="16.5" customHeight="1" x14ac:dyDescent="0.2">
      <c r="A85" s="23">
        <v>27011120</v>
      </c>
      <c r="B85" s="24" t="s">
        <v>57</v>
      </c>
      <c r="C85" s="24" t="s">
        <v>155</v>
      </c>
      <c r="D85" s="24" t="s">
        <v>152</v>
      </c>
      <c r="E85" s="24" t="s">
        <v>56</v>
      </c>
      <c r="F85" s="24">
        <v>1</v>
      </c>
      <c r="G85" s="24">
        <v>2300</v>
      </c>
      <c r="H85" s="25">
        <v>-75.657527779999995</v>
      </c>
      <c r="I85" s="26">
        <v>6.3162777800000001</v>
      </c>
      <c r="J85" s="27">
        <v>76.199999999999989</v>
      </c>
      <c r="K85" s="28">
        <v>90.48333333333332</v>
      </c>
      <c r="L85" s="28">
        <v>170.84137931034482</v>
      </c>
      <c r="M85" s="28">
        <v>236.46000000000004</v>
      </c>
      <c r="N85" s="28">
        <v>249.13333333333333</v>
      </c>
      <c r="O85" s="28">
        <v>160.70000000000002</v>
      </c>
      <c r="P85" s="28">
        <v>137.79666666666665</v>
      </c>
      <c r="Q85" s="28">
        <v>133.19655172413795</v>
      </c>
      <c r="R85" s="28">
        <v>227.81034482758622</v>
      </c>
      <c r="S85" s="28">
        <v>293.44482758620688</v>
      </c>
      <c r="T85" s="28">
        <v>248.53999999999996</v>
      </c>
      <c r="U85" s="28">
        <v>116.01379310344829</v>
      </c>
      <c r="V85" s="29">
        <v>2140.6202298850576</v>
      </c>
      <c r="W85" s="30">
        <v>352</v>
      </c>
      <c r="X85" s="31">
        <v>0.97777777777777775</v>
      </c>
      <c r="Y85" s="12"/>
      <c r="Z85" s="12"/>
      <c r="AA85" s="12"/>
      <c r="AB85" s="12"/>
      <c r="AC85" s="12"/>
      <c r="AD85" s="12"/>
      <c r="AE85" s="12"/>
      <c r="AF85" s="12"/>
      <c r="AG85" s="12"/>
      <c r="AH85" s="12"/>
      <c r="AI85" s="12"/>
      <c r="AJ85" s="12"/>
      <c r="AK85" s="12"/>
      <c r="AL85" s="12"/>
      <c r="AM85" s="12"/>
      <c r="AN85" s="12"/>
      <c r="AO85" s="12"/>
      <c r="AP85" s="12"/>
      <c r="AQ85" s="12"/>
      <c r="AR85" s="12"/>
    </row>
    <row r="86" spans="1:44" s="13" customFormat="1" ht="16.5" customHeight="1" x14ac:dyDescent="0.2">
      <c r="A86" s="23">
        <v>27015330</v>
      </c>
      <c r="B86" s="24" t="s">
        <v>34</v>
      </c>
      <c r="C86" s="24" t="s">
        <v>156</v>
      </c>
      <c r="D86" s="24" t="s">
        <v>152</v>
      </c>
      <c r="E86" s="24" t="s">
        <v>56</v>
      </c>
      <c r="F86" s="24">
        <v>1</v>
      </c>
      <c r="G86" s="24">
        <v>1490</v>
      </c>
      <c r="H86" s="25">
        <v>-75.59</v>
      </c>
      <c r="I86" s="26">
        <v>6.22</v>
      </c>
      <c r="J86" s="27">
        <v>71.503333333333345</v>
      </c>
      <c r="K86" s="28">
        <v>80.659259259259272</v>
      </c>
      <c r="L86" s="28">
        <v>132.28</v>
      </c>
      <c r="M86" s="28">
        <v>181.17333333333332</v>
      </c>
      <c r="N86" s="28">
        <v>218.86000000000004</v>
      </c>
      <c r="O86" s="28">
        <v>144.96</v>
      </c>
      <c r="P86" s="28">
        <v>133.98965517241376</v>
      </c>
      <c r="Q86" s="28">
        <v>126.05333333333336</v>
      </c>
      <c r="R86" s="28">
        <v>170.74137931034485</v>
      </c>
      <c r="S86" s="28">
        <v>211.49000000000004</v>
      </c>
      <c r="T86" s="28">
        <v>171.33333333333334</v>
      </c>
      <c r="U86" s="28">
        <v>115.35862068965521</v>
      </c>
      <c r="V86" s="29">
        <v>1758.4022477650065</v>
      </c>
      <c r="W86" s="30">
        <v>354</v>
      </c>
      <c r="X86" s="31">
        <v>0.98333333333333328</v>
      </c>
      <c r="Y86" s="12"/>
      <c r="Z86" s="12"/>
      <c r="AA86" s="12"/>
      <c r="AB86" s="12"/>
      <c r="AC86" s="12"/>
      <c r="AD86" s="12"/>
      <c r="AE86" s="12"/>
      <c r="AF86" s="12"/>
      <c r="AG86" s="12"/>
      <c r="AH86" s="12"/>
      <c r="AI86" s="12"/>
      <c r="AJ86" s="12"/>
      <c r="AK86" s="12"/>
      <c r="AL86" s="12"/>
      <c r="AM86" s="12"/>
      <c r="AN86" s="12"/>
      <c r="AO86" s="12"/>
      <c r="AP86" s="12"/>
      <c r="AQ86" s="12"/>
      <c r="AR86" s="12"/>
    </row>
    <row r="87" spans="1:44" s="13" customFormat="1" ht="16.5" customHeight="1" x14ac:dyDescent="0.2">
      <c r="A87" s="23">
        <v>27010810</v>
      </c>
      <c r="B87" s="24" t="s">
        <v>59</v>
      </c>
      <c r="C87" s="24" t="s">
        <v>157</v>
      </c>
      <c r="D87" s="24" t="s">
        <v>152</v>
      </c>
      <c r="E87" s="24" t="s">
        <v>56</v>
      </c>
      <c r="F87" s="24">
        <v>1</v>
      </c>
      <c r="G87" s="24">
        <v>2550</v>
      </c>
      <c r="H87" s="25">
        <v>-75.516750000000002</v>
      </c>
      <c r="I87" s="26">
        <v>6.1968888899999994</v>
      </c>
      <c r="J87" s="27">
        <v>115.52758620689656</v>
      </c>
      <c r="K87" s="28">
        <v>133.51379310344828</v>
      </c>
      <c r="L87" s="28">
        <v>204.43571428571428</v>
      </c>
      <c r="M87" s="28">
        <v>319.32413793103444</v>
      </c>
      <c r="N87" s="28">
        <v>345.11785714285713</v>
      </c>
      <c r="O87" s="28">
        <v>215.32758620689654</v>
      </c>
      <c r="P87" s="28">
        <v>198.53333333333333</v>
      </c>
      <c r="Q87" s="28">
        <v>215.97142857142856</v>
      </c>
      <c r="R87" s="28">
        <v>290.60666666666668</v>
      </c>
      <c r="S87" s="28">
        <v>346.30357142857144</v>
      </c>
      <c r="T87" s="28">
        <v>309.18571428571431</v>
      </c>
      <c r="U87" s="28">
        <v>160.83448275862068</v>
      </c>
      <c r="V87" s="29">
        <v>2854.6818719211824</v>
      </c>
      <c r="W87" s="30">
        <v>345</v>
      </c>
      <c r="X87" s="31">
        <v>0.95833333333333337</v>
      </c>
      <c r="Y87" s="12"/>
      <c r="Z87" s="12"/>
      <c r="AA87" s="12"/>
      <c r="AB87" s="12"/>
      <c r="AC87" s="12"/>
      <c r="AD87" s="12"/>
      <c r="AE87" s="12"/>
      <c r="AF87" s="12"/>
      <c r="AG87" s="12"/>
      <c r="AH87" s="12"/>
      <c r="AI87" s="12"/>
      <c r="AJ87" s="12"/>
      <c r="AK87" s="12"/>
      <c r="AL87" s="12"/>
      <c r="AM87" s="12"/>
      <c r="AN87" s="12"/>
      <c r="AO87" s="12"/>
      <c r="AP87" s="12"/>
      <c r="AQ87" s="12"/>
      <c r="AR87" s="12"/>
    </row>
    <row r="88" spans="1:44" s="13" customFormat="1" ht="16.5" customHeight="1" x14ac:dyDescent="0.2">
      <c r="A88" s="23">
        <v>26180200</v>
      </c>
      <c r="B88" s="24" t="s">
        <v>29</v>
      </c>
      <c r="C88" s="24" t="s">
        <v>158</v>
      </c>
      <c r="D88" s="24" t="s">
        <v>158</v>
      </c>
      <c r="E88" s="24" t="s">
        <v>56</v>
      </c>
      <c r="F88" s="24">
        <v>1</v>
      </c>
      <c r="G88" s="24">
        <v>560</v>
      </c>
      <c r="H88" s="25">
        <v>-75.536833329999993</v>
      </c>
      <c r="I88" s="26">
        <v>5.95083333</v>
      </c>
      <c r="J88" s="27">
        <v>96.793103448275858</v>
      </c>
      <c r="K88" s="28">
        <v>97.57931034482759</v>
      </c>
      <c r="L88" s="28">
        <v>198.27586206896552</v>
      </c>
      <c r="M88" s="28">
        <v>255.18620689655171</v>
      </c>
      <c r="N88" s="28">
        <v>293.89999999999998</v>
      </c>
      <c r="O88" s="28">
        <v>158.01379310344825</v>
      </c>
      <c r="P88" s="28">
        <v>149.17241379310346</v>
      </c>
      <c r="Q88" s="28">
        <v>145.96666666666667</v>
      </c>
      <c r="R88" s="28">
        <v>264.53333333333336</v>
      </c>
      <c r="S88" s="28">
        <v>355.65</v>
      </c>
      <c r="T88" s="28">
        <v>320.98666666666668</v>
      </c>
      <c r="U88" s="28">
        <v>180.14137931034483</v>
      </c>
      <c r="V88" s="29">
        <v>2516.1987356321838</v>
      </c>
      <c r="W88" s="30">
        <v>353</v>
      </c>
      <c r="X88" s="31">
        <v>0.98055555555555551</v>
      </c>
      <c r="Y88" s="12"/>
      <c r="Z88" s="12"/>
      <c r="AA88" s="12"/>
      <c r="AB88" s="12"/>
      <c r="AC88" s="12"/>
      <c r="AD88" s="12"/>
      <c r="AE88" s="12"/>
      <c r="AF88" s="12"/>
      <c r="AG88" s="12"/>
      <c r="AH88" s="12"/>
      <c r="AI88" s="12"/>
      <c r="AJ88" s="12"/>
      <c r="AK88" s="12"/>
      <c r="AL88" s="12"/>
      <c r="AM88" s="12"/>
      <c r="AN88" s="12"/>
      <c r="AO88" s="12"/>
      <c r="AP88" s="12"/>
      <c r="AQ88" s="12"/>
      <c r="AR88" s="12"/>
    </row>
    <row r="89" spans="1:44" s="13" customFormat="1" ht="16.5" customHeight="1" x14ac:dyDescent="0.2">
      <c r="A89" s="23">
        <v>27030040</v>
      </c>
      <c r="B89" s="24" t="s">
        <v>29</v>
      </c>
      <c r="C89" s="24" t="s">
        <v>159</v>
      </c>
      <c r="D89" s="24" t="s">
        <v>160</v>
      </c>
      <c r="E89" s="24" t="s">
        <v>56</v>
      </c>
      <c r="F89" s="24">
        <v>1</v>
      </c>
      <c r="G89" s="24">
        <v>40</v>
      </c>
      <c r="H89" s="25">
        <v>-74.813999999999993</v>
      </c>
      <c r="I89" s="26">
        <v>7.9044166699999998</v>
      </c>
      <c r="J89" s="27">
        <v>88.63333333333334</v>
      </c>
      <c r="K89" s="28">
        <v>76.36666666666666</v>
      </c>
      <c r="L89" s="28">
        <v>141.10344827586206</v>
      </c>
      <c r="M89" s="28">
        <v>329.06785714285712</v>
      </c>
      <c r="N89" s="28">
        <v>521.66896551724142</v>
      </c>
      <c r="O89" s="28">
        <v>498.237037037037</v>
      </c>
      <c r="P89" s="28">
        <v>487.52692307692308</v>
      </c>
      <c r="Q89" s="28">
        <v>523.84642857142865</v>
      </c>
      <c r="R89" s="28">
        <v>486.66896551724136</v>
      </c>
      <c r="S89" s="28">
        <v>521.91666666666663</v>
      </c>
      <c r="T89" s="28">
        <v>462.75714285714287</v>
      </c>
      <c r="U89" s="28">
        <v>232.32500000000002</v>
      </c>
      <c r="V89" s="29">
        <v>4370.1184346623995</v>
      </c>
      <c r="W89" s="30">
        <v>336</v>
      </c>
      <c r="X89" s="31">
        <v>0.93333333333333335</v>
      </c>
      <c r="Y89" s="12"/>
      <c r="Z89" s="12"/>
      <c r="AA89" s="12"/>
      <c r="AB89" s="12"/>
      <c r="AC89" s="12"/>
      <c r="AD89" s="12"/>
      <c r="AE89" s="12"/>
      <c r="AF89" s="12"/>
      <c r="AG89" s="12"/>
      <c r="AH89" s="12"/>
      <c r="AI89" s="12"/>
      <c r="AJ89" s="12"/>
      <c r="AK89" s="12"/>
      <c r="AL89" s="12"/>
      <c r="AM89" s="12"/>
      <c r="AN89" s="12"/>
      <c r="AO89" s="12"/>
      <c r="AP89" s="12"/>
      <c r="AQ89" s="12"/>
      <c r="AR89" s="12"/>
    </row>
    <row r="90" spans="1:44" s="13" customFormat="1" ht="16.5" customHeight="1" x14ac:dyDescent="0.2">
      <c r="A90" s="23">
        <v>25021480</v>
      </c>
      <c r="B90" s="24" t="s">
        <v>29</v>
      </c>
      <c r="C90" s="24" t="s">
        <v>161</v>
      </c>
      <c r="D90" s="24" t="s">
        <v>160</v>
      </c>
      <c r="E90" s="24" t="s">
        <v>56</v>
      </c>
      <c r="F90" s="24">
        <v>1</v>
      </c>
      <c r="G90" s="24">
        <v>31</v>
      </c>
      <c r="H90" s="25">
        <v>-74.790000000000006</v>
      </c>
      <c r="I90" s="26">
        <v>8.0299999999999994</v>
      </c>
      <c r="J90" s="27">
        <v>72.3</v>
      </c>
      <c r="K90" s="28">
        <v>52.766666666666666</v>
      </c>
      <c r="L90" s="28">
        <v>112.31</v>
      </c>
      <c r="M90" s="28">
        <v>297.27666666666664</v>
      </c>
      <c r="N90" s="28">
        <v>523.93448275862067</v>
      </c>
      <c r="O90" s="28">
        <v>546.54999999999995</v>
      </c>
      <c r="P90" s="28">
        <v>502.13793103448273</v>
      </c>
      <c r="Q90" s="28">
        <v>596.98275862068965</v>
      </c>
      <c r="R90" s="28">
        <v>491.59333333333331</v>
      </c>
      <c r="S90" s="28">
        <v>493.42068965517245</v>
      </c>
      <c r="T90" s="28">
        <v>436.08214285714286</v>
      </c>
      <c r="U90" s="28">
        <v>240.43333333333334</v>
      </c>
      <c r="V90" s="29">
        <v>4365.7880049261084</v>
      </c>
      <c r="W90" s="30">
        <v>354</v>
      </c>
      <c r="X90" s="31">
        <v>0.98333333333333328</v>
      </c>
      <c r="Y90" s="12"/>
      <c r="Z90" s="12"/>
      <c r="AA90" s="12"/>
      <c r="AB90" s="12"/>
      <c r="AC90" s="12"/>
      <c r="AD90" s="12"/>
      <c r="AE90" s="12"/>
      <c r="AF90" s="12"/>
      <c r="AG90" s="12"/>
      <c r="AH90" s="12"/>
      <c r="AI90" s="12"/>
      <c r="AJ90" s="12"/>
      <c r="AK90" s="12"/>
      <c r="AL90" s="12"/>
      <c r="AM90" s="12"/>
      <c r="AN90" s="12"/>
      <c r="AO90" s="12"/>
      <c r="AP90" s="12"/>
      <c r="AQ90" s="12"/>
      <c r="AR90" s="12"/>
    </row>
    <row r="91" spans="1:44" s="13" customFormat="1" ht="16.5" customHeight="1" x14ac:dyDescent="0.2">
      <c r="A91" s="23">
        <v>26230010</v>
      </c>
      <c r="B91" s="24" t="s">
        <v>29</v>
      </c>
      <c r="C91" s="24" t="s">
        <v>162</v>
      </c>
      <c r="D91" s="24" t="s">
        <v>162</v>
      </c>
      <c r="E91" s="24" t="s">
        <v>56</v>
      </c>
      <c r="F91" s="24">
        <v>1</v>
      </c>
      <c r="G91" s="24">
        <v>575</v>
      </c>
      <c r="H91" s="25">
        <v>-75.810888890000001</v>
      </c>
      <c r="I91" s="26">
        <v>6.6287222200000002</v>
      </c>
      <c r="J91" s="27">
        <v>18.399999999999999</v>
      </c>
      <c r="K91" s="28">
        <v>26.8</v>
      </c>
      <c r="L91" s="28">
        <v>56.01</v>
      </c>
      <c r="M91" s="28">
        <v>94.9</v>
      </c>
      <c r="N91" s="28">
        <v>163.62068965517241</v>
      </c>
      <c r="O91" s="28">
        <v>120.76666666666667</v>
      </c>
      <c r="P91" s="28">
        <v>92.986666666666665</v>
      </c>
      <c r="Q91" s="28">
        <v>106.93333333333334</v>
      </c>
      <c r="R91" s="28">
        <v>128.56666666666666</v>
      </c>
      <c r="S91" s="28">
        <v>142.94827586206895</v>
      </c>
      <c r="T91" s="28">
        <v>108.86666666666666</v>
      </c>
      <c r="U91" s="28">
        <v>51.275862068965516</v>
      </c>
      <c r="V91" s="29">
        <v>1112.074827586207</v>
      </c>
      <c r="W91" s="30">
        <v>357</v>
      </c>
      <c r="X91" s="31">
        <v>0.9916666666666667</v>
      </c>
      <c r="Y91" s="12"/>
      <c r="Z91" s="12"/>
      <c r="AA91" s="12"/>
      <c r="AB91" s="12"/>
      <c r="AC91" s="12"/>
      <c r="AD91" s="12"/>
      <c r="AE91" s="12"/>
      <c r="AF91" s="12"/>
      <c r="AG91" s="12"/>
      <c r="AH91" s="12"/>
      <c r="AI91" s="12"/>
      <c r="AJ91" s="12"/>
      <c r="AK91" s="12"/>
      <c r="AL91" s="12"/>
      <c r="AM91" s="12"/>
      <c r="AN91" s="12"/>
      <c r="AO91" s="12"/>
      <c r="AP91" s="12"/>
      <c r="AQ91" s="12"/>
      <c r="AR91" s="12"/>
    </row>
    <row r="92" spans="1:44" s="13" customFormat="1" ht="16.5" customHeight="1" x14ac:dyDescent="0.2">
      <c r="A92" s="23">
        <v>23085110</v>
      </c>
      <c r="B92" s="24" t="s">
        <v>59</v>
      </c>
      <c r="C92" s="24" t="s">
        <v>163</v>
      </c>
      <c r="D92" s="24" t="s">
        <v>164</v>
      </c>
      <c r="E92" s="24" t="s">
        <v>56</v>
      </c>
      <c r="F92" s="24">
        <v>1</v>
      </c>
      <c r="G92" s="24">
        <v>1983</v>
      </c>
      <c r="H92" s="25">
        <v>-75.241388889999996</v>
      </c>
      <c r="I92" s="26">
        <v>6.2138888999999997</v>
      </c>
      <c r="J92" s="27">
        <v>127.10740740740742</v>
      </c>
      <c r="K92" s="28">
        <v>112.62592592592593</v>
      </c>
      <c r="L92" s="28">
        <v>203.54999999999995</v>
      </c>
      <c r="M92" s="28">
        <v>266.66399999999999</v>
      </c>
      <c r="N92" s="28">
        <v>311.14400000000001</v>
      </c>
      <c r="O92" s="28">
        <v>198.49230769230766</v>
      </c>
      <c r="P92" s="28">
        <v>201.16428571428577</v>
      </c>
      <c r="Q92" s="28">
        <v>225.10344827586209</v>
      </c>
      <c r="R92" s="28">
        <v>272.00344827586207</v>
      </c>
      <c r="S92" s="28">
        <v>280.86296296296297</v>
      </c>
      <c r="T92" s="28">
        <v>248.12068965517241</v>
      </c>
      <c r="U92" s="28">
        <v>148.72142857142856</v>
      </c>
      <c r="V92" s="29">
        <v>2595.5599044812152</v>
      </c>
      <c r="W92" s="30">
        <v>324</v>
      </c>
      <c r="X92" s="31">
        <v>0.9</v>
      </c>
      <c r="Y92" s="12"/>
      <c r="Z92" s="12"/>
      <c r="AA92" s="12"/>
      <c r="AB92" s="12"/>
      <c r="AC92" s="12"/>
      <c r="AD92" s="12"/>
      <c r="AE92" s="12"/>
      <c r="AF92" s="12"/>
      <c r="AG92" s="12"/>
      <c r="AH92" s="12"/>
      <c r="AI92" s="12"/>
      <c r="AJ92" s="12"/>
      <c r="AK92" s="12"/>
      <c r="AL92" s="12"/>
      <c r="AM92" s="12"/>
      <c r="AN92" s="12"/>
      <c r="AO92" s="12"/>
      <c r="AP92" s="12"/>
      <c r="AQ92" s="12"/>
      <c r="AR92" s="12"/>
    </row>
    <row r="93" spans="1:44" s="13" customFormat="1" ht="16.5" customHeight="1" x14ac:dyDescent="0.2">
      <c r="A93" s="23">
        <v>26170150</v>
      </c>
      <c r="B93" s="24" t="s">
        <v>29</v>
      </c>
      <c r="C93" s="24" t="s">
        <v>165</v>
      </c>
      <c r="D93" s="24" t="s">
        <v>165</v>
      </c>
      <c r="E93" s="24" t="s">
        <v>56</v>
      </c>
      <c r="F93" s="24">
        <v>1</v>
      </c>
      <c r="G93" s="24">
        <v>2100</v>
      </c>
      <c r="H93" s="25">
        <v>-75.838805560000011</v>
      </c>
      <c r="I93" s="26">
        <v>5.7910555600000002</v>
      </c>
      <c r="J93" s="27">
        <v>113.3</v>
      </c>
      <c r="K93" s="28">
        <v>128.65517241379311</v>
      </c>
      <c r="L93" s="28">
        <v>223.75862068965517</v>
      </c>
      <c r="M93" s="28">
        <v>287.55172413793105</v>
      </c>
      <c r="N93" s="28">
        <v>336.13793103448273</v>
      </c>
      <c r="O93" s="28">
        <v>261.46666666666664</v>
      </c>
      <c r="P93" s="28">
        <v>222.33333333333334</v>
      </c>
      <c r="Q93" s="28">
        <v>244.53333333333333</v>
      </c>
      <c r="R93" s="28">
        <v>286.03333333333336</v>
      </c>
      <c r="S93" s="28">
        <v>322.9655172413793</v>
      </c>
      <c r="T93" s="28">
        <v>293.86206896551727</v>
      </c>
      <c r="U93" s="28">
        <v>180</v>
      </c>
      <c r="V93" s="29">
        <v>2900.5977011494251</v>
      </c>
      <c r="W93" s="30">
        <v>354</v>
      </c>
      <c r="X93" s="31">
        <v>0.98333333333333328</v>
      </c>
      <c r="Y93" s="12"/>
      <c r="Z93" s="12"/>
      <c r="AA93" s="12"/>
      <c r="AB93" s="12"/>
      <c r="AC93" s="12"/>
      <c r="AD93" s="12"/>
      <c r="AE93" s="12"/>
      <c r="AF93" s="12"/>
      <c r="AG93" s="12"/>
      <c r="AH93" s="12"/>
      <c r="AI93" s="12"/>
      <c r="AJ93" s="12"/>
      <c r="AK93" s="12"/>
      <c r="AL93" s="12"/>
      <c r="AM93" s="12"/>
      <c r="AN93" s="12"/>
      <c r="AO93" s="12"/>
      <c r="AP93" s="12"/>
      <c r="AQ93" s="12"/>
      <c r="AR93" s="12"/>
    </row>
    <row r="94" spans="1:44" s="13" customFormat="1" ht="16.5" customHeight="1" x14ac:dyDescent="0.2">
      <c r="A94" s="23">
        <v>23090110</v>
      </c>
      <c r="B94" s="24" t="s">
        <v>29</v>
      </c>
      <c r="C94" s="24" t="s">
        <v>166</v>
      </c>
      <c r="D94" s="24" t="s">
        <v>167</v>
      </c>
      <c r="E94" s="24" t="s">
        <v>56</v>
      </c>
      <c r="F94" s="24">
        <v>8</v>
      </c>
      <c r="G94" s="24">
        <v>130</v>
      </c>
      <c r="H94" s="25">
        <v>-74.395277780000001</v>
      </c>
      <c r="I94" s="26">
        <v>6.6030555599999996</v>
      </c>
      <c r="J94" s="27">
        <v>59.06666666666667</v>
      </c>
      <c r="K94" s="28">
        <v>91.803571428571431</v>
      </c>
      <c r="L94" s="28">
        <v>201.66071428571428</v>
      </c>
      <c r="M94" s="28">
        <v>360.18666666666667</v>
      </c>
      <c r="N94" s="28">
        <v>378.51666666666665</v>
      </c>
      <c r="O94" s="28">
        <v>283.88000000000005</v>
      </c>
      <c r="P94" s="28">
        <v>283.5214285714286</v>
      </c>
      <c r="Q94" s="28">
        <v>331.54666666666668</v>
      </c>
      <c r="R94" s="28">
        <v>433.68000000000006</v>
      </c>
      <c r="S94" s="28">
        <v>380.18333333333334</v>
      </c>
      <c r="T94" s="28">
        <v>259.87931034482762</v>
      </c>
      <c r="U94" s="28">
        <v>130.06333333333333</v>
      </c>
      <c r="V94" s="29">
        <v>3193.9883579638758</v>
      </c>
      <c r="W94" s="30">
        <v>353</v>
      </c>
      <c r="X94" s="31">
        <v>0.98055555555555551</v>
      </c>
      <c r="Y94" s="12"/>
      <c r="Z94" s="12"/>
      <c r="AA94" s="12"/>
      <c r="AB94" s="12"/>
      <c r="AC94" s="12"/>
      <c r="AD94" s="12"/>
      <c r="AE94" s="12"/>
      <c r="AF94" s="12"/>
      <c r="AG94" s="12"/>
      <c r="AH94" s="12"/>
      <c r="AI94" s="12"/>
      <c r="AJ94" s="12"/>
      <c r="AK94" s="12"/>
      <c r="AL94" s="12"/>
      <c r="AM94" s="12"/>
      <c r="AN94" s="12"/>
      <c r="AO94" s="12"/>
      <c r="AP94" s="12"/>
      <c r="AQ94" s="12"/>
      <c r="AR94" s="12"/>
    </row>
    <row r="95" spans="1:44" s="13" customFormat="1" ht="16.5" customHeight="1" x14ac:dyDescent="0.2">
      <c r="A95" s="23">
        <v>23090020</v>
      </c>
      <c r="B95" s="24" t="s">
        <v>29</v>
      </c>
      <c r="C95" s="24" t="s">
        <v>168</v>
      </c>
      <c r="D95" s="24" t="s">
        <v>167</v>
      </c>
      <c r="E95" s="24" t="s">
        <v>56</v>
      </c>
      <c r="F95" s="24">
        <v>1</v>
      </c>
      <c r="G95" s="24">
        <v>975</v>
      </c>
      <c r="H95" s="25">
        <v>-74.681805560000001</v>
      </c>
      <c r="I95" s="26">
        <v>6.3935555600000002</v>
      </c>
      <c r="J95" s="27">
        <v>81.3</v>
      </c>
      <c r="K95" s="28">
        <v>108.24137931034483</v>
      </c>
      <c r="L95" s="28">
        <v>228.48571428571429</v>
      </c>
      <c r="M95" s="28">
        <v>336.15862068965521</v>
      </c>
      <c r="N95" s="28">
        <v>314.15333333333336</v>
      </c>
      <c r="O95" s="28">
        <v>255.9</v>
      </c>
      <c r="P95" s="28">
        <v>224.41724137931035</v>
      </c>
      <c r="Q95" s="28">
        <v>269.95172413793102</v>
      </c>
      <c r="R95" s="28">
        <v>327.46666666666664</v>
      </c>
      <c r="S95" s="28">
        <v>317.65517241379308</v>
      </c>
      <c r="T95" s="28">
        <v>259.76666666666665</v>
      </c>
      <c r="U95" s="28">
        <v>117.35333333333332</v>
      </c>
      <c r="V95" s="29">
        <v>2840.8498522167492</v>
      </c>
      <c r="W95" s="30">
        <v>353</v>
      </c>
      <c r="X95" s="31">
        <v>0.98055555555555551</v>
      </c>
      <c r="Y95" s="12"/>
      <c r="Z95" s="12"/>
      <c r="AA95" s="12"/>
      <c r="AB95" s="12"/>
      <c r="AC95" s="12"/>
      <c r="AD95" s="12"/>
      <c r="AE95" s="12"/>
      <c r="AF95" s="12"/>
      <c r="AG95" s="12"/>
      <c r="AH95" s="12"/>
      <c r="AI95" s="12"/>
      <c r="AJ95" s="12"/>
      <c r="AK95" s="12"/>
      <c r="AL95" s="12"/>
      <c r="AM95" s="12"/>
      <c r="AN95" s="12"/>
      <c r="AO95" s="12"/>
      <c r="AP95" s="12"/>
      <c r="AQ95" s="12"/>
      <c r="AR95" s="12"/>
    </row>
    <row r="96" spans="1:44" s="13" customFormat="1" ht="16.5" customHeight="1" x14ac:dyDescent="0.2">
      <c r="A96" s="23">
        <v>23175020</v>
      </c>
      <c r="B96" s="24" t="s">
        <v>59</v>
      </c>
      <c r="C96" s="24" t="s">
        <v>169</v>
      </c>
      <c r="D96" s="24" t="s">
        <v>170</v>
      </c>
      <c r="E96" s="24" t="s">
        <v>56</v>
      </c>
      <c r="F96" s="24">
        <v>1</v>
      </c>
      <c r="G96" s="24">
        <v>643</v>
      </c>
      <c r="H96" s="25">
        <v>-74.716305560000009</v>
      </c>
      <c r="I96" s="26">
        <v>7.0117500000000001</v>
      </c>
      <c r="J96" s="27">
        <v>61.907692307692315</v>
      </c>
      <c r="K96" s="28">
        <v>79.55384615384618</v>
      </c>
      <c r="L96" s="28">
        <v>155.74</v>
      </c>
      <c r="M96" s="28">
        <v>300.33703703703696</v>
      </c>
      <c r="N96" s="28">
        <v>384.7851851851853</v>
      </c>
      <c r="O96" s="28">
        <v>291.60000000000002</v>
      </c>
      <c r="P96" s="28">
        <v>323.16666666666669</v>
      </c>
      <c r="Q96" s="28">
        <v>365.46206896551729</v>
      </c>
      <c r="R96" s="28">
        <v>350.31785714285712</v>
      </c>
      <c r="S96" s="28">
        <v>382.59259259259255</v>
      </c>
      <c r="T96" s="28">
        <v>299.65555555555551</v>
      </c>
      <c r="U96" s="28">
        <v>147.4678571428571</v>
      </c>
      <c r="V96" s="29">
        <v>3142.5863587498075</v>
      </c>
      <c r="W96" s="30">
        <v>323</v>
      </c>
      <c r="X96" s="31">
        <v>0.89722222222222225</v>
      </c>
      <c r="Y96" s="12"/>
      <c r="Z96" s="12"/>
      <c r="AA96" s="12"/>
      <c r="AB96" s="12"/>
      <c r="AC96" s="12"/>
      <c r="AD96" s="12"/>
      <c r="AE96" s="12"/>
      <c r="AF96" s="12"/>
      <c r="AG96" s="12"/>
      <c r="AH96" s="12"/>
      <c r="AI96" s="12"/>
      <c r="AJ96" s="12"/>
      <c r="AK96" s="12"/>
      <c r="AL96" s="12"/>
      <c r="AM96" s="12"/>
      <c r="AN96" s="12"/>
      <c r="AO96" s="12"/>
      <c r="AP96" s="12"/>
      <c r="AQ96" s="12"/>
      <c r="AR96" s="12"/>
    </row>
    <row r="97" spans="1:44" s="13" customFormat="1" ht="16.5" customHeight="1" x14ac:dyDescent="0.2">
      <c r="A97" s="23">
        <v>27030080</v>
      </c>
      <c r="B97" s="24" t="s">
        <v>29</v>
      </c>
      <c r="C97" s="24" t="s">
        <v>171</v>
      </c>
      <c r="D97" s="24" t="s">
        <v>170</v>
      </c>
      <c r="E97" s="24" t="s">
        <v>56</v>
      </c>
      <c r="F97" s="24">
        <v>1</v>
      </c>
      <c r="G97" s="24">
        <v>650</v>
      </c>
      <c r="H97" s="25">
        <v>-74.71505556000001</v>
      </c>
      <c r="I97" s="26">
        <v>7.0680555599999995</v>
      </c>
      <c r="J97" s="27">
        <v>87.884615384615387</v>
      </c>
      <c r="K97" s="28">
        <v>102.04</v>
      </c>
      <c r="L97" s="28">
        <v>131.04</v>
      </c>
      <c r="M97" s="28">
        <v>279.48</v>
      </c>
      <c r="N97" s="28">
        <v>274.7735031048457</v>
      </c>
      <c r="O97" s="28">
        <v>268.00400000000002</v>
      </c>
      <c r="P97" s="28">
        <v>240.12</v>
      </c>
      <c r="Q97" s="28">
        <v>305.76518156727155</v>
      </c>
      <c r="R97" s="28">
        <v>297.08</v>
      </c>
      <c r="S97" s="28">
        <v>325.75</v>
      </c>
      <c r="T97" s="28">
        <v>261.625</v>
      </c>
      <c r="U97" s="28">
        <v>146.24</v>
      </c>
      <c r="V97" s="29">
        <v>2719.8023000567327</v>
      </c>
      <c r="W97" s="30">
        <v>297</v>
      </c>
      <c r="X97" s="31">
        <v>0.82499999999999996</v>
      </c>
      <c r="Y97" s="12"/>
      <c r="Z97" s="12"/>
      <c r="AA97" s="12"/>
      <c r="AB97" s="12"/>
      <c r="AC97" s="12"/>
      <c r="AD97" s="12"/>
      <c r="AE97" s="12"/>
      <c r="AF97" s="12"/>
      <c r="AG97" s="12"/>
      <c r="AH97" s="12"/>
      <c r="AI97" s="12"/>
      <c r="AJ97" s="12"/>
      <c r="AK97" s="12"/>
      <c r="AL97" s="12"/>
      <c r="AM97" s="12"/>
      <c r="AN97" s="12"/>
      <c r="AO97" s="12"/>
      <c r="AP97" s="12"/>
      <c r="AQ97" s="12"/>
      <c r="AR97" s="12"/>
    </row>
    <row r="98" spans="1:44" s="13" customFormat="1" ht="16.5" customHeight="1" x14ac:dyDescent="0.2">
      <c r="A98" s="23">
        <v>23085270</v>
      </c>
      <c r="B98" s="24" t="s">
        <v>34</v>
      </c>
      <c r="C98" s="24" t="s">
        <v>172</v>
      </c>
      <c r="D98" s="24" t="s">
        <v>173</v>
      </c>
      <c r="E98" s="24" t="s">
        <v>56</v>
      </c>
      <c r="F98" s="24">
        <v>1</v>
      </c>
      <c r="G98" s="24">
        <v>2157</v>
      </c>
      <c r="H98" s="25">
        <v>-75.430000000000007</v>
      </c>
      <c r="I98" s="26">
        <v>6.17</v>
      </c>
      <c r="J98" s="27">
        <v>67.782142857142873</v>
      </c>
      <c r="K98" s="28">
        <v>95.196551724137947</v>
      </c>
      <c r="L98" s="28">
        <v>140.25925925925927</v>
      </c>
      <c r="M98" s="28">
        <v>207.37333333333339</v>
      </c>
      <c r="N98" s="28">
        <v>256.00000000000006</v>
      </c>
      <c r="O98" s="28">
        <v>173.45517241379306</v>
      </c>
      <c r="P98" s="28">
        <v>155.72666666666663</v>
      </c>
      <c r="Q98" s="28">
        <v>169.05714285714288</v>
      </c>
      <c r="R98" s="28">
        <v>208.74137931034483</v>
      </c>
      <c r="S98" s="28">
        <v>222.38666666666668</v>
      </c>
      <c r="T98" s="28">
        <v>199.65714285714282</v>
      </c>
      <c r="U98" s="28">
        <v>113.71428571428574</v>
      </c>
      <c r="V98" s="29">
        <v>2009.3497436599164</v>
      </c>
      <c r="W98" s="30">
        <v>345</v>
      </c>
      <c r="X98" s="31">
        <v>0.95833333333333337</v>
      </c>
      <c r="Y98" s="12"/>
      <c r="Z98" s="12"/>
      <c r="AA98" s="12"/>
      <c r="AB98" s="12"/>
      <c r="AC98" s="12"/>
      <c r="AD98" s="12"/>
      <c r="AE98" s="12"/>
      <c r="AF98" s="12"/>
      <c r="AG98" s="12"/>
      <c r="AH98" s="12"/>
      <c r="AI98" s="12"/>
      <c r="AJ98" s="12"/>
      <c r="AK98" s="12"/>
      <c r="AL98" s="12"/>
      <c r="AM98" s="12"/>
      <c r="AN98" s="12"/>
      <c r="AO98" s="12"/>
      <c r="AP98" s="12"/>
      <c r="AQ98" s="12"/>
      <c r="AR98" s="12"/>
    </row>
    <row r="99" spans="1:44" s="13" customFormat="1" ht="16.5" customHeight="1" x14ac:dyDescent="0.2">
      <c r="A99" s="23">
        <v>26230200</v>
      </c>
      <c r="B99" s="24" t="s">
        <v>57</v>
      </c>
      <c r="C99" s="24" t="s">
        <v>174</v>
      </c>
      <c r="D99" s="24" t="s">
        <v>175</v>
      </c>
      <c r="E99" s="24" t="s">
        <v>56</v>
      </c>
      <c r="F99" s="24">
        <v>1</v>
      </c>
      <c r="G99" s="24">
        <v>10</v>
      </c>
      <c r="H99" s="25">
        <v>-75.814805560000011</v>
      </c>
      <c r="I99" s="26">
        <v>6.8460000000000001</v>
      </c>
      <c r="J99" s="27">
        <v>25.834482758620688</v>
      </c>
      <c r="K99" s="28">
        <v>38.462068965517254</v>
      </c>
      <c r="L99" s="28">
        <v>87.503448275862084</v>
      </c>
      <c r="M99" s="28">
        <v>133.10344827586206</v>
      </c>
      <c r="N99" s="28">
        <v>188.61724137931034</v>
      </c>
      <c r="O99" s="28">
        <v>164.27241379310345</v>
      </c>
      <c r="P99" s="28">
        <v>132.47499999999999</v>
      </c>
      <c r="Q99" s="28">
        <v>119.91034482758623</v>
      </c>
      <c r="R99" s="28">
        <v>160.21034482758623</v>
      </c>
      <c r="S99" s="28">
        <v>173.9689655172414</v>
      </c>
      <c r="T99" s="28">
        <v>122.91379310344828</v>
      </c>
      <c r="U99" s="28">
        <v>72.233333333333334</v>
      </c>
      <c r="V99" s="29">
        <v>1419.5048850574715</v>
      </c>
      <c r="W99" s="30">
        <v>348</v>
      </c>
      <c r="X99" s="31">
        <v>0.96666666666666667</v>
      </c>
      <c r="Y99" s="12"/>
      <c r="Z99" s="12"/>
      <c r="AA99" s="12"/>
      <c r="AB99" s="12"/>
      <c r="AC99" s="12"/>
      <c r="AD99" s="12"/>
      <c r="AE99" s="12"/>
      <c r="AF99" s="12"/>
      <c r="AG99" s="12"/>
      <c r="AH99" s="12"/>
      <c r="AI99" s="12"/>
      <c r="AJ99" s="12"/>
      <c r="AK99" s="12"/>
      <c r="AL99" s="12"/>
      <c r="AM99" s="12"/>
      <c r="AN99" s="12"/>
      <c r="AO99" s="12"/>
      <c r="AP99" s="12"/>
      <c r="AQ99" s="12"/>
      <c r="AR99" s="12"/>
    </row>
    <row r="100" spans="1:44" s="13" customFormat="1" ht="16.5" customHeight="1" x14ac:dyDescent="0.2">
      <c r="A100" s="23">
        <v>26210110</v>
      </c>
      <c r="B100" s="24" t="s">
        <v>29</v>
      </c>
      <c r="C100" s="24" t="s">
        <v>176</v>
      </c>
      <c r="D100" s="24" t="s">
        <v>177</v>
      </c>
      <c r="E100" s="24" t="s">
        <v>56</v>
      </c>
      <c r="F100" s="24">
        <v>1</v>
      </c>
      <c r="G100" s="24">
        <v>2100</v>
      </c>
      <c r="H100" s="25">
        <v>-75.861166669999989</v>
      </c>
      <c r="I100" s="26">
        <v>5.9349166699999998</v>
      </c>
      <c r="J100" s="27">
        <v>132.88275862068966</v>
      </c>
      <c r="K100" s="28">
        <v>153.15</v>
      </c>
      <c r="L100" s="28">
        <v>230.48275862068965</v>
      </c>
      <c r="M100" s="28">
        <v>329.71428571428572</v>
      </c>
      <c r="N100" s="28">
        <v>423.24137931034483</v>
      </c>
      <c r="O100" s="28">
        <v>344.9</v>
      </c>
      <c r="P100" s="28">
        <v>277.62068965517244</v>
      </c>
      <c r="Q100" s="28">
        <v>274.53846153846155</v>
      </c>
      <c r="R100" s="28">
        <v>312.5</v>
      </c>
      <c r="S100" s="28">
        <v>333.18965517241378</v>
      </c>
      <c r="T100" s="28">
        <v>359.9655172413793</v>
      </c>
      <c r="U100" s="28">
        <v>195.9655172413793</v>
      </c>
      <c r="V100" s="29">
        <v>3368.1510231148168</v>
      </c>
      <c r="W100" s="30">
        <v>343</v>
      </c>
      <c r="X100" s="31">
        <v>0.95277777777777772</v>
      </c>
      <c r="Y100" s="12"/>
      <c r="Z100" s="12"/>
      <c r="AA100" s="12"/>
      <c r="AB100" s="12"/>
      <c r="AC100" s="12"/>
      <c r="AD100" s="12"/>
      <c r="AE100" s="12"/>
      <c r="AF100" s="12"/>
      <c r="AG100" s="12"/>
      <c r="AH100" s="12"/>
      <c r="AI100" s="12"/>
      <c r="AJ100" s="12"/>
      <c r="AK100" s="12"/>
      <c r="AL100" s="12"/>
      <c r="AM100" s="12"/>
      <c r="AN100" s="12"/>
      <c r="AO100" s="12"/>
      <c r="AP100" s="12"/>
      <c r="AQ100" s="12"/>
      <c r="AR100" s="12"/>
    </row>
    <row r="101" spans="1:44" s="13" customFormat="1" ht="16.5" customHeight="1" x14ac:dyDescent="0.2">
      <c r="A101" s="23">
        <v>26230130</v>
      </c>
      <c r="B101" s="24" t="s">
        <v>29</v>
      </c>
      <c r="C101" s="24" t="s">
        <v>178</v>
      </c>
      <c r="D101" s="24" t="s">
        <v>179</v>
      </c>
      <c r="E101" s="24" t="s">
        <v>56</v>
      </c>
      <c r="F101" s="24">
        <v>1</v>
      </c>
      <c r="G101" s="24">
        <v>2805</v>
      </c>
      <c r="H101" s="25">
        <v>-75.620227779999993</v>
      </c>
      <c r="I101" s="26">
        <v>6.8906777799999999</v>
      </c>
      <c r="J101" s="27">
        <v>50.118518518518513</v>
      </c>
      <c r="K101" s="28">
        <v>72.632000000000005</v>
      </c>
      <c r="L101" s="28">
        <v>136.42222222222222</v>
      </c>
      <c r="M101" s="28">
        <v>224.22592592592594</v>
      </c>
      <c r="N101" s="28">
        <v>294.84230769230766</v>
      </c>
      <c r="O101" s="28">
        <v>198.65172413793104</v>
      </c>
      <c r="P101" s="28">
        <v>164.18965517241378</v>
      </c>
      <c r="Q101" s="28">
        <v>188.44074074074075</v>
      </c>
      <c r="R101" s="28">
        <v>219.36896551724141</v>
      </c>
      <c r="S101" s="28">
        <v>293.86333333333334</v>
      </c>
      <c r="T101" s="28">
        <v>207.46296296296293</v>
      </c>
      <c r="U101" s="28">
        <v>92.089655172413785</v>
      </c>
      <c r="V101" s="29">
        <v>2142.3080113960114</v>
      </c>
      <c r="W101" s="30">
        <v>332</v>
      </c>
      <c r="X101" s="31">
        <v>0.92222222222222228</v>
      </c>
      <c r="Y101" s="12"/>
      <c r="Z101" s="12"/>
      <c r="AA101" s="12"/>
      <c r="AB101" s="12"/>
      <c r="AC101" s="12"/>
      <c r="AD101" s="12"/>
      <c r="AE101" s="12"/>
      <c r="AF101" s="12"/>
      <c r="AG101" s="12"/>
      <c r="AH101" s="12"/>
      <c r="AI101" s="12"/>
      <c r="AJ101" s="12"/>
      <c r="AK101" s="12"/>
      <c r="AL101" s="12"/>
      <c r="AM101" s="12"/>
      <c r="AN101" s="12"/>
      <c r="AO101" s="12"/>
      <c r="AP101" s="12"/>
      <c r="AQ101" s="12"/>
      <c r="AR101" s="12"/>
    </row>
    <row r="102" spans="1:44" s="13" customFormat="1" ht="16.5" customHeight="1" x14ac:dyDescent="0.2">
      <c r="A102" s="23">
        <v>26230110</v>
      </c>
      <c r="B102" s="24" t="s">
        <v>29</v>
      </c>
      <c r="C102" s="24" t="s">
        <v>180</v>
      </c>
      <c r="D102" s="24" t="s">
        <v>179</v>
      </c>
      <c r="E102" s="24" t="s">
        <v>56</v>
      </c>
      <c r="F102" s="24">
        <v>1</v>
      </c>
      <c r="G102" s="24">
        <v>1600</v>
      </c>
      <c r="H102" s="25">
        <v>-75.669861109999999</v>
      </c>
      <c r="I102" s="26">
        <v>6.9098333299999997</v>
      </c>
      <c r="J102" s="27">
        <v>47.310344827586206</v>
      </c>
      <c r="K102" s="28">
        <v>53.110344827586211</v>
      </c>
      <c r="L102" s="28">
        <v>119.83333333333333</v>
      </c>
      <c r="M102" s="28">
        <v>216.82758620689654</v>
      </c>
      <c r="N102" s="28">
        <v>250.24137931034483</v>
      </c>
      <c r="O102" s="28">
        <v>185.68965517241378</v>
      </c>
      <c r="P102" s="28">
        <v>150.58620689655172</v>
      </c>
      <c r="Q102" s="28">
        <v>159.99333333333334</v>
      </c>
      <c r="R102" s="28">
        <v>211.23448275862069</v>
      </c>
      <c r="S102" s="28">
        <v>255.79310344827587</v>
      </c>
      <c r="T102" s="28">
        <v>223.58620689655172</v>
      </c>
      <c r="U102" s="28">
        <v>85.376666666666679</v>
      </c>
      <c r="V102" s="29">
        <v>1959.582643678161</v>
      </c>
      <c r="W102" s="30">
        <v>351</v>
      </c>
      <c r="X102" s="31">
        <v>0.97499999999999998</v>
      </c>
      <c r="Y102" s="12"/>
      <c r="Z102" s="12"/>
      <c r="AA102" s="12"/>
      <c r="AB102" s="12"/>
      <c r="AC102" s="12"/>
      <c r="AD102" s="12"/>
      <c r="AE102" s="12"/>
      <c r="AF102" s="12"/>
      <c r="AG102" s="12"/>
      <c r="AH102" s="12"/>
      <c r="AI102" s="12"/>
      <c r="AJ102" s="12"/>
      <c r="AK102" s="12"/>
      <c r="AL102" s="12"/>
      <c r="AM102" s="12"/>
      <c r="AN102" s="12"/>
      <c r="AO102" s="12"/>
      <c r="AP102" s="12"/>
      <c r="AQ102" s="12"/>
      <c r="AR102" s="12"/>
    </row>
    <row r="103" spans="1:44" s="13" customFormat="1" ht="16.5" customHeight="1" x14ac:dyDescent="0.2">
      <c r="A103" s="23">
        <v>23080810</v>
      </c>
      <c r="B103" s="24" t="s">
        <v>57</v>
      </c>
      <c r="C103" s="24" t="s">
        <v>181</v>
      </c>
      <c r="D103" s="24" t="s">
        <v>182</v>
      </c>
      <c r="E103" s="24" t="s">
        <v>56</v>
      </c>
      <c r="F103" s="24">
        <v>1</v>
      </c>
      <c r="G103" s="24">
        <v>1950</v>
      </c>
      <c r="H103" s="25">
        <v>-74.828111110000009</v>
      </c>
      <c r="I103" s="26">
        <v>6.2495000000000003</v>
      </c>
      <c r="J103" s="27">
        <v>79.984615384615381</v>
      </c>
      <c r="K103" s="28">
        <v>105.21153846153847</v>
      </c>
      <c r="L103" s="28">
        <v>197.47692307692301</v>
      </c>
      <c r="M103" s="28">
        <v>335.98400000000004</v>
      </c>
      <c r="N103" s="28">
        <v>341.82799999999997</v>
      </c>
      <c r="O103" s="28">
        <v>257.74</v>
      </c>
      <c r="P103" s="28">
        <v>218.70399999999998</v>
      </c>
      <c r="Q103" s="28">
        <v>267.29583333333329</v>
      </c>
      <c r="R103" s="28">
        <v>349.57916666666665</v>
      </c>
      <c r="S103" s="28">
        <v>360.64592059850696</v>
      </c>
      <c r="T103" s="28">
        <v>250.00800000000004</v>
      </c>
      <c r="U103" s="28">
        <v>150.26651635169983</v>
      </c>
      <c r="V103" s="29">
        <v>2914.7245138732837</v>
      </c>
      <c r="W103" s="30">
        <v>299</v>
      </c>
      <c r="X103" s="31">
        <v>0.8305555555555556</v>
      </c>
      <c r="Y103" s="12"/>
      <c r="Z103" s="12"/>
      <c r="AA103" s="12"/>
      <c r="AB103" s="12"/>
      <c r="AC103" s="12"/>
      <c r="AD103" s="12"/>
      <c r="AE103" s="12"/>
      <c r="AF103" s="12"/>
      <c r="AG103" s="12"/>
      <c r="AH103" s="12"/>
      <c r="AI103" s="12"/>
      <c r="AJ103" s="12"/>
      <c r="AK103" s="12"/>
      <c r="AL103" s="12"/>
      <c r="AM103" s="12"/>
      <c r="AN103" s="12"/>
      <c r="AO103" s="12"/>
      <c r="AP103" s="12"/>
      <c r="AQ103" s="12"/>
      <c r="AR103" s="12"/>
    </row>
    <row r="104" spans="1:44" s="13" customFormat="1" ht="16.5" customHeight="1" x14ac:dyDescent="0.2">
      <c r="A104" s="23">
        <v>23085220</v>
      </c>
      <c r="B104" s="24" t="s">
        <v>46</v>
      </c>
      <c r="C104" s="24" t="s">
        <v>183</v>
      </c>
      <c r="D104" s="24" t="s">
        <v>182</v>
      </c>
      <c r="E104" s="24" t="s">
        <v>56</v>
      </c>
      <c r="F104" s="24">
        <v>1</v>
      </c>
      <c r="G104" s="24">
        <v>1113</v>
      </c>
      <c r="H104" s="25">
        <v>-75.038916669999992</v>
      </c>
      <c r="I104" s="26">
        <v>6.1576666700000002</v>
      </c>
      <c r="J104" s="27">
        <v>199.64814814814815</v>
      </c>
      <c r="K104" s="28">
        <v>220.04166666666671</v>
      </c>
      <c r="L104" s="28">
        <v>364.20357142857137</v>
      </c>
      <c r="M104" s="28">
        <v>506.74615384615379</v>
      </c>
      <c r="N104" s="28">
        <v>486.56923076923073</v>
      </c>
      <c r="O104" s="28">
        <v>321.1407407407408</v>
      </c>
      <c r="P104" s="28">
        <v>318.84615384615387</v>
      </c>
      <c r="Q104" s="28">
        <v>388.12222222222226</v>
      </c>
      <c r="R104" s="28">
        <v>476.23571428571421</v>
      </c>
      <c r="S104" s="28">
        <v>580.68928571428569</v>
      </c>
      <c r="T104" s="28">
        <v>496.70689655172418</v>
      </c>
      <c r="U104" s="28">
        <v>300.79615384615386</v>
      </c>
      <c r="V104" s="29">
        <v>4659.7459380657656</v>
      </c>
      <c r="W104" s="30">
        <v>322</v>
      </c>
      <c r="X104" s="31">
        <v>0.89444444444444449</v>
      </c>
      <c r="Y104" s="12"/>
      <c r="Z104" s="12"/>
      <c r="AA104" s="12"/>
      <c r="AB104" s="12"/>
      <c r="AC104" s="12"/>
      <c r="AD104" s="12"/>
      <c r="AE104" s="12"/>
      <c r="AF104" s="12"/>
      <c r="AG104" s="12"/>
      <c r="AH104" s="12"/>
      <c r="AI104" s="12"/>
      <c r="AJ104" s="12"/>
      <c r="AK104" s="12"/>
      <c r="AL104" s="12"/>
      <c r="AM104" s="12"/>
      <c r="AN104" s="12"/>
      <c r="AO104" s="12"/>
      <c r="AP104" s="12"/>
      <c r="AQ104" s="12"/>
      <c r="AR104" s="12"/>
    </row>
    <row r="105" spans="1:44" s="13" customFormat="1" ht="16.5" customHeight="1" x14ac:dyDescent="0.2">
      <c r="A105" s="23">
        <v>23085140</v>
      </c>
      <c r="B105" s="24" t="s">
        <v>59</v>
      </c>
      <c r="C105" s="24" t="s">
        <v>184</v>
      </c>
      <c r="D105" s="24" t="s">
        <v>185</v>
      </c>
      <c r="E105" s="24" t="s">
        <v>56</v>
      </c>
      <c r="F105" s="24">
        <v>1</v>
      </c>
      <c r="G105" s="24">
        <v>1325</v>
      </c>
      <c r="H105" s="25">
        <v>-75.100694439999998</v>
      </c>
      <c r="I105" s="26">
        <v>5.96380556</v>
      </c>
      <c r="J105" s="27">
        <v>310.57407407407413</v>
      </c>
      <c r="K105" s="28">
        <v>286.46206896551729</v>
      </c>
      <c r="L105" s="28">
        <v>435.54482758620691</v>
      </c>
      <c r="M105" s="28">
        <v>517.4148148148148</v>
      </c>
      <c r="N105" s="28">
        <v>516.74642857142851</v>
      </c>
      <c r="O105" s="28">
        <v>309.51481481481483</v>
      </c>
      <c r="P105" s="28">
        <v>354.27407407407401</v>
      </c>
      <c r="Q105" s="28">
        <v>438.14827586206894</v>
      </c>
      <c r="R105" s="28">
        <v>576.62857142857149</v>
      </c>
      <c r="S105" s="28">
        <v>629.35384615384623</v>
      </c>
      <c r="T105" s="28">
        <v>582.32399999999996</v>
      </c>
      <c r="U105" s="28">
        <v>424.17037037037045</v>
      </c>
      <c r="V105" s="29">
        <v>5381.1561667157875</v>
      </c>
      <c r="W105" s="30">
        <v>329</v>
      </c>
      <c r="X105" s="31">
        <v>0.91388888888888886</v>
      </c>
      <c r="Y105" s="12"/>
      <c r="Z105" s="12"/>
      <c r="AA105" s="12"/>
      <c r="AB105" s="12"/>
      <c r="AC105" s="12"/>
      <c r="AD105" s="12"/>
      <c r="AE105" s="12"/>
      <c r="AF105" s="12"/>
      <c r="AG105" s="12"/>
      <c r="AH105" s="12"/>
      <c r="AI105" s="12"/>
      <c r="AJ105" s="12"/>
      <c r="AK105" s="12"/>
      <c r="AL105" s="12"/>
      <c r="AM105" s="12"/>
      <c r="AN105" s="12"/>
      <c r="AO105" s="12"/>
      <c r="AP105" s="12"/>
      <c r="AQ105" s="12"/>
      <c r="AR105" s="12"/>
    </row>
    <row r="106" spans="1:44" s="13" customFormat="1" ht="16.5" customHeight="1" x14ac:dyDescent="0.2">
      <c r="A106" s="23">
        <v>26230180</v>
      </c>
      <c r="B106" s="24" t="s">
        <v>29</v>
      </c>
      <c r="C106" s="24" t="s">
        <v>186</v>
      </c>
      <c r="D106" s="24" t="s">
        <v>187</v>
      </c>
      <c r="E106" s="24" t="s">
        <v>56</v>
      </c>
      <c r="F106" s="24">
        <v>1</v>
      </c>
      <c r="G106" s="24">
        <v>1600</v>
      </c>
      <c r="H106" s="25">
        <v>-75.717749999999995</v>
      </c>
      <c r="I106" s="26">
        <v>6.4269999999999996</v>
      </c>
      <c r="J106" s="27">
        <v>41.930769230769229</v>
      </c>
      <c r="K106" s="28">
        <v>56.548148148148144</v>
      </c>
      <c r="L106" s="28">
        <v>103.25925925925925</v>
      </c>
      <c r="M106" s="28">
        <v>158.13703703703703</v>
      </c>
      <c r="N106" s="28">
        <v>203.68214285714288</v>
      </c>
      <c r="O106" s="28">
        <v>155.35</v>
      </c>
      <c r="P106" s="28">
        <v>112.38518518518519</v>
      </c>
      <c r="Q106" s="28">
        <v>145.5</v>
      </c>
      <c r="R106" s="28">
        <v>180.96428571428572</v>
      </c>
      <c r="S106" s="28">
        <v>225.29166666666666</v>
      </c>
      <c r="T106" s="28">
        <v>169.10000000000002</v>
      </c>
      <c r="U106" s="28">
        <v>93.259259259259252</v>
      </c>
      <c r="V106" s="29">
        <v>1645.4077533577536</v>
      </c>
      <c r="W106" s="30">
        <v>323</v>
      </c>
      <c r="X106" s="31">
        <v>0.89722222222222225</v>
      </c>
      <c r="Y106" s="12"/>
      <c r="Z106" s="12"/>
      <c r="AA106" s="12"/>
      <c r="AB106" s="12"/>
      <c r="AC106" s="12"/>
      <c r="AD106" s="12"/>
      <c r="AE106" s="12"/>
      <c r="AF106" s="12"/>
      <c r="AG106" s="12"/>
      <c r="AH106" s="12"/>
      <c r="AI106" s="12"/>
      <c r="AJ106" s="12"/>
      <c r="AK106" s="12"/>
      <c r="AL106" s="12"/>
      <c r="AM106" s="12"/>
      <c r="AN106" s="12"/>
      <c r="AO106" s="12"/>
      <c r="AP106" s="12"/>
      <c r="AQ106" s="12"/>
      <c r="AR106" s="12"/>
    </row>
    <row r="107" spans="1:44" s="13" customFormat="1" ht="16.5" customHeight="1" x14ac:dyDescent="0.2">
      <c r="A107" s="23">
        <v>12030010</v>
      </c>
      <c r="B107" s="24" t="s">
        <v>29</v>
      </c>
      <c r="C107" s="24" t="s">
        <v>188</v>
      </c>
      <c r="D107" s="24" t="s">
        <v>188</v>
      </c>
      <c r="E107" s="24" t="s">
        <v>56</v>
      </c>
      <c r="F107" s="24">
        <v>2</v>
      </c>
      <c r="G107" s="24">
        <v>4</v>
      </c>
      <c r="H107" s="25">
        <v>-76.533055560000008</v>
      </c>
      <c r="I107" s="26">
        <v>8.7552222200000003</v>
      </c>
      <c r="J107" s="27">
        <v>28.646428571428572</v>
      </c>
      <c r="K107" s="28">
        <v>12.727586206896552</v>
      </c>
      <c r="L107" s="28">
        <v>56.076666666666668</v>
      </c>
      <c r="M107" s="28">
        <v>166.31071428571428</v>
      </c>
      <c r="N107" s="28">
        <v>291.30333333333334</v>
      </c>
      <c r="O107" s="28">
        <v>236.09310344827585</v>
      </c>
      <c r="P107" s="28">
        <v>221.72413793103448</v>
      </c>
      <c r="Q107" s="28">
        <v>273.0793103448276</v>
      </c>
      <c r="R107" s="28">
        <v>232.39655172413794</v>
      </c>
      <c r="S107" s="28">
        <v>210.875</v>
      </c>
      <c r="T107" s="28">
        <v>267.51481481481483</v>
      </c>
      <c r="U107" s="28">
        <v>144.88333333333333</v>
      </c>
      <c r="V107" s="29">
        <v>2141.6309806604636</v>
      </c>
      <c r="W107" s="30">
        <v>340</v>
      </c>
      <c r="X107" s="31">
        <v>0.94444444444444442</v>
      </c>
      <c r="Y107" s="12"/>
      <c r="Z107" s="12"/>
      <c r="AA107" s="12"/>
      <c r="AB107" s="12"/>
      <c r="AC107" s="12"/>
      <c r="AD107" s="12"/>
      <c r="AE107" s="12"/>
      <c r="AF107" s="12"/>
      <c r="AG107" s="12"/>
      <c r="AH107" s="12"/>
      <c r="AI107" s="12"/>
      <c r="AJ107" s="12"/>
      <c r="AK107" s="12"/>
      <c r="AL107" s="12"/>
      <c r="AM107" s="12"/>
      <c r="AN107" s="12"/>
      <c r="AO107" s="12"/>
      <c r="AP107" s="12"/>
      <c r="AQ107" s="12"/>
      <c r="AR107" s="12"/>
    </row>
    <row r="108" spans="1:44" s="13" customFormat="1" ht="16.5" customHeight="1" x14ac:dyDescent="0.2">
      <c r="A108" s="23">
        <v>23085080</v>
      </c>
      <c r="B108" s="24" t="s">
        <v>46</v>
      </c>
      <c r="C108" s="24" t="s">
        <v>189</v>
      </c>
      <c r="D108" s="24" t="s">
        <v>190</v>
      </c>
      <c r="E108" s="24" t="s">
        <v>56</v>
      </c>
      <c r="F108" s="24">
        <v>1</v>
      </c>
      <c r="G108" s="24">
        <v>859</v>
      </c>
      <c r="H108" s="25">
        <v>-74.836694440000002</v>
      </c>
      <c r="I108" s="26">
        <v>6.4835833300000001</v>
      </c>
      <c r="J108" s="27">
        <v>48.562500000000007</v>
      </c>
      <c r="K108" s="28">
        <v>83.200000000000017</v>
      </c>
      <c r="L108" s="28">
        <v>147.19200000000001</v>
      </c>
      <c r="M108" s="28">
        <v>238.62458333333336</v>
      </c>
      <c r="N108" s="28">
        <v>277.50833333333338</v>
      </c>
      <c r="O108" s="28">
        <v>204.30833333333331</v>
      </c>
      <c r="P108" s="28">
        <v>227.90416666666667</v>
      </c>
      <c r="Q108" s="28">
        <v>211.83750000000006</v>
      </c>
      <c r="R108" s="28">
        <v>299.26666666666671</v>
      </c>
      <c r="S108" s="28">
        <v>286.17307692307696</v>
      </c>
      <c r="T108" s="28">
        <v>194.28625000000002</v>
      </c>
      <c r="U108" s="28">
        <v>92.553749999999994</v>
      </c>
      <c r="V108" s="29">
        <v>2311.4171602564102</v>
      </c>
      <c r="W108" s="30">
        <v>291</v>
      </c>
      <c r="X108" s="31">
        <v>0.80833333333333335</v>
      </c>
      <c r="Y108" s="12"/>
      <c r="Z108" s="12"/>
      <c r="AA108" s="12"/>
      <c r="AB108" s="12"/>
      <c r="AC108" s="12"/>
      <c r="AD108" s="12"/>
      <c r="AE108" s="12"/>
      <c r="AF108" s="12"/>
      <c r="AG108" s="12"/>
      <c r="AH108" s="12"/>
      <c r="AI108" s="12"/>
      <c r="AJ108" s="12"/>
      <c r="AK108" s="12"/>
      <c r="AL108" s="12"/>
      <c r="AM108" s="12"/>
      <c r="AN108" s="12"/>
      <c r="AO108" s="12"/>
      <c r="AP108" s="12"/>
      <c r="AQ108" s="12"/>
      <c r="AR108" s="12"/>
    </row>
    <row r="109" spans="1:44" s="13" customFormat="1" ht="16.5" customHeight="1" x14ac:dyDescent="0.2">
      <c r="A109" s="23">
        <v>23080760</v>
      </c>
      <c r="B109" s="24" t="s">
        <v>29</v>
      </c>
      <c r="C109" s="24" t="s">
        <v>190</v>
      </c>
      <c r="D109" s="24" t="s">
        <v>190</v>
      </c>
      <c r="E109" s="24" t="s">
        <v>56</v>
      </c>
      <c r="F109" s="24">
        <v>1</v>
      </c>
      <c r="G109" s="24">
        <v>1435</v>
      </c>
      <c r="H109" s="25">
        <v>-75.016999999999996</v>
      </c>
      <c r="I109" s="26">
        <v>6.4874999999999998</v>
      </c>
      <c r="J109" s="27">
        <v>121.73</v>
      </c>
      <c r="K109" s="28">
        <v>156.18333333333334</v>
      </c>
      <c r="L109" s="28">
        <v>306.90357142857147</v>
      </c>
      <c r="M109" s="28">
        <v>429.26896551724133</v>
      </c>
      <c r="N109" s="28">
        <v>494.8</v>
      </c>
      <c r="O109" s="28">
        <v>351.22758620689655</v>
      </c>
      <c r="P109" s="28">
        <v>300.91666666666669</v>
      </c>
      <c r="Q109" s="28">
        <v>335.28275862068961</v>
      </c>
      <c r="R109" s="28">
        <v>434.72068965517246</v>
      </c>
      <c r="S109" s="28">
        <v>457.32499999999999</v>
      </c>
      <c r="T109" s="28">
        <v>367.83448275862071</v>
      </c>
      <c r="U109" s="28">
        <v>196.0344827586207</v>
      </c>
      <c r="V109" s="29">
        <v>3952.227536945813</v>
      </c>
      <c r="W109" s="30">
        <v>347</v>
      </c>
      <c r="X109" s="31">
        <v>0.96388888888888891</v>
      </c>
      <c r="Y109" s="12"/>
      <c r="Z109" s="12"/>
      <c r="AA109" s="12"/>
      <c r="AB109" s="12"/>
      <c r="AC109" s="12"/>
      <c r="AD109" s="12"/>
      <c r="AE109" s="12"/>
      <c r="AF109" s="12"/>
      <c r="AG109" s="12"/>
      <c r="AH109" s="12"/>
      <c r="AI109" s="12"/>
      <c r="AJ109" s="12"/>
      <c r="AK109" s="12"/>
      <c r="AL109" s="12"/>
      <c r="AM109" s="12"/>
      <c r="AN109" s="12"/>
      <c r="AO109" s="12"/>
      <c r="AP109" s="12"/>
      <c r="AQ109" s="12"/>
      <c r="AR109" s="12"/>
    </row>
    <row r="110" spans="1:44" s="13" customFormat="1" ht="16.5" customHeight="1" x14ac:dyDescent="0.2">
      <c r="A110" s="23">
        <v>23085160</v>
      </c>
      <c r="B110" s="24" t="s">
        <v>59</v>
      </c>
      <c r="C110" s="24" t="s">
        <v>191</v>
      </c>
      <c r="D110" s="24" t="s">
        <v>192</v>
      </c>
      <c r="E110" s="24" t="s">
        <v>56</v>
      </c>
      <c r="F110" s="24">
        <v>1</v>
      </c>
      <c r="G110" s="24">
        <v>1965</v>
      </c>
      <c r="H110" s="25">
        <v>-75.253555560000009</v>
      </c>
      <c r="I110" s="26">
        <v>6.3119444399999995</v>
      </c>
      <c r="J110" s="27">
        <v>86.02500000000002</v>
      </c>
      <c r="K110" s="28">
        <v>132.22499999999999</v>
      </c>
      <c r="L110" s="28">
        <v>197.04615384615383</v>
      </c>
      <c r="M110" s="28">
        <v>261.89481614033394</v>
      </c>
      <c r="N110" s="28">
        <v>326.83846153846156</v>
      </c>
      <c r="O110" s="28">
        <v>270.8467831134796</v>
      </c>
      <c r="P110" s="28">
        <v>270.21505901813504</v>
      </c>
      <c r="Q110" s="28">
        <v>253.56800000000004</v>
      </c>
      <c r="R110" s="28">
        <v>285.91416146357852</v>
      </c>
      <c r="S110" s="28">
        <v>303.51250000000005</v>
      </c>
      <c r="T110" s="28">
        <v>240.76249999999996</v>
      </c>
      <c r="U110" s="28">
        <v>129.12916666666669</v>
      </c>
      <c r="V110" s="29">
        <v>2757.9776017868089</v>
      </c>
      <c r="W110" s="30">
        <v>297</v>
      </c>
      <c r="X110" s="31">
        <v>0.82499999999999996</v>
      </c>
      <c r="Y110" s="12"/>
      <c r="Z110" s="12"/>
      <c r="AA110" s="12"/>
      <c r="AB110" s="12"/>
      <c r="AC110" s="12"/>
      <c r="AD110" s="12"/>
      <c r="AE110" s="12"/>
      <c r="AF110" s="12"/>
      <c r="AG110" s="12"/>
      <c r="AH110" s="12"/>
      <c r="AI110" s="12"/>
      <c r="AJ110" s="12"/>
      <c r="AK110" s="12"/>
      <c r="AL110" s="12"/>
      <c r="AM110" s="12"/>
      <c r="AN110" s="12"/>
      <c r="AO110" s="12"/>
      <c r="AP110" s="12"/>
      <c r="AQ110" s="12"/>
      <c r="AR110" s="12"/>
    </row>
    <row r="111" spans="1:44" s="13" customFormat="1" ht="16.5" customHeight="1" x14ac:dyDescent="0.2">
      <c r="A111" s="23">
        <v>26210130</v>
      </c>
      <c r="B111" s="24" t="s">
        <v>29</v>
      </c>
      <c r="C111" s="24" t="s">
        <v>193</v>
      </c>
      <c r="D111" s="24" t="s">
        <v>194</v>
      </c>
      <c r="E111" s="24" t="s">
        <v>56</v>
      </c>
      <c r="F111" s="24">
        <v>1</v>
      </c>
      <c r="G111" s="24">
        <v>1800</v>
      </c>
      <c r="H111" s="25">
        <v>-75.95583332999999</v>
      </c>
      <c r="I111" s="26">
        <v>6.5033333300000002</v>
      </c>
      <c r="J111" s="27">
        <v>47.56666666666667</v>
      </c>
      <c r="K111" s="28">
        <v>58.9</v>
      </c>
      <c r="L111" s="28">
        <v>99.1</v>
      </c>
      <c r="M111" s="28">
        <v>167.33333333333334</v>
      </c>
      <c r="N111" s="28">
        <v>212.91379310344828</v>
      </c>
      <c r="O111" s="28">
        <v>155.75357142857143</v>
      </c>
      <c r="P111" s="28">
        <v>119.06666666666666</v>
      </c>
      <c r="Q111" s="28">
        <v>128.85714285714286</v>
      </c>
      <c r="R111" s="28">
        <v>153.48275862068965</v>
      </c>
      <c r="S111" s="28">
        <v>208.62</v>
      </c>
      <c r="T111" s="28">
        <v>190</v>
      </c>
      <c r="U111" s="28">
        <v>94.3</v>
      </c>
      <c r="V111" s="29">
        <v>1635.8939326765187</v>
      </c>
      <c r="W111" s="30">
        <v>352</v>
      </c>
      <c r="X111" s="31">
        <v>0.97777777777777775</v>
      </c>
      <c r="Y111" s="12"/>
      <c r="Z111" s="12"/>
      <c r="AA111" s="12"/>
      <c r="AB111" s="12"/>
      <c r="AC111" s="12"/>
      <c r="AD111" s="12"/>
      <c r="AE111" s="12"/>
      <c r="AF111" s="12"/>
      <c r="AG111" s="12"/>
      <c r="AH111" s="12"/>
      <c r="AI111" s="12"/>
      <c r="AJ111" s="12"/>
      <c r="AK111" s="12"/>
      <c r="AL111" s="12"/>
      <c r="AM111" s="12"/>
      <c r="AN111" s="12"/>
      <c r="AO111" s="12"/>
      <c r="AP111" s="12"/>
      <c r="AQ111" s="12"/>
      <c r="AR111" s="12"/>
    </row>
    <row r="112" spans="1:44" s="13" customFormat="1" ht="16.5" customHeight="1" x14ac:dyDescent="0.2">
      <c r="A112" s="23">
        <v>26225030</v>
      </c>
      <c r="B112" s="24" t="s">
        <v>75</v>
      </c>
      <c r="C112" s="24" t="s">
        <v>195</v>
      </c>
      <c r="D112" s="24" t="s">
        <v>194</v>
      </c>
      <c r="E112" s="24" t="s">
        <v>56</v>
      </c>
      <c r="F112" s="24">
        <v>1</v>
      </c>
      <c r="G112" s="24">
        <v>534</v>
      </c>
      <c r="H112" s="25">
        <v>-75.827333329999988</v>
      </c>
      <c r="I112" s="26">
        <v>6.53391667</v>
      </c>
      <c r="J112" s="27">
        <v>20.993486194308733</v>
      </c>
      <c r="K112" s="28">
        <v>33.837500000000006</v>
      </c>
      <c r="L112" s="28">
        <v>55.489643238981564</v>
      </c>
      <c r="M112" s="28">
        <v>94.602321535102689</v>
      </c>
      <c r="N112" s="28">
        <v>137.57527485897526</v>
      </c>
      <c r="O112" s="28">
        <v>111.58857212071835</v>
      </c>
      <c r="P112" s="28">
        <v>89.12767187158245</v>
      </c>
      <c r="Q112" s="28">
        <v>104.83914987050399</v>
      </c>
      <c r="R112" s="28">
        <v>122.25342337100001</v>
      </c>
      <c r="S112" s="28">
        <v>137.87239962448999</v>
      </c>
      <c r="T112" s="28">
        <v>99.549510128356971</v>
      </c>
      <c r="U112" s="28">
        <v>50.139835149794813</v>
      </c>
      <c r="V112" s="29">
        <v>1057.8687879638148</v>
      </c>
      <c r="W112" s="30">
        <v>288</v>
      </c>
      <c r="X112" s="31">
        <v>0.8</v>
      </c>
      <c r="Y112" s="12"/>
      <c r="Z112" s="12"/>
      <c r="AA112" s="12"/>
      <c r="AB112" s="12"/>
      <c r="AC112" s="12"/>
      <c r="AD112" s="12"/>
      <c r="AE112" s="12"/>
      <c r="AF112" s="12"/>
      <c r="AG112" s="12"/>
      <c r="AH112" s="12"/>
      <c r="AI112" s="12"/>
      <c r="AJ112" s="12"/>
      <c r="AK112" s="12"/>
      <c r="AL112" s="12"/>
      <c r="AM112" s="12"/>
      <c r="AN112" s="12"/>
      <c r="AO112" s="12"/>
      <c r="AP112" s="12"/>
      <c r="AQ112" s="12"/>
      <c r="AR112" s="12"/>
    </row>
    <row r="113" spans="1:44" s="13" customFormat="1" ht="16.5" customHeight="1" x14ac:dyDescent="0.2">
      <c r="A113" s="23">
        <v>27015110</v>
      </c>
      <c r="B113" s="24" t="s">
        <v>59</v>
      </c>
      <c r="C113" s="24" t="s">
        <v>196</v>
      </c>
      <c r="D113" s="24" t="s">
        <v>197</v>
      </c>
      <c r="E113" s="24" t="s">
        <v>56</v>
      </c>
      <c r="F113" s="24">
        <v>1</v>
      </c>
      <c r="G113" s="24">
        <v>2652</v>
      </c>
      <c r="H113" s="25">
        <v>-75.555719170000003</v>
      </c>
      <c r="I113" s="26">
        <v>6.7800638900000001</v>
      </c>
      <c r="J113" s="27">
        <v>48.199999999999996</v>
      </c>
      <c r="K113" s="28">
        <v>79.444000000000003</v>
      </c>
      <c r="L113" s="28">
        <v>140.89999999999998</v>
      </c>
      <c r="M113" s="28">
        <v>200.53599999999997</v>
      </c>
      <c r="N113" s="28">
        <v>232.73461538461541</v>
      </c>
      <c r="O113" s="28">
        <v>169.72083333333336</v>
      </c>
      <c r="P113" s="28">
        <v>162.25833333333333</v>
      </c>
      <c r="Q113" s="28">
        <v>163.76000000000002</v>
      </c>
      <c r="R113" s="28">
        <v>175.77493378322174</v>
      </c>
      <c r="S113" s="28">
        <v>220.91396519504167</v>
      </c>
      <c r="T113" s="28">
        <v>208.30416666666665</v>
      </c>
      <c r="U113" s="28">
        <v>103.51666666666665</v>
      </c>
      <c r="V113" s="29">
        <v>1906.0635143628788</v>
      </c>
      <c r="W113" s="30">
        <v>294</v>
      </c>
      <c r="X113" s="31">
        <v>0.81666666666666665</v>
      </c>
      <c r="Y113" s="12"/>
      <c r="Z113" s="12"/>
      <c r="AA113" s="12"/>
      <c r="AB113" s="12"/>
      <c r="AC113" s="12"/>
      <c r="AD113" s="12"/>
      <c r="AE113" s="12"/>
      <c r="AF113" s="12"/>
      <c r="AG113" s="12"/>
      <c r="AH113" s="12"/>
      <c r="AI113" s="12"/>
      <c r="AJ113" s="12"/>
      <c r="AK113" s="12"/>
      <c r="AL113" s="12"/>
      <c r="AM113" s="12"/>
      <c r="AN113" s="12"/>
      <c r="AO113" s="12"/>
      <c r="AP113" s="12"/>
      <c r="AQ113" s="12"/>
      <c r="AR113" s="12"/>
    </row>
    <row r="114" spans="1:44" s="13" customFormat="1" ht="16.5" customHeight="1" x14ac:dyDescent="0.2">
      <c r="A114" s="23">
        <v>27010880</v>
      </c>
      <c r="B114" s="24" t="s">
        <v>29</v>
      </c>
      <c r="C114" s="24" t="s">
        <v>198</v>
      </c>
      <c r="D114" s="24" t="s">
        <v>197</v>
      </c>
      <c r="E114" s="24" t="s">
        <v>56</v>
      </c>
      <c r="F114" s="24">
        <v>1</v>
      </c>
      <c r="G114" s="24">
        <v>2630</v>
      </c>
      <c r="H114" s="25">
        <v>-75.392222220000008</v>
      </c>
      <c r="I114" s="26">
        <v>6.7028611099999997</v>
      </c>
      <c r="J114" s="27">
        <v>48.344827586206897</v>
      </c>
      <c r="K114" s="28">
        <v>80.7</v>
      </c>
      <c r="L114" s="28">
        <v>134.46666666666667</v>
      </c>
      <c r="M114" s="28">
        <v>232.25333333333336</v>
      </c>
      <c r="N114" s="28">
        <v>297.85000000000002</v>
      </c>
      <c r="O114" s="28">
        <v>239.66666666666666</v>
      </c>
      <c r="P114" s="28">
        <v>242.50999999999996</v>
      </c>
      <c r="Q114" s="28">
        <v>229.96666666666667</v>
      </c>
      <c r="R114" s="28">
        <v>227.25</v>
      </c>
      <c r="S114" s="28">
        <v>232.9689655172414</v>
      </c>
      <c r="T114" s="28">
        <v>159.11666666666667</v>
      </c>
      <c r="U114" s="28">
        <v>84.613793103448288</v>
      </c>
      <c r="V114" s="29">
        <v>2209.7075862068968</v>
      </c>
      <c r="W114" s="30">
        <v>357</v>
      </c>
      <c r="X114" s="31">
        <v>0.9916666666666667</v>
      </c>
      <c r="Y114" s="12"/>
      <c r="Z114" s="12"/>
      <c r="AA114" s="12"/>
      <c r="AB114" s="12"/>
      <c r="AC114" s="12"/>
      <c r="AD114" s="12"/>
      <c r="AE114" s="12"/>
      <c r="AF114" s="12"/>
      <c r="AG114" s="12"/>
      <c r="AH114" s="12"/>
      <c r="AI114" s="12"/>
      <c r="AJ114" s="12"/>
      <c r="AK114" s="12"/>
      <c r="AL114" s="12"/>
      <c r="AM114" s="12"/>
      <c r="AN114" s="12"/>
      <c r="AO114" s="12"/>
      <c r="AP114" s="12"/>
      <c r="AQ114" s="12"/>
      <c r="AR114" s="12"/>
    </row>
    <row r="115" spans="1:44" s="13" customFormat="1" ht="16.5" customHeight="1" x14ac:dyDescent="0.2">
      <c r="A115" s="23">
        <v>27010840</v>
      </c>
      <c r="B115" s="24" t="s">
        <v>29</v>
      </c>
      <c r="C115" s="24" t="s">
        <v>199</v>
      </c>
      <c r="D115" s="24" t="s">
        <v>197</v>
      </c>
      <c r="E115" s="24" t="s">
        <v>56</v>
      </c>
      <c r="F115" s="24">
        <v>1</v>
      </c>
      <c r="G115" s="24">
        <v>1900</v>
      </c>
      <c r="H115" s="25">
        <v>-75.246527779999994</v>
      </c>
      <c r="I115" s="26">
        <v>6.6020000000000003</v>
      </c>
      <c r="J115" s="27">
        <v>68.827586206896555</v>
      </c>
      <c r="K115" s="28">
        <v>104.05333333333333</v>
      </c>
      <c r="L115" s="28">
        <v>171.32142857142858</v>
      </c>
      <c r="M115" s="28">
        <v>334.82758620689657</v>
      </c>
      <c r="N115" s="28">
        <v>436.01666666666665</v>
      </c>
      <c r="O115" s="28">
        <v>315.7</v>
      </c>
      <c r="P115" s="28">
        <v>327.41379310344826</v>
      </c>
      <c r="Q115" s="28">
        <v>316.16666666666669</v>
      </c>
      <c r="R115" s="28">
        <v>354.43</v>
      </c>
      <c r="S115" s="28">
        <v>338.58571428571429</v>
      </c>
      <c r="T115" s="28">
        <v>219.5</v>
      </c>
      <c r="U115" s="28">
        <v>112.55</v>
      </c>
      <c r="V115" s="29">
        <v>3099.3927750410508</v>
      </c>
      <c r="W115" s="30">
        <v>353</v>
      </c>
      <c r="X115" s="31">
        <v>0.98055555555555551</v>
      </c>
      <c r="Y115" s="12"/>
      <c r="Z115" s="12"/>
      <c r="AA115" s="12"/>
      <c r="AB115" s="12"/>
      <c r="AC115" s="12"/>
      <c r="AD115" s="12"/>
      <c r="AE115" s="12"/>
      <c r="AF115" s="12"/>
      <c r="AG115" s="12"/>
      <c r="AH115" s="12"/>
      <c r="AI115" s="12"/>
      <c r="AJ115" s="12"/>
      <c r="AK115" s="12"/>
      <c r="AL115" s="12"/>
      <c r="AM115" s="12"/>
      <c r="AN115" s="12"/>
      <c r="AO115" s="12"/>
      <c r="AP115" s="12"/>
      <c r="AQ115" s="12"/>
      <c r="AR115" s="12"/>
    </row>
    <row r="116" spans="1:44" s="13" customFormat="1" ht="16.5" customHeight="1" x14ac:dyDescent="0.2">
      <c r="A116" s="23">
        <v>27015190</v>
      </c>
      <c r="B116" s="24" t="s">
        <v>59</v>
      </c>
      <c r="C116" s="24" t="s">
        <v>200</v>
      </c>
      <c r="D116" s="24" t="s">
        <v>201</v>
      </c>
      <c r="E116" s="24" t="s">
        <v>56</v>
      </c>
      <c r="F116" s="24">
        <v>1</v>
      </c>
      <c r="G116" s="24">
        <v>1440</v>
      </c>
      <c r="H116" s="25">
        <v>-75.146749999999997</v>
      </c>
      <c r="I116" s="26">
        <v>6.54038889</v>
      </c>
      <c r="J116" s="27">
        <v>109.85357142857143</v>
      </c>
      <c r="K116" s="28">
        <v>157.875</v>
      </c>
      <c r="L116" s="28">
        <v>258.91428571428571</v>
      </c>
      <c r="M116" s="28">
        <v>412.01851851851853</v>
      </c>
      <c r="N116" s="28">
        <v>510.40344827586199</v>
      </c>
      <c r="O116" s="28">
        <v>352.74137931034477</v>
      </c>
      <c r="P116" s="28">
        <v>338.44444444444446</v>
      </c>
      <c r="Q116" s="28">
        <v>402.04444444444448</v>
      </c>
      <c r="R116" s="28">
        <v>424.53103448275863</v>
      </c>
      <c r="S116" s="28">
        <v>417.05862068965507</v>
      </c>
      <c r="T116" s="28">
        <v>319.17916666666662</v>
      </c>
      <c r="U116" s="28">
        <v>182.16206896551722</v>
      </c>
      <c r="V116" s="29">
        <v>3885.2259829410687</v>
      </c>
      <c r="W116" s="30">
        <v>334</v>
      </c>
      <c r="X116" s="31">
        <v>0.92777777777777781</v>
      </c>
      <c r="Y116" s="12"/>
      <c r="Z116" s="12"/>
      <c r="AA116" s="12"/>
      <c r="AB116" s="12"/>
      <c r="AC116" s="12"/>
      <c r="AD116" s="12"/>
      <c r="AE116" s="12"/>
      <c r="AF116" s="12"/>
      <c r="AG116" s="12"/>
      <c r="AH116" s="12"/>
      <c r="AI116" s="12"/>
      <c r="AJ116" s="12"/>
      <c r="AK116" s="12"/>
      <c r="AL116" s="12"/>
      <c r="AM116" s="12"/>
      <c r="AN116" s="12"/>
      <c r="AO116" s="12"/>
      <c r="AP116" s="12"/>
      <c r="AQ116" s="12"/>
      <c r="AR116" s="12"/>
    </row>
    <row r="117" spans="1:44" s="13" customFormat="1" ht="16.5" customHeight="1" x14ac:dyDescent="0.2">
      <c r="A117" s="23">
        <v>23080390</v>
      </c>
      <c r="B117" s="24" t="s">
        <v>57</v>
      </c>
      <c r="C117" s="24" t="s">
        <v>201</v>
      </c>
      <c r="D117" s="24" t="s">
        <v>201</v>
      </c>
      <c r="E117" s="24" t="s">
        <v>56</v>
      </c>
      <c r="F117" s="24">
        <v>1</v>
      </c>
      <c r="G117" s="24">
        <v>2100</v>
      </c>
      <c r="H117" s="25">
        <v>-75.16380556</v>
      </c>
      <c r="I117" s="26">
        <v>6.4683055600000001</v>
      </c>
      <c r="J117" s="27">
        <v>105.40714285714284</v>
      </c>
      <c r="K117" s="28">
        <v>129.84444444444446</v>
      </c>
      <c r="L117" s="28">
        <v>246.39642857142857</v>
      </c>
      <c r="M117" s="28">
        <v>345.42962962962963</v>
      </c>
      <c r="N117" s="28">
        <v>441.77857142857135</v>
      </c>
      <c r="O117" s="28">
        <v>343.54482758620685</v>
      </c>
      <c r="P117" s="28">
        <v>312.32068965517243</v>
      </c>
      <c r="Q117" s="28">
        <v>364.57586206896542</v>
      </c>
      <c r="R117" s="28">
        <v>359.87037037037038</v>
      </c>
      <c r="S117" s="28">
        <v>376.99333333333323</v>
      </c>
      <c r="T117" s="28">
        <v>290.98965517241379</v>
      </c>
      <c r="U117" s="28">
        <v>143.41851851851851</v>
      </c>
      <c r="V117" s="29">
        <v>3460.569473636197</v>
      </c>
      <c r="W117" s="30">
        <v>338</v>
      </c>
      <c r="X117" s="31">
        <v>0.93888888888888888</v>
      </c>
      <c r="Y117" s="12"/>
      <c r="Z117" s="12"/>
      <c r="AA117" s="12"/>
      <c r="AB117" s="12"/>
      <c r="AC117" s="12"/>
      <c r="AD117" s="12"/>
      <c r="AE117" s="12"/>
      <c r="AF117" s="12"/>
      <c r="AG117" s="12"/>
      <c r="AH117" s="12"/>
      <c r="AI117" s="12"/>
      <c r="AJ117" s="12"/>
      <c r="AK117" s="12"/>
      <c r="AL117" s="12"/>
      <c r="AM117" s="12"/>
      <c r="AN117" s="12"/>
      <c r="AO117" s="12"/>
      <c r="AP117" s="12"/>
      <c r="AQ117" s="12"/>
      <c r="AR117" s="12"/>
    </row>
    <row r="118" spans="1:44" s="13" customFormat="1" ht="16.5" customHeight="1" x14ac:dyDescent="0.2">
      <c r="A118" s="23">
        <v>23080920</v>
      </c>
      <c r="B118" s="24" t="s">
        <v>29</v>
      </c>
      <c r="C118" s="24" t="s">
        <v>202</v>
      </c>
      <c r="D118" s="24" t="s">
        <v>203</v>
      </c>
      <c r="E118" s="24" t="s">
        <v>56</v>
      </c>
      <c r="F118" s="24">
        <v>1</v>
      </c>
      <c r="G118" s="24">
        <v>2138</v>
      </c>
      <c r="H118" s="25">
        <v>-75.274000000000001</v>
      </c>
      <c r="I118" s="26">
        <v>6.1338799999999996</v>
      </c>
      <c r="J118" s="27">
        <v>82.942857142857164</v>
      </c>
      <c r="K118" s="28">
        <v>103.63333333333333</v>
      </c>
      <c r="L118" s="28">
        <v>178.76071428571427</v>
      </c>
      <c r="M118" s="28">
        <v>233.0192307692308</v>
      </c>
      <c r="N118" s="28">
        <v>317.19629629629628</v>
      </c>
      <c r="O118" s="28">
        <v>251.99230769230769</v>
      </c>
      <c r="P118" s="28">
        <v>224.27142857142857</v>
      </c>
      <c r="Q118" s="28">
        <v>244.52592592592589</v>
      </c>
      <c r="R118" s="28">
        <v>286.90384615384613</v>
      </c>
      <c r="S118" s="28">
        <v>266.95</v>
      </c>
      <c r="T118" s="28">
        <v>209.72962962962961</v>
      </c>
      <c r="U118" s="28">
        <v>146.28571428571428</v>
      </c>
      <c r="V118" s="29">
        <v>2546.2112840862837</v>
      </c>
      <c r="W118" s="30">
        <v>326</v>
      </c>
      <c r="X118" s="31">
        <v>0.90555555555555556</v>
      </c>
      <c r="Y118" s="12"/>
      <c r="Z118" s="12"/>
      <c r="AA118" s="12"/>
      <c r="AB118" s="12"/>
      <c r="AC118" s="12"/>
      <c r="AD118" s="12"/>
      <c r="AE118" s="12"/>
      <c r="AF118" s="12"/>
      <c r="AG118" s="12"/>
      <c r="AH118" s="12"/>
      <c r="AI118" s="12"/>
      <c r="AJ118" s="12"/>
      <c r="AK118" s="12"/>
      <c r="AL118" s="12"/>
      <c r="AM118" s="12"/>
      <c r="AN118" s="12"/>
      <c r="AO118" s="12"/>
      <c r="AP118" s="12"/>
      <c r="AQ118" s="12"/>
      <c r="AR118" s="12"/>
    </row>
    <row r="119" spans="1:44" s="13" customFormat="1" ht="16.5" customHeight="1" x14ac:dyDescent="0.2">
      <c r="A119" s="23">
        <v>27030140</v>
      </c>
      <c r="B119" s="24" t="s">
        <v>29</v>
      </c>
      <c r="C119" s="24" t="s">
        <v>204</v>
      </c>
      <c r="D119" s="24" t="s">
        <v>205</v>
      </c>
      <c r="E119" s="24" t="s">
        <v>56</v>
      </c>
      <c r="F119" s="24">
        <v>1</v>
      </c>
      <c r="G119" s="24">
        <v>100</v>
      </c>
      <c r="H119" s="25">
        <v>-74.80794444</v>
      </c>
      <c r="I119" s="26">
        <v>7.2361111100000004</v>
      </c>
      <c r="J119" s="27">
        <v>93.47</v>
      </c>
      <c r="K119" s="28">
        <v>88.566666666666663</v>
      </c>
      <c r="L119" s="28">
        <v>182.62142857142857</v>
      </c>
      <c r="M119" s="28">
        <v>341.75862068965517</v>
      </c>
      <c r="N119" s="28">
        <v>440.69</v>
      </c>
      <c r="O119" s="28">
        <v>368.49259259259259</v>
      </c>
      <c r="P119" s="28">
        <v>392.2</v>
      </c>
      <c r="Q119" s="28">
        <v>421.7</v>
      </c>
      <c r="R119" s="28">
        <v>420.0620689655172</v>
      </c>
      <c r="S119" s="28">
        <v>462.93103448275861</v>
      </c>
      <c r="T119" s="28">
        <v>397.32758620689657</v>
      </c>
      <c r="U119" s="28">
        <v>255.17857142857142</v>
      </c>
      <c r="V119" s="29">
        <v>3864.9985696040872</v>
      </c>
      <c r="W119" s="30">
        <v>349</v>
      </c>
      <c r="X119" s="31">
        <v>0.96944444444444444</v>
      </c>
      <c r="Y119" s="12"/>
      <c r="Z119" s="12"/>
      <c r="AA119" s="12"/>
      <c r="AB119" s="12"/>
      <c r="AC119" s="12"/>
      <c r="AD119" s="12"/>
      <c r="AE119" s="12"/>
      <c r="AF119" s="12"/>
      <c r="AG119" s="12"/>
      <c r="AH119" s="12"/>
      <c r="AI119" s="12"/>
      <c r="AJ119" s="12"/>
      <c r="AK119" s="12"/>
      <c r="AL119" s="12"/>
      <c r="AM119" s="12"/>
      <c r="AN119" s="12"/>
      <c r="AO119" s="12"/>
      <c r="AP119" s="12"/>
      <c r="AQ119" s="12"/>
      <c r="AR119" s="12"/>
    </row>
    <row r="120" spans="1:44" s="13" customFormat="1" ht="16.5" customHeight="1" x14ac:dyDescent="0.2">
      <c r="A120" s="23">
        <v>27011100</v>
      </c>
      <c r="B120" s="24" t="s">
        <v>29</v>
      </c>
      <c r="C120" s="24" t="s">
        <v>206</v>
      </c>
      <c r="D120" s="24" t="s">
        <v>205</v>
      </c>
      <c r="E120" s="24" t="s">
        <v>56</v>
      </c>
      <c r="F120" s="24">
        <v>1</v>
      </c>
      <c r="G120" s="24">
        <v>600</v>
      </c>
      <c r="H120" s="25">
        <v>-74.82183332999999</v>
      </c>
      <c r="I120" s="26">
        <v>7.1588055600000002</v>
      </c>
      <c r="J120" s="27">
        <v>88.503846153846155</v>
      </c>
      <c r="K120" s="28">
        <v>80.75</v>
      </c>
      <c r="L120" s="28">
        <v>154.16666666666666</v>
      </c>
      <c r="M120" s="28">
        <v>345.77777777777777</v>
      </c>
      <c r="N120" s="28">
        <v>476.07189766565961</v>
      </c>
      <c r="O120" s="28">
        <v>389.91666666666669</v>
      </c>
      <c r="P120" s="28">
        <v>417.64404692252475</v>
      </c>
      <c r="Q120" s="28">
        <v>411.625</v>
      </c>
      <c r="R120" s="28">
        <v>396.63993118206662</v>
      </c>
      <c r="S120" s="28">
        <v>453.3004355716705</v>
      </c>
      <c r="T120" s="28">
        <v>399.50396839791665</v>
      </c>
      <c r="U120" s="28">
        <v>229.08333333333334</v>
      </c>
      <c r="V120" s="29">
        <v>3842.9835703381291</v>
      </c>
      <c r="W120" s="30">
        <v>294</v>
      </c>
      <c r="X120" s="31">
        <v>0.81666666666666665</v>
      </c>
      <c r="Y120" s="12"/>
      <c r="Z120" s="12"/>
      <c r="AA120" s="12"/>
      <c r="AB120" s="12"/>
      <c r="AC120" s="12"/>
      <c r="AD120" s="12"/>
      <c r="AE120" s="12"/>
      <c r="AF120" s="12"/>
      <c r="AG120" s="12"/>
      <c r="AH120" s="12"/>
      <c r="AI120" s="12"/>
      <c r="AJ120" s="12"/>
      <c r="AK120" s="12"/>
      <c r="AL120" s="12"/>
      <c r="AM120" s="12"/>
      <c r="AN120" s="12"/>
      <c r="AO120" s="12"/>
      <c r="AP120" s="12"/>
      <c r="AQ120" s="12"/>
      <c r="AR120" s="12"/>
    </row>
    <row r="121" spans="1:44" s="13" customFormat="1" ht="16.5" customHeight="1" x14ac:dyDescent="0.2">
      <c r="A121" s="23">
        <v>23070010</v>
      </c>
      <c r="B121" s="24" t="s">
        <v>29</v>
      </c>
      <c r="C121" s="24" t="s">
        <v>207</v>
      </c>
      <c r="D121" s="24" t="s">
        <v>208</v>
      </c>
      <c r="E121" s="24" t="s">
        <v>56</v>
      </c>
      <c r="F121" s="24">
        <v>10</v>
      </c>
      <c r="G121" s="24">
        <v>3347</v>
      </c>
      <c r="H121" s="25">
        <v>-74.762027779999997</v>
      </c>
      <c r="I121" s="26">
        <v>5.8614166699999997</v>
      </c>
      <c r="J121" s="27">
        <v>92.740740740740748</v>
      </c>
      <c r="K121" s="28">
        <v>122.32592592592593</v>
      </c>
      <c r="L121" s="28">
        <v>257.22758620689655</v>
      </c>
      <c r="M121" s="28">
        <v>367.90740740740739</v>
      </c>
      <c r="N121" s="28">
        <v>300.82499999999999</v>
      </c>
      <c r="O121" s="28">
        <v>227.62962962962962</v>
      </c>
      <c r="P121" s="28">
        <v>180.88461538461539</v>
      </c>
      <c r="Q121" s="28">
        <v>209.9655172413793</v>
      </c>
      <c r="R121" s="28">
        <v>300.48275862068965</v>
      </c>
      <c r="S121" s="28">
        <v>347.03333333333336</v>
      </c>
      <c r="T121" s="28">
        <v>318.0344827586207</v>
      </c>
      <c r="U121" s="28">
        <v>175.51724137931035</v>
      </c>
      <c r="V121" s="29">
        <v>2900.5742386285488</v>
      </c>
      <c r="W121" s="30">
        <v>337</v>
      </c>
      <c r="X121" s="31">
        <v>0.93611111111111112</v>
      </c>
      <c r="Y121" s="12"/>
      <c r="Z121" s="12"/>
      <c r="AA121" s="12"/>
      <c r="AB121" s="12"/>
      <c r="AC121" s="12"/>
      <c r="AD121" s="12"/>
      <c r="AE121" s="12"/>
      <c r="AF121" s="12"/>
      <c r="AG121" s="12"/>
      <c r="AH121" s="12"/>
      <c r="AI121" s="12"/>
      <c r="AJ121" s="12"/>
      <c r="AK121" s="12"/>
      <c r="AL121" s="12"/>
      <c r="AM121" s="12"/>
      <c r="AN121" s="12"/>
      <c r="AO121" s="12"/>
      <c r="AP121" s="12"/>
      <c r="AQ121" s="12"/>
      <c r="AR121" s="12"/>
    </row>
    <row r="122" spans="1:44" s="13" customFormat="1" ht="16.5" customHeight="1" x14ac:dyDescent="0.2">
      <c r="A122" s="23">
        <v>23070020</v>
      </c>
      <c r="B122" s="24" t="s">
        <v>57</v>
      </c>
      <c r="C122" s="24" t="s">
        <v>209</v>
      </c>
      <c r="D122" s="24" t="s">
        <v>208</v>
      </c>
      <c r="E122" s="24" t="s">
        <v>56</v>
      </c>
      <c r="F122" s="24">
        <v>1</v>
      </c>
      <c r="G122" s="24">
        <v>449</v>
      </c>
      <c r="H122" s="25">
        <v>-74.848361109999999</v>
      </c>
      <c r="I122" s="26">
        <v>5.8555277800000001</v>
      </c>
      <c r="J122" s="27">
        <v>148.04166666666669</v>
      </c>
      <c r="K122" s="28">
        <v>175.67857142857139</v>
      </c>
      <c r="L122" s="28">
        <v>324.15555555555557</v>
      </c>
      <c r="M122" s="28">
        <v>421.80714285714282</v>
      </c>
      <c r="N122" s="28">
        <v>441.36428571428576</v>
      </c>
      <c r="O122" s="28">
        <v>262.95172413793097</v>
      </c>
      <c r="P122" s="28">
        <v>196.1357142857143</v>
      </c>
      <c r="Q122" s="28">
        <v>285.87241379310348</v>
      </c>
      <c r="R122" s="28">
        <v>375.1142857142857</v>
      </c>
      <c r="S122" s="28">
        <v>495.74999999999994</v>
      </c>
      <c r="T122" s="28">
        <v>433.74166666666662</v>
      </c>
      <c r="U122" s="28">
        <v>312.30833333333334</v>
      </c>
      <c r="V122" s="29">
        <v>3872.9213601532574</v>
      </c>
      <c r="W122" s="30">
        <v>323</v>
      </c>
      <c r="X122" s="31">
        <v>0.89722222222222225</v>
      </c>
      <c r="Y122" s="12"/>
      <c r="Z122" s="12"/>
      <c r="AA122" s="12"/>
      <c r="AB122" s="12"/>
      <c r="AC122" s="12"/>
      <c r="AD122" s="12"/>
      <c r="AE122" s="12"/>
      <c r="AF122" s="12"/>
      <c r="AG122" s="12"/>
      <c r="AH122" s="12"/>
      <c r="AI122" s="12"/>
      <c r="AJ122" s="12"/>
      <c r="AK122" s="12"/>
      <c r="AL122" s="12"/>
      <c r="AM122" s="12"/>
      <c r="AN122" s="12"/>
      <c r="AO122" s="12"/>
      <c r="AP122" s="12"/>
      <c r="AQ122" s="12"/>
      <c r="AR122" s="12"/>
    </row>
    <row r="123" spans="1:44" s="13" customFormat="1" ht="16.5" customHeight="1" x14ac:dyDescent="0.2">
      <c r="A123" s="23">
        <v>23050100</v>
      </c>
      <c r="B123" s="24" t="s">
        <v>29</v>
      </c>
      <c r="C123" s="24" t="s">
        <v>210</v>
      </c>
      <c r="D123" s="24" t="s">
        <v>208</v>
      </c>
      <c r="E123" s="24" t="s">
        <v>56</v>
      </c>
      <c r="F123" s="24">
        <v>10</v>
      </c>
      <c r="G123" s="24">
        <v>1751</v>
      </c>
      <c r="H123" s="25">
        <v>-74.726083329999994</v>
      </c>
      <c r="I123" s="26">
        <v>5.7307499999999996</v>
      </c>
      <c r="J123" s="27">
        <v>104.66153846153846</v>
      </c>
      <c r="K123" s="28">
        <v>113.45555555555556</v>
      </c>
      <c r="L123" s="28">
        <v>265.93793103448274</v>
      </c>
      <c r="M123" s="28">
        <v>314.98965517241373</v>
      </c>
      <c r="N123" s="28">
        <v>308.51379310344834</v>
      </c>
      <c r="O123" s="28">
        <v>152.22068965517244</v>
      </c>
      <c r="P123" s="28">
        <v>133.75862068965515</v>
      </c>
      <c r="Q123" s="28">
        <v>182.7896551724138</v>
      </c>
      <c r="R123" s="28">
        <v>242.92413793103455</v>
      </c>
      <c r="S123" s="28">
        <v>360.32068965517243</v>
      </c>
      <c r="T123" s="28">
        <v>275.91034482758619</v>
      </c>
      <c r="U123" s="28">
        <v>178.21600000000001</v>
      </c>
      <c r="V123" s="29">
        <v>2633.6986112584732</v>
      </c>
      <c r="W123" s="30">
        <v>339</v>
      </c>
      <c r="X123" s="31">
        <v>0.94166666666666665</v>
      </c>
      <c r="Y123" s="12"/>
      <c r="Z123" s="12"/>
      <c r="AA123" s="12"/>
      <c r="AB123" s="12"/>
      <c r="AC123" s="12"/>
      <c r="AD123" s="12"/>
      <c r="AE123" s="12"/>
      <c r="AF123" s="12"/>
      <c r="AG123" s="12"/>
      <c r="AH123" s="12"/>
      <c r="AI123" s="12"/>
      <c r="AJ123" s="12"/>
      <c r="AK123" s="12"/>
      <c r="AL123" s="12"/>
      <c r="AM123" s="12"/>
      <c r="AN123" s="12"/>
      <c r="AO123" s="12"/>
      <c r="AP123" s="12"/>
      <c r="AQ123" s="12"/>
      <c r="AR123" s="12"/>
    </row>
    <row r="124" spans="1:44" s="13" customFormat="1" ht="16.5" customHeight="1" x14ac:dyDescent="0.2">
      <c r="A124" s="23">
        <v>26180180</v>
      </c>
      <c r="B124" s="24" t="s">
        <v>57</v>
      </c>
      <c r="C124" s="24" t="s">
        <v>211</v>
      </c>
      <c r="D124" s="24" t="s">
        <v>208</v>
      </c>
      <c r="E124" s="24" t="s">
        <v>56</v>
      </c>
      <c r="F124" s="24">
        <v>1</v>
      </c>
      <c r="G124" s="24">
        <v>2180</v>
      </c>
      <c r="H124" s="25">
        <v>-75.294499999999999</v>
      </c>
      <c r="I124" s="26">
        <v>5.7152500000000002</v>
      </c>
      <c r="J124" s="27">
        <v>101.56896551724137</v>
      </c>
      <c r="K124" s="28">
        <v>130.06</v>
      </c>
      <c r="L124" s="28">
        <v>192.51333333333329</v>
      </c>
      <c r="M124" s="28">
        <v>239.12758620689652</v>
      </c>
      <c r="N124" s="28">
        <v>274.29310344827582</v>
      </c>
      <c r="O124" s="28">
        <v>180.08666666666662</v>
      </c>
      <c r="P124" s="28">
        <v>183.97241379310341</v>
      </c>
      <c r="Q124" s="28">
        <v>168.93103448275863</v>
      </c>
      <c r="R124" s="28">
        <v>250.19</v>
      </c>
      <c r="S124" s="28">
        <v>279.4933333333334</v>
      </c>
      <c r="T124" s="28">
        <v>229.8586206896552</v>
      </c>
      <c r="U124" s="28">
        <v>144.14827586206894</v>
      </c>
      <c r="V124" s="29">
        <v>2374.2433333333333</v>
      </c>
      <c r="W124" s="30">
        <v>353</v>
      </c>
      <c r="X124" s="31">
        <v>0.98055555555555551</v>
      </c>
      <c r="Y124" s="12"/>
      <c r="Z124" s="12"/>
      <c r="AA124" s="12"/>
      <c r="AB124" s="12"/>
      <c r="AC124" s="12"/>
      <c r="AD124" s="12"/>
      <c r="AE124" s="12"/>
      <c r="AF124" s="12"/>
      <c r="AG124" s="12"/>
      <c r="AH124" s="12"/>
      <c r="AI124" s="12"/>
      <c r="AJ124" s="12"/>
      <c r="AK124" s="12"/>
      <c r="AL124" s="12"/>
      <c r="AM124" s="12"/>
      <c r="AN124" s="12"/>
      <c r="AO124" s="12"/>
      <c r="AP124" s="12"/>
      <c r="AQ124" s="12"/>
      <c r="AR124" s="12"/>
    </row>
    <row r="125" spans="1:44" s="13" customFormat="1" ht="16.5" customHeight="1" x14ac:dyDescent="0.2">
      <c r="A125" s="23">
        <v>26175030</v>
      </c>
      <c r="B125" s="24" t="s">
        <v>46</v>
      </c>
      <c r="C125" s="24" t="s">
        <v>212</v>
      </c>
      <c r="D125" s="24" t="s">
        <v>213</v>
      </c>
      <c r="E125" s="24" t="s">
        <v>56</v>
      </c>
      <c r="F125" s="24">
        <v>1</v>
      </c>
      <c r="G125" s="24">
        <v>1153</v>
      </c>
      <c r="H125" s="25">
        <v>-75.690916669999993</v>
      </c>
      <c r="I125" s="26">
        <v>5.7173333299999998</v>
      </c>
      <c r="J125" s="27">
        <v>96.203333333333347</v>
      </c>
      <c r="K125" s="28">
        <v>102.48620689655175</v>
      </c>
      <c r="L125" s="28">
        <v>166.6</v>
      </c>
      <c r="M125" s="28">
        <v>235.34</v>
      </c>
      <c r="N125" s="28">
        <v>296.35666666666668</v>
      </c>
      <c r="O125" s="28">
        <v>205.97241379310341</v>
      </c>
      <c r="P125" s="28">
        <v>184.25517241379305</v>
      </c>
      <c r="Q125" s="28">
        <v>191.26333333333332</v>
      </c>
      <c r="R125" s="28">
        <v>259.52</v>
      </c>
      <c r="S125" s="28">
        <v>304.15666666666669</v>
      </c>
      <c r="T125" s="28">
        <v>251.2555555555555</v>
      </c>
      <c r="U125" s="28">
        <v>189.40740740740745</v>
      </c>
      <c r="V125" s="29">
        <v>2482.816756066411</v>
      </c>
      <c r="W125" s="30">
        <v>351</v>
      </c>
      <c r="X125" s="31">
        <v>0.97499999999999998</v>
      </c>
      <c r="Y125" s="12"/>
      <c r="Z125" s="12"/>
      <c r="AA125" s="12"/>
      <c r="AB125" s="12"/>
      <c r="AC125" s="12"/>
      <c r="AD125" s="12"/>
      <c r="AE125" s="12"/>
      <c r="AF125" s="12"/>
      <c r="AG125" s="12"/>
      <c r="AH125" s="12"/>
      <c r="AI125" s="12"/>
      <c r="AJ125" s="12"/>
      <c r="AK125" s="12"/>
      <c r="AL125" s="12"/>
      <c r="AM125" s="12"/>
      <c r="AN125" s="12"/>
      <c r="AO125" s="12"/>
      <c r="AP125" s="12"/>
      <c r="AQ125" s="12"/>
      <c r="AR125" s="12"/>
    </row>
    <row r="126" spans="1:44" s="13" customFormat="1" ht="16.5" customHeight="1" x14ac:dyDescent="0.2">
      <c r="A126" s="23">
        <v>26250110</v>
      </c>
      <c r="B126" s="24" t="s">
        <v>29</v>
      </c>
      <c r="C126" s="24" t="s">
        <v>214</v>
      </c>
      <c r="D126" s="24" t="s">
        <v>215</v>
      </c>
      <c r="E126" s="24" t="s">
        <v>56</v>
      </c>
      <c r="F126" s="24">
        <v>1</v>
      </c>
      <c r="G126" s="24">
        <v>190</v>
      </c>
      <c r="H126" s="25">
        <v>-75.264388890000006</v>
      </c>
      <c r="I126" s="26">
        <v>7.4741111099999999</v>
      </c>
      <c r="J126" s="37">
        <v>137.31034482758622</v>
      </c>
      <c r="K126" s="38">
        <v>104.25</v>
      </c>
      <c r="L126" s="38">
        <v>242.72413793103448</v>
      </c>
      <c r="M126" s="38">
        <v>488.82758620689657</v>
      </c>
      <c r="N126" s="38">
        <v>662.13448275862072</v>
      </c>
      <c r="O126" s="38">
        <v>601.85714285714289</v>
      </c>
      <c r="P126" s="38">
        <v>580.93103448275861</v>
      </c>
      <c r="Q126" s="38">
        <v>608.16666666666663</v>
      </c>
      <c r="R126" s="38">
        <v>604.31034482758616</v>
      </c>
      <c r="S126" s="38">
        <v>658.72413793103453</v>
      </c>
      <c r="T126" s="38">
        <v>592.18666666666661</v>
      </c>
      <c r="U126" s="38">
        <v>321.39999999999998</v>
      </c>
      <c r="V126" s="29">
        <v>5602.8225451559929</v>
      </c>
      <c r="W126" s="30">
        <v>349</v>
      </c>
      <c r="X126" s="31">
        <v>0.96944444444444444</v>
      </c>
      <c r="Y126" s="12"/>
      <c r="Z126" s="12"/>
      <c r="AA126" s="12"/>
      <c r="AB126" s="12"/>
      <c r="AC126" s="12"/>
      <c r="AD126" s="12"/>
      <c r="AE126" s="12"/>
      <c r="AF126" s="12"/>
      <c r="AG126" s="12"/>
      <c r="AH126" s="12"/>
      <c r="AI126" s="12"/>
      <c r="AJ126" s="12"/>
      <c r="AK126" s="12"/>
      <c r="AL126" s="12"/>
      <c r="AM126" s="12"/>
      <c r="AN126" s="12"/>
      <c r="AO126" s="12"/>
      <c r="AP126" s="12"/>
      <c r="AQ126" s="12"/>
      <c r="AR126" s="12"/>
    </row>
    <row r="127" spans="1:44" s="13" customFormat="1" ht="16.5" customHeight="1" x14ac:dyDescent="0.2">
      <c r="A127" s="23">
        <v>26240170</v>
      </c>
      <c r="B127" s="24" t="s">
        <v>29</v>
      </c>
      <c r="C127" s="24" t="s">
        <v>216</v>
      </c>
      <c r="D127" s="24" t="s">
        <v>215</v>
      </c>
      <c r="E127" s="24" t="s">
        <v>56</v>
      </c>
      <c r="F127" s="24">
        <v>1</v>
      </c>
      <c r="G127" s="24">
        <v>175</v>
      </c>
      <c r="H127" s="25">
        <v>-75.448555560000003</v>
      </c>
      <c r="I127" s="26">
        <v>7.5625555599999998</v>
      </c>
      <c r="J127" s="27">
        <v>86.44814814814815</v>
      </c>
      <c r="K127" s="28">
        <v>93.029629629629639</v>
      </c>
      <c r="L127" s="28">
        <v>186.00740740740744</v>
      </c>
      <c r="M127" s="28">
        <v>427.10769230769228</v>
      </c>
      <c r="N127" s="28">
        <v>568.55555555555554</v>
      </c>
      <c r="O127" s="28">
        <v>531.30370370370372</v>
      </c>
      <c r="P127" s="28">
        <v>491.72692307692307</v>
      </c>
      <c r="Q127" s="28">
        <v>566.24074074074076</v>
      </c>
      <c r="R127" s="28">
        <v>504.8692307692308</v>
      </c>
      <c r="S127" s="28">
        <v>514.79166666666663</v>
      </c>
      <c r="T127" s="28">
        <v>415.96153846153845</v>
      </c>
      <c r="U127" s="28">
        <v>250.6</v>
      </c>
      <c r="V127" s="29">
        <v>4636.6422364672371</v>
      </c>
      <c r="W127" s="30">
        <v>317</v>
      </c>
      <c r="X127" s="31">
        <v>0.88055555555555554</v>
      </c>
      <c r="Y127" s="12"/>
      <c r="Z127" s="12"/>
      <c r="AA127" s="12"/>
      <c r="AB127" s="12"/>
      <c r="AC127" s="12"/>
      <c r="AD127" s="12"/>
      <c r="AE127" s="12"/>
      <c r="AF127" s="12"/>
      <c r="AG127" s="12"/>
      <c r="AH127" s="12"/>
      <c r="AI127" s="12"/>
      <c r="AJ127" s="12"/>
      <c r="AK127" s="12"/>
      <c r="AL127" s="12"/>
      <c r="AM127" s="12"/>
      <c r="AN127" s="12"/>
      <c r="AO127" s="12"/>
      <c r="AP127" s="12"/>
      <c r="AQ127" s="12"/>
      <c r="AR127" s="12"/>
    </row>
    <row r="128" spans="1:44" s="13" customFormat="1" ht="16.5" customHeight="1" x14ac:dyDescent="0.2">
      <c r="A128" s="23">
        <v>26200120</v>
      </c>
      <c r="B128" s="24" t="s">
        <v>29</v>
      </c>
      <c r="C128" s="24" t="s">
        <v>217</v>
      </c>
      <c r="D128" s="24" t="s">
        <v>218</v>
      </c>
      <c r="E128" s="24" t="s">
        <v>56</v>
      </c>
      <c r="F128" s="24">
        <v>1</v>
      </c>
      <c r="G128" s="24">
        <v>515</v>
      </c>
      <c r="H128" s="25">
        <v>-75.794583329999995</v>
      </c>
      <c r="I128" s="26">
        <v>6.0729444399999997</v>
      </c>
      <c r="J128" s="27">
        <v>87.793103448275858</v>
      </c>
      <c r="K128" s="28">
        <v>104.56896551724138</v>
      </c>
      <c r="L128" s="28">
        <v>157.60666666666665</v>
      </c>
      <c r="M128" s="28">
        <v>215.04642857142855</v>
      </c>
      <c r="N128" s="28">
        <v>298.30689655172415</v>
      </c>
      <c r="O128" s="28">
        <v>208.17333333333332</v>
      </c>
      <c r="P128" s="28">
        <v>181.41333333333333</v>
      </c>
      <c r="Q128" s="28">
        <v>175.48571428571429</v>
      </c>
      <c r="R128" s="28">
        <v>243.54642857142858</v>
      </c>
      <c r="S128" s="28">
        <v>267.83103448275864</v>
      </c>
      <c r="T128" s="28">
        <v>266.43571428571425</v>
      </c>
      <c r="U128" s="28">
        <v>145.3551724137931</v>
      </c>
      <c r="V128" s="29">
        <v>2351.5627914614124</v>
      </c>
      <c r="W128" s="30">
        <v>347</v>
      </c>
      <c r="X128" s="31">
        <v>0.96388888888888891</v>
      </c>
      <c r="Y128" s="12"/>
      <c r="Z128" s="12"/>
      <c r="AA128" s="12"/>
      <c r="AB128" s="12"/>
      <c r="AC128" s="12"/>
      <c r="AD128" s="12"/>
      <c r="AE128" s="12"/>
      <c r="AF128" s="12"/>
      <c r="AG128" s="12"/>
      <c r="AH128" s="12"/>
      <c r="AI128" s="12"/>
      <c r="AJ128" s="12"/>
      <c r="AK128" s="12"/>
      <c r="AL128" s="12"/>
      <c r="AM128" s="12"/>
      <c r="AN128" s="12"/>
      <c r="AO128" s="12"/>
      <c r="AP128" s="12"/>
      <c r="AQ128" s="12"/>
      <c r="AR128" s="12"/>
    </row>
    <row r="129" spans="1:44" s="13" customFormat="1" ht="16.5" customHeight="1" x14ac:dyDescent="0.2">
      <c r="A129" s="23">
        <v>26235030</v>
      </c>
      <c r="B129" s="24" t="s">
        <v>59</v>
      </c>
      <c r="C129" s="24" t="s">
        <v>219</v>
      </c>
      <c r="D129" s="24" t="s">
        <v>220</v>
      </c>
      <c r="E129" s="24" t="s">
        <v>56</v>
      </c>
      <c r="F129" s="24">
        <v>1</v>
      </c>
      <c r="G129" s="24">
        <v>569</v>
      </c>
      <c r="H129" s="25">
        <v>-75.66594443999999</v>
      </c>
      <c r="I129" s="26">
        <v>7.03583333</v>
      </c>
      <c r="J129" s="27">
        <v>21.669230769230772</v>
      </c>
      <c r="K129" s="28">
        <v>36.661538461538456</v>
      </c>
      <c r="L129" s="28">
        <v>69.279166666666654</v>
      </c>
      <c r="M129" s="28">
        <v>134.33333333333334</v>
      </c>
      <c r="N129" s="28">
        <v>208.62</v>
      </c>
      <c r="O129" s="28">
        <v>200.97916666666666</v>
      </c>
      <c r="P129" s="28">
        <v>204.70399999999998</v>
      </c>
      <c r="Q129" s="28">
        <v>200.46837975655993</v>
      </c>
      <c r="R129" s="28">
        <v>206.2833333333333</v>
      </c>
      <c r="S129" s="28">
        <v>195.56423329909646</v>
      </c>
      <c r="T129" s="28">
        <v>143.02500000000001</v>
      </c>
      <c r="U129" s="28">
        <v>57.623999999999995</v>
      </c>
      <c r="V129" s="29">
        <v>1679.2113822864258</v>
      </c>
      <c r="W129" s="30">
        <v>295</v>
      </c>
      <c r="X129" s="31">
        <v>0.81944444444444442</v>
      </c>
      <c r="Y129" s="12"/>
      <c r="Z129" s="12"/>
      <c r="AA129" s="12"/>
      <c r="AB129" s="12"/>
      <c r="AC129" s="12"/>
      <c r="AD129" s="12"/>
      <c r="AE129" s="12"/>
      <c r="AF129" s="12"/>
      <c r="AG129" s="12"/>
      <c r="AH129" s="12"/>
      <c r="AI129" s="12"/>
      <c r="AJ129" s="12"/>
      <c r="AK129" s="12"/>
      <c r="AL129" s="12"/>
      <c r="AM129" s="12"/>
      <c r="AN129" s="12"/>
      <c r="AO129" s="12"/>
      <c r="AP129" s="12"/>
      <c r="AQ129" s="12"/>
      <c r="AR129" s="12"/>
    </row>
    <row r="130" spans="1:44" s="13" customFormat="1" ht="16.5" customHeight="1" x14ac:dyDescent="0.2">
      <c r="A130" s="23">
        <v>12010010</v>
      </c>
      <c r="B130" s="24" t="s">
        <v>29</v>
      </c>
      <c r="C130" s="24" t="s">
        <v>221</v>
      </c>
      <c r="D130" s="24" t="s">
        <v>222</v>
      </c>
      <c r="E130" s="24" t="s">
        <v>56</v>
      </c>
      <c r="F130" s="24">
        <v>1</v>
      </c>
      <c r="G130" s="24">
        <v>20</v>
      </c>
      <c r="H130" s="25">
        <v>-76.855277779999994</v>
      </c>
      <c r="I130" s="26">
        <v>7.76638889</v>
      </c>
      <c r="J130" s="27">
        <v>148.03076923076924</v>
      </c>
      <c r="K130" s="28">
        <v>119.5925925925926</v>
      </c>
      <c r="L130" s="28">
        <v>232.65517241379311</v>
      </c>
      <c r="M130" s="28">
        <v>391.06551724137933</v>
      </c>
      <c r="N130" s="28">
        <v>482.38571428571424</v>
      </c>
      <c r="O130" s="28">
        <v>465.87586206896549</v>
      </c>
      <c r="P130" s="28">
        <v>489.71071428571429</v>
      </c>
      <c r="Q130" s="28">
        <v>387.74800000000005</v>
      </c>
      <c r="R130" s="28">
        <v>383.01379310344828</v>
      </c>
      <c r="S130" s="28">
        <v>293.416</v>
      </c>
      <c r="T130" s="28">
        <v>350.62222222222221</v>
      </c>
      <c r="U130" s="28">
        <v>332.55199999999996</v>
      </c>
      <c r="V130" s="29">
        <v>4076.6683574445992</v>
      </c>
      <c r="W130" s="30">
        <v>327</v>
      </c>
      <c r="X130" s="31">
        <v>0.90833333333333333</v>
      </c>
      <c r="Y130" s="12"/>
      <c r="Z130" s="12"/>
      <c r="AA130" s="12"/>
      <c r="AB130" s="12"/>
      <c r="AC130" s="12"/>
      <c r="AD130" s="12"/>
      <c r="AE130" s="12"/>
      <c r="AF130" s="12"/>
      <c r="AG130" s="12"/>
      <c r="AH130" s="12"/>
      <c r="AI130" s="12"/>
      <c r="AJ130" s="12"/>
      <c r="AK130" s="12"/>
      <c r="AL130" s="12"/>
      <c r="AM130" s="12"/>
      <c r="AN130" s="12"/>
      <c r="AO130" s="12"/>
      <c r="AP130" s="12"/>
      <c r="AQ130" s="12"/>
      <c r="AR130" s="12"/>
    </row>
    <row r="131" spans="1:44" s="13" customFormat="1" ht="16.5" customHeight="1" x14ac:dyDescent="0.2">
      <c r="A131" s="23">
        <v>12010100</v>
      </c>
      <c r="B131" s="24" t="s">
        <v>29</v>
      </c>
      <c r="C131" s="24" t="s">
        <v>223</v>
      </c>
      <c r="D131" s="24" t="s">
        <v>222</v>
      </c>
      <c r="E131" s="24" t="s">
        <v>56</v>
      </c>
      <c r="F131" s="24">
        <v>1</v>
      </c>
      <c r="G131" s="24">
        <v>10</v>
      </c>
      <c r="H131" s="25">
        <v>-76.617388890000001</v>
      </c>
      <c r="I131" s="26">
        <v>7.9455277799999999</v>
      </c>
      <c r="J131" s="27">
        <v>95.86666666666666</v>
      </c>
      <c r="K131" s="28">
        <v>53.586206896551722</v>
      </c>
      <c r="L131" s="28">
        <v>111.96428571428571</v>
      </c>
      <c r="M131" s="28">
        <v>258.63333333333333</v>
      </c>
      <c r="N131" s="28">
        <v>348.50344827586207</v>
      </c>
      <c r="O131" s="28">
        <v>248.85</v>
      </c>
      <c r="P131" s="28">
        <v>256.13793103448273</v>
      </c>
      <c r="Q131" s="28">
        <v>290.17857142857144</v>
      </c>
      <c r="R131" s="28">
        <v>264.24444444444447</v>
      </c>
      <c r="S131" s="28">
        <v>269.02499999999998</v>
      </c>
      <c r="T131" s="28">
        <v>264.04444444444442</v>
      </c>
      <c r="U131" s="28">
        <v>209.34482758620689</v>
      </c>
      <c r="V131" s="29">
        <v>2670.3791598248495</v>
      </c>
      <c r="W131" s="30">
        <v>342</v>
      </c>
      <c r="X131" s="31">
        <v>0.95</v>
      </c>
      <c r="Y131" s="12"/>
      <c r="Z131" s="12"/>
      <c r="AA131" s="12"/>
      <c r="AB131" s="12"/>
      <c r="AC131" s="12"/>
      <c r="AD131" s="12"/>
      <c r="AE131" s="12"/>
      <c r="AF131" s="12"/>
      <c r="AG131" s="12"/>
      <c r="AH131" s="12"/>
      <c r="AI131" s="12"/>
      <c r="AJ131" s="12"/>
      <c r="AK131" s="12"/>
      <c r="AL131" s="12"/>
      <c r="AM131" s="12"/>
      <c r="AN131" s="12"/>
      <c r="AO131" s="12"/>
      <c r="AP131" s="12"/>
      <c r="AQ131" s="12"/>
      <c r="AR131" s="12"/>
    </row>
    <row r="132" spans="1:44" s="13" customFormat="1" ht="16.5" customHeight="1" x14ac:dyDescent="0.2">
      <c r="A132" s="23">
        <v>12010110</v>
      </c>
      <c r="B132" s="24" t="s">
        <v>29</v>
      </c>
      <c r="C132" s="24" t="s">
        <v>224</v>
      </c>
      <c r="D132" s="24" t="s">
        <v>222</v>
      </c>
      <c r="E132" s="24" t="s">
        <v>56</v>
      </c>
      <c r="F132" s="24">
        <v>1</v>
      </c>
      <c r="G132" s="24">
        <v>5</v>
      </c>
      <c r="H132" s="25">
        <v>-76.63852777999999</v>
      </c>
      <c r="I132" s="26">
        <v>7.98741667</v>
      </c>
      <c r="J132" s="27">
        <v>73.803571428571431</v>
      </c>
      <c r="K132" s="28">
        <v>47.07931034482759</v>
      </c>
      <c r="L132" s="28">
        <v>86.32857142857145</v>
      </c>
      <c r="M132" s="28">
        <v>208.87931034482762</v>
      </c>
      <c r="N132" s="28">
        <v>296.3518518518519</v>
      </c>
      <c r="O132" s="28">
        <v>231.24642857142857</v>
      </c>
      <c r="P132" s="28">
        <v>211.25555555555553</v>
      </c>
      <c r="Q132" s="28">
        <v>250.95384615384611</v>
      </c>
      <c r="R132" s="28">
        <v>195.46</v>
      </c>
      <c r="S132" s="28">
        <v>222.72413793103445</v>
      </c>
      <c r="T132" s="28">
        <v>222.19642857142858</v>
      </c>
      <c r="U132" s="28">
        <v>167.43214285714285</v>
      </c>
      <c r="V132" s="29">
        <v>2213.711155039086</v>
      </c>
      <c r="W132" s="30">
        <v>332</v>
      </c>
      <c r="X132" s="31">
        <v>0.92222222222222228</v>
      </c>
      <c r="Y132" s="12"/>
      <c r="Z132" s="12"/>
      <c r="AA132" s="12"/>
      <c r="AB132" s="12"/>
      <c r="AC132" s="12"/>
      <c r="AD132" s="12"/>
      <c r="AE132" s="12"/>
      <c r="AF132" s="12"/>
      <c r="AG132" s="12"/>
      <c r="AH132" s="12"/>
      <c r="AI132" s="12"/>
      <c r="AJ132" s="12"/>
      <c r="AK132" s="12"/>
      <c r="AL132" s="12"/>
      <c r="AM132" s="12"/>
      <c r="AN132" s="12"/>
      <c r="AO132" s="12"/>
      <c r="AP132" s="12"/>
      <c r="AQ132" s="12"/>
      <c r="AR132" s="12"/>
    </row>
    <row r="133" spans="1:44" s="13" customFormat="1" ht="16.5" customHeight="1" x14ac:dyDescent="0.2">
      <c r="A133" s="23">
        <v>12020010</v>
      </c>
      <c r="B133" s="24" t="s">
        <v>29</v>
      </c>
      <c r="C133" s="24" t="s">
        <v>225</v>
      </c>
      <c r="D133" s="24" t="s">
        <v>222</v>
      </c>
      <c r="E133" s="24" t="s">
        <v>56</v>
      </c>
      <c r="F133" s="24">
        <v>1</v>
      </c>
      <c r="G133" s="24">
        <v>10</v>
      </c>
      <c r="H133" s="25">
        <v>-76.52</v>
      </c>
      <c r="I133" s="26">
        <v>8.1999972200000002</v>
      </c>
      <c r="J133" s="27">
        <v>38.299999999999997</v>
      </c>
      <c r="K133" s="28">
        <v>24.310344827586206</v>
      </c>
      <c r="L133" s="28">
        <v>76.035714285714292</v>
      </c>
      <c r="M133" s="28">
        <v>143.53333333333333</v>
      </c>
      <c r="N133" s="28">
        <v>236.82758620689654</v>
      </c>
      <c r="O133" s="28">
        <v>158.46666666666667</v>
      </c>
      <c r="P133" s="28">
        <v>163.58620689655172</v>
      </c>
      <c r="Q133" s="28">
        <v>193.4814814814815</v>
      </c>
      <c r="R133" s="28">
        <v>173</v>
      </c>
      <c r="S133" s="28">
        <v>141.82142857142858</v>
      </c>
      <c r="T133" s="28">
        <v>145.93103448275863</v>
      </c>
      <c r="U133" s="28">
        <v>96.65517241379311</v>
      </c>
      <c r="V133" s="29">
        <v>1591.9489691662106</v>
      </c>
      <c r="W133" s="30">
        <v>347</v>
      </c>
      <c r="X133" s="31">
        <v>0.96388888888888891</v>
      </c>
      <c r="Y133" s="12"/>
      <c r="Z133" s="12"/>
      <c r="AA133" s="12"/>
      <c r="AB133" s="12"/>
      <c r="AC133" s="12"/>
      <c r="AD133" s="12"/>
      <c r="AE133" s="12"/>
      <c r="AF133" s="12"/>
      <c r="AG133" s="12"/>
      <c r="AH133" s="12"/>
      <c r="AI133" s="12"/>
      <c r="AJ133" s="12"/>
      <c r="AK133" s="12"/>
      <c r="AL133" s="12"/>
      <c r="AM133" s="12"/>
      <c r="AN133" s="12"/>
      <c r="AO133" s="12"/>
      <c r="AP133" s="12"/>
      <c r="AQ133" s="12"/>
      <c r="AR133" s="12"/>
    </row>
    <row r="134" spans="1:44" s="13" customFormat="1" ht="16.5" customHeight="1" x14ac:dyDescent="0.2">
      <c r="A134" s="23">
        <v>12010120</v>
      </c>
      <c r="B134" s="24" t="s">
        <v>29</v>
      </c>
      <c r="C134" s="24" t="s">
        <v>226</v>
      </c>
      <c r="D134" s="24" t="s">
        <v>222</v>
      </c>
      <c r="E134" s="24" t="s">
        <v>56</v>
      </c>
      <c r="F134" s="24">
        <v>1</v>
      </c>
      <c r="G134" s="24">
        <v>130</v>
      </c>
      <c r="H134" s="25">
        <v>-76.649083329999996</v>
      </c>
      <c r="I134" s="26">
        <v>7.9238333299999999</v>
      </c>
      <c r="J134" s="27">
        <v>89.86666666666666</v>
      </c>
      <c r="K134" s="28">
        <v>58.6</v>
      </c>
      <c r="L134" s="28">
        <v>110.26666666666667</v>
      </c>
      <c r="M134" s="28">
        <v>246.97241379310344</v>
      </c>
      <c r="N134" s="28">
        <v>336.12666666666667</v>
      </c>
      <c r="O134" s="28">
        <v>281.67241379310343</v>
      </c>
      <c r="P134" s="28">
        <v>273.148275862069</v>
      </c>
      <c r="Q134" s="28">
        <v>290.55172413793105</v>
      </c>
      <c r="R134" s="28">
        <v>260.62068965517244</v>
      </c>
      <c r="S134" s="28">
        <v>285.10344827586209</v>
      </c>
      <c r="T134" s="28">
        <v>285.73333333333335</v>
      </c>
      <c r="U134" s="28">
        <v>204.64285714285714</v>
      </c>
      <c r="V134" s="29">
        <v>2723.3051559934324</v>
      </c>
      <c r="W134" s="30">
        <v>352</v>
      </c>
      <c r="X134" s="31">
        <v>0.97777777777777775</v>
      </c>
      <c r="Y134" s="12"/>
      <c r="Z134" s="12"/>
      <c r="AA134" s="12"/>
      <c r="AB134" s="12"/>
      <c r="AC134" s="12"/>
      <c r="AD134" s="12"/>
      <c r="AE134" s="12"/>
      <c r="AF134" s="12"/>
      <c r="AG134" s="12"/>
      <c r="AH134" s="12"/>
      <c r="AI134" s="12"/>
      <c r="AJ134" s="12"/>
      <c r="AK134" s="12"/>
      <c r="AL134" s="12"/>
      <c r="AM134" s="12"/>
      <c r="AN134" s="12"/>
      <c r="AO134" s="12"/>
      <c r="AP134" s="12"/>
      <c r="AQ134" s="12"/>
      <c r="AR134" s="12"/>
    </row>
    <row r="135" spans="1:44" s="13" customFormat="1" ht="16.5" customHeight="1" x14ac:dyDescent="0.2">
      <c r="A135" s="23">
        <v>11070020</v>
      </c>
      <c r="B135" s="24" t="s">
        <v>29</v>
      </c>
      <c r="C135" s="24" t="s">
        <v>227</v>
      </c>
      <c r="D135" s="24" t="s">
        <v>228</v>
      </c>
      <c r="E135" s="24" t="s">
        <v>56</v>
      </c>
      <c r="F135" s="24">
        <v>1</v>
      </c>
      <c r="G135" s="24">
        <v>250</v>
      </c>
      <c r="H135" s="25">
        <v>-76.228611110000003</v>
      </c>
      <c r="I135" s="26">
        <v>6.3322222200000002</v>
      </c>
      <c r="J135" s="27">
        <v>95.263333333333321</v>
      </c>
      <c r="K135" s="28">
        <v>101.62758620689655</v>
      </c>
      <c r="L135" s="28">
        <v>140.87666666666667</v>
      </c>
      <c r="M135" s="28">
        <v>189.39310344827589</v>
      </c>
      <c r="N135" s="28">
        <v>244.72666666666672</v>
      </c>
      <c r="O135" s="28">
        <v>177.30357142857147</v>
      </c>
      <c r="P135" s="28">
        <v>161.68999999999997</v>
      </c>
      <c r="Q135" s="28">
        <v>167.39333333333335</v>
      </c>
      <c r="R135" s="28">
        <v>201.52333333333334</v>
      </c>
      <c r="S135" s="28">
        <v>254.43333333333331</v>
      </c>
      <c r="T135" s="28">
        <v>242.32413793103447</v>
      </c>
      <c r="U135" s="28">
        <v>167.71379310344824</v>
      </c>
      <c r="V135" s="29">
        <v>2144.2688587848934</v>
      </c>
      <c r="W135" s="30">
        <v>354</v>
      </c>
      <c r="X135" s="31">
        <v>0.98333333333333328</v>
      </c>
      <c r="Y135" s="12"/>
      <c r="Z135" s="12"/>
      <c r="AA135" s="12"/>
      <c r="AB135" s="12"/>
      <c r="AC135" s="12"/>
      <c r="AD135" s="12"/>
      <c r="AE135" s="12"/>
      <c r="AF135" s="12"/>
      <c r="AG135" s="12"/>
      <c r="AH135" s="12"/>
      <c r="AI135" s="12"/>
      <c r="AJ135" s="12"/>
      <c r="AK135" s="12"/>
      <c r="AL135" s="12"/>
      <c r="AM135" s="12"/>
      <c r="AN135" s="12"/>
      <c r="AO135" s="12"/>
      <c r="AP135" s="12"/>
      <c r="AQ135" s="12"/>
      <c r="AR135" s="12"/>
    </row>
    <row r="136" spans="1:44" s="13" customFormat="1" ht="16.5" customHeight="1" x14ac:dyDescent="0.2">
      <c r="A136" s="23">
        <v>11070030</v>
      </c>
      <c r="B136" s="24" t="s">
        <v>29</v>
      </c>
      <c r="C136" s="24" t="s">
        <v>229</v>
      </c>
      <c r="D136" s="24" t="s">
        <v>228</v>
      </c>
      <c r="E136" s="24" t="s">
        <v>56</v>
      </c>
      <c r="F136" s="24">
        <v>1</v>
      </c>
      <c r="G136" s="24">
        <v>2150</v>
      </c>
      <c r="H136" s="25">
        <v>-76.15861111000001</v>
      </c>
      <c r="I136" s="26">
        <v>6.5394444399999996</v>
      </c>
      <c r="J136" s="27">
        <v>163.46799999999999</v>
      </c>
      <c r="K136" s="28">
        <v>181.94230769230768</v>
      </c>
      <c r="L136" s="28">
        <v>299.32800000000003</v>
      </c>
      <c r="M136" s="28">
        <v>402.61199999999997</v>
      </c>
      <c r="N136" s="28">
        <v>380.04400000000004</v>
      </c>
      <c r="O136" s="28">
        <v>279.08799999999997</v>
      </c>
      <c r="P136" s="28">
        <v>203.12916666666669</v>
      </c>
      <c r="Q136" s="28">
        <v>246.4111111111111</v>
      </c>
      <c r="R136" s="28">
        <v>320.90000000000003</v>
      </c>
      <c r="S136" s="28">
        <v>388.51199999999994</v>
      </c>
      <c r="T136" s="28">
        <v>435.46071428571429</v>
      </c>
      <c r="U136" s="28">
        <v>254.14166666666668</v>
      </c>
      <c r="V136" s="29">
        <v>3555.0369664224663</v>
      </c>
      <c r="W136" s="30">
        <v>305</v>
      </c>
      <c r="X136" s="31">
        <v>0.84722222222222221</v>
      </c>
      <c r="Y136" s="12"/>
      <c r="Z136" s="12"/>
      <c r="AA136" s="12"/>
      <c r="AB136" s="12"/>
      <c r="AC136" s="12"/>
      <c r="AD136" s="12"/>
      <c r="AE136" s="12"/>
      <c r="AF136" s="12"/>
      <c r="AG136" s="12"/>
      <c r="AH136" s="12"/>
      <c r="AI136" s="12"/>
      <c r="AJ136" s="12"/>
      <c r="AK136" s="12"/>
      <c r="AL136" s="12"/>
      <c r="AM136" s="12"/>
      <c r="AN136" s="12"/>
      <c r="AO136" s="12"/>
      <c r="AP136" s="12"/>
      <c r="AQ136" s="12"/>
      <c r="AR136" s="12"/>
    </row>
    <row r="137" spans="1:44" s="13" customFormat="1" ht="16.5" customHeight="1" x14ac:dyDescent="0.2">
      <c r="A137" s="23">
        <v>11075020</v>
      </c>
      <c r="B137" s="24" t="s">
        <v>59</v>
      </c>
      <c r="C137" s="24" t="s">
        <v>228</v>
      </c>
      <c r="D137" s="24" t="s">
        <v>228</v>
      </c>
      <c r="E137" s="24" t="s">
        <v>56</v>
      </c>
      <c r="F137" s="24">
        <v>1</v>
      </c>
      <c r="G137" s="24">
        <v>1833</v>
      </c>
      <c r="H137" s="25">
        <v>-76.143305560000002</v>
      </c>
      <c r="I137" s="26">
        <v>6.2983055600000002</v>
      </c>
      <c r="J137" s="27">
        <v>51.595999999999997</v>
      </c>
      <c r="K137" s="28">
        <v>62.684000000000005</v>
      </c>
      <c r="L137" s="28">
        <v>98.611999999999995</v>
      </c>
      <c r="M137" s="28">
        <v>165.21199999999996</v>
      </c>
      <c r="N137" s="28">
        <v>218.72500000000002</v>
      </c>
      <c r="O137" s="28">
        <v>181.25599999999997</v>
      </c>
      <c r="P137" s="28">
        <v>172.75000000000003</v>
      </c>
      <c r="Q137" s="28">
        <v>153.34615384615387</v>
      </c>
      <c r="R137" s="28">
        <v>186.26538461538468</v>
      </c>
      <c r="S137" s="28">
        <v>187.16499999999996</v>
      </c>
      <c r="T137" s="28">
        <v>162.072</v>
      </c>
      <c r="U137" s="28">
        <v>89.074999999999989</v>
      </c>
      <c r="V137" s="29">
        <v>1728.7585384615384</v>
      </c>
      <c r="W137" s="30">
        <v>300</v>
      </c>
      <c r="X137" s="31">
        <v>0.83333333333333337</v>
      </c>
      <c r="Y137" s="12"/>
      <c r="Z137" s="12"/>
      <c r="AA137" s="12"/>
      <c r="AB137" s="12"/>
      <c r="AC137" s="12"/>
      <c r="AD137" s="12"/>
      <c r="AE137" s="12"/>
      <c r="AF137" s="12"/>
      <c r="AG137" s="12"/>
      <c r="AH137" s="12"/>
      <c r="AI137" s="12"/>
      <c r="AJ137" s="12"/>
      <c r="AK137" s="12"/>
      <c r="AL137" s="12"/>
      <c r="AM137" s="12"/>
      <c r="AN137" s="12"/>
      <c r="AO137" s="12"/>
      <c r="AP137" s="12"/>
      <c r="AQ137" s="12"/>
      <c r="AR137" s="12"/>
    </row>
    <row r="138" spans="1:44" s="13" customFormat="1" ht="16.5" customHeight="1" x14ac:dyDescent="0.2">
      <c r="A138" s="23">
        <v>27020260</v>
      </c>
      <c r="B138" s="24" t="s">
        <v>29</v>
      </c>
      <c r="C138" s="24" t="s">
        <v>230</v>
      </c>
      <c r="D138" s="24" t="s">
        <v>231</v>
      </c>
      <c r="E138" s="24" t="s">
        <v>56</v>
      </c>
      <c r="F138" s="24">
        <v>1</v>
      </c>
      <c r="G138" s="24">
        <v>10</v>
      </c>
      <c r="H138" s="25">
        <v>-75.302194439999994</v>
      </c>
      <c r="I138" s="26">
        <v>7.2467777799999995</v>
      </c>
      <c r="J138" s="27">
        <v>103.73333333333333</v>
      </c>
      <c r="K138" s="28">
        <v>111.46666666666667</v>
      </c>
      <c r="L138" s="28">
        <v>244.73333333333332</v>
      </c>
      <c r="M138" s="28">
        <v>370.08928571428572</v>
      </c>
      <c r="N138" s="28">
        <v>523</v>
      </c>
      <c r="O138" s="28">
        <v>499.38275862068969</v>
      </c>
      <c r="P138" s="28">
        <v>449.62592592592591</v>
      </c>
      <c r="Q138" s="28">
        <v>562.05517241379312</v>
      </c>
      <c r="R138" s="28">
        <v>376.17241379310343</v>
      </c>
      <c r="S138" s="28">
        <v>507.83448275862071</v>
      </c>
      <c r="T138" s="28">
        <v>429.27586206896552</v>
      </c>
      <c r="U138" s="28">
        <v>215.96666666666667</v>
      </c>
      <c r="V138" s="29">
        <v>4393.3359012953833</v>
      </c>
      <c r="W138" s="30">
        <v>347</v>
      </c>
      <c r="X138" s="31">
        <v>0.96388888888888891</v>
      </c>
      <c r="Y138" s="12"/>
      <c r="Z138" s="12"/>
      <c r="AA138" s="12"/>
      <c r="AB138" s="12"/>
      <c r="AC138" s="12"/>
      <c r="AD138" s="12"/>
      <c r="AE138" s="12"/>
      <c r="AF138" s="12"/>
      <c r="AG138" s="12"/>
      <c r="AH138" s="12"/>
      <c r="AI138" s="12"/>
      <c r="AJ138" s="12"/>
      <c r="AK138" s="12"/>
      <c r="AL138" s="12"/>
      <c r="AM138" s="12"/>
      <c r="AN138" s="12"/>
      <c r="AO138" s="12"/>
      <c r="AP138" s="12"/>
      <c r="AQ138" s="12"/>
      <c r="AR138" s="12"/>
    </row>
    <row r="139" spans="1:44" s="13" customFormat="1" ht="16.5" customHeight="1" x14ac:dyDescent="0.2">
      <c r="A139" s="23">
        <v>26250060</v>
      </c>
      <c r="B139" s="24" t="s">
        <v>29</v>
      </c>
      <c r="C139" s="24" t="s">
        <v>232</v>
      </c>
      <c r="D139" s="24" t="s">
        <v>231</v>
      </c>
      <c r="E139" s="24" t="s">
        <v>56</v>
      </c>
      <c r="F139" s="24">
        <v>1</v>
      </c>
      <c r="G139" s="24">
        <v>125</v>
      </c>
      <c r="H139" s="25">
        <v>-75.327611110000007</v>
      </c>
      <c r="I139" s="26">
        <v>7.3699166700000003</v>
      </c>
      <c r="J139" s="27">
        <v>158.77777777777777</v>
      </c>
      <c r="K139" s="28">
        <v>110.70370370370371</v>
      </c>
      <c r="L139" s="28">
        <v>258.64400000000001</v>
      </c>
      <c r="M139" s="28">
        <v>420.96</v>
      </c>
      <c r="N139" s="28">
        <v>557.96</v>
      </c>
      <c r="O139" s="28">
        <v>522.67999999999995</v>
      </c>
      <c r="P139" s="28">
        <v>542.42962962962963</v>
      </c>
      <c r="Q139" s="28">
        <v>538.81481481481478</v>
      </c>
      <c r="R139" s="28">
        <v>582</v>
      </c>
      <c r="S139" s="28">
        <v>598.67599999999993</v>
      </c>
      <c r="T139" s="28">
        <v>521.18518518518522</v>
      </c>
      <c r="U139" s="28">
        <v>325.51785714285717</v>
      </c>
      <c r="V139" s="29">
        <v>5138.3489682539685</v>
      </c>
      <c r="W139" s="30">
        <v>315</v>
      </c>
      <c r="X139" s="31">
        <v>0.875</v>
      </c>
      <c r="Y139" s="12"/>
      <c r="Z139" s="12"/>
      <c r="AA139" s="12"/>
      <c r="AB139" s="12"/>
      <c r="AC139" s="12"/>
      <c r="AD139" s="12"/>
      <c r="AE139" s="12"/>
      <c r="AF139" s="12"/>
      <c r="AG139" s="12"/>
      <c r="AH139" s="12"/>
      <c r="AI139" s="12"/>
      <c r="AJ139" s="12"/>
      <c r="AK139" s="12"/>
      <c r="AL139" s="12"/>
      <c r="AM139" s="12"/>
      <c r="AN139" s="12"/>
      <c r="AO139" s="12"/>
      <c r="AP139" s="12"/>
      <c r="AQ139" s="12"/>
      <c r="AR139" s="12"/>
    </row>
    <row r="140" spans="1:44" s="13" customFormat="1" ht="16.5" customHeight="1" x14ac:dyDescent="0.2">
      <c r="A140" s="23">
        <v>26240150</v>
      </c>
      <c r="B140" s="24" t="s">
        <v>29</v>
      </c>
      <c r="C140" s="24" t="s">
        <v>233</v>
      </c>
      <c r="D140" s="24" t="s">
        <v>231</v>
      </c>
      <c r="E140" s="24" t="s">
        <v>56</v>
      </c>
      <c r="F140" s="24">
        <v>1</v>
      </c>
      <c r="G140" s="24">
        <v>150</v>
      </c>
      <c r="H140" s="25">
        <v>-75.400000000000006</v>
      </c>
      <c r="I140" s="26">
        <v>7.29</v>
      </c>
      <c r="J140" s="27">
        <v>161.76400000000001</v>
      </c>
      <c r="K140" s="28">
        <v>166.23703703703706</v>
      </c>
      <c r="L140" s="28">
        <v>263.35185185185185</v>
      </c>
      <c r="M140" s="28">
        <v>403.4375</v>
      </c>
      <c r="N140" s="28">
        <v>522.548</v>
      </c>
      <c r="O140" s="28">
        <v>515.94999999999993</v>
      </c>
      <c r="P140" s="28">
        <v>523.9</v>
      </c>
      <c r="Q140" s="28">
        <v>504.35925925925926</v>
      </c>
      <c r="R140" s="28">
        <v>484.78518518518518</v>
      </c>
      <c r="S140" s="28">
        <v>491.90978771049998</v>
      </c>
      <c r="T140" s="28">
        <v>380.75711002151166</v>
      </c>
      <c r="U140" s="28">
        <v>264.93076923076922</v>
      </c>
      <c r="V140" s="29">
        <v>4683.9305002961146</v>
      </c>
      <c r="W140" s="30">
        <v>308</v>
      </c>
      <c r="X140" s="31">
        <v>0.85555555555555551</v>
      </c>
      <c r="Y140" s="12"/>
      <c r="Z140" s="12"/>
      <c r="AA140" s="12"/>
      <c r="AB140" s="12"/>
      <c r="AC140" s="12"/>
      <c r="AD140" s="12"/>
      <c r="AE140" s="12"/>
      <c r="AF140" s="12"/>
      <c r="AG140" s="12"/>
      <c r="AH140" s="12"/>
      <c r="AI140" s="12"/>
      <c r="AJ140" s="12"/>
      <c r="AK140" s="12"/>
      <c r="AL140" s="12"/>
      <c r="AM140" s="12"/>
      <c r="AN140" s="12"/>
      <c r="AO140" s="12"/>
      <c r="AP140" s="12"/>
      <c r="AQ140" s="12"/>
      <c r="AR140" s="12"/>
    </row>
    <row r="141" spans="1:44" s="13" customFormat="1" ht="16.5" customHeight="1" x14ac:dyDescent="0.2">
      <c r="A141" s="23">
        <v>26255020</v>
      </c>
      <c r="B141" s="24" t="s">
        <v>59</v>
      </c>
      <c r="C141" s="24" t="s">
        <v>52</v>
      </c>
      <c r="D141" s="24" t="s">
        <v>231</v>
      </c>
      <c r="E141" s="24" t="s">
        <v>56</v>
      </c>
      <c r="F141" s="24">
        <v>1</v>
      </c>
      <c r="G141" s="24">
        <v>1131</v>
      </c>
      <c r="H141" s="25">
        <v>-75.442274999999995</v>
      </c>
      <c r="I141" s="26">
        <v>7.1572222199999995</v>
      </c>
      <c r="J141" s="27">
        <v>137.75862068965517</v>
      </c>
      <c r="K141" s="28">
        <v>159.42413793103449</v>
      </c>
      <c r="L141" s="28">
        <v>245.54666666666668</v>
      </c>
      <c r="M141" s="28">
        <v>405.12413793103445</v>
      </c>
      <c r="N141" s="28">
        <v>557.06551724137921</v>
      </c>
      <c r="O141" s="28">
        <v>553.40666666666652</v>
      </c>
      <c r="P141" s="28">
        <v>552.13793103448279</v>
      </c>
      <c r="Q141" s="28">
        <v>558.11724137931037</v>
      </c>
      <c r="R141" s="28">
        <v>525.8366666666667</v>
      </c>
      <c r="S141" s="28">
        <v>461.17</v>
      </c>
      <c r="T141" s="28">
        <v>383.50333333333339</v>
      </c>
      <c r="U141" s="28">
        <v>231.28965517241372</v>
      </c>
      <c r="V141" s="29">
        <v>4770.3805747126426</v>
      </c>
      <c r="W141" s="30">
        <v>353</v>
      </c>
      <c r="X141" s="31">
        <v>0.98055555555555551</v>
      </c>
      <c r="Y141" s="12"/>
      <c r="Z141" s="12"/>
      <c r="AA141" s="12"/>
      <c r="AB141" s="12"/>
      <c r="AC141" s="12"/>
      <c r="AD141" s="12"/>
      <c r="AE141" s="12"/>
      <c r="AF141" s="12"/>
      <c r="AG141" s="12"/>
      <c r="AH141" s="12"/>
      <c r="AI141" s="12"/>
      <c r="AJ141" s="12"/>
      <c r="AK141" s="12"/>
      <c r="AL141" s="12"/>
      <c r="AM141" s="12"/>
      <c r="AN141" s="12"/>
      <c r="AO141" s="12"/>
      <c r="AP141" s="12"/>
      <c r="AQ141" s="12"/>
      <c r="AR141" s="12"/>
    </row>
    <row r="142" spans="1:44" s="13" customFormat="1" ht="16.5" customHeight="1" x14ac:dyDescent="0.2">
      <c r="A142" s="23">
        <v>23100030</v>
      </c>
      <c r="B142" s="24" t="s">
        <v>29</v>
      </c>
      <c r="C142" s="24" t="s">
        <v>234</v>
      </c>
      <c r="D142" s="24" t="s">
        <v>235</v>
      </c>
      <c r="E142" s="24" t="s">
        <v>56</v>
      </c>
      <c r="F142" s="24">
        <v>1</v>
      </c>
      <c r="G142" s="24">
        <v>1450</v>
      </c>
      <c r="H142" s="25">
        <v>-74.785666669999998</v>
      </c>
      <c r="I142" s="26">
        <v>6.8404722199999997</v>
      </c>
      <c r="J142" s="27">
        <v>42.6</v>
      </c>
      <c r="K142" s="28">
        <v>63.866666666666667</v>
      </c>
      <c r="L142" s="28">
        <v>146.34</v>
      </c>
      <c r="M142" s="28">
        <v>266.06666666666666</v>
      </c>
      <c r="N142" s="28">
        <v>301.58620689655174</v>
      </c>
      <c r="O142" s="28">
        <v>243.43333333333334</v>
      </c>
      <c r="P142" s="28">
        <v>278.64333333333332</v>
      </c>
      <c r="Q142" s="28">
        <v>249.34482758620689</v>
      </c>
      <c r="R142" s="28">
        <v>288.2</v>
      </c>
      <c r="S142" s="28">
        <v>290.82142857142856</v>
      </c>
      <c r="T142" s="28">
        <v>225.99666666666664</v>
      </c>
      <c r="U142" s="28">
        <v>87.13333333333334</v>
      </c>
      <c r="V142" s="29">
        <v>2484.0324630541872</v>
      </c>
      <c r="W142" s="30">
        <v>356</v>
      </c>
      <c r="X142" s="31">
        <v>0.98888888888888893</v>
      </c>
      <c r="Y142" s="12"/>
      <c r="Z142" s="12"/>
      <c r="AA142" s="12"/>
      <c r="AB142" s="12"/>
      <c r="AC142" s="12"/>
      <c r="AD142" s="12"/>
      <c r="AE142" s="12"/>
      <c r="AF142" s="12"/>
      <c r="AG142" s="12"/>
      <c r="AH142" s="12"/>
      <c r="AI142" s="12"/>
      <c r="AJ142" s="12"/>
      <c r="AK142" s="12"/>
      <c r="AL142" s="12"/>
      <c r="AM142" s="12"/>
      <c r="AN142" s="12"/>
      <c r="AO142" s="12"/>
      <c r="AP142" s="12"/>
      <c r="AQ142" s="12"/>
      <c r="AR142" s="12"/>
    </row>
    <row r="143" spans="1:44" s="13" customFormat="1" ht="16.5" customHeight="1" x14ac:dyDescent="0.2">
      <c r="A143" s="23">
        <v>23105030</v>
      </c>
      <c r="B143" s="24" t="s">
        <v>59</v>
      </c>
      <c r="C143" s="24" t="s">
        <v>235</v>
      </c>
      <c r="D143" s="24" t="s">
        <v>235</v>
      </c>
      <c r="E143" s="24" t="s">
        <v>56</v>
      </c>
      <c r="F143" s="24">
        <v>1</v>
      </c>
      <c r="G143" s="24">
        <v>990</v>
      </c>
      <c r="H143" s="25">
        <v>-74.796527779999991</v>
      </c>
      <c r="I143" s="26">
        <v>6.7741111099999998</v>
      </c>
      <c r="J143" s="27">
        <v>30.021428571428576</v>
      </c>
      <c r="K143" s="28">
        <v>60.441379310344828</v>
      </c>
      <c r="L143" s="28">
        <v>146.37500000000003</v>
      </c>
      <c r="M143" s="28">
        <v>249.86153846153846</v>
      </c>
      <c r="N143" s="28">
        <v>280.78076923076929</v>
      </c>
      <c r="O143" s="28">
        <v>209.73999999999995</v>
      </c>
      <c r="P143" s="28">
        <v>219.50769230769225</v>
      </c>
      <c r="Q143" s="28">
        <v>226.86071428571427</v>
      </c>
      <c r="R143" s="28">
        <v>261.71999999999997</v>
      </c>
      <c r="S143" s="28">
        <v>250.45925925925926</v>
      </c>
      <c r="T143" s="28">
        <v>169.77500000000001</v>
      </c>
      <c r="U143" s="28">
        <v>69.289655172413816</v>
      </c>
      <c r="V143" s="29">
        <v>2174.8324365991607</v>
      </c>
      <c r="W143" s="30">
        <v>325</v>
      </c>
      <c r="X143" s="31">
        <v>0.90277777777777779</v>
      </c>
      <c r="Y143" s="12"/>
      <c r="Z143" s="12"/>
      <c r="AA143" s="12"/>
      <c r="AB143" s="12"/>
      <c r="AC143" s="12"/>
      <c r="AD143" s="12"/>
      <c r="AE143" s="12"/>
      <c r="AF143" s="12"/>
      <c r="AG143" s="12"/>
      <c r="AH143" s="12"/>
      <c r="AI143" s="12"/>
      <c r="AJ143" s="12"/>
      <c r="AK143" s="12"/>
      <c r="AL143" s="12"/>
      <c r="AM143" s="12"/>
      <c r="AN143" s="12"/>
      <c r="AO143" s="12"/>
      <c r="AP143" s="12"/>
      <c r="AQ143" s="12"/>
      <c r="AR143" s="12"/>
    </row>
    <row r="144" spans="1:44" s="13" customFormat="1" ht="16.5" customHeight="1" x14ac:dyDescent="0.2">
      <c r="A144" s="23">
        <v>26200130</v>
      </c>
      <c r="B144" s="24" t="s">
        <v>29</v>
      </c>
      <c r="C144" s="24" t="s">
        <v>236</v>
      </c>
      <c r="D144" s="24" t="s">
        <v>237</v>
      </c>
      <c r="E144" s="24" t="s">
        <v>56</v>
      </c>
      <c r="F144" s="24">
        <v>1</v>
      </c>
      <c r="G144" s="24">
        <v>1700</v>
      </c>
      <c r="H144" s="25">
        <v>-75.84</v>
      </c>
      <c r="I144" s="26">
        <v>5.97</v>
      </c>
      <c r="J144" s="27">
        <v>69.706896551724142</v>
      </c>
      <c r="K144" s="28">
        <v>73.265517241379285</v>
      </c>
      <c r="L144" s="28">
        <v>121.95357142857142</v>
      </c>
      <c r="M144" s="28">
        <v>179.82857142857145</v>
      </c>
      <c r="N144" s="28">
        <v>239.83928571428581</v>
      </c>
      <c r="O144" s="28">
        <v>202.53999999999996</v>
      </c>
      <c r="P144" s="28">
        <v>156.22333333333333</v>
      </c>
      <c r="Q144" s="28">
        <v>169.82333333333332</v>
      </c>
      <c r="R144" s="28">
        <v>203.03571428571428</v>
      </c>
      <c r="S144" s="28">
        <v>187.26551724137931</v>
      </c>
      <c r="T144" s="28">
        <v>190.96896551724137</v>
      </c>
      <c r="U144" s="28">
        <v>110.68620689655172</v>
      </c>
      <c r="V144" s="29">
        <v>1905.1369129720854</v>
      </c>
      <c r="W144" s="30">
        <v>347</v>
      </c>
      <c r="X144" s="31">
        <v>0.96388888888888891</v>
      </c>
      <c r="Y144" s="12"/>
      <c r="Z144" s="12"/>
      <c r="AA144" s="12"/>
      <c r="AB144" s="12"/>
      <c r="AC144" s="12"/>
      <c r="AD144" s="12"/>
      <c r="AE144" s="12"/>
      <c r="AF144" s="12"/>
      <c r="AG144" s="12"/>
      <c r="AH144" s="12"/>
      <c r="AI144" s="12"/>
      <c r="AJ144" s="12"/>
      <c r="AK144" s="12"/>
      <c r="AL144" s="12"/>
      <c r="AM144" s="12"/>
      <c r="AN144" s="12"/>
      <c r="AO144" s="12"/>
      <c r="AP144" s="12"/>
      <c r="AQ144" s="12"/>
      <c r="AR144" s="12"/>
    </row>
    <row r="145" spans="1:44" s="13" customFormat="1" ht="16.5" customHeight="1" x14ac:dyDescent="0.2">
      <c r="A145" s="23">
        <v>11060010</v>
      </c>
      <c r="B145" s="24" t="s">
        <v>29</v>
      </c>
      <c r="C145" s="24" t="s">
        <v>238</v>
      </c>
      <c r="D145" s="24" t="s">
        <v>239</v>
      </c>
      <c r="E145" s="24" t="s">
        <v>56</v>
      </c>
      <c r="F145" s="24">
        <v>1</v>
      </c>
      <c r="G145" s="24">
        <v>18</v>
      </c>
      <c r="H145" s="25">
        <v>-76.779277780000001</v>
      </c>
      <c r="I145" s="26">
        <v>6.42</v>
      </c>
      <c r="J145" s="27">
        <v>318.13103448275865</v>
      </c>
      <c r="K145" s="28">
        <v>234.96666666666667</v>
      </c>
      <c r="L145" s="28">
        <v>287.0344827586207</v>
      </c>
      <c r="M145" s="28">
        <v>427.5</v>
      </c>
      <c r="N145" s="28">
        <v>476.69230769230768</v>
      </c>
      <c r="O145" s="28">
        <v>511.21428571428572</v>
      </c>
      <c r="P145" s="28">
        <v>480.74074074074076</v>
      </c>
      <c r="Q145" s="28">
        <v>443.68</v>
      </c>
      <c r="R145" s="28">
        <v>446.80769230769232</v>
      </c>
      <c r="S145" s="28">
        <v>496.18888888888893</v>
      </c>
      <c r="T145" s="28">
        <v>495.0344827586207</v>
      </c>
      <c r="U145" s="28">
        <v>403.7</v>
      </c>
      <c r="V145" s="29">
        <v>5021.6905820105821</v>
      </c>
      <c r="W145" s="30">
        <v>336</v>
      </c>
      <c r="X145" s="31">
        <v>0.93333333333333335</v>
      </c>
      <c r="Y145" s="12"/>
      <c r="Z145" s="12"/>
      <c r="AA145" s="12"/>
      <c r="AB145" s="12"/>
      <c r="AC145" s="12"/>
      <c r="AD145" s="12"/>
      <c r="AE145" s="12"/>
      <c r="AF145" s="12"/>
      <c r="AG145" s="12"/>
      <c r="AH145" s="12"/>
      <c r="AI145" s="12"/>
      <c r="AJ145" s="12"/>
      <c r="AK145" s="12"/>
      <c r="AL145" s="12"/>
      <c r="AM145" s="12"/>
      <c r="AN145" s="12"/>
      <c r="AO145" s="12"/>
      <c r="AP145" s="12"/>
      <c r="AQ145" s="12"/>
      <c r="AR145" s="12"/>
    </row>
    <row r="146" spans="1:44" s="13" customFormat="1" ht="16.5" customHeight="1" x14ac:dyDescent="0.2">
      <c r="A146" s="23">
        <v>27020200</v>
      </c>
      <c r="B146" s="24" t="s">
        <v>57</v>
      </c>
      <c r="C146" s="24" t="s">
        <v>240</v>
      </c>
      <c r="D146" s="24" t="s">
        <v>241</v>
      </c>
      <c r="E146" s="24" t="s">
        <v>56</v>
      </c>
      <c r="F146" s="24">
        <v>1</v>
      </c>
      <c r="G146" s="24">
        <v>2400</v>
      </c>
      <c r="H146" s="25">
        <v>-75.355583330000002</v>
      </c>
      <c r="I146" s="26">
        <v>7.0707222200000004</v>
      </c>
      <c r="J146" s="27">
        <v>83.61999999999999</v>
      </c>
      <c r="K146" s="28">
        <v>141.58275862068965</v>
      </c>
      <c r="L146" s="28">
        <v>200.65517241379311</v>
      </c>
      <c r="M146" s="28">
        <v>365.27586206896547</v>
      </c>
      <c r="N146" s="28">
        <v>446.1137931034483</v>
      </c>
      <c r="O146" s="28">
        <v>394.9655172413793</v>
      </c>
      <c r="P146" s="28">
        <v>339.68275862068964</v>
      </c>
      <c r="Q146" s="28">
        <v>381.1206896551725</v>
      </c>
      <c r="R146" s="28">
        <v>365.22142857142859</v>
      </c>
      <c r="S146" s="28">
        <v>370.43448275862079</v>
      </c>
      <c r="T146" s="28">
        <v>319.13793103448285</v>
      </c>
      <c r="U146" s="28">
        <v>136.90333333333331</v>
      </c>
      <c r="V146" s="29">
        <v>3544.7137274220026</v>
      </c>
      <c r="W146" s="30">
        <v>349</v>
      </c>
      <c r="X146" s="31">
        <v>0.96944444444444444</v>
      </c>
      <c r="Y146" s="12"/>
      <c r="Z146" s="12"/>
      <c r="AA146" s="12"/>
      <c r="AB146" s="12"/>
      <c r="AC146" s="12"/>
      <c r="AD146" s="12"/>
      <c r="AE146" s="12"/>
      <c r="AF146" s="12"/>
      <c r="AG146" s="12"/>
      <c r="AH146" s="12"/>
      <c r="AI146" s="12"/>
      <c r="AJ146" s="12"/>
      <c r="AK146" s="12"/>
      <c r="AL146" s="12"/>
      <c r="AM146" s="12"/>
      <c r="AN146" s="12"/>
      <c r="AO146" s="12"/>
      <c r="AP146" s="12"/>
      <c r="AQ146" s="12"/>
      <c r="AR146" s="12"/>
    </row>
    <row r="147" spans="1:44" s="13" customFormat="1" ht="16.5" customHeight="1" x14ac:dyDescent="0.2">
      <c r="A147" s="23">
        <v>27020220</v>
      </c>
      <c r="B147" s="24" t="s">
        <v>29</v>
      </c>
      <c r="C147" s="24" t="s">
        <v>242</v>
      </c>
      <c r="D147" s="24" t="s">
        <v>241</v>
      </c>
      <c r="E147" s="24" t="s">
        <v>56</v>
      </c>
      <c r="F147" s="24">
        <v>1</v>
      </c>
      <c r="G147" s="24">
        <v>2750</v>
      </c>
      <c r="H147" s="25">
        <v>-75.483861110000007</v>
      </c>
      <c r="I147" s="26">
        <v>6.8136111100000001</v>
      </c>
      <c r="J147" s="27">
        <v>50.6</v>
      </c>
      <c r="K147" s="28">
        <v>63.4</v>
      </c>
      <c r="L147" s="28">
        <v>124</v>
      </c>
      <c r="M147" s="28">
        <v>208.5</v>
      </c>
      <c r="N147" s="28">
        <v>275.3</v>
      </c>
      <c r="O147" s="28">
        <v>239.2</v>
      </c>
      <c r="P147" s="28">
        <v>239.8</v>
      </c>
      <c r="Q147" s="28">
        <v>218.8</v>
      </c>
      <c r="R147" s="28">
        <v>213.5</v>
      </c>
      <c r="S147" s="28">
        <v>247.4</v>
      </c>
      <c r="T147" s="28">
        <v>174.4</v>
      </c>
      <c r="U147" s="28">
        <v>83.7</v>
      </c>
      <c r="V147" s="29">
        <v>2138.6</v>
      </c>
      <c r="W147" s="30">
        <v>323</v>
      </c>
      <c r="X147" s="31">
        <v>0.9</v>
      </c>
      <c r="Y147" s="12"/>
      <c r="Z147" s="12"/>
      <c r="AA147" s="12"/>
      <c r="AB147" s="12"/>
      <c r="AC147" s="12"/>
      <c r="AD147" s="12"/>
      <c r="AE147" s="12"/>
      <c r="AF147" s="12"/>
      <c r="AG147" s="12"/>
      <c r="AH147" s="12"/>
      <c r="AI147" s="12"/>
      <c r="AJ147" s="12"/>
      <c r="AK147" s="12"/>
      <c r="AL147" s="12"/>
      <c r="AM147" s="12"/>
      <c r="AN147" s="12"/>
      <c r="AO147" s="12"/>
      <c r="AP147" s="12"/>
      <c r="AQ147" s="12"/>
      <c r="AR147" s="12"/>
    </row>
    <row r="148" spans="1:44" s="13" customFormat="1" ht="16.5" customHeight="1" x14ac:dyDescent="0.2">
      <c r="A148" s="23">
        <v>27020190</v>
      </c>
      <c r="B148" s="24" t="s">
        <v>29</v>
      </c>
      <c r="C148" s="24" t="s">
        <v>241</v>
      </c>
      <c r="D148" s="24" t="s">
        <v>241</v>
      </c>
      <c r="E148" s="24" t="s">
        <v>56</v>
      </c>
      <c r="F148" s="24">
        <v>1</v>
      </c>
      <c r="G148" s="24">
        <v>2400</v>
      </c>
      <c r="H148" s="25">
        <v>-75.415555560000001</v>
      </c>
      <c r="I148" s="26">
        <v>6.9559722199999996</v>
      </c>
      <c r="J148" s="27">
        <v>61.0037037037037</v>
      </c>
      <c r="K148" s="28">
        <v>74.692307692307693</v>
      </c>
      <c r="L148" s="28">
        <v>139.81481481481481</v>
      </c>
      <c r="M148" s="28">
        <v>267.57142857142856</v>
      </c>
      <c r="N148" s="28">
        <v>375.80769230769232</v>
      </c>
      <c r="O148" s="28">
        <v>318.18518518518516</v>
      </c>
      <c r="P148" s="28">
        <v>323.33793103448272</v>
      </c>
      <c r="Q148" s="28">
        <v>305.68571428571431</v>
      </c>
      <c r="R148" s="28">
        <v>289.40740740740739</v>
      </c>
      <c r="S148" s="28">
        <v>306.14814814814815</v>
      </c>
      <c r="T148" s="28">
        <v>227.93333333333334</v>
      </c>
      <c r="U148" s="28">
        <v>116.11111111111111</v>
      </c>
      <c r="V148" s="29">
        <v>2805.6987775953298</v>
      </c>
      <c r="W148" s="30">
        <v>326</v>
      </c>
      <c r="X148" s="31">
        <v>0.90555555555555556</v>
      </c>
      <c r="Y148" s="12"/>
      <c r="Z148" s="12"/>
      <c r="AA148" s="12"/>
      <c r="AB148" s="12"/>
      <c r="AC148" s="12"/>
      <c r="AD148" s="12"/>
      <c r="AE148" s="12"/>
      <c r="AF148" s="12"/>
      <c r="AG148" s="12"/>
      <c r="AH148" s="12"/>
      <c r="AI148" s="12"/>
      <c r="AJ148" s="12"/>
      <c r="AK148" s="12"/>
      <c r="AL148" s="12"/>
      <c r="AM148" s="12"/>
      <c r="AN148" s="12"/>
      <c r="AO148" s="12"/>
      <c r="AP148" s="12"/>
      <c r="AQ148" s="12"/>
      <c r="AR148" s="12"/>
    </row>
    <row r="149" spans="1:44" s="13" customFormat="1" ht="16.5" customHeight="1" x14ac:dyDescent="0.2">
      <c r="A149" s="23">
        <v>23100040</v>
      </c>
      <c r="B149" s="24" t="s">
        <v>29</v>
      </c>
      <c r="C149" s="24" t="s">
        <v>243</v>
      </c>
      <c r="D149" s="24" t="s">
        <v>243</v>
      </c>
      <c r="E149" s="24" t="s">
        <v>56</v>
      </c>
      <c r="F149" s="24">
        <v>1</v>
      </c>
      <c r="G149" s="24">
        <v>965</v>
      </c>
      <c r="H149" s="25">
        <v>-75.01091667</v>
      </c>
      <c r="I149" s="26">
        <v>6.5942777799999996</v>
      </c>
      <c r="J149" s="27">
        <v>70.226666666666688</v>
      </c>
      <c r="K149" s="28">
        <v>89.646428571428601</v>
      </c>
      <c r="L149" s="28">
        <v>221.64</v>
      </c>
      <c r="M149" s="28">
        <v>316.62399999999997</v>
      </c>
      <c r="N149" s="28">
        <v>390.26249999999987</v>
      </c>
      <c r="O149" s="28">
        <v>256.49230769230769</v>
      </c>
      <c r="P149" s="28">
        <v>215.15925925925927</v>
      </c>
      <c r="Q149" s="28">
        <v>275.90714285714279</v>
      </c>
      <c r="R149" s="28">
        <v>331.6615384615385</v>
      </c>
      <c r="S149" s="28">
        <v>347.72222222222223</v>
      </c>
      <c r="T149" s="28">
        <v>276.06923076923078</v>
      </c>
      <c r="U149" s="28">
        <v>108.23846153846155</v>
      </c>
      <c r="V149" s="29">
        <v>2899.6497580382579</v>
      </c>
      <c r="W149" s="30">
        <v>318</v>
      </c>
      <c r="X149" s="31">
        <v>0.8833333333333333</v>
      </c>
      <c r="Y149" s="12"/>
      <c r="Z149" s="12"/>
      <c r="AA149" s="12"/>
      <c r="AB149" s="12"/>
      <c r="AC149" s="12"/>
      <c r="AD149" s="12"/>
      <c r="AE149" s="12"/>
      <c r="AF149" s="12"/>
      <c r="AG149" s="12"/>
      <c r="AH149" s="12"/>
      <c r="AI149" s="12"/>
      <c r="AJ149" s="12"/>
      <c r="AK149" s="12"/>
      <c r="AL149" s="12"/>
      <c r="AM149" s="12"/>
      <c r="AN149" s="12"/>
      <c r="AO149" s="12"/>
      <c r="AP149" s="12"/>
      <c r="AQ149" s="12"/>
      <c r="AR149" s="12"/>
    </row>
    <row r="150" spans="1:44" s="13" customFormat="1" ht="16.5" customHeight="1" x14ac:dyDescent="0.2">
      <c r="A150" s="23">
        <v>23160010</v>
      </c>
      <c r="B150" s="24" t="s">
        <v>29</v>
      </c>
      <c r="C150" s="24" t="s">
        <v>244</v>
      </c>
      <c r="D150" s="24" t="s">
        <v>245</v>
      </c>
      <c r="E150" s="24" t="s">
        <v>56</v>
      </c>
      <c r="F150" s="24">
        <v>8</v>
      </c>
      <c r="G150" s="24">
        <v>85</v>
      </c>
      <c r="H150" s="25">
        <v>-73.944166670000001</v>
      </c>
      <c r="I150" s="26">
        <v>7.0894444400000003</v>
      </c>
      <c r="J150" s="27">
        <v>47.043333333333329</v>
      </c>
      <c r="K150" s="28">
        <v>82.300000000000011</v>
      </c>
      <c r="L150" s="28">
        <v>187.16333333333333</v>
      </c>
      <c r="M150" s="28">
        <v>285.88666666666666</v>
      </c>
      <c r="N150" s="28">
        <v>370.27666666666664</v>
      </c>
      <c r="O150" s="28">
        <v>285.44</v>
      </c>
      <c r="P150" s="28">
        <v>243.46206896551723</v>
      </c>
      <c r="Q150" s="28">
        <v>309.55517241379312</v>
      </c>
      <c r="R150" s="28">
        <v>404.72666666666669</v>
      </c>
      <c r="S150" s="28">
        <v>392.55</v>
      </c>
      <c r="T150" s="28">
        <v>285.30333333333334</v>
      </c>
      <c r="U150" s="28">
        <v>135.16000000000003</v>
      </c>
      <c r="V150" s="29">
        <v>3028.8672413793101</v>
      </c>
      <c r="W150" s="30">
        <v>357</v>
      </c>
      <c r="X150" s="31">
        <v>0.9916666666666667</v>
      </c>
      <c r="Y150" s="12"/>
      <c r="Z150" s="12"/>
      <c r="AA150" s="12"/>
      <c r="AB150" s="12"/>
      <c r="AC150" s="12"/>
      <c r="AD150" s="12"/>
      <c r="AE150" s="12"/>
      <c r="AF150" s="12"/>
      <c r="AG150" s="12"/>
      <c r="AH150" s="12"/>
      <c r="AI150" s="12"/>
      <c r="AJ150" s="12"/>
      <c r="AK150" s="12"/>
      <c r="AL150" s="12"/>
      <c r="AM150" s="12"/>
      <c r="AN150" s="12"/>
      <c r="AO150" s="12"/>
      <c r="AP150" s="12"/>
      <c r="AQ150" s="12"/>
      <c r="AR150" s="12"/>
    </row>
    <row r="151" spans="1:44" s="13" customFormat="1" ht="16.5" customHeight="1" x14ac:dyDescent="0.2">
      <c r="A151" s="23">
        <v>27040020</v>
      </c>
      <c r="B151" s="24" t="s">
        <v>29</v>
      </c>
      <c r="C151" s="24" t="s">
        <v>246</v>
      </c>
      <c r="D151" s="24" t="s">
        <v>247</v>
      </c>
      <c r="E151" s="24" t="s">
        <v>56</v>
      </c>
      <c r="F151" s="24">
        <v>1</v>
      </c>
      <c r="G151" s="24">
        <v>125</v>
      </c>
      <c r="H151" s="25">
        <v>-74.952749999999995</v>
      </c>
      <c r="I151" s="26">
        <v>7.5309999999999997</v>
      </c>
      <c r="J151" s="27">
        <v>70.81481481481481</v>
      </c>
      <c r="K151" s="28">
        <v>79.834615384615375</v>
      </c>
      <c r="L151" s="28">
        <v>133.70833333333334</v>
      </c>
      <c r="M151" s="28">
        <v>352.88333333333338</v>
      </c>
      <c r="N151" s="28">
        <v>522.44799999999998</v>
      </c>
      <c r="O151" s="28">
        <v>434.608</v>
      </c>
      <c r="P151" s="28">
        <v>445.8384615384615</v>
      </c>
      <c r="Q151" s="28">
        <v>458.9666666666667</v>
      </c>
      <c r="R151" s="28">
        <v>446.69599999999997</v>
      </c>
      <c r="S151" s="28">
        <v>499.16800000000001</v>
      </c>
      <c r="T151" s="28">
        <v>390.88</v>
      </c>
      <c r="U151" s="28">
        <v>174.72</v>
      </c>
      <c r="V151" s="29">
        <v>4010.5662250712248</v>
      </c>
      <c r="W151" s="30">
        <v>304</v>
      </c>
      <c r="X151" s="31">
        <v>0.84444444444444444</v>
      </c>
      <c r="Y151" s="12"/>
      <c r="Z151" s="12"/>
      <c r="AA151" s="12"/>
      <c r="AB151" s="12"/>
      <c r="AC151" s="12"/>
      <c r="AD151" s="12"/>
      <c r="AE151" s="12"/>
      <c r="AF151" s="12"/>
      <c r="AG151" s="12"/>
      <c r="AH151" s="12"/>
      <c r="AI151" s="12"/>
      <c r="AJ151" s="12"/>
      <c r="AK151" s="12"/>
      <c r="AL151" s="12"/>
      <c r="AM151" s="12"/>
      <c r="AN151" s="12"/>
      <c r="AO151" s="12"/>
      <c r="AP151" s="12"/>
      <c r="AQ151" s="12"/>
      <c r="AR151" s="12"/>
    </row>
    <row r="152" spans="1:44" s="13" customFormat="1" ht="16.5" customHeight="1" x14ac:dyDescent="0.2">
      <c r="A152" s="23">
        <v>27030090</v>
      </c>
      <c r="B152" s="24" t="s">
        <v>29</v>
      </c>
      <c r="C152" s="24" t="s">
        <v>248</v>
      </c>
      <c r="D152" s="24" t="s">
        <v>247</v>
      </c>
      <c r="E152" s="24" t="s">
        <v>56</v>
      </c>
      <c r="F152" s="24">
        <v>1</v>
      </c>
      <c r="G152" s="24">
        <v>220</v>
      </c>
      <c r="H152" s="25">
        <v>-74.839333329999988</v>
      </c>
      <c r="I152" s="26">
        <v>7.3193055600000001</v>
      </c>
      <c r="J152" s="27">
        <v>130.72413793103448</v>
      </c>
      <c r="K152" s="28">
        <v>110.68965517241379</v>
      </c>
      <c r="L152" s="28">
        <v>188.13333333333333</v>
      </c>
      <c r="M152" s="28">
        <v>402.60714285714283</v>
      </c>
      <c r="N152" s="28">
        <v>550</v>
      </c>
      <c r="O152" s="28">
        <v>502.00666666666672</v>
      </c>
      <c r="P152" s="28">
        <v>509.8</v>
      </c>
      <c r="Q152" s="28">
        <v>517.97142857142865</v>
      </c>
      <c r="R152" s="28">
        <v>494.83333333333331</v>
      </c>
      <c r="S152" s="28">
        <v>537.76551724137937</v>
      </c>
      <c r="T152" s="28">
        <v>501.9892857142857</v>
      </c>
      <c r="U152" s="28">
        <v>341.5</v>
      </c>
      <c r="V152" s="29">
        <v>4788.0205008210178</v>
      </c>
      <c r="W152" s="30">
        <v>348</v>
      </c>
      <c r="X152" s="31">
        <v>0.96666666666666667</v>
      </c>
      <c r="Y152" s="12"/>
      <c r="Z152" s="12"/>
      <c r="AA152" s="12"/>
      <c r="AB152" s="12"/>
      <c r="AC152" s="12"/>
      <c r="AD152" s="12"/>
      <c r="AE152" s="12"/>
      <c r="AF152" s="12"/>
      <c r="AG152" s="12"/>
      <c r="AH152" s="12"/>
      <c r="AI152" s="12"/>
      <c r="AJ152" s="12"/>
      <c r="AK152" s="12"/>
      <c r="AL152" s="12"/>
      <c r="AM152" s="12"/>
      <c r="AN152" s="12"/>
      <c r="AO152" s="12"/>
      <c r="AP152" s="12"/>
      <c r="AQ152" s="12"/>
      <c r="AR152" s="12"/>
    </row>
    <row r="153" spans="1:44" s="13" customFormat="1" ht="16.5" customHeight="1" x14ac:dyDescent="0.2">
      <c r="A153" s="23">
        <v>27030210</v>
      </c>
      <c r="B153" s="24" t="s">
        <v>29</v>
      </c>
      <c r="C153" s="24" t="s">
        <v>247</v>
      </c>
      <c r="D153" s="24" t="s">
        <v>247</v>
      </c>
      <c r="E153" s="24" t="s">
        <v>56</v>
      </c>
      <c r="F153" s="24">
        <v>1</v>
      </c>
      <c r="G153" s="24">
        <v>50</v>
      </c>
      <c r="H153" s="25">
        <v>-74.872388889999996</v>
      </c>
      <c r="I153" s="26">
        <v>7.4862222200000001</v>
      </c>
      <c r="J153" s="27">
        <v>86.36666666666666</v>
      </c>
      <c r="K153" s="28">
        <v>96.107142857142861</v>
      </c>
      <c r="L153" s="28">
        <v>171.37931034482759</v>
      </c>
      <c r="M153" s="28">
        <v>384.79310344827587</v>
      </c>
      <c r="N153" s="28">
        <v>509.07142857142856</v>
      </c>
      <c r="O153" s="28">
        <v>466.96296296296299</v>
      </c>
      <c r="P153" s="28">
        <v>441.25</v>
      </c>
      <c r="Q153" s="28">
        <v>482.78620689655168</v>
      </c>
      <c r="R153" s="28">
        <v>480.86206896551727</v>
      </c>
      <c r="S153" s="28">
        <v>469.90666666666669</v>
      </c>
      <c r="T153" s="28">
        <v>473.20689655172413</v>
      </c>
      <c r="U153" s="28">
        <v>235.82142857142858</v>
      </c>
      <c r="V153" s="29">
        <v>4298.5138825031936</v>
      </c>
      <c r="W153" s="30">
        <v>344</v>
      </c>
      <c r="X153" s="31">
        <v>0.9555555555555556</v>
      </c>
      <c r="Y153" s="12"/>
      <c r="Z153" s="12"/>
      <c r="AA153" s="12"/>
      <c r="AB153" s="12"/>
      <c r="AC153" s="12"/>
      <c r="AD153" s="12"/>
      <c r="AE153" s="12"/>
      <c r="AF153" s="12"/>
      <c r="AG153" s="12"/>
      <c r="AH153" s="12"/>
      <c r="AI153" s="12"/>
      <c r="AJ153" s="12"/>
      <c r="AK153" s="12"/>
      <c r="AL153" s="12"/>
      <c r="AM153" s="12"/>
      <c r="AN153" s="12"/>
      <c r="AO153" s="12"/>
      <c r="AP153" s="12"/>
      <c r="AQ153" s="12"/>
      <c r="AR153" s="12"/>
    </row>
    <row r="154" spans="1:44" s="13" customFormat="1" ht="16.5" customHeight="1" x14ac:dyDescent="0.2">
      <c r="A154" s="23">
        <v>37055010</v>
      </c>
      <c r="B154" s="24" t="s">
        <v>34</v>
      </c>
      <c r="C154" s="24" t="s">
        <v>249</v>
      </c>
      <c r="D154" s="24" t="s">
        <v>250</v>
      </c>
      <c r="E154" s="24" t="s">
        <v>250</v>
      </c>
      <c r="F154" s="24">
        <v>8</v>
      </c>
      <c r="G154" s="24">
        <v>128</v>
      </c>
      <c r="H154" s="25">
        <v>-70.738055560000006</v>
      </c>
      <c r="I154" s="26">
        <v>7.0694444399999998</v>
      </c>
      <c r="J154" s="27">
        <v>15.507407407407406</v>
      </c>
      <c r="K154" s="28">
        <v>24.232142857142858</v>
      </c>
      <c r="L154" s="28">
        <v>60.707407407407423</v>
      </c>
      <c r="M154" s="28">
        <v>162.57499999999999</v>
      </c>
      <c r="N154" s="28">
        <v>287.5888888888889</v>
      </c>
      <c r="O154" s="28">
        <v>308.00370370370371</v>
      </c>
      <c r="P154" s="28">
        <v>295.55714285714288</v>
      </c>
      <c r="Q154" s="28">
        <v>214.09230769230771</v>
      </c>
      <c r="R154" s="28">
        <v>184.20384615384617</v>
      </c>
      <c r="S154" s="28">
        <v>176.33703703703699</v>
      </c>
      <c r="T154" s="28">
        <v>110.4</v>
      </c>
      <c r="U154" s="28">
        <v>28.207692307692312</v>
      </c>
      <c r="V154" s="29">
        <v>1867.4125763125762</v>
      </c>
      <c r="W154" s="30">
        <v>325</v>
      </c>
      <c r="X154" s="31">
        <v>0.90277777777777779</v>
      </c>
      <c r="Y154" s="12"/>
      <c r="Z154" s="12"/>
      <c r="AA154" s="12"/>
      <c r="AB154" s="12"/>
      <c r="AC154" s="12"/>
      <c r="AD154" s="12"/>
      <c r="AE154" s="12"/>
      <c r="AF154" s="12"/>
      <c r="AG154" s="12"/>
      <c r="AH154" s="12"/>
      <c r="AI154" s="12"/>
      <c r="AJ154" s="12"/>
      <c r="AK154" s="12"/>
      <c r="AL154" s="12"/>
      <c r="AM154" s="12"/>
      <c r="AN154" s="12"/>
      <c r="AO154" s="12"/>
      <c r="AP154" s="12"/>
      <c r="AQ154" s="12"/>
      <c r="AR154" s="12"/>
    </row>
    <row r="155" spans="1:44" s="13" customFormat="1" ht="16.5" customHeight="1" x14ac:dyDescent="0.2">
      <c r="A155" s="23">
        <v>37050040</v>
      </c>
      <c r="B155" s="24" t="s">
        <v>29</v>
      </c>
      <c r="C155" s="24" t="s">
        <v>251</v>
      </c>
      <c r="D155" s="24" t="s">
        <v>250</v>
      </c>
      <c r="E155" s="24" t="s">
        <v>250</v>
      </c>
      <c r="F155" s="24">
        <v>8</v>
      </c>
      <c r="G155" s="24">
        <v>150</v>
      </c>
      <c r="H155" s="25">
        <v>-70.85166667</v>
      </c>
      <c r="I155" s="26">
        <v>6.9741666699999998</v>
      </c>
      <c r="J155" s="27">
        <v>18.203571428571426</v>
      </c>
      <c r="K155" s="28">
        <v>15.803571428571429</v>
      </c>
      <c r="L155" s="28">
        <v>43.292857142857137</v>
      </c>
      <c r="M155" s="28">
        <v>158.7448275862069</v>
      </c>
      <c r="N155" s="28">
        <v>238.23</v>
      </c>
      <c r="O155" s="28">
        <v>305.28928571428571</v>
      </c>
      <c r="P155" s="28">
        <v>278.67586206896556</v>
      </c>
      <c r="Q155" s="28">
        <v>210.23666666666674</v>
      </c>
      <c r="R155" s="28">
        <v>176.82000000000002</v>
      </c>
      <c r="S155" s="28">
        <v>165.15862068965515</v>
      </c>
      <c r="T155" s="28">
        <v>90.132142857142867</v>
      </c>
      <c r="U155" s="28">
        <v>27.893103448275863</v>
      </c>
      <c r="V155" s="29">
        <v>1728.4805090311986</v>
      </c>
      <c r="W155" s="30">
        <v>346</v>
      </c>
      <c r="X155" s="31">
        <v>0.96111111111111114</v>
      </c>
      <c r="Y155" s="12"/>
      <c r="Z155" s="12"/>
      <c r="AA155" s="12"/>
      <c r="AB155" s="12"/>
      <c r="AC155" s="12"/>
      <c r="AD155" s="12"/>
      <c r="AE155" s="12"/>
      <c r="AF155" s="12"/>
      <c r="AG155" s="12"/>
      <c r="AH155" s="12"/>
      <c r="AI155" s="12"/>
      <c r="AJ155" s="12"/>
      <c r="AK155" s="12"/>
      <c r="AL155" s="12"/>
      <c r="AM155" s="12"/>
      <c r="AN155" s="12"/>
      <c r="AO155" s="12"/>
      <c r="AP155" s="12"/>
      <c r="AQ155" s="12"/>
      <c r="AR155" s="12"/>
    </row>
    <row r="156" spans="1:44" s="13" customFormat="1" ht="16.5" customHeight="1" x14ac:dyDescent="0.2">
      <c r="A156" s="23">
        <v>37050050</v>
      </c>
      <c r="B156" s="24" t="s">
        <v>29</v>
      </c>
      <c r="C156" s="24" t="s">
        <v>252</v>
      </c>
      <c r="D156" s="24" t="s">
        <v>250</v>
      </c>
      <c r="E156" s="24" t="s">
        <v>250</v>
      </c>
      <c r="F156" s="24">
        <v>8</v>
      </c>
      <c r="G156" s="24">
        <v>100</v>
      </c>
      <c r="H156" s="25">
        <v>-70.26555556000001</v>
      </c>
      <c r="I156" s="26">
        <v>6.9402777799999997</v>
      </c>
      <c r="J156" s="27">
        <v>12.873076923076923</v>
      </c>
      <c r="K156" s="28">
        <v>26.222222222222221</v>
      </c>
      <c r="L156" s="28">
        <v>47.333333333333336</v>
      </c>
      <c r="M156" s="28">
        <v>175.55172413793105</v>
      </c>
      <c r="N156" s="28">
        <v>249.83333333333334</v>
      </c>
      <c r="O156" s="28">
        <v>316.06666666666666</v>
      </c>
      <c r="P156" s="28">
        <v>303.7</v>
      </c>
      <c r="Q156" s="28">
        <v>222.34482758620689</v>
      </c>
      <c r="R156" s="28">
        <v>223.86666666666667</v>
      </c>
      <c r="S156" s="28">
        <v>165.33333333333334</v>
      </c>
      <c r="T156" s="28">
        <v>89.9</v>
      </c>
      <c r="U156" s="28">
        <v>26.071428571428573</v>
      </c>
      <c r="V156" s="29">
        <v>1859.0966127741995</v>
      </c>
      <c r="W156" s="30">
        <v>346</v>
      </c>
      <c r="X156" s="31">
        <v>0.96111111111111114</v>
      </c>
      <c r="Y156" s="12"/>
      <c r="Z156" s="12"/>
      <c r="AA156" s="12"/>
      <c r="AB156" s="12"/>
      <c r="AC156" s="12"/>
      <c r="AD156" s="12"/>
      <c r="AE156" s="12"/>
      <c r="AF156" s="12"/>
      <c r="AG156" s="12"/>
      <c r="AH156" s="12"/>
      <c r="AI156" s="12"/>
      <c r="AJ156" s="12"/>
      <c r="AK156" s="12"/>
      <c r="AL156" s="12"/>
      <c r="AM156" s="12"/>
      <c r="AN156" s="12"/>
      <c r="AO156" s="12"/>
      <c r="AP156" s="12"/>
      <c r="AQ156" s="12"/>
      <c r="AR156" s="12"/>
    </row>
    <row r="157" spans="1:44" s="13" customFormat="1" ht="16.5" customHeight="1" x14ac:dyDescent="0.2">
      <c r="A157" s="23">
        <v>37050010</v>
      </c>
      <c r="B157" s="24" t="s">
        <v>29</v>
      </c>
      <c r="C157" s="24" t="s">
        <v>253</v>
      </c>
      <c r="D157" s="24" t="s">
        <v>253</v>
      </c>
      <c r="E157" s="24" t="s">
        <v>250</v>
      </c>
      <c r="F157" s="24">
        <v>8</v>
      </c>
      <c r="G157" s="24">
        <v>100</v>
      </c>
      <c r="H157" s="25">
        <v>-71.419722220000011</v>
      </c>
      <c r="I157" s="26">
        <v>7.0372222200000003</v>
      </c>
      <c r="J157" s="27">
        <v>24.240000000000002</v>
      </c>
      <c r="K157" s="28">
        <v>25.093103448275858</v>
      </c>
      <c r="L157" s="28">
        <v>71.431034482758619</v>
      </c>
      <c r="M157" s="28">
        <v>162.93333333333334</v>
      </c>
      <c r="N157" s="28">
        <v>267.15333333333336</v>
      </c>
      <c r="O157" s="28">
        <v>309.40689655172412</v>
      </c>
      <c r="P157" s="28">
        <v>253.17241379310349</v>
      </c>
      <c r="Q157" s="28">
        <v>206.32068965517243</v>
      </c>
      <c r="R157" s="28">
        <v>189.93666666666667</v>
      </c>
      <c r="S157" s="28">
        <v>185.96206896551723</v>
      </c>
      <c r="T157" s="28">
        <v>148.25666666666669</v>
      </c>
      <c r="U157" s="28">
        <v>57.263333333333328</v>
      </c>
      <c r="V157" s="29">
        <v>1901.1695402298851</v>
      </c>
      <c r="W157" s="30">
        <v>354</v>
      </c>
      <c r="X157" s="31">
        <v>0.98333333333333328</v>
      </c>
      <c r="Y157" s="12"/>
      <c r="Z157" s="12"/>
      <c r="AA157" s="12"/>
      <c r="AB157" s="12"/>
      <c r="AC157" s="12"/>
      <c r="AD157" s="12"/>
      <c r="AE157" s="12"/>
      <c r="AF157" s="12"/>
      <c r="AG157" s="12"/>
      <c r="AH157" s="12"/>
      <c r="AI157" s="12"/>
      <c r="AJ157" s="12"/>
      <c r="AK157" s="12"/>
      <c r="AL157" s="12"/>
      <c r="AM157" s="12"/>
      <c r="AN157" s="12"/>
      <c r="AO157" s="12"/>
      <c r="AP157" s="12"/>
      <c r="AQ157" s="12"/>
      <c r="AR157" s="12"/>
    </row>
    <row r="158" spans="1:44" s="13" customFormat="1" ht="16.5" customHeight="1" x14ac:dyDescent="0.2">
      <c r="A158" s="23">
        <v>36037010</v>
      </c>
      <c r="B158" s="24" t="s">
        <v>26</v>
      </c>
      <c r="C158" s="24" t="s">
        <v>254</v>
      </c>
      <c r="D158" s="24" t="s">
        <v>255</v>
      </c>
      <c r="E158" s="24" t="s">
        <v>250</v>
      </c>
      <c r="F158" s="24">
        <v>3</v>
      </c>
      <c r="G158" s="24">
        <v>72</v>
      </c>
      <c r="H158" s="25">
        <v>-69.638750000000002</v>
      </c>
      <c r="I158" s="26">
        <v>6.0417777799999994</v>
      </c>
      <c r="J158" s="27">
        <v>17.771428571428572</v>
      </c>
      <c r="K158" s="28">
        <v>12.217857142857143</v>
      </c>
      <c r="L158" s="28">
        <v>72.837037037037035</v>
      </c>
      <c r="M158" s="28">
        <v>202.41379310344828</v>
      </c>
      <c r="N158" s="28">
        <v>321.44444444444446</v>
      </c>
      <c r="O158" s="28">
        <v>423.82</v>
      </c>
      <c r="P158" s="28">
        <v>422.98400000000004</v>
      </c>
      <c r="Q158" s="28">
        <v>282.55384615384617</v>
      </c>
      <c r="R158" s="28">
        <v>272.44814814814816</v>
      </c>
      <c r="S158" s="28">
        <v>240.09629629629632</v>
      </c>
      <c r="T158" s="28">
        <v>150.59629629629629</v>
      </c>
      <c r="U158" s="28">
        <v>42.859259259259261</v>
      </c>
      <c r="V158" s="29">
        <v>2462.0424064530616</v>
      </c>
      <c r="W158" s="30">
        <v>323</v>
      </c>
      <c r="X158" s="31">
        <v>0.89722222222222225</v>
      </c>
      <c r="Y158" s="12"/>
      <c r="Z158" s="12"/>
      <c r="AA158" s="12"/>
      <c r="AB158" s="12"/>
      <c r="AC158" s="12"/>
      <c r="AD158" s="12"/>
      <c r="AE158" s="12"/>
      <c r="AF158" s="12"/>
      <c r="AG158" s="12"/>
      <c r="AH158" s="12"/>
      <c r="AI158" s="12"/>
      <c r="AJ158" s="12"/>
      <c r="AK158" s="12"/>
      <c r="AL158" s="12"/>
      <c r="AM158" s="12"/>
      <c r="AN158" s="12"/>
      <c r="AO158" s="12"/>
      <c r="AP158" s="12"/>
      <c r="AQ158" s="12"/>
      <c r="AR158" s="12"/>
    </row>
    <row r="159" spans="1:44" s="13" customFormat="1" ht="16.5" customHeight="1" x14ac:dyDescent="0.2">
      <c r="A159" s="23">
        <v>36030030</v>
      </c>
      <c r="B159" s="24" t="s">
        <v>29</v>
      </c>
      <c r="C159" s="24" t="s">
        <v>256</v>
      </c>
      <c r="D159" s="24" t="s">
        <v>257</v>
      </c>
      <c r="E159" s="24" t="s">
        <v>250</v>
      </c>
      <c r="F159" s="24">
        <v>6</v>
      </c>
      <c r="G159" s="24">
        <v>300</v>
      </c>
      <c r="H159" s="25">
        <v>-71.707638889999998</v>
      </c>
      <c r="I159" s="26">
        <v>6.5706388899999997</v>
      </c>
      <c r="J159" s="27">
        <v>24.776</v>
      </c>
      <c r="K159" s="28">
        <v>35.680000000000007</v>
      </c>
      <c r="L159" s="28">
        <v>126.16666666666664</v>
      </c>
      <c r="M159" s="28">
        <v>265.39285714285717</v>
      </c>
      <c r="N159" s="28">
        <v>313.31851851851854</v>
      </c>
      <c r="O159" s="28">
        <v>341.53076923076912</v>
      </c>
      <c r="P159" s="28">
        <v>305.1307692307692</v>
      </c>
      <c r="Q159" s="28">
        <v>247.48571428571424</v>
      </c>
      <c r="R159" s="28">
        <v>253.32222222222225</v>
      </c>
      <c r="S159" s="28">
        <v>235.36249999999993</v>
      </c>
      <c r="T159" s="28">
        <v>136.05714285714288</v>
      </c>
      <c r="U159" s="28">
        <v>53.084615384615397</v>
      </c>
      <c r="V159" s="29">
        <v>2337.3077755392756</v>
      </c>
      <c r="W159" s="30">
        <v>314</v>
      </c>
      <c r="X159" s="31">
        <v>0.87222222222222223</v>
      </c>
      <c r="Y159" s="12"/>
      <c r="Z159" s="12"/>
      <c r="AA159" s="12"/>
      <c r="AB159" s="12"/>
      <c r="AC159" s="12"/>
      <c r="AD159" s="12"/>
      <c r="AE159" s="12"/>
      <c r="AF159" s="12"/>
      <c r="AG159" s="12"/>
      <c r="AH159" s="12"/>
      <c r="AI159" s="12"/>
      <c r="AJ159" s="12"/>
      <c r="AK159" s="12"/>
      <c r="AL159" s="12"/>
      <c r="AM159" s="12"/>
      <c r="AN159" s="12"/>
      <c r="AO159" s="12"/>
      <c r="AP159" s="12"/>
      <c r="AQ159" s="12"/>
      <c r="AR159" s="12"/>
    </row>
    <row r="160" spans="1:44" s="13" customFormat="1" ht="16.5" customHeight="1" x14ac:dyDescent="0.2">
      <c r="A160" s="23">
        <v>36020030</v>
      </c>
      <c r="B160" s="24" t="s">
        <v>29</v>
      </c>
      <c r="C160" s="24" t="s">
        <v>258</v>
      </c>
      <c r="D160" s="24" t="s">
        <v>257</v>
      </c>
      <c r="E160" s="24" t="s">
        <v>250</v>
      </c>
      <c r="F160" s="24">
        <v>6</v>
      </c>
      <c r="G160" s="24">
        <v>860</v>
      </c>
      <c r="H160" s="25">
        <v>-71.975499999999997</v>
      </c>
      <c r="I160" s="26">
        <v>6.2348888899999997</v>
      </c>
      <c r="J160" s="27">
        <v>22.888461538461534</v>
      </c>
      <c r="K160" s="28">
        <v>33.903846153846153</v>
      </c>
      <c r="L160" s="28">
        <v>111.09615384615387</v>
      </c>
      <c r="M160" s="28">
        <v>271.64999999999998</v>
      </c>
      <c r="N160" s="28">
        <v>410.44074074074081</v>
      </c>
      <c r="O160" s="28">
        <v>344.02857142857141</v>
      </c>
      <c r="P160" s="28">
        <v>332.87777777777774</v>
      </c>
      <c r="Q160" s="28">
        <v>313.78076923076918</v>
      </c>
      <c r="R160" s="28">
        <v>335.06923076923073</v>
      </c>
      <c r="S160" s="28">
        <v>355.01481481481488</v>
      </c>
      <c r="T160" s="28">
        <v>240.53214285714282</v>
      </c>
      <c r="U160" s="28">
        <v>58.988</v>
      </c>
      <c r="V160" s="29">
        <v>2830.2705091575094</v>
      </c>
      <c r="W160" s="30">
        <v>318</v>
      </c>
      <c r="X160" s="31">
        <v>0.8833333333333333</v>
      </c>
      <c r="Y160" s="12"/>
      <c r="Z160" s="12"/>
      <c r="AA160" s="12"/>
      <c r="AB160" s="12"/>
      <c r="AC160" s="12"/>
      <c r="AD160" s="12"/>
      <c r="AE160" s="12"/>
      <c r="AF160" s="12"/>
      <c r="AG160" s="12"/>
      <c r="AH160" s="12"/>
      <c r="AI160" s="12"/>
      <c r="AJ160" s="12"/>
      <c r="AK160" s="12"/>
      <c r="AL160" s="12"/>
      <c r="AM160" s="12"/>
      <c r="AN160" s="12"/>
      <c r="AO160" s="12"/>
      <c r="AP160" s="12"/>
      <c r="AQ160" s="12"/>
      <c r="AR160" s="12"/>
    </row>
    <row r="161" spans="1:44" s="13" customFormat="1" ht="16.5" customHeight="1" x14ac:dyDescent="0.2">
      <c r="A161" s="23">
        <v>36025010</v>
      </c>
      <c r="B161" s="24" t="s">
        <v>59</v>
      </c>
      <c r="C161" s="24" t="s">
        <v>257</v>
      </c>
      <c r="D161" s="24" t="s">
        <v>257</v>
      </c>
      <c r="E161" s="24" t="s">
        <v>250</v>
      </c>
      <c r="F161" s="24">
        <v>6</v>
      </c>
      <c r="G161" s="24">
        <v>350</v>
      </c>
      <c r="H161" s="25">
        <v>-71.745027780000001</v>
      </c>
      <c r="I161" s="26">
        <v>6.45619444</v>
      </c>
      <c r="J161" s="27">
        <v>28.044</v>
      </c>
      <c r="K161" s="28">
        <v>21.966666666666665</v>
      </c>
      <c r="L161" s="28">
        <v>75.525000000000006</v>
      </c>
      <c r="M161" s="28">
        <v>229.91443343162533</v>
      </c>
      <c r="N161" s="28">
        <v>307.60569132169087</v>
      </c>
      <c r="O161" s="28">
        <v>295.73836446603138</v>
      </c>
      <c r="P161" s="28">
        <v>268.03199999999998</v>
      </c>
      <c r="Q161" s="28">
        <v>246.39999999999998</v>
      </c>
      <c r="R161" s="28">
        <v>211.42307692307696</v>
      </c>
      <c r="S161" s="28">
        <v>216.41666666666666</v>
      </c>
      <c r="T161" s="28">
        <v>140.42500000000001</v>
      </c>
      <c r="U161" s="28">
        <v>35.920833333333341</v>
      </c>
      <c r="V161" s="29">
        <v>2077.4117328090911</v>
      </c>
      <c r="W161" s="30">
        <v>294</v>
      </c>
      <c r="X161" s="31">
        <v>0.81666666666666665</v>
      </c>
      <c r="Y161" s="12"/>
      <c r="Z161" s="12"/>
      <c r="AA161" s="12"/>
      <c r="AB161" s="12"/>
      <c r="AC161" s="12"/>
      <c r="AD161" s="12"/>
      <c r="AE161" s="12"/>
      <c r="AF161" s="12"/>
      <c r="AG161" s="12"/>
      <c r="AH161" s="12"/>
      <c r="AI161" s="12"/>
      <c r="AJ161" s="12"/>
      <c r="AK161" s="12"/>
      <c r="AL161" s="12"/>
      <c r="AM161" s="12"/>
      <c r="AN161" s="12"/>
      <c r="AO161" s="12"/>
      <c r="AP161" s="12"/>
      <c r="AQ161" s="12"/>
      <c r="AR161" s="12"/>
    </row>
    <row r="162" spans="1:44" s="13" customFormat="1" ht="16.5" customHeight="1" x14ac:dyDescent="0.2">
      <c r="A162" s="23">
        <v>17025020</v>
      </c>
      <c r="B162" s="24" t="s">
        <v>34</v>
      </c>
      <c r="C162" s="24" t="s">
        <v>259</v>
      </c>
      <c r="D162" s="24" t="s">
        <v>260</v>
      </c>
      <c r="E162" s="24" t="s">
        <v>261</v>
      </c>
      <c r="F162" s="24">
        <v>11</v>
      </c>
      <c r="G162" s="24">
        <v>7</v>
      </c>
      <c r="H162" s="25">
        <v>-81.357722219999999</v>
      </c>
      <c r="I162" s="26">
        <v>13.359500000000001</v>
      </c>
      <c r="J162" s="27">
        <v>100.35384615384615</v>
      </c>
      <c r="K162" s="28">
        <v>45.37777777777778</v>
      </c>
      <c r="L162" s="28">
        <v>23.278571428571421</v>
      </c>
      <c r="M162" s="28">
        <v>20.860714285714284</v>
      </c>
      <c r="N162" s="28">
        <v>134.58928571428575</v>
      </c>
      <c r="O162" s="28">
        <v>154.54444444444445</v>
      </c>
      <c r="P162" s="28">
        <v>156.89199999999997</v>
      </c>
      <c r="Q162" s="28">
        <v>147.74074074074076</v>
      </c>
      <c r="R162" s="28">
        <v>197.27200000000005</v>
      </c>
      <c r="S162" s="28">
        <v>376.51599999999996</v>
      </c>
      <c r="T162" s="28">
        <v>313.18076923076927</v>
      </c>
      <c r="U162" s="28">
        <v>134.84814814814811</v>
      </c>
      <c r="V162" s="29">
        <v>1805.4542979242979</v>
      </c>
      <c r="W162" s="30">
        <v>319</v>
      </c>
      <c r="X162" s="31">
        <v>0.88611111111111107</v>
      </c>
      <c r="Y162" s="12"/>
      <c r="Z162" s="12"/>
      <c r="AA162" s="12"/>
      <c r="AB162" s="12"/>
      <c r="AC162" s="12"/>
      <c r="AD162" s="12"/>
      <c r="AE162" s="12"/>
      <c r="AF162" s="12"/>
      <c r="AG162" s="12"/>
      <c r="AH162" s="12"/>
      <c r="AI162" s="12"/>
      <c r="AJ162" s="12"/>
      <c r="AK162" s="12"/>
      <c r="AL162" s="12"/>
      <c r="AM162" s="12"/>
      <c r="AN162" s="12"/>
      <c r="AO162" s="12"/>
      <c r="AP162" s="12"/>
      <c r="AQ162" s="12"/>
      <c r="AR162" s="12"/>
    </row>
    <row r="163" spans="1:44" s="13" customFormat="1" ht="16.5" customHeight="1" x14ac:dyDescent="0.2">
      <c r="A163" s="23">
        <v>17015010</v>
      </c>
      <c r="B163" s="24" t="s">
        <v>34</v>
      </c>
      <c r="C163" s="24" t="s">
        <v>262</v>
      </c>
      <c r="D163" s="24" t="s">
        <v>260</v>
      </c>
      <c r="E163" s="24" t="s">
        <v>261</v>
      </c>
      <c r="F163" s="24">
        <v>11</v>
      </c>
      <c r="G163" s="24">
        <v>1</v>
      </c>
      <c r="H163" s="25">
        <v>-81.73096944000001</v>
      </c>
      <c r="I163" s="26">
        <v>12.54218333</v>
      </c>
      <c r="J163" s="27">
        <v>84.039285714285697</v>
      </c>
      <c r="K163" s="28">
        <v>35.93928571428571</v>
      </c>
      <c r="L163" s="28">
        <v>28.055555555555561</v>
      </c>
      <c r="M163" s="28">
        <v>27.417857142857141</v>
      </c>
      <c r="N163" s="28">
        <v>145.92500000000001</v>
      </c>
      <c r="O163" s="28">
        <v>196.02499999999995</v>
      </c>
      <c r="P163" s="28">
        <v>186.3615384615384</v>
      </c>
      <c r="Q163" s="28">
        <v>189.81785714285715</v>
      </c>
      <c r="R163" s="28">
        <v>227.21428571428564</v>
      </c>
      <c r="S163" s="28">
        <v>317.10714285714283</v>
      </c>
      <c r="T163" s="28">
        <v>317.64444444444439</v>
      </c>
      <c r="U163" s="28">
        <v>153.33214285714286</v>
      </c>
      <c r="V163" s="29">
        <v>1908.8793956043953</v>
      </c>
      <c r="W163" s="30">
        <v>332</v>
      </c>
      <c r="X163" s="31">
        <v>0.92222222222222228</v>
      </c>
      <c r="Y163" s="12"/>
      <c r="Z163" s="12"/>
      <c r="AA163" s="12"/>
      <c r="AB163" s="12"/>
      <c r="AC163" s="12"/>
      <c r="AD163" s="12"/>
      <c r="AE163" s="12"/>
      <c r="AF163" s="12"/>
      <c r="AG163" s="12"/>
      <c r="AH163" s="12"/>
      <c r="AI163" s="12"/>
      <c r="AJ163" s="12"/>
      <c r="AK163" s="12"/>
      <c r="AL163" s="12"/>
      <c r="AM163" s="12"/>
      <c r="AN163" s="12"/>
      <c r="AO163" s="12"/>
      <c r="AP163" s="12"/>
      <c r="AQ163" s="12"/>
      <c r="AR163" s="12"/>
    </row>
    <row r="164" spans="1:44" s="13" customFormat="1" ht="16.5" customHeight="1" x14ac:dyDescent="0.2">
      <c r="A164" s="23">
        <v>17020030</v>
      </c>
      <c r="B164" s="24" t="s">
        <v>29</v>
      </c>
      <c r="C164" s="24" t="s">
        <v>263</v>
      </c>
      <c r="D164" s="24" t="s">
        <v>260</v>
      </c>
      <c r="E164" s="24" t="s">
        <v>261</v>
      </c>
      <c r="F164" s="24">
        <v>11</v>
      </c>
      <c r="G164" s="24">
        <v>12</v>
      </c>
      <c r="H164" s="25">
        <v>-81.391444440000001</v>
      </c>
      <c r="I164" s="26">
        <v>13.356444440000001</v>
      </c>
      <c r="J164" s="27">
        <v>96.55714285714285</v>
      </c>
      <c r="K164" s="28">
        <v>39.013793103448279</v>
      </c>
      <c r="L164" s="28">
        <v>16.217241379310348</v>
      </c>
      <c r="M164" s="28">
        <v>9.773076923076923</v>
      </c>
      <c r="N164" s="28">
        <v>142.64999999999998</v>
      </c>
      <c r="O164" s="28">
        <v>168.22142857142856</v>
      </c>
      <c r="P164" s="28">
        <v>159.10344827586206</v>
      </c>
      <c r="Q164" s="28">
        <v>152.90370370370368</v>
      </c>
      <c r="R164" s="28">
        <v>207.36153846153846</v>
      </c>
      <c r="S164" s="28">
        <v>343.82962962962966</v>
      </c>
      <c r="T164" s="28">
        <v>305.08965517241376</v>
      </c>
      <c r="U164" s="28">
        <v>138.71428571428567</v>
      </c>
      <c r="V164" s="29">
        <v>1779.4349437918404</v>
      </c>
      <c r="W164" s="30">
        <v>334</v>
      </c>
      <c r="X164" s="31">
        <v>0.92777777777777781</v>
      </c>
      <c r="Y164" s="12"/>
      <c r="Z164" s="12"/>
      <c r="AA164" s="12"/>
      <c r="AB164" s="12"/>
      <c r="AC164" s="12"/>
      <c r="AD164" s="12"/>
      <c r="AE164" s="12"/>
      <c r="AF164" s="12"/>
      <c r="AG164" s="12"/>
      <c r="AH164" s="12"/>
      <c r="AI164" s="12"/>
      <c r="AJ164" s="12"/>
      <c r="AK164" s="12"/>
      <c r="AL164" s="12"/>
      <c r="AM164" s="12"/>
      <c r="AN164" s="12"/>
      <c r="AO164" s="12"/>
      <c r="AP164" s="12"/>
      <c r="AQ164" s="12"/>
      <c r="AR164" s="12"/>
    </row>
    <row r="165" spans="1:44" s="13" customFormat="1" ht="16.5" customHeight="1" x14ac:dyDescent="0.2">
      <c r="A165" s="23">
        <v>17010010</v>
      </c>
      <c r="B165" s="24" t="s">
        <v>57</v>
      </c>
      <c r="C165" s="24" t="s">
        <v>264</v>
      </c>
      <c r="D165" s="24" t="s">
        <v>265</v>
      </c>
      <c r="E165" s="24" t="s">
        <v>261</v>
      </c>
      <c r="F165" s="24">
        <v>11</v>
      </c>
      <c r="G165" s="24">
        <v>80</v>
      </c>
      <c r="H165" s="25">
        <v>-81.720250000000007</v>
      </c>
      <c r="I165" s="26">
        <v>12.53975</v>
      </c>
      <c r="J165" s="27">
        <v>83.480769230769226</v>
      </c>
      <c r="K165" s="28">
        <v>40.048148148148165</v>
      </c>
      <c r="L165" s="28">
        <v>26.924000000000007</v>
      </c>
      <c r="M165" s="28">
        <v>29.008333333333336</v>
      </c>
      <c r="N165" s="28">
        <v>131.4576923076923</v>
      </c>
      <c r="O165" s="28">
        <v>217.04583333333335</v>
      </c>
      <c r="P165" s="28">
        <v>181.72400000000002</v>
      </c>
      <c r="Q165" s="28">
        <v>198.36399999999998</v>
      </c>
      <c r="R165" s="28">
        <v>214.08333333333334</v>
      </c>
      <c r="S165" s="28">
        <v>310.27499999999998</v>
      </c>
      <c r="T165" s="28">
        <v>356.84583333333325</v>
      </c>
      <c r="U165" s="28">
        <v>172.94799999999998</v>
      </c>
      <c r="V165" s="29">
        <v>1962.2049430199427</v>
      </c>
      <c r="W165" s="30">
        <v>299</v>
      </c>
      <c r="X165" s="31">
        <v>0.8305555555555556</v>
      </c>
      <c r="Y165" s="12"/>
      <c r="Z165" s="12"/>
      <c r="AA165" s="12"/>
      <c r="AB165" s="12"/>
      <c r="AC165" s="12"/>
      <c r="AD165" s="12"/>
      <c r="AE165" s="12"/>
      <c r="AF165" s="12"/>
      <c r="AG165" s="12"/>
      <c r="AH165" s="12"/>
      <c r="AI165" s="12"/>
      <c r="AJ165" s="12"/>
      <c r="AK165" s="12"/>
      <c r="AL165" s="12"/>
      <c r="AM165" s="12"/>
      <c r="AN165" s="12"/>
      <c r="AO165" s="12"/>
      <c r="AP165" s="12"/>
      <c r="AQ165" s="12"/>
      <c r="AR165" s="12"/>
    </row>
    <row r="166" spans="1:44" s="13" customFormat="1" ht="16.5" customHeight="1" x14ac:dyDescent="0.2">
      <c r="A166" s="23">
        <v>17010020</v>
      </c>
      <c r="B166" s="24" t="s">
        <v>29</v>
      </c>
      <c r="C166" s="24" t="s">
        <v>266</v>
      </c>
      <c r="D166" s="24" t="s">
        <v>265</v>
      </c>
      <c r="E166" s="24" t="s">
        <v>261</v>
      </c>
      <c r="F166" s="24">
        <v>11</v>
      </c>
      <c r="G166" s="24">
        <v>2</v>
      </c>
      <c r="H166" s="25">
        <v>-81.730444439999999</v>
      </c>
      <c r="I166" s="26">
        <v>12.481</v>
      </c>
      <c r="J166" s="27">
        <v>78.762962962962959</v>
      </c>
      <c r="K166" s="28">
        <v>41.974999999999987</v>
      </c>
      <c r="L166" s="28">
        <v>16.775000000000002</v>
      </c>
      <c r="M166" s="28">
        <v>18.296551724137927</v>
      </c>
      <c r="N166" s="28">
        <v>129.15555555555554</v>
      </c>
      <c r="O166" s="28">
        <v>160.78799999999998</v>
      </c>
      <c r="P166" s="28">
        <v>182.47200000000001</v>
      </c>
      <c r="Q166" s="28">
        <v>153.1875</v>
      </c>
      <c r="R166" s="28">
        <v>175.57999999999996</v>
      </c>
      <c r="S166" s="28">
        <v>268.38846153846157</v>
      </c>
      <c r="T166" s="28">
        <v>273.94166666666666</v>
      </c>
      <c r="U166" s="28">
        <v>159.63120833333335</v>
      </c>
      <c r="V166" s="29">
        <v>1658.9539067811179</v>
      </c>
      <c r="W166" s="30">
        <v>312</v>
      </c>
      <c r="X166" s="31">
        <v>0.8666666666666667</v>
      </c>
      <c r="Y166" s="12"/>
      <c r="Z166" s="12"/>
      <c r="AA166" s="12"/>
      <c r="AB166" s="12"/>
      <c r="AC166" s="12"/>
      <c r="AD166" s="12"/>
      <c r="AE166" s="12"/>
      <c r="AF166" s="12"/>
      <c r="AG166" s="12"/>
      <c r="AH166" s="12"/>
      <c r="AI166" s="12"/>
      <c r="AJ166" s="12"/>
      <c r="AK166" s="12"/>
      <c r="AL166" s="12"/>
      <c r="AM166" s="12"/>
      <c r="AN166" s="12"/>
      <c r="AO166" s="12"/>
      <c r="AP166" s="12"/>
      <c r="AQ166" s="12"/>
      <c r="AR166" s="12"/>
    </row>
    <row r="167" spans="1:44" s="13" customFormat="1" ht="16.5" customHeight="1" x14ac:dyDescent="0.2">
      <c r="A167" s="23">
        <v>17020040</v>
      </c>
      <c r="B167" s="24" t="s">
        <v>29</v>
      </c>
      <c r="C167" s="24" t="s">
        <v>267</v>
      </c>
      <c r="D167" s="24" t="s">
        <v>268</v>
      </c>
      <c r="E167" s="24" t="s">
        <v>261</v>
      </c>
      <c r="F167" s="24">
        <v>11</v>
      </c>
      <c r="G167" s="24">
        <v>95</v>
      </c>
      <c r="H167" s="25">
        <v>-81.388111109999997</v>
      </c>
      <c r="I167" s="26">
        <v>13.34377778</v>
      </c>
      <c r="J167" s="27">
        <v>87.095999999999989</v>
      </c>
      <c r="K167" s="28">
        <v>38.610714285714288</v>
      </c>
      <c r="L167" s="28">
        <v>17.222222222222225</v>
      </c>
      <c r="M167" s="28">
        <v>21.484615384615385</v>
      </c>
      <c r="N167" s="28">
        <v>125.85172413793104</v>
      </c>
      <c r="O167" s="28">
        <v>134.39655172413794</v>
      </c>
      <c r="P167" s="28">
        <v>139.18148148148146</v>
      </c>
      <c r="Q167" s="28">
        <v>142.86153846153846</v>
      </c>
      <c r="R167" s="28">
        <v>187.39166666666665</v>
      </c>
      <c r="S167" s="28">
        <v>379.51538461538462</v>
      </c>
      <c r="T167" s="28">
        <v>314.11481481481485</v>
      </c>
      <c r="U167" s="28">
        <v>145.75000000000003</v>
      </c>
      <c r="V167" s="29">
        <v>1733.4767137945068</v>
      </c>
      <c r="W167" s="30">
        <v>318</v>
      </c>
      <c r="X167" s="31">
        <v>0.8833333333333333</v>
      </c>
      <c r="Y167" s="12"/>
      <c r="Z167" s="12"/>
      <c r="AA167" s="12"/>
      <c r="AB167" s="12"/>
      <c r="AC167" s="12"/>
      <c r="AD167" s="12"/>
      <c r="AE167" s="12"/>
      <c r="AF167" s="12"/>
      <c r="AG167" s="12"/>
      <c r="AH167" s="12"/>
      <c r="AI167" s="12"/>
      <c r="AJ167" s="12"/>
      <c r="AK167" s="12"/>
      <c r="AL167" s="12"/>
      <c r="AM167" s="12"/>
      <c r="AN167" s="12"/>
      <c r="AO167" s="12"/>
      <c r="AP167" s="12"/>
      <c r="AQ167" s="12"/>
      <c r="AR167" s="12"/>
    </row>
    <row r="168" spans="1:44" s="13" customFormat="1" ht="16.5" customHeight="1" x14ac:dyDescent="0.2">
      <c r="A168" s="23">
        <v>29040020</v>
      </c>
      <c r="B168" s="24" t="s">
        <v>29</v>
      </c>
      <c r="C168" s="24" t="s">
        <v>158</v>
      </c>
      <c r="D168" s="24" t="s">
        <v>269</v>
      </c>
      <c r="E168" s="24" t="s">
        <v>270</v>
      </c>
      <c r="F168" s="24">
        <v>2</v>
      </c>
      <c r="G168" s="24">
        <v>100</v>
      </c>
      <c r="H168" s="25">
        <v>-74.907833329999988</v>
      </c>
      <c r="I168" s="26">
        <v>10.708500000000001</v>
      </c>
      <c r="J168" s="27">
        <v>6.2310344827586199</v>
      </c>
      <c r="K168" s="28">
        <v>10.637931034482758</v>
      </c>
      <c r="L168" s="28">
        <v>22.103571428571431</v>
      </c>
      <c r="M168" s="28">
        <v>84.407142857142858</v>
      </c>
      <c r="N168" s="28">
        <v>151.5965517241379</v>
      </c>
      <c r="O168" s="28">
        <v>132.45333333333332</v>
      </c>
      <c r="P168" s="28">
        <v>134.49666666666667</v>
      </c>
      <c r="Q168" s="28">
        <v>179.79655172413791</v>
      </c>
      <c r="R168" s="28">
        <v>169.39</v>
      </c>
      <c r="S168" s="28">
        <v>163.20689655172416</v>
      </c>
      <c r="T168" s="28">
        <v>122.13703703703705</v>
      </c>
      <c r="U168" s="28">
        <v>33.770370370370365</v>
      </c>
      <c r="V168" s="29">
        <v>1210.2270872103629</v>
      </c>
      <c r="W168" s="30">
        <v>345</v>
      </c>
      <c r="X168" s="31">
        <v>0.95833333333333337</v>
      </c>
      <c r="Y168" s="12"/>
      <c r="Z168" s="12"/>
      <c r="AA168" s="12"/>
      <c r="AB168" s="12"/>
      <c r="AC168" s="12"/>
      <c r="AD168" s="12"/>
      <c r="AE168" s="12"/>
      <c r="AF168" s="12"/>
      <c r="AG168" s="12"/>
      <c r="AH168" s="12"/>
      <c r="AI168" s="12"/>
      <c r="AJ168" s="12"/>
      <c r="AK168" s="12"/>
      <c r="AL168" s="12"/>
      <c r="AM168" s="12"/>
      <c r="AN168" s="12"/>
      <c r="AO168" s="12"/>
      <c r="AP168" s="12"/>
      <c r="AQ168" s="12"/>
      <c r="AR168" s="12"/>
    </row>
    <row r="169" spans="1:44" s="13" customFormat="1" ht="16.5" customHeight="1" x14ac:dyDescent="0.2">
      <c r="A169" s="23">
        <v>29040250</v>
      </c>
      <c r="B169" s="24" t="s">
        <v>29</v>
      </c>
      <c r="C169" s="24" t="s">
        <v>271</v>
      </c>
      <c r="D169" s="24" t="s">
        <v>272</v>
      </c>
      <c r="E169" s="24" t="s">
        <v>270</v>
      </c>
      <c r="F169" s="24">
        <v>2</v>
      </c>
      <c r="G169" s="24">
        <v>4</v>
      </c>
      <c r="H169" s="25">
        <v>-74.888416669999998</v>
      </c>
      <c r="I169" s="26">
        <v>10.376638890000001</v>
      </c>
      <c r="J169" s="27">
        <v>6.4379310344827578</v>
      </c>
      <c r="K169" s="28">
        <v>6.0900000000000016</v>
      </c>
      <c r="L169" s="28">
        <v>22.055172413793095</v>
      </c>
      <c r="M169" s="28">
        <v>77.124137931034483</v>
      </c>
      <c r="N169" s="28">
        <v>126.91785714285712</v>
      </c>
      <c r="O169" s="28">
        <v>112.44666666666669</v>
      </c>
      <c r="P169" s="28">
        <v>118.76999999999998</v>
      </c>
      <c r="Q169" s="28">
        <v>112.50000000000001</v>
      </c>
      <c r="R169" s="28">
        <v>131.50689655172411</v>
      </c>
      <c r="S169" s="28">
        <v>163.38399999999999</v>
      </c>
      <c r="T169" s="28">
        <v>100.39259259259259</v>
      </c>
      <c r="U169" s="28">
        <v>24.959259259259255</v>
      </c>
      <c r="V169" s="29">
        <v>1002.5845135924101</v>
      </c>
      <c r="W169" s="30">
        <v>341</v>
      </c>
      <c r="X169" s="31">
        <v>0.94722222222222219</v>
      </c>
      <c r="Y169" s="12"/>
      <c r="Z169" s="12"/>
      <c r="AA169" s="12"/>
      <c r="AB169" s="12"/>
      <c r="AC169" s="12"/>
      <c r="AD169" s="12"/>
      <c r="AE169" s="12"/>
      <c r="AF169" s="12"/>
      <c r="AG169" s="12"/>
      <c r="AH169" s="12"/>
      <c r="AI169" s="12"/>
      <c r="AJ169" s="12"/>
      <c r="AK169" s="12"/>
      <c r="AL169" s="12"/>
      <c r="AM169" s="12"/>
      <c r="AN169" s="12"/>
      <c r="AO169" s="12"/>
      <c r="AP169" s="12"/>
      <c r="AQ169" s="12"/>
      <c r="AR169" s="12"/>
    </row>
    <row r="170" spans="1:44" s="13" customFormat="1" ht="16.5" customHeight="1" x14ac:dyDescent="0.2">
      <c r="A170" s="23">
        <v>29040260</v>
      </c>
      <c r="B170" s="24" t="s">
        <v>29</v>
      </c>
      <c r="C170" s="24" t="s">
        <v>273</v>
      </c>
      <c r="D170" s="24" t="s">
        <v>274</v>
      </c>
      <c r="E170" s="24" t="s">
        <v>270</v>
      </c>
      <c r="F170" s="24">
        <v>2</v>
      </c>
      <c r="G170" s="24">
        <v>4</v>
      </c>
      <c r="H170" s="25">
        <v>-74.886888889999994</v>
      </c>
      <c r="I170" s="26">
        <v>10.455111110000001</v>
      </c>
      <c r="J170" s="27">
        <v>10.8</v>
      </c>
      <c r="K170" s="28">
        <v>10.551724137931034</v>
      </c>
      <c r="L170" s="28">
        <v>33.603571428571428</v>
      </c>
      <c r="M170" s="28">
        <v>110.43793103448276</v>
      </c>
      <c r="N170" s="28">
        <v>169.34482758620689</v>
      </c>
      <c r="O170" s="28">
        <v>124.95172413793104</v>
      </c>
      <c r="P170" s="28">
        <v>131.81666666666666</v>
      </c>
      <c r="Q170" s="28">
        <v>169.16666666666666</v>
      </c>
      <c r="R170" s="28">
        <v>169.86333333333332</v>
      </c>
      <c r="S170" s="28">
        <v>192.78965517241377</v>
      </c>
      <c r="T170" s="28">
        <v>116.80344827586208</v>
      </c>
      <c r="U170" s="28">
        <v>36.410714285714285</v>
      </c>
      <c r="V170" s="29">
        <v>1276.5402627257799</v>
      </c>
      <c r="W170" s="30">
        <v>350</v>
      </c>
      <c r="X170" s="31">
        <v>0.97222222222222221</v>
      </c>
      <c r="Y170" s="12"/>
      <c r="Z170" s="12"/>
      <c r="AA170" s="12"/>
      <c r="AB170" s="12"/>
      <c r="AC170" s="12"/>
      <c r="AD170" s="12"/>
      <c r="AE170" s="12"/>
      <c r="AF170" s="12"/>
      <c r="AG170" s="12"/>
      <c r="AH170" s="12"/>
      <c r="AI170" s="12"/>
      <c r="AJ170" s="12"/>
      <c r="AK170" s="12"/>
      <c r="AL170" s="12"/>
      <c r="AM170" s="12"/>
      <c r="AN170" s="12"/>
      <c r="AO170" s="12"/>
      <c r="AP170" s="12"/>
      <c r="AQ170" s="12"/>
      <c r="AR170" s="12"/>
    </row>
    <row r="171" spans="1:44" s="13" customFormat="1" ht="16.5" customHeight="1" x14ac:dyDescent="0.2">
      <c r="A171" s="23">
        <v>29040200</v>
      </c>
      <c r="B171" s="24" t="s">
        <v>29</v>
      </c>
      <c r="C171" s="24" t="s">
        <v>275</v>
      </c>
      <c r="D171" s="24" t="s">
        <v>274</v>
      </c>
      <c r="E171" s="24" t="s">
        <v>270</v>
      </c>
      <c r="F171" s="24">
        <v>2</v>
      </c>
      <c r="G171" s="24">
        <v>45</v>
      </c>
      <c r="H171" s="25">
        <v>-74.89</v>
      </c>
      <c r="I171" s="26">
        <v>10.52</v>
      </c>
      <c r="J171" s="27">
        <v>9.0333333333333332</v>
      </c>
      <c r="K171" s="28">
        <v>7.0333333333333332</v>
      </c>
      <c r="L171" s="28">
        <v>26.276666666666664</v>
      </c>
      <c r="M171" s="28">
        <v>99.316666666666663</v>
      </c>
      <c r="N171" s="28">
        <v>141.78571428571428</v>
      </c>
      <c r="O171" s="28">
        <v>111.36666666666666</v>
      </c>
      <c r="P171" s="28">
        <v>104.58</v>
      </c>
      <c r="Q171" s="28">
        <v>140.87333333333333</v>
      </c>
      <c r="R171" s="28">
        <v>159.18666666666667</v>
      </c>
      <c r="S171" s="28">
        <v>158.70714285714286</v>
      </c>
      <c r="T171" s="28">
        <v>113.30344827586208</v>
      </c>
      <c r="U171" s="28">
        <v>29.035714285714285</v>
      </c>
      <c r="V171" s="29">
        <v>1100.4986863711001</v>
      </c>
      <c r="W171" s="30">
        <v>353</v>
      </c>
      <c r="X171" s="31">
        <v>0.98055555555555551</v>
      </c>
      <c r="Y171" s="12"/>
      <c r="Z171" s="12"/>
      <c r="AA171" s="12"/>
      <c r="AB171" s="12"/>
      <c r="AC171" s="12"/>
      <c r="AD171" s="12"/>
      <c r="AE171" s="12"/>
      <c r="AF171" s="12"/>
      <c r="AG171" s="12"/>
      <c r="AH171" s="12"/>
      <c r="AI171" s="12"/>
      <c r="AJ171" s="12"/>
      <c r="AK171" s="12"/>
      <c r="AL171" s="12"/>
      <c r="AM171" s="12"/>
      <c r="AN171" s="12"/>
      <c r="AO171" s="12"/>
      <c r="AP171" s="12"/>
      <c r="AQ171" s="12"/>
      <c r="AR171" s="12"/>
    </row>
    <row r="172" spans="1:44" s="13" customFormat="1" ht="16.5" customHeight="1" x14ac:dyDescent="0.2">
      <c r="A172" s="23">
        <v>29045110</v>
      </c>
      <c r="B172" s="24" t="s">
        <v>59</v>
      </c>
      <c r="C172" s="24" t="s">
        <v>276</v>
      </c>
      <c r="D172" s="24" t="s">
        <v>277</v>
      </c>
      <c r="E172" s="24" t="s">
        <v>270</v>
      </c>
      <c r="F172" s="24">
        <v>2</v>
      </c>
      <c r="G172" s="24">
        <v>20</v>
      </c>
      <c r="H172" s="25">
        <v>-75.046111109999998</v>
      </c>
      <c r="I172" s="26">
        <v>10.833888890000001</v>
      </c>
      <c r="J172" s="27">
        <v>1.5884615384615384</v>
      </c>
      <c r="K172" s="28">
        <v>0.58148148148148149</v>
      </c>
      <c r="L172" s="28">
        <v>3.5346153846153845</v>
      </c>
      <c r="M172" s="28">
        <v>44.333333333333343</v>
      </c>
      <c r="N172" s="28">
        <v>109.12692307692308</v>
      </c>
      <c r="O172" s="28">
        <v>133.05555555555554</v>
      </c>
      <c r="P172" s="28">
        <v>123.86428571428569</v>
      </c>
      <c r="Q172" s="28">
        <v>142.47586206896551</v>
      </c>
      <c r="R172" s="28">
        <v>165.69285714285715</v>
      </c>
      <c r="S172" s="28">
        <v>197.00740740740736</v>
      </c>
      <c r="T172" s="28">
        <v>160.84074074074073</v>
      </c>
      <c r="U172" s="28">
        <v>44.983999999999995</v>
      </c>
      <c r="V172" s="29">
        <v>1127.0855234446269</v>
      </c>
      <c r="W172" s="30">
        <v>320</v>
      </c>
      <c r="X172" s="31">
        <v>0.88888888888888884</v>
      </c>
      <c r="Y172" s="12"/>
      <c r="Z172" s="12"/>
      <c r="AA172" s="12"/>
      <c r="AB172" s="12"/>
      <c r="AC172" s="12"/>
      <c r="AD172" s="12"/>
      <c r="AE172" s="12"/>
      <c r="AF172" s="12"/>
      <c r="AG172" s="12"/>
      <c r="AH172" s="12"/>
      <c r="AI172" s="12"/>
      <c r="AJ172" s="12"/>
      <c r="AK172" s="12"/>
      <c r="AL172" s="12"/>
      <c r="AM172" s="12"/>
      <c r="AN172" s="12"/>
      <c r="AO172" s="12"/>
      <c r="AP172" s="12"/>
      <c r="AQ172" s="12"/>
      <c r="AR172" s="12"/>
    </row>
    <row r="173" spans="1:44" s="13" customFormat="1" ht="16.5" customHeight="1" x14ac:dyDescent="0.2">
      <c r="A173" s="23">
        <v>29030140</v>
      </c>
      <c r="B173" s="24" t="s">
        <v>29</v>
      </c>
      <c r="C173" s="24" t="s">
        <v>278</v>
      </c>
      <c r="D173" s="24" t="s">
        <v>279</v>
      </c>
      <c r="E173" s="24" t="s">
        <v>270</v>
      </c>
      <c r="F173" s="24">
        <v>2</v>
      </c>
      <c r="G173" s="24">
        <v>20</v>
      </c>
      <c r="H173" s="25">
        <v>-75.108333329999994</v>
      </c>
      <c r="I173" s="26">
        <v>10.439444439999999</v>
      </c>
      <c r="J173" s="27">
        <v>7.6071428571428568</v>
      </c>
      <c r="K173" s="28">
        <v>6.6241379310344835</v>
      </c>
      <c r="L173" s="28">
        <v>22.178571428571427</v>
      </c>
      <c r="M173" s="28">
        <v>62.6</v>
      </c>
      <c r="N173" s="28">
        <v>147.78571428571428</v>
      </c>
      <c r="O173" s="28">
        <v>105.33448275862071</v>
      </c>
      <c r="P173" s="28">
        <v>89.368965517241392</v>
      </c>
      <c r="Q173" s="28">
        <v>126.27142857142859</v>
      </c>
      <c r="R173" s="28">
        <v>143.06666666666666</v>
      </c>
      <c r="S173" s="28">
        <v>183.66666666666666</v>
      </c>
      <c r="T173" s="28">
        <v>167.73214285714289</v>
      </c>
      <c r="U173" s="28">
        <v>49.160714285714278</v>
      </c>
      <c r="V173" s="29">
        <v>1111.3966338259443</v>
      </c>
      <c r="W173" s="30">
        <v>336</v>
      </c>
      <c r="X173" s="31">
        <v>0.93333333333333335</v>
      </c>
      <c r="Y173" s="12"/>
      <c r="Z173" s="12"/>
      <c r="AA173" s="12"/>
      <c r="AB173" s="12"/>
      <c r="AC173" s="12"/>
      <c r="AD173" s="12"/>
      <c r="AE173" s="12"/>
      <c r="AF173" s="12"/>
      <c r="AG173" s="12"/>
      <c r="AH173" s="12"/>
      <c r="AI173" s="12"/>
      <c r="AJ173" s="12"/>
      <c r="AK173" s="12"/>
      <c r="AL173" s="12"/>
      <c r="AM173" s="12"/>
      <c r="AN173" s="12"/>
      <c r="AO173" s="12"/>
      <c r="AP173" s="12"/>
      <c r="AQ173" s="12"/>
      <c r="AR173" s="12"/>
    </row>
    <row r="174" spans="1:44" s="13" customFormat="1" ht="16.5" customHeight="1" x14ac:dyDescent="0.2">
      <c r="A174" s="23">
        <v>29035080</v>
      </c>
      <c r="B174" s="24" t="s">
        <v>46</v>
      </c>
      <c r="C174" s="24" t="s">
        <v>280</v>
      </c>
      <c r="D174" s="24" t="s">
        <v>281</v>
      </c>
      <c r="E174" s="24" t="s">
        <v>270</v>
      </c>
      <c r="F174" s="24">
        <v>2</v>
      </c>
      <c r="G174" s="24">
        <v>10</v>
      </c>
      <c r="H174" s="25">
        <v>-74.954638889999998</v>
      </c>
      <c r="I174" s="26">
        <v>10.453583330000001</v>
      </c>
      <c r="J174" s="27">
        <v>13.578571428571431</v>
      </c>
      <c r="K174" s="28">
        <v>10.275862068965518</v>
      </c>
      <c r="L174" s="28">
        <v>33.746153846153845</v>
      </c>
      <c r="M174" s="28">
        <v>92.023076923076914</v>
      </c>
      <c r="N174" s="28">
        <v>146.06428571428572</v>
      </c>
      <c r="O174" s="28">
        <v>114.5642857142857</v>
      </c>
      <c r="P174" s="28">
        <v>102.43076923076924</v>
      </c>
      <c r="Q174" s="28">
        <v>143.292</v>
      </c>
      <c r="R174" s="28">
        <v>136.22142857142853</v>
      </c>
      <c r="S174" s="28">
        <v>149.10370370370367</v>
      </c>
      <c r="T174" s="28">
        <v>99.570370370370341</v>
      </c>
      <c r="U174" s="28">
        <v>31.865517241379308</v>
      </c>
      <c r="V174" s="29">
        <v>1072.7360248129903</v>
      </c>
      <c r="W174" s="30">
        <v>327</v>
      </c>
      <c r="X174" s="31">
        <v>0.90833333333333333</v>
      </c>
      <c r="Y174" s="12"/>
      <c r="Z174" s="12"/>
      <c r="AA174" s="12"/>
      <c r="AB174" s="12"/>
      <c r="AC174" s="12"/>
      <c r="AD174" s="12"/>
      <c r="AE174" s="12"/>
      <c r="AF174" s="12"/>
      <c r="AG174" s="12"/>
      <c r="AH174" s="12"/>
      <c r="AI174" s="12"/>
      <c r="AJ174" s="12"/>
      <c r="AK174" s="12"/>
      <c r="AL174" s="12"/>
      <c r="AM174" s="12"/>
      <c r="AN174" s="12"/>
      <c r="AO174" s="12"/>
      <c r="AP174" s="12"/>
      <c r="AQ174" s="12"/>
      <c r="AR174" s="12"/>
    </row>
    <row r="175" spans="1:44" s="13" customFormat="1" ht="16.5" customHeight="1" x14ac:dyDescent="0.2">
      <c r="A175" s="23">
        <v>14010090</v>
      </c>
      <c r="B175" s="24" t="s">
        <v>29</v>
      </c>
      <c r="C175" s="24" t="s">
        <v>282</v>
      </c>
      <c r="D175" s="24" t="s">
        <v>283</v>
      </c>
      <c r="E175" s="24" t="s">
        <v>270</v>
      </c>
      <c r="F175" s="24">
        <v>2</v>
      </c>
      <c r="G175" s="24">
        <v>40</v>
      </c>
      <c r="H175" s="25">
        <v>-75.162277779999997</v>
      </c>
      <c r="I175" s="26">
        <v>10.71022222</v>
      </c>
      <c r="J175" s="27">
        <v>3.1851851851851851</v>
      </c>
      <c r="K175" s="28">
        <v>4.0620689655172413</v>
      </c>
      <c r="L175" s="28">
        <v>7.4</v>
      </c>
      <c r="M175" s="28">
        <v>59.646428571428565</v>
      </c>
      <c r="N175" s="28">
        <v>145.25862068965517</v>
      </c>
      <c r="O175" s="28">
        <v>140.15333333333334</v>
      </c>
      <c r="P175" s="28">
        <v>104.16785714285713</v>
      </c>
      <c r="Q175" s="28">
        <v>141.68928571428572</v>
      </c>
      <c r="R175" s="28">
        <v>144.9</v>
      </c>
      <c r="S175" s="28">
        <v>218.53214285714284</v>
      </c>
      <c r="T175" s="28">
        <v>159.34814814814814</v>
      </c>
      <c r="U175" s="28">
        <v>37.246153846153845</v>
      </c>
      <c r="V175" s="29">
        <v>1165.5892244537072</v>
      </c>
      <c r="W175" s="30">
        <v>337</v>
      </c>
      <c r="X175" s="31">
        <v>0.93611111111111112</v>
      </c>
      <c r="Y175" s="12"/>
      <c r="Z175" s="12"/>
      <c r="AA175" s="12"/>
      <c r="AB175" s="12"/>
      <c r="AC175" s="12"/>
      <c r="AD175" s="12"/>
      <c r="AE175" s="12"/>
      <c r="AF175" s="12"/>
      <c r="AG175" s="12"/>
      <c r="AH175" s="12"/>
      <c r="AI175" s="12"/>
      <c r="AJ175" s="12"/>
      <c r="AK175" s="12"/>
      <c r="AL175" s="12"/>
      <c r="AM175" s="12"/>
      <c r="AN175" s="12"/>
      <c r="AO175" s="12"/>
      <c r="AP175" s="12"/>
      <c r="AQ175" s="12"/>
      <c r="AR175" s="12"/>
    </row>
    <row r="176" spans="1:44" s="13" customFormat="1" ht="16.5" customHeight="1" x14ac:dyDescent="0.2">
      <c r="A176" s="23">
        <v>14010020</v>
      </c>
      <c r="B176" s="24" t="s">
        <v>29</v>
      </c>
      <c r="C176" s="24" t="s">
        <v>284</v>
      </c>
      <c r="D176" s="24" t="s">
        <v>283</v>
      </c>
      <c r="E176" s="24" t="s">
        <v>270</v>
      </c>
      <c r="F176" s="24">
        <v>2</v>
      </c>
      <c r="G176" s="24">
        <v>80</v>
      </c>
      <c r="H176" s="25">
        <v>-75.140111110000007</v>
      </c>
      <c r="I176" s="26">
        <v>10.721888890000001</v>
      </c>
      <c r="J176" s="27">
        <v>3.103448275862069</v>
      </c>
      <c r="K176" s="28">
        <v>0.89655172413793105</v>
      </c>
      <c r="L176" s="28">
        <v>10.068965517241379</v>
      </c>
      <c r="M176" s="28">
        <v>60.137931034482762</v>
      </c>
      <c r="N176" s="28">
        <v>141.14814814814815</v>
      </c>
      <c r="O176" s="28">
        <v>116.93103448275862</v>
      </c>
      <c r="P176" s="28">
        <v>116.34482758620689</v>
      </c>
      <c r="Q176" s="28">
        <v>142.41333333333333</v>
      </c>
      <c r="R176" s="28">
        <v>178.27586206896552</v>
      </c>
      <c r="S176" s="28">
        <v>235.40740740740742</v>
      </c>
      <c r="T176" s="28">
        <v>165.35714285714286</v>
      </c>
      <c r="U176" s="28">
        <v>42.629629629629626</v>
      </c>
      <c r="V176" s="29">
        <v>1212.7142820653164</v>
      </c>
      <c r="W176" s="30">
        <v>342</v>
      </c>
      <c r="X176" s="31">
        <v>0.95</v>
      </c>
      <c r="Y176" s="12"/>
      <c r="Z176" s="12"/>
      <c r="AA176" s="12"/>
      <c r="AB176" s="12"/>
      <c r="AC176" s="12"/>
      <c r="AD176" s="12"/>
      <c r="AE176" s="12"/>
      <c r="AF176" s="12"/>
      <c r="AG176" s="12"/>
      <c r="AH176" s="12"/>
      <c r="AI176" s="12"/>
      <c r="AJ176" s="12"/>
      <c r="AK176" s="12"/>
      <c r="AL176" s="12"/>
      <c r="AM176" s="12"/>
      <c r="AN176" s="12"/>
      <c r="AO176" s="12"/>
      <c r="AP176" s="12"/>
      <c r="AQ176" s="12"/>
      <c r="AR176" s="12"/>
    </row>
    <row r="177" spans="1:44" s="13" customFormat="1" ht="16.5" customHeight="1" x14ac:dyDescent="0.2">
      <c r="A177" s="23">
        <v>14010010</v>
      </c>
      <c r="B177" s="24" t="s">
        <v>57</v>
      </c>
      <c r="C177" s="24" t="s">
        <v>285</v>
      </c>
      <c r="D177" s="24" t="s">
        <v>283</v>
      </c>
      <c r="E177" s="24" t="s">
        <v>270</v>
      </c>
      <c r="F177" s="24">
        <v>2</v>
      </c>
      <c r="G177" s="24">
        <v>320</v>
      </c>
      <c r="H177" s="25">
        <v>-75.107972220000008</v>
      </c>
      <c r="I177" s="26">
        <v>10.746111110000001</v>
      </c>
      <c r="J177" s="27">
        <v>1.8103448275862069</v>
      </c>
      <c r="K177" s="28">
        <v>1.6321428571428573</v>
      </c>
      <c r="L177" s="28">
        <v>11.23448275862069</v>
      </c>
      <c r="M177" s="28">
        <v>49.471428571428582</v>
      </c>
      <c r="N177" s="28">
        <v>119.57931034482758</v>
      </c>
      <c r="O177" s="28">
        <v>118.70714285714284</v>
      </c>
      <c r="P177" s="28">
        <v>117.51333333333335</v>
      </c>
      <c r="Q177" s="28">
        <v>140.04827586206898</v>
      </c>
      <c r="R177" s="28">
        <v>175.61333333333334</v>
      </c>
      <c r="S177" s="28">
        <v>234.98666666666668</v>
      </c>
      <c r="T177" s="28">
        <v>177.36896551724135</v>
      </c>
      <c r="U177" s="28">
        <v>38.903448275862061</v>
      </c>
      <c r="V177" s="29">
        <v>1186.8688752052544</v>
      </c>
      <c r="W177" s="30">
        <v>348</v>
      </c>
      <c r="X177" s="31">
        <v>0.96666666666666667</v>
      </c>
      <c r="Y177" s="12"/>
      <c r="Z177" s="12"/>
      <c r="AA177" s="12"/>
      <c r="AB177" s="12"/>
      <c r="AC177" s="12"/>
      <c r="AD177" s="12"/>
      <c r="AE177" s="12"/>
      <c r="AF177" s="12"/>
      <c r="AG177" s="12"/>
      <c r="AH177" s="12"/>
      <c r="AI177" s="12"/>
      <c r="AJ177" s="12"/>
      <c r="AK177" s="12"/>
      <c r="AL177" s="12"/>
      <c r="AM177" s="12"/>
      <c r="AN177" s="12"/>
      <c r="AO177" s="12"/>
      <c r="AP177" s="12"/>
      <c r="AQ177" s="12"/>
      <c r="AR177" s="12"/>
    </row>
    <row r="178" spans="1:44" s="13" customFormat="1" ht="16.5" customHeight="1" x14ac:dyDescent="0.2">
      <c r="A178" s="23">
        <v>29040080</v>
      </c>
      <c r="B178" s="24" t="s">
        <v>29</v>
      </c>
      <c r="C178" s="24" t="s">
        <v>286</v>
      </c>
      <c r="D178" s="24" t="s">
        <v>286</v>
      </c>
      <c r="E178" s="24" t="s">
        <v>270</v>
      </c>
      <c r="F178" s="24">
        <v>2</v>
      </c>
      <c r="G178" s="24">
        <v>80</v>
      </c>
      <c r="H178" s="25">
        <v>-74.857916669999994</v>
      </c>
      <c r="I178" s="26">
        <v>10.779</v>
      </c>
      <c r="J178" s="27">
        <v>9.3346153846153843</v>
      </c>
      <c r="K178" s="28">
        <v>2.036</v>
      </c>
      <c r="L178" s="28">
        <v>16.069230769230771</v>
      </c>
      <c r="M178" s="28">
        <v>73.226923076923057</v>
      </c>
      <c r="N178" s="28">
        <v>142.32692307692307</v>
      </c>
      <c r="O178" s="28">
        <v>116.17777777777776</v>
      </c>
      <c r="P178" s="28">
        <v>128.58076923076922</v>
      </c>
      <c r="Q178" s="28">
        <v>152.40740740740742</v>
      </c>
      <c r="R178" s="28">
        <v>156.74800000000002</v>
      </c>
      <c r="S178" s="28">
        <v>191.04999999999998</v>
      </c>
      <c r="T178" s="28">
        <v>132.4</v>
      </c>
      <c r="U178" s="28">
        <v>39.911538461538463</v>
      </c>
      <c r="V178" s="29">
        <v>1160.2691851851851</v>
      </c>
      <c r="W178" s="30">
        <v>312</v>
      </c>
      <c r="X178" s="31">
        <v>0.8666666666666667</v>
      </c>
      <c r="Y178" s="12"/>
      <c r="Z178" s="12"/>
      <c r="AA178" s="12"/>
      <c r="AB178" s="12"/>
      <c r="AC178" s="12"/>
      <c r="AD178" s="12"/>
      <c r="AE178" s="12"/>
      <c r="AF178" s="12"/>
      <c r="AG178" s="12"/>
      <c r="AH178" s="12"/>
      <c r="AI178" s="12"/>
      <c r="AJ178" s="12"/>
      <c r="AK178" s="12"/>
      <c r="AL178" s="12"/>
      <c r="AM178" s="12"/>
      <c r="AN178" s="12"/>
      <c r="AO178" s="12"/>
      <c r="AP178" s="12"/>
      <c r="AQ178" s="12"/>
      <c r="AR178" s="12"/>
    </row>
    <row r="179" spans="1:44" s="13" customFormat="1" ht="16.5" customHeight="1" x14ac:dyDescent="0.2">
      <c r="A179" s="23">
        <v>29040300</v>
      </c>
      <c r="B179" s="24" t="s">
        <v>29</v>
      </c>
      <c r="C179" s="24" t="s">
        <v>287</v>
      </c>
      <c r="D179" s="24" t="s">
        <v>288</v>
      </c>
      <c r="E179" s="24" t="s">
        <v>270</v>
      </c>
      <c r="F179" s="24">
        <v>2</v>
      </c>
      <c r="G179" s="24">
        <v>5</v>
      </c>
      <c r="H179" s="25">
        <v>-74.822277779999993</v>
      </c>
      <c r="I179" s="26">
        <v>10.50788889</v>
      </c>
      <c r="J179" s="27">
        <v>4.7931034482758621</v>
      </c>
      <c r="K179" s="28">
        <v>1.9642857142857142</v>
      </c>
      <c r="L179" s="28">
        <v>28.275862068965516</v>
      </c>
      <c r="M179" s="28">
        <v>84.783333333333331</v>
      </c>
      <c r="N179" s="28">
        <v>137.9</v>
      </c>
      <c r="O179" s="28">
        <v>115.73333333333333</v>
      </c>
      <c r="P179" s="28">
        <v>106.25333333333333</v>
      </c>
      <c r="Q179" s="28">
        <v>130.56551724137933</v>
      </c>
      <c r="R179" s="28">
        <v>143.31034482758622</v>
      </c>
      <c r="S179" s="28">
        <v>143.14285714285714</v>
      </c>
      <c r="T179" s="28">
        <v>116.78571428571429</v>
      </c>
      <c r="U179" s="28">
        <v>23.035714285714285</v>
      </c>
      <c r="V179" s="29">
        <v>1036.5433990147785</v>
      </c>
      <c r="W179" s="30">
        <v>348</v>
      </c>
      <c r="X179" s="31">
        <v>0.96666666666666667</v>
      </c>
      <c r="Y179" s="12"/>
      <c r="Z179" s="12"/>
      <c r="AA179" s="12"/>
      <c r="AB179" s="12"/>
      <c r="AC179" s="12"/>
      <c r="AD179" s="12"/>
      <c r="AE179" s="12"/>
      <c r="AF179" s="12"/>
      <c r="AG179" s="12"/>
      <c r="AH179" s="12"/>
      <c r="AI179" s="12"/>
      <c r="AJ179" s="12"/>
      <c r="AK179" s="12"/>
      <c r="AL179" s="12"/>
      <c r="AM179" s="12"/>
      <c r="AN179" s="12"/>
      <c r="AO179" s="12"/>
      <c r="AP179" s="12"/>
      <c r="AQ179" s="12"/>
      <c r="AR179" s="12"/>
    </row>
    <row r="180" spans="1:44" s="13" customFormat="1" ht="16.5" customHeight="1" x14ac:dyDescent="0.2">
      <c r="A180" s="23">
        <v>29040230</v>
      </c>
      <c r="B180" s="24" t="s">
        <v>29</v>
      </c>
      <c r="C180" s="24" t="s">
        <v>289</v>
      </c>
      <c r="D180" s="24" t="s">
        <v>290</v>
      </c>
      <c r="E180" s="24" t="s">
        <v>270</v>
      </c>
      <c r="F180" s="24">
        <v>2</v>
      </c>
      <c r="G180" s="24">
        <v>5</v>
      </c>
      <c r="H180" s="25">
        <v>-74.969666669999995</v>
      </c>
      <c r="I180" s="26">
        <v>10.988333330000001</v>
      </c>
      <c r="J180" s="27">
        <v>0.23</v>
      </c>
      <c r="K180" s="28">
        <v>0.44642857142857145</v>
      </c>
      <c r="L180" s="28">
        <v>1.3333333333333333</v>
      </c>
      <c r="M180" s="28">
        <v>9.4178571428571445</v>
      </c>
      <c r="N180" s="28">
        <v>86.206896551724142</v>
      </c>
      <c r="O180" s="28">
        <v>58.673333333333325</v>
      </c>
      <c r="P180" s="28">
        <v>53.114285714285714</v>
      </c>
      <c r="Q180" s="28">
        <v>87.103333333333339</v>
      </c>
      <c r="R180" s="28">
        <v>135.79000000000002</v>
      </c>
      <c r="S180" s="28">
        <v>145.51851851851853</v>
      </c>
      <c r="T180" s="28">
        <v>109.09310344827585</v>
      </c>
      <c r="U180" s="28">
        <v>26.474074074074071</v>
      </c>
      <c r="V180" s="29">
        <v>713.40116402116405</v>
      </c>
      <c r="W180" s="30">
        <v>343</v>
      </c>
      <c r="X180" s="31">
        <v>0.95277777777777772</v>
      </c>
      <c r="Y180" s="12"/>
      <c r="Z180" s="12"/>
      <c r="AA180" s="12"/>
      <c r="AB180" s="12"/>
      <c r="AC180" s="12"/>
      <c r="AD180" s="12"/>
      <c r="AE180" s="12"/>
      <c r="AF180" s="12"/>
      <c r="AG180" s="12"/>
      <c r="AH180" s="12"/>
      <c r="AI180" s="12"/>
      <c r="AJ180" s="12"/>
      <c r="AK180" s="12"/>
      <c r="AL180" s="12"/>
      <c r="AM180" s="12"/>
      <c r="AN180" s="12"/>
      <c r="AO180" s="12"/>
      <c r="AP180" s="12"/>
      <c r="AQ180" s="12"/>
      <c r="AR180" s="12"/>
    </row>
    <row r="181" spans="1:44" s="13" customFormat="1" ht="16.5" customHeight="1" x14ac:dyDescent="0.2">
      <c r="A181" s="23">
        <v>29030410</v>
      </c>
      <c r="B181" s="24" t="s">
        <v>29</v>
      </c>
      <c r="C181" s="24" t="s">
        <v>291</v>
      </c>
      <c r="D181" s="24" t="s">
        <v>292</v>
      </c>
      <c r="E181" s="24" t="s">
        <v>270</v>
      </c>
      <c r="F181" s="24">
        <v>2</v>
      </c>
      <c r="G181" s="24">
        <v>10</v>
      </c>
      <c r="H181" s="25">
        <v>-75.127222220000007</v>
      </c>
      <c r="I181" s="26">
        <v>10.408333330000001</v>
      </c>
      <c r="J181" s="27">
        <v>8.5172413793103452</v>
      </c>
      <c r="K181" s="28">
        <v>4.2</v>
      </c>
      <c r="L181" s="28">
        <v>15.448275862068966</v>
      </c>
      <c r="M181" s="28">
        <v>47.25714285714286</v>
      </c>
      <c r="N181" s="28">
        <v>129.10344827586206</v>
      </c>
      <c r="O181" s="28">
        <v>105.43333333333334</v>
      </c>
      <c r="P181" s="28">
        <v>100.20689655172414</v>
      </c>
      <c r="Q181" s="28">
        <v>122.18333333333334</v>
      </c>
      <c r="R181" s="28">
        <v>131.13333333333333</v>
      </c>
      <c r="S181" s="28">
        <v>164.04</v>
      </c>
      <c r="T181" s="28">
        <v>105.28571428571429</v>
      </c>
      <c r="U181" s="28">
        <v>31.36</v>
      </c>
      <c r="V181" s="29">
        <v>964.16871921182269</v>
      </c>
      <c r="W181" s="30">
        <v>342</v>
      </c>
      <c r="X181" s="31">
        <v>0.95</v>
      </c>
      <c r="Y181" s="12"/>
      <c r="Z181" s="12"/>
      <c r="AA181" s="12"/>
      <c r="AB181" s="12"/>
      <c r="AC181" s="12"/>
      <c r="AD181" s="12"/>
      <c r="AE181" s="12"/>
      <c r="AF181" s="12"/>
      <c r="AG181" s="12"/>
      <c r="AH181" s="12"/>
      <c r="AI181" s="12"/>
      <c r="AJ181" s="12"/>
      <c r="AK181" s="12"/>
      <c r="AL181" s="12"/>
      <c r="AM181" s="12"/>
      <c r="AN181" s="12"/>
      <c r="AO181" s="12"/>
      <c r="AP181" s="12"/>
      <c r="AQ181" s="12"/>
      <c r="AR181" s="12"/>
    </row>
    <row r="182" spans="1:44" s="13" customFormat="1" ht="16.5" customHeight="1" x14ac:dyDescent="0.2">
      <c r="A182" s="23">
        <v>29030270</v>
      </c>
      <c r="B182" s="24" t="s">
        <v>29</v>
      </c>
      <c r="C182" s="24" t="s">
        <v>293</v>
      </c>
      <c r="D182" s="24" t="s">
        <v>292</v>
      </c>
      <c r="E182" s="24" t="s">
        <v>270</v>
      </c>
      <c r="F182" s="24">
        <v>2</v>
      </c>
      <c r="G182" s="24">
        <v>15</v>
      </c>
      <c r="H182" s="25">
        <v>-75.131583329999998</v>
      </c>
      <c r="I182" s="26">
        <v>10.433833330000001</v>
      </c>
      <c r="J182" s="27">
        <v>4.53</v>
      </c>
      <c r="K182" s="28">
        <v>2.8821428571428571</v>
      </c>
      <c r="L182" s="28">
        <v>18.724137931034484</v>
      </c>
      <c r="M182" s="28">
        <v>58.865517241379315</v>
      </c>
      <c r="N182" s="28">
        <v>135.6</v>
      </c>
      <c r="O182" s="28">
        <v>96.017241379310349</v>
      </c>
      <c r="P182" s="28">
        <v>86.279310344827593</v>
      </c>
      <c r="Q182" s="28">
        <v>117.23333333333333</v>
      </c>
      <c r="R182" s="28">
        <v>124.76896551724138</v>
      </c>
      <c r="S182" s="28">
        <v>169.38461538461539</v>
      </c>
      <c r="T182" s="28">
        <v>105.45357142857144</v>
      </c>
      <c r="U182" s="28">
        <v>26.581481481481482</v>
      </c>
      <c r="V182" s="29">
        <v>946.32031689893745</v>
      </c>
      <c r="W182" s="30">
        <v>343</v>
      </c>
      <c r="X182" s="31">
        <v>0.95277777777777772</v>
      </c>
      <c r="Y182" s="12"/>
      <c r="Z182" s="12"/>
      <c r="AA182" s="12"/>
      <c r="AB182" s="12"/>
      <c r="AC182" s="12"/>
      <c r="AD182" s="12"/>
      <c r="AE182" s="12"/>
      <c r="AF182" s="12"/>
      <c r="AG182" s="12"/>
      <c r="AH182" s="12"/>
      <c r="AI182" s="12"/>
      <c r="AJ182" s="12"/>
      <c r="AK182" s="12"/>
      <c r="AL182" s="12"/>
      <c r="AM182" s="12"/>
      <c r="AN182" s="12"/>
      <c r="AO182" s="12"/>
      <c r="AP182" s="12"/>
      <c r="AQ182" s="12"/>
      <c r="AR182" s="12"/>
    </row>
    <row r="183" spans="1:44" s="13" customFormat="1" ht="16.5" customHeight="1" x14ac:dyDescent="0.2">
      <c r="A183" s="23">
        <v>29040290</v>
      </c>
      <c r="B183" s="24" t="s">
        <v>29</v>
      </c>
      <c r="C183" s="24" t="s">
        <v>294</v>
      </c>
      <c r="D183" s="24" t="s">
        <v>295</v>
      </c>
      <c r="E183" s="24" t="s">
        <v>270</v>
      </c>
      <c r="F183" s="24">
        <v>2</v>
      </c>
      <c r="G183" s="24">
        <v>100</v>
      </c>
      <c r="H183" s="25">
        <v>-74.971777779999996</v>
      </c>
      <c r="I183" s="26">
        <v>10.55777778</v>
      </c>
      <c r="J183" s="27">
        <v>13.928571428571429</v>
      </c>
      <c r="K183" s="28">
        <v>12.592592592592593</v>
      </c>
      <c r="L183" s="28">
        <v>34.392857142857146</v>
      </c>
      <c r="M183" s="28">
        <v>108.22333333333333</v>
      </c>
      <c r="N183" s="28">
        <v>176.92000000000002</v>
      </c>
      <c r="O183" s="28">
        <v>149.44999999999999</v>
      </c>
      <c r="P183" s="28">
        <v>186.71428571428572</v>
      </c>
      <c r="Q183" s="28">
        <v>207.5</v>
      </c>
      <c r="R183" s="28">
        <v>229.86206896551724</v>
      </c>
      <c r="S183" s="28">
        <v>216.17142857142858</v>
      </c>
      <c r="T183" s="28">
        <v>141.67857142857142</v>
      </c>
      <c r="U183" s="28">
        <v>51.103448275862071</v>
      </c>
      <c r="V183" s="29">
        <v>1528.5371574530195</v>
      </c>
      <c r="W183" s="30">
        <v>345</v>
      </c>
      <c r="X183" s="31">
        <v>0.95833333333333337</v>
      </c>
      <c r="Y183" s="12"/>
      <c r="Z183" s="12"/>
      <c r="AA183" s="12"/>
      <c r="AB183" s="12"/>
      <c r="AC183" s="12"/>
      <c r="AD183" s="12"/>
      <c r="AE183" s="12"/>
      <c r="AF183" s="12"/>
      <c r="AG183" s="12"/>
      <c r="AH183" s="12"/>
      <c r="AI183" s="12"/>
      <c r="AJ183" s="12"/>
      <c r="AK183" s="12"/>
      <c r="AL183" s="12"/>
      <c r="AM183" s="12"/>
      <c r="AN183" s="12"/>
      <c r="AO183" s="12"/>
      <c r="AP183" s="12"/>
      <c r="AQ183" s="12"/>
      <c r="AR183" s="12"/>
    </row>
    <row r="184" spans="1:44" s="13" customFormat="1" ht="16.5" customHeight="1" x14ac:dyDescent="0.2">
      <c r="A184" s="23">
        <v>29045000</v>
      </c>
      <c r="B184" s="24" t="s">
        <v>46</v>
      </c>
      <c r="C184" s="24" t="s">
        <v>296</v>
      </c>
      <c r="D184" s="24" t="s">
        <v>295</v>
      </c>
      <c r="E184" s="24" t="s">
        <v>270</v>
      </c>
      <c r="F184" s="24">
        <v>2</v>
      </c>
      <c r="G184" s="24">
        <v>100</v>
      </c>
      <c r="H184" s="25">
        <v>-74.918888890000005</v>
      </c>
      <c r="I184" s="26">
        <v>10.636722219999999</v>
      </c>
      <c r="J184" s="27">
        <v>9.9615384615384617</v>
      </c>
      <c r="K184" s="28">
        <v>5.08</v>
      </c>
      <c r="L184" s="28">
        <v>35.431999999999995</v>
      </c>
      <c r="M184" s="28">
        <v>101.524</v>
      </c>
      <c r="N184" s="28">
        <v>142.16923076923078</v>
      </c>
      <c r="O184" s="28">
        <v>125.48076923076923</v>
      </c>
      <c r="P184" s="28">
        <v>143.11538461538461</v>
      </c>
      <c r="Q184" s="28">
        <v>138.6</v>
      </c>
      <c r="R184" s="28">
        <v>134</v>
      </c>
      <c r="S184" s="28">
        <v>189.64</v>
      </c>
      <c r="T184" s="28">
        <v>133.73076923076923</v>
      </c>
      <c r="U184" s="28">
        <v>38.833333333333336</v>
      </c>
      <c r="V184" s="29">
        <v>1197.5670256410256</v>
      </c>
      <c r="W184" s="30">
        <v>305</v>
      </c>
      <c r="X184" s="31">
        <v>0.84722222222222221</v>
      </c>
      <c r="Y184" s="12"/>
      <c r="Z184" s="12"/>
      <c r="AA184" s="12"/>
      <c r="AB184" s="12"/>
      <c r="AC184" s="12"/>
      <c r="AD184" s="12"/>
      <c r="AE184" s="12"/>
      <c r="AF184" s="12"/>
      <c r="AG184" s="12"/>
      <c r="AH184" s="12"/>
      <c r="AI184" s="12"/>
      <c r="AJ184" s="12"/>
      <c r="AK184" s="12"/>
      <c r="AL184" s="12"/>
      <c r="AM184" s="12"/>
      <c r="AN184" s="12"/>
      <c r="AO184" s="12"/>
      <c r="AP184" s="12"/>
      <c r="AQ184" s="12"/>
      <c r="AR184" s="12"/>
    </row>
    <row r="185" spans="1:44" s="13" customFormat="1" ht="16.5" customHeight="1" x14ac:dyDescent="0.2">
      <c r="A185" s="23">
        <v>29040270</v>
      </c>
      <c r="B185" s="24" t="s">
        <v>29</v>
      </c>
      <c r="C185" s="24" t="s">
        <v>297</v>
      </c>
      <c r="D185" s="24" t="s">
        <v>298</v>
      </c>
      <c r="E185" s="24" t="s">
        <v>270</v>
      </c>
      <c r="F185" s="24">
        <v>2</v>
      </c>
      <c r="G185" s="24">
        <v>4</v>
      </c>
      <c r="H185" s="25">
        <v>-74.962777779999996</v>
      </c>
      <c r="I185" s="26">
        <v>10.386944440000001</v>
      </c>
      <c r="J185" s="27">
        <v>11.074074074074074</v>
      </c>
      <c r="K185" s="28">
        <v>4.2222222222222223</v>
      </c>
      <c r="L185" s="28">
        <v>22.23076923076923</v>
      </c>
      <c r="M185" s="28">
        <v>99.518518518518519</v>
      </c>
      <c r="N185" s="28">
        <v>148</v>
      </c>
      <c r="O185" s="28">
        <v>94.222222222222229</v>
      </c>
      <c r="P185" s="28">
        <v>105.23076923076923</v>
      </c>
      <c r="Q185" s="28">
        <v>133</v>
      </c>
      <c r="R185" s="28">
        <v>141.85185185185185</v>
      </c>
      <c r="S185" s="28">
        <v>151.40384615384616</v>
      </c>
      <c r="T185" s="28">
        <v>117.53846153846153</v>
      </c>
      <c r="U185" s="28">
        <v>34.159999999999997</v>
      </c>
      <c r="V185" s="29">
        <v>1062.4527350427352</v>
      </c>
      <c r="W185" s="30">
        <v>317</v>
      </c>
      <c r="X185" s="31">
        <v>0.88055555555555554</v>
      </c>
      <c r="Y185" s="12"/>
      <c r="Z185" s="12"/>
      <c r="AA185" s="12"/>
      <c r="AB185" s="12"/>
      <c r="AC185" s="12"/>
      <c r="AD185" s="12"/>
      <c r="AE185" s="12"/>
      <c r="AF185" s="12"/>
      <c r="AG185" s="12"/>
      <c r="AH185" s="12"/>
      <c r="AI185" s="12"/>
      <c r="AJ185" s="12"/>
      <c r="AK185" s="12"/>
      <c r="AL185" s="12"/>
      <c r="AM185" s="12"/>
      <c r="AN185" s="12"/>
      <c r="AO185" s="12"/>
      <c r="AP185" s="12"/>
      <c r="AQ185" s="12"/>
      <c r="AR185" s="12"/>
    </row>
    <row r="186" spans="1:44" s="13" customFormat="1" ht="16.5" customHeight="1" x14ac:dyDescent="0.2">
      <c r="A186" s="23">
        <v>29045190</v>
      </c>
      <c r="B186" s="24" t="s">
        <v>34</v>
      </c>
      <c r="C186" s="24" t="s">
        <v>299</v>
      </c>
      <c r="D186" s="24" t="s">
        <v>300</v>
      </c>
      <c r="E186" s="24" t="s">
        <v>270</v>
      </c>
      <c r="F186" s="24">
        <v>2</v>
      </c>
      <c r="G186" s="24">
        <v>14</v>
      </c>
      <c r="H186" s="25">
        <v>-74.779722220000011</v>
      </c>
      <c r="I186" s="26">
        <v>10.91777778</v>
      </c>
      <c r="J186" s="27">
        <v>1.3678571428571427</v>
      </c>
      <c r="K186" s="28">
        <v>1.8037037037037036</v>
      </c>
      <c r="L186" s="28">
        <v>1.546428571428571</v>
      </c>
      <c r="M186" s="28">
        <v>28.896428571428572</v>
      </c>
      <c r="N186" s="28">
        <v>126.95185185185186</v>
      </c>
      <c r="O186" s="28">
        <v>87.478571428571428</v>
      </c>
      <c r="P186" s="28">
        <v>87.693103448275863</v>
      </c>
      <c r="Q186" s="28">
        <v>107.02499999999998</v>
      </c>
      <c r="R186" s="28">
        <v>173.54642857142855</v>
      </c>
      <c r="S186" s="28">
        <v>159.13600000000002</v>
      </c>
      <c r="T186" s="28">
        <v>114.87037037037037</v>
      </c>
      <c r="U186" s="28">
        <v>30.185185185185194</v>
      </c>
      <c r="V186" s="29">
        <v>920.50092884510116</v>
      </c>
      <c r="W186" s="30">
        <v>330</v>
      </c>
      <c r="X186" s="31">
        <v>0.91666666666666663</v>
      </c>
      <c r="Y186" s="12"/>
      <c r="Z186" s="12"/>
      <c r="AA186" s="12"/>
      <c r="AB186" s="12"/>
      <c r="AC186" s="12"/>
      <c r="AD186" s="12"/>
      <c r="AE186" s="12"/>
      <c r="AF186" s="12"/>
      <c r="AG186" s="12"/>
      <c r="AH186" s="12"/>
      <c r="AI186" s="12"/>
      <c r="AJ186" s="12"/>
      <c r="AK186" s="12"/>
      <c r="AL186" s="12"/>
      <c r="AM186" s="12"/>
      <c r="AN186" s="12"/>
      <c r="AO186" s="12"/>
      <c r="AP186" s="12"/>
      <c r="AQ186" s="12"/>
      <c r="AR186" s="12"/>
    </row>
    <row r="187" spans="1:44" s="13" customFormat="1" ht="16.5" customHeight="1" x14ac:dyDescent="0.2">
      <c r="A187" s="23">
        <v>29040310</v>
      </c>
      <c r="B187" s="24" t="s">
        <v>29</v>
      </c>
      <c r="C187" s="24" t="s">
        <v>301</v>
      </c>
      <c r="D187" s="24" t="s">
        <v>302</v>
      </c>
      <c r="E187" s="24" t="s">
        <v>270</v>
      </c>
      <c r="F187" s="24">
        <v>2</v>
      </c>
      <c r="G187" s="24">
        <v>8</v>
      </c>
      <c r="H187" s="25">
        <v>-74.920222219999999</v>
      </c>
      <c r="I187" s="26">
        <v>10.27788889</v>
      </c>
      <c r="J187" s="27">
        <v>10.85</v>
      </c>
      <c r="K187" s="28">
        <v>6.4206896551724135</v>
      </c>
      <c r="L187" s="28">
        <v>39.506896551724139</v>
      </c>
      <c r="M187" s="28">
        <v>102.78275862068965</v>
      </c>
      <c r="N187" s="28">
        <v>153.96428571428572</v>
      </c>
      <c r="O187" s="28">
        <v>136.03214285714287</v>
      </c>
      <c r="P187" s="28">
        <v>130.67777777777778</v>
      </c>
      <c r="Q187" s="28">
        <v>160.09999999999997</v>
      </c>
      <c r="R187" s="28">
        <v>144.90714285714287</v>
      </c>
      <c r="S187" s="28">
        <v>167.44074074074072</v>
      </c>
      <c r="T187" s="28">
        <v>109.71538461538464</v>
      </c>
      <c r="U187" s="28">
        <v>31.74074074074074</v>
      </c>
      <c r="V187" s="29">
        <v>1194.1385601308014</v>
      </c>
      <c r="W187" s="30">
        <v>336</v>
      </c>
      <c r="X187" s="31">
        <v>0.93333333333333335</v>
      </c>
      <c r="Y187" s="12"/>
      <c r="Z187" s="12"/>
      <c r="AA187" s="12"/>
      <c r="AB187" s="12"/>
      <c r="AC187" s="12"/>
      <c r="AD187" s="12"/>
      <c r="AE187" s="12"/>
      <c r="AF187" s="12"/>
      <c r="AG187" s="12"/>
      <c r="AH187" s="12"/>
      <c r="AI187" s="12"/>
      <c r="AJ187" s="12"/>
      <c r="AK187" s="12"/>
      <c r="AL187" s="12"/>
      <c r="AM187" s="12"/>
      <c r="AN187" s="12"/>
      <c r="AO187" s="12"/>
      <c r="AP187" s="12"/>
      <c r="AQ187" s="12"/>
      <c r="AR187" s="12"/>
    </row>
    <row r="188" spans="1:44" s="13" customFormat="1" ht="16.5" customHeight="1" x14ac:dyDescent="0.2">
      <c r="A188" s="23">
        <v>14010100</v>
      </c>
      <c r="B188" s="24" t="s">
        <v>29</v>
      </c>
      <c r="C188" s="24" t="s">
        <v>303</v>
      </c>
      <c r="D188" s="24" t="s">
        <v>304</v>
      </c>
      <c r="E188" s="24" t="s">
        <v>270</v>
      </c>
      <c r="F188" s="24">
        <v>2</v>
      </c>
      <c r="G188" s="24">
        <v>200</v>
      </c>
      <c r="H188" s="25">
        <v>-74.995000000000005</v>
      </c>
      <c r="I188" s="26">
        <v>10.955111110000001</v>
      </c>
      <c r="J188" s="27">
        <v>0.14814814814814814</v>
      </c>
      <c r="K188" s="28">
        <v>0.92</v>
      </c>
      <c r="L188" s="28">
        <v>3.3076923076923075</v>
      </c>
      <c r="M188" s="28">
        <v>23.855555555555558</v>
      </c>
      <c r="N188" s="28">
        <v>120.56666666666668</v>
      </c>
      <c r="O188" s="28">
        <v>91.074074074074076</v>
      </c>
      <c r="P188" s="28">
        <v>79.98888888888888</v>
      </c>
      <c r="Q188" s="28">
        <v>139.54814814814816</v>
      </c>
      <c r="R188" s="28">
        <v>194.25</v>
      </c>
      <c r="S188" s="28">
        <v>204.5</v>
      </c>
      <c r="T188" s="28">
        <v>147.35416666666666</v>
      </c>
      <c r="U188" s="28">
        <v>37.520000000000003</v>
      </c>
      <c r="V188" s="29">
        <v>1043.0333404558405</v>
      </c>
      <c r="W188" s="30">
        <v>317</v>
      </c>
      <c r="X188" s="31">
        <v>0.88055555555555554</v>
      </c>
      <c r="Y188" s="12"/>
      <c r="Z188" s="12"/>
      <c r="AA188" s="12"/>
      <c r="AB188" s="12"/>
      <c r="AC188" s="12"/>
      <c r="AD188" s="12"/>
      <c r="AE188" s="12"/>
      <c r="AF188" s="12"/>
      <c r="AG188" s="12"/>
      <c r="AH188" s="12"/>
      <c r="AI188" s="12"/>
      <c r="AJ188" s="12"/>
      <c r="AK188" s="12"/>
      <c r="AL188" s="12"/>
      <c r="AM188" s="12"/>
      <c r="AN188" s="12"/>
      <c r="AO188" s="12"/>
      <c r="AP188" s="12"/>
      <c r="AQ188" s="12"/>
      <c r="AR188" s="12"/>
    </row>
    <row r="189" spans="1:44" s="13" customFormat="1" ht="16.5" customHeight="1" x14ac:dyDescent="0.2">
      <c r="A189" s="23">
        <v>29040240</v>
      </c>
      <c r="B189" s="24" t="s">
        <v>57</v>
      </c>
      <c r="C189" s="24" t="s">
        <v>305</v>
      </c>
      <c r="D189" s="24" t="s">
        <v>305</v>
      </c>
      <c r="E189" s="24" t="s">
        <v>270</v>
      </c>
      <c r="F189" s="24">
        <v>2</v>
      </c>
      <c r="G189" s="24">
        <v>100</v>
      </c>
      <c r="H189" s="25">
        <v>-74.980555560000013</v>
      </c>
      <c r="I189" s="26">
        <v>10.74472222</v>
      </c>
      <c r="J189" s="27">
        <v>9.0259259259259252</v>
      </c>
      <c r="K189" s="28">
        <v>5.4586206896551728</v>
      </c>
      <c r="L189" s="28">
        <v>18.403448275862068</v>
      </c>
      <c r="M189" s="28">
        <v>73.848148148148141</v>
      </c>
      <c r="N189" s="28">
        <v>134.34230769230771</v>
      </c>
      <c r="O189" s="28">
        <v>117.47777777777777</v>
      </c>
      <c r="P189" s="28">
        <v>122.34285714285714</v>
      </c>
      <c r="Q189" s="28">
        <v>140.35517241379313</v>
      </c>
      <c r="R189" s="28">
        <v>157.63333333333335</v>
      </c>
      <c r="S189" s="28">
        <v>146.4814814814815</v>
      </c>
      <c r="T189" s="28">
        <v>133.06785714285715</v>
      </c>
      <c r="U189" s="28">
        <v>30.614814814814821</v>
      </c>
      <c r="V189" s="29">
        <v>1089.0517448388139</v>
      </c>
      <c r="W189" s="30">
        <v>331</v>
      </c>
      <c r="X189" s="31">
        <v>0.9194444444444444</v>
      </c>
      <c r="Y189" s="12"/>
      <c r="Z189" s="12"/>
      <c r="AA189" s="12"/>
      <c r="AB189" s="12"/>
      <c r="AC189" s="12"/>
      <c r="AD189" s="12"/>
      <c r="AE189" s="12"/>
      <c r="AF189" s="12"/>
      <c r="AG189" s="12"/>
      <c r="AH189" s="12"/>
      <c r="AI189" s="12"/>
      <c r="AJ189" s="12"/>
      <c r="AK189" s="12"/>
      <c r="AL189" s="12"/>
      <c r="AM189" s="12"/>
      <c r="AN189" s="12"/>
      <c r="AO189" s="12"/>
      <c r="AP189" s="12"/>
      <c r="AQ189" s="12"/>
      <c r="AR189" s="12"/>
    </row>
    <row r="190" spans="1:44" s="13" customFormat="1" ht="16.5" customHeight="1" x14ac:dyDescent="0.2">
      <c r="A190" s="23">
        <v>25020030</v>
      </c>
      <c r="B190" s="24" t="s">
        <v>29</v>
      </c>
      <c r="C190" s="24" t="s">
        <v>314</v>
      </c>
      <c r="D190" s="24" t="s">
        <v>315</v>
      </c>
      <c r="E190" s="24" t="s">
        <v>316</v>
      </c>
      <c r="F190" s="24">
        <v>1</v>
      </c>
      <c r="G190" s="24">
        <v>30</v>
      </c>
      <c r="H190" s="25">
        <v>-74.512222220000012</v>
      </c>
      <c r="I190" s="26">
        <v>8.7272222199999998</v>
      </c>
      <c r="J190" s="27">
        <v>70.5</v>
      </c>
      <c r="K190" s="28">
        <v>76.900000000000006</v>
      </c>
      <c r="L190" s="28">
        <v>118.45</v>
      </c>
      <c r="M190" s="28">
        <v>242.89</v>
      </c>
      <c r="N190" s="28">
        <v>495.54827586206898</v>
      </c>
      <c r="O190" s="28">
        <v>493.08620689655174</v>
      </c>
      <c r="P190" s="28">
        <v>396.85666666666668</v>
      </c>
      <c r="Q190" s="28">
        <v>503.85714285714283</v>
      </c>
      <c r="R190" s="28">
        <v>502.12068965517244</v>
      </c>
      <c r="S190" s="28">
        <v>756.90384615384619</v>
      </c>
      <c r="T190" s="28">
        <v>767.14814814814815</v>
      </c>
      <c r="U190" s="28">
        <v>452.37931034482756</v>
      </c>
      <c r="V190" s="29">
        <v>4876.6402865844248</v>
      </c>
      <c r="W190" s="30">
        <v>347</v>
      </c>
      <c r="X190" s="31">
        <v>0.96388888888888891</v>
      </c>
      <c r="Y190" s="12"/>
      <c r="Z190" s="12"/>
      <c r="AA190" s="12"/>
      <c r="AB190" s="12"/>
      <c r="AC190" s="12"/>
      <c r="AD190" s="12"/>
      <c r="AE190" s="12"/>
      <c r="AF190" s="12"/>
      <c r="AG190" s="12"/>
      <c r="AH190" s="12"/>
      <c r="AI190" s="12"/>
      <c r="AJ190" s="12"/>
      <c r="AK190" s="12"/>
      <c r="AL190" s="12"/>
      <c r="AM190" s="12"/>
      <c r="AN190" s="12"/>
      <c r="AO190" s="12"/>
      <c r="AP190" s="12"/>
      <c r="AQ190" s="12"/>
      <c r="AR190" s="12"/>
    </row>
    <row r="191" spans="1:44" s="13" customFormat="1" ht="16.5" customHeight="1" x14ac:dyDescent="0.2">
      <c r="A191" s="23">
        <v>25020350</v>
      </c>
      <c r="B191" s="24" t="s">
        <v>29</v>
      </c>
      <c r="C191" s="24" t="s">
        <v>317</v>
      </c>
      <c r="D191" s="24" t="s">
        <v>315</v>
      </c>
      <c r="E191" s="24" t="s">
        <v>316</v>
      </c>
      <c r="F191" s="24">
        <v>1</v>
      </c>
      <c r="G191" s="24">
        <v>30</v>
      </c>
      <c r="H191" s="25">
        <v>-74.541666669999998</v>
      </c>
      <c r="I191" s="26">
        <v>8.4927777799999991</v>
      </c>
      <c r="J191" s="27">
        <v>45.996551724137937</v>
      </c>
      <c r="K191" s="28">
        <v>48.620689655172413</v>
      </c>
      <c r="L191" s="28">
        <v>112.65517241379311</v>
      </c>
      <c r="M191" s="28">
        <v>244.73448275862066</v>
      </c>
      <c r="N191" s="28">
        <v>495.28275862068966</v>
      </c>
      <c r="O191" s="28">
        <v>471.12758620689658</v>
      </c>
      <c r="P191" s="28">
        <v>401.28571428571428</v>
      </c>
      <c r="Q191" s="28">
        <v>508.96</v>
      </c>
      <c r="R191" s="28">
        <v>459.6571428571429</v>
      </c>
      <c r="S191" s="28">
        <v>517.65357142857135</v>
      </c>
      <c r="T191" s="28">
        <v>431.68620689655171</v>
      </c>
      <c r="U191" s="28">
        <v>158.62068965517241</v>
      </c>
      <c r="V191" s="29">
        <v>3896.280566502463</v>
      </c>
      <c r="W191" s="30">
        <v>346</v>
      </c>
      <c r="X191" s="31">
        <v>0.96111111111111114</v>
      </c>
      <c r="Y191" s="12"/>
      <c r="Z191" s="12"/>
      <c r="AA191" s="12"/>
      <c r="AB191" s="12"/>
      <c r="AC191" s="12"/>
      <c r="AD191" s="12"/>
      <c r="AE191" s="12"/>
      <c r="AF191" s="12"/>
      <c r="AG191" s="12"/>
      <c r="AH191" s="12"/>
      <c r="AI191" s="12"/>
      <c r="AJ191" s="12"/>
      <c r="AK191" s="12"/>
      <c r="AL191" s="12"/>
      <c r="AM191" s="12"/>
      <c r="AN191" s="12"/>
      <c r="AO191" s="12"/>
      <c r="AP191" s="12"/>
      <c r="AQ191" s="12"/>
      <c r="AR191" s="12"/>
    </row>
    <row r="192" spans="1:44" s="13" customFormat="1" ht="16.5" customHeight="1" x14ac:dyDescent="0.2">
      <c r="A192" s="23">
        <v>25020970</v>
      </c>
      <c r="B192" s="24" t="s">
        <v>29</v>
      </c>
      <c r="C192" s="24" t="s">
        <v>318</v>
      </c>
      <c r="D192" s="24" t="s">
        <v>318</v>
      </c>
      <c r="E192" s="24" t="s">
        <v>316</v>
      </c>
      <c r="F192" s="24">
        <v>8</v>
      </c>
      <c r="G192" s="24">
        <v>74</v>
      </c>
      <c r="H192" s="25">
        <v>-73.941111110000008</v>
      </c>
      <c r="I192" s="26">
        <v>8.4594444400000004</v>
      </c>
      <c r="J192" s="27">
        <v>20.63571428571429</v>
      </c>
      <c r="K192" s="28">
        <v>14.985714285714284</v>
      </c>
      <c r="L192" s="28">
        <v>83.962962962962962</v>
      </c>
      <c r="M192" s="28">
        <v>158.61071428571429</v>
      </c>
      <c r="N192" s="28">
        <v>239.47857142857143</v>
      </c>
      <c r="O192" s="28">
        <v>161.67857142857147</v>
      </c>
      <c r="P192" s="28">
        <v>143.30000000000001</v>
      </c>
      <c r="Q192" s="28">
        <v>208.85599999999999</v>
      </c>
      <c r="R192" s="28">
        <v>221.91111111111113</v>
      </c>
      <c r="S192" s="28">
        <v>280.00740740740741</v>
      </c>
      <c r="T192" s="28">
        <v>157.82307692307691</v>
      </c>
      <c r="U192" s="28">
        <v>33.581481481481482</v>
      </c>
      <c r="V192" s="29">
        <v>1724.8313256003257</v>
      </c>
      <c r="W192" s="30">
        <v>327</v>
      </c>
      <c r="X192" s="31">
        <v>0.90833333333333333</v>
      </c>
      <c r="Y192" s="12"/>
      <c r="Z192" s="12"/>
      <c r="AA192" s="12"/>
      <c r="AB192" s="12"/>
      <c r="AC192" s="12"/>
      <c r="AD192" s="12"/>
      <c r="AE192" s="12"/>
      <c r="AF192" s="12"/>
      <c r="AG192" s="12"/>
      <c r="AH192" s="12"/>
      <c r="AI192" s="12"/>
      <c r="AJ192" s="12"/>
      <c r="AK192" s="12"/>
      <c r="AL192" s="12"/>
      <c r="AM192" s="12"/>
      <c r="AN192" s="12"/>
      <c r="AO192" s="12"/>
      <c r="AP192" s="12"/>
      <c r="AQ192" s="12"/>
      <c r="AR192" s="12"/>
    </row>
    <row r="193" spans="1:44" s="13" customFormat="1" ht="16.5" customHeight="1" x14ac:dyDescent="0.2">
      <c r="A193" s="23">
        <v>29030040</v>
      </c>
      <c r="B193" s="24" t="s">
        <v>57</v>
      </c>
      <c r="C193" s="24" t="s">
        <v>319</v>
      </c>
      <c r="D193" s="24" t="s">
        <v>319</v>
      </c>
      <c r="E193" s="24" t="s">
        <v>316</v>
      </c>
      <c r="F193" s="24">
        <v>2</v>
      </c>
      <c r="G193" s="24">
        <v>60</v>
      </c>
      <c r="H193" s="25">
        <v>-75.354444439999995</v>
      </c>
      <c r="I193" s="26">
        <v>10.250277779999999</v>
      </c>
      <c r="J193" s="27">
        <v>15.043333333333331</v>
      </c>
      <c r="K193" s="28">
        <v>16.28</v>
      </c>
      <c r="L193" s="28">
        <v>43.513333333333335</v>
      </c>
      <c r="M193" s="28">
        <v>134.42999999999998</v>
      </c>
      <c r="N193" s="28">
        <v>173.67857142857142</v>
      </c>
      <c r="O193" s="28">
        <v>153.70357142857139</v>
      </c>
      <c r="P193" s="28">
        <v>151.5310344827586</v>
      </c>
      <c r="Q193" s="28">
        <v>181.28571428571428</v>
      </c>
      <c r="R193" s="28">
        <v>217.82758620689654</v>
      </c>
      <c r="S193" s="28">
        <v>235.34814814814817</v>
      </c>
      <c r="T193" s="28">
        <v>189.54814814814816</v>
      </c>
      <c r="U193" s="28">
        <v>73.653846153846146</v>
      </c>
      <c r="V193" s="29">
        <v>1585.8432869493213</v>
      </c>
      <c r="W193" s="30">
        <v>342</v>
      </c>
      <c r="X193" s="31">
        <v>0.95</v>
      </c>
      <c r="Y193" s="12"/>
      <c r="Z193" s="12"/>
      <c r="AA193" s="12"/>
      <c r="AB193" s="12"/>
      <c r="AC193" s="12"/>
      <c r="AD193" s="12"/>
      <c r="AE193" s="12"/>
      <c r="AF193" s="12"/>
      <c r="AG193" s="12"/>
      <c r="AH193" s="12"/>
      <c r="AI193" s="12"/>
      <c r="AJ193" s="12"/>
      <c r="AK193" s="12"/>
      <c r="AL193" s="12"/>
      <c r="AM193" s="12"/>
      <c r="AN193" s="12"/>
      <c r="AO193" s="12"/>
      <c r="AP193" s="12"/>
      <c r="AQ193" s="12"/>
      <c r="AR193" s="12"/>
    </row>
    <row r="194" spans="1:44" s="13" customFormat="1" ht="16.5" customHeight="1" x14ac:dyDescent="0.2">
      <c r="A194" s="23">
        <v>29030320</v>
      </c>
      <c r="B194" s="24" t="s">
        <v>29</v>
      </c>
      <c r="C194" s="24" t="s">
        <v>320</v>
      </c>
      <c r="D194" s="24" t="s">
        <v>319</v>
      </c>
      <c r="E194" s="24" t="s">
        <v>316</v>
      </c>
      <c r="F194" s="24">
        <v>2</v>
      </c>
      <c r="G194" s="24">
        <v>5</v>
      </c>
      <c r="H194" s="25">
        <v>-75.402500000000003</v>
      </c>
      <c r="I194" s="26">
        <v>10.10083333</v>
      </c>
      <c r="J194" s="27">
        <v>5.7655172413793112</v>
      </c>
      <c r="K194" s="38">
        <v>4.6275862068965514</v>
      </c>
      <c r="L194" s="28">
        <v>19.827586206896552</v>
      </c>
      <c r="M194" s="28">
        <v>75.110714285714295</v>
      </c>
      <c r="N194" s="28">
        <v>121.43793103448276</v>
      </c>
      <c r="O194" s="28">
        <v>118.72592592592595</v>
      </c>
      <c r="P194" s="28">
        <v>135.37931034482756</v>
      </c>
      <c r="Q194" s="28">
        <v>133.62068965517244</v>
      </c>
      <c r="R194" s="28">
        <v>132.05862068965516</v>
      </c>
      <c r="S194" s="28">
        <v>181.20000000000002</v>
      </c>
      <c r="T194" s="28">
        <v>137.37142857142857</v>
      </c>
      <c r="U194" s="28">
        <v>47.317857142857136</v>
      </c>
      <c r="V194" s="29">
        <v>1112.4431673052363</v>
      </c>
      <c r="W194" s="30">
        <v>342</v>
      </c>
      <c r="X194" s="31">
        <v>0.95</v>
      </c>
      <c r="Y194" s="12"/>
      <c r="Z194" s="12"/>
      <c r="AA194" s="12"/>
      <c r="AB194" s="12"/>
      <c r="AC194" s="12"/>
      <c r="AD194" s="12"/>
      <c r="AE194" s="12"/>
      <c r="AF194" s="12"/>
      <c r="AG194" s="12"/>
      <c r="AH194" s="12"/>
      <c r="AI194" s="12"/>
      <c r="AJ194" s="12"/>
      <c r="AK194" s="12"/>
      <c r="AL194" s="12"/>
      <c r="AM194" s="12"/>
      <c r="AN194" s="12"/>
      <c r="AO194" s="12"/>
      <c r="AP194" s="12"/>
      <c r="AQ194" s="12"/>
      <c r="AR194" s="12"/>
    </row>
    <row r="195" spans="1:44" s="13" customFormat="1" ht="16.5" customHeight="1" x14ac:dyDescent="0.2">
      <c r="A195" s="23">
        <v>25020880</v>
      </c>
      <c r="B195" s="24" t="s">
        <v>29</v>
      </c>
      <c r="C195" s="24" t="s">
        <v>321</v>
      </c>
      <c r="D195" s="24" t="s">
        <v>322</v>
      </c>
      <c r="E195" s="24" t="s">
        <v>316</v>
      </c>
      <c r="F195" s="24">
        <v>2</v>
      </c>
      <c r="G195" s="24">
        <v>25</v>
      </c>
      <c r="H195" s="25">
        <v>-74.110555560000009</v>
      </c>
      <c r="I195" s="26">
        <v>8.9466666700000008</v>
      </c>
      <c r="J195" s="27">
        <v>33.700000000000003</v>
      </c>
      <c r="K195" s="28">
        <v>28.3</v>
      </c>
      <c r="L195" s="28">
        <v>82.827586206896555</v>
      </c>
      <c r="M195" s="28">
        <v>179.2448275862069</v>
      </c>
      <c r="N195" s="28">
        <v>282.93103448275861</v>
      </c>
      <c r="O195" s="28">
        <v>212.86206896551724</v>
      </c>
      <c r="P195" s="28">
        <v>177.4344827586207</v>
      </c>
      <c r="Q195" s="28">
        <v>268.35714285714283</v>
      </c>
      <c r="R195" s="28">
        <v>324.62857142857143</v>
      </c>
      <c r="S195" s="28">
        <v>387.96153846153845</v>
      </c>
      <c r="T195" s="28">
        <v>315.5</v>
      </c>
      <c r="U195" s="28">
        <v>109</v>
      </c>
      <c r="V195" s="29">
        <v>2402.7472527472528</v>
      </c>
      <c r="W195" s="30">
        <v>343</v>
      </c>
      <c r="X195" s="31">
        <v>0.95277777777777772</v>
      </c>
      <c r="Y195" s="12"/>
      <c r="Z195" s="12"/>
      <c r="AA195" s="12"/>
      <c r="AB195" s="12"/>
      <c r="AC195" s="12"/>
      <c r="AD195" s="12"/>
      <c r="AE195" s="12"/>
      <c r="AF195" s="12"/>
      <c r="AG195" s="12"/>
      <c r="AH195" s="12"/>
      <c r="AI195" s="12"/>
      <c r="AJ195" s="12"/>
      <c r="AK195" s="12"/>
      <c r="AL195" s="12"/>
      <c r="AM195" s="12"/>
      <c r="AN195" s="12"/>
      <c r="AO195" s="12"/>
      <c r="AP195" s="12"/>
      <c r="AQ195" s="12"/>
      <c r="AR195" s="12"/>
    </row>
    <row r="196" spans="1:44" s="13" customFormat="1" ht="16.5" customHeight="1" x14ac:dyDescent="0.2">
      <c r="A196" s="23">
        <v>25027630</v>
      </c>
      <c r="B196" s="24" t="s">
        <v>26</v>
      </c>
      <c r="C196" s="24" t="s">
        <v>323</v>
      </c>
      <c r="D196" s="24" t="s">
        <v>322</v>
      </c>
      <c r="E196" s="24" t="s">
        <v>316</v>
      </c>
      <c r="F196" s="24">
        <v>2</v>
      </c>
      <c r="G196" s="24">
        <v>23</v>
      </c>
      <c r="H196" s="25">
        <v>-74.25444444</v>
      </c>
      <c r="I196" s="26">
        <v>8.8097222199999994</v>
      </c>
      <c r="J196" s="27">
        <v>49.633333333333333</v>
      </c>
      <c r="K196" s="28">
        <v>32.366666666666667</v>
      </c>
      <c r="L196" s="28">
        <v>96.925925925925924</v>
      </c>
      <c r="M196" s="28">
        <v>206.51785714285714</v>
      </c>
      <c r="N196" s="28">
        <v>327.42857142857144</v>
      </c>
      <c r="O196" s="28">
        <v>257.53571428571428</v>
      </c>
      <c r="P196" s="28">
        <v>269.46296296296299</v>
      </c>
      <c r="Q196" s="28">
        <v>300.52222222222224</v>
      </c>
      <c r="R196" s="28">
        <v>388.04074074074077</v>
      </c>
      <c r="S196" s="28">
        <v>423.21923076923082</v>
      </c>
      <c r="T196" s="28">
        <v>385.24444444444447</v>
      </c>
      <c r="U196" s="28">
        <v>150.24285714285716</v>
      </c>
      <c r="V196" s="29">
        <v>2887.1405270655277</v>
      </c>
      <c r="W196" s="30">
        <v>333</v>
      </c>
      <c r="X196" s="31">
        <v>0.92500000000000004</v>
      </c>
      <c r="Y196" s="12"/>
      <c r="Z196" s="12"/>
      <c r="AA196" s="12"/>
      <c r="AB196" s="12"/>
      <c r="AC196" s="12"/>
      <c r="AD196" s="12"/>
      <c r="AE196" s="12"/>
      <c r="AF196" s="12"/>
      <c r="AG196" s="12"/>
      <c r="AH196" s="12"/>
      <c r="AI196" s="12"/>
      <c r="AJ196" s="12"/>
      <c r="AK196" s="12"/>
      <c r="AL196" s="12"/>
      <c r="AM196" s="12"/>
      <c r="AN196" s="12"/>
      <c r="AO196" s="12"/>
      <c r="AP196" s="12"/>
      <c r="AQ196" s="12"/>
      <c r="AR196" s="12"/>
    </row>
    <row r="197" spans="1:44" s="13" customFormat="1" ht="16.5" customHeight="1" x14ac:dyDescent="0.2">
      <c r="A197" s="23">
        <v>14015080</v>
      </c>
      <c r="B197" s="24" t="s">
        <v>34</v>
      </c>
      <c r="C197" s="24" t="s">
        <v>324</v>
      </c>
      <c r="D197" s="24" t="s">
        <v>325</v>
      </c>
      <c r="E197" s="24" t="s">
        <v>316</v>
      </c>
      <c r="F197" s="24">
        <v>2</v>
      </c>
      <c r="G197" s="24">
        <v>2</v>
      </c>
      <c r="H197" s="25">
        <v>-75.516027780000002</v>
      </c>
      <c r="I197" s="26">
        <v>10.44725</v>
      </c>
      <c r="J197" s="27">
        <v>0.51724137931034475</v>
      </c>
      <c r="K197" s="28">
        <v>0.34814814814814815</v>
      </c>
      <c r="L197" s="28">
        <v>3.2038461538461531</v>
      </c>
      <c r="M197" s="28">
        <v>18.646428571428572</v>
      </c>
      <c r="N197" s="28">
        <v>117.43846153846152</v>
      </c>
      <c r="O197" s="28">
        <v>92.517241379310335</v>
      </c>
      <c r="P197" s="28">
        <v>121.09629629629627</v>
      </c>
      <c r="Q197" s="28">
        <v>127.4793103448276</v>
      </c>
      <c r="R197" s="28">
        <v>133.05172413793102</v>
      </c>
      <c r="S197" s="28">
        <v>236.51615384615377</v>
      </c>
      <c r="T197" s="28">
        <v>178.25</v>
      </c>
      <c r="U197" s="28">
        <v>44.723076923076924</v>
      </c>
      <c r="V197" s="29">
        <v>1073.7879287187907</v>
      </c>
      <c r="W197" s="30">
        <v>330</v>
      </c>
      <c r="X197" s="31">
        <v>0.91666666666666663</v>
      </c>
      <c r="Y197" s="12"/>
      <c r="Z197" s="12"/>
      <c r="AA197" s="12"/>
      <c r="AB197" s="12"/>
      <c r="AC197" s="12"/>
      <c r="AD197" s="12"/>
      <c r="AE197" s="12"/>
      <c r="AF197" s="12"/>
      <c r="AG197" s="12"/>
      <c r="AH197" s="12"/>
      <c r="AI197" s="12"/>
      <c r="AJ197" s="12"/>
      <c r="AK197" s="12"/>
      <c r="AL197" s="12"/>
      <c r="AM197" s="12"/>
      <c r="AN197" s="12"/>
      <c r="AO197" s="12"/>
      <c r="AP197" s="12"/>
      <c r="AQ197" s="12"/>
      <c r="AR197" s="12"/>
    </row>
    <row r="198" spans="1:44" s="13" customFormat="1" ht="16.5" customHeight="1" x14ac:dyDescent="0.2">
      <c r="A198" s="23">
        <v>14010030</v>
      </c>
      <c r="B198" s="24" t="s">
        <v>29</v>
      </c>
      <c r="C198" s="24" t="s">
        <v>326</v>
      </c>
      <c r="D198" s="24" t="s">
        <v>325</v>
      </c>
      <c r="E198" s="24" t="s">
        <v>316</v>
      </c>
      <c r="F198" s="24">
        <v>2</v>
      </c>
      <c r="G198" s="24">
        <v>35</v>
      </c>
      <c r="H198" s="25">
        <v>-75.401388890000007</v>
      </c>
      <c r="I198" s="26">
        <v>10.524166670000001</v>
      </c>
      <c r="J198" s="27">
        <v>6.2481481481481476</v>
      </c>
      <c r="K198" s="28">
        <v>3.6259259259259262</v>
      </c>
      <c r="L198" s="28">
        <v>8.2259259259259263</v>
      </c>
      <c r="M198" s="28">
        <v>52.266666666666659</v>
      </c>
      <c r="N198" s="28">
        <v>126.21153846153847</v>
      </c>
      <c r="O198" s="28">
        <v>125.71724137931035</v>
      </c>
      <c r="P198" s="28">
        <v>123.76551724137934</v>
      </c>
      <c r="Q198" s="28">
        <v>145.22499999999999</v>
      </c>
      <c r="R198" s="28">
        <v>168.04642857142861</v>
      </c>
      <c r="S198" s="28">
        <v>254.12142857142862</v>
      </c>
      <c r="T198" s="28">
        <v>179.12068965517241</v>
      </c>
      <c r="U198" s="28">
        <v>41.842857142857149</v>
      </c>
      <c r="V198" s="29">
        <v>1234.4173676897815</v>
      </c>
      <c r="W198" s="30">
        <v>333</v>
      </c>
      <c r="X198" s="31">
        <v>0.92500000000000004</v>
      </c>
      <c r="Y198" s="12"/>
      <c r="Z198" s="12"/>
      <c r="AA198" s="12"/>
      <c r="AB198" s="12"/>
      <c r="AC198" s="12"/>
      <c r="AD198" s="12"/>
      <c r="AE198" s="12"/>
      <c r="AF198" s="12"/>
      <c r="AG198" s="12"/>
      <c r="AH198" s="12"/>
      <c r="AI198" s="12"/>
      <c r="AJ198" s="12"/>
      <c r="AK198" s="12"/>
      <c r="AL198" s="12"/>
      <c r="AM198" s="12"/>
      <c r="AN198" s="12"/>
      <c r="AO198" s="12"/>
      <c r="AP198" s="12"/>
      <c r="AQ198" s="12"/>
      <c r="AR198" s="12"/>
    </row>
    <row r="199" spans="1:44" s="13" customFormat="1" ht="16.5" customHeight="1" x14ac:dyDescent="0.2">
      <c r="A199" s="23">
        <v>29030370</v>
      </c>
      <c r="B199" s="24" t="s">
        <v>29</v>
      </c>
      <c r="C199" s="24" t="s">
        <v>327</v>
      </c>
      <c r="D199" s="24" t="s">
        <v>325</v>
      </c>
      <c r="E199" s="24" t="s">
        <v>316</v>
      </c>
      <c r="F199" s="24">
        <v>2</v>
      </c>
      <c r="G199" s="24">
        <v>1</v>
      </c>
      <c r="H199" s="25">
        <v>-75.551111110000008</v>
      </c>
      <c r="I199" s="26">
        <v>10.23416667</v>
      </c>
      <c r="J199" s="27">
        <v>2.4</v>
      </c>
      <c r="K199" s="28">
        <v>0.34482758620689657</v>
      </c>
      <c r="L199" s="28">
        <v>2.2758620689655173</v>
      </c>
      <c r="M199" s="28">
        <v>31.071428571428573</v>
      </c>
      <c r="N199" s="28">
        <v>109.82857142857142</v>
      </c>
      <c r="O199" s="28">
        <v>127.88888888888889</v>
      </c>
      <c r="P199" s="28">
        <v>105.28571428571429</v>
      </c>
      <c r="Q199" s="28">
        <v>111.85714285714286</v>
      </c>
      <c r="R199" s="28">
        <v>135.66896551724139</v>
      </c>
      <c r="S199" s="28">
        <v>208</v>
      </c>
      <c r="T199" s="28">
        <v>143.45172413793105</v>
      </c>
      <c r="U199" s="28">
        <v>37.821428571428569</v>
      </c>
      <c r="V199" s="29">
        <v>1015.8945539135194</v>
      </c>
      <c r="W199" s="30">
        <v>341</v>
      </c>
      <c r="X199" s="31">
        <v>0.94722222222222219</v>
      </c>
      <c r="Y199" s="12"/>
      <c r="Z199" s="12"/>
      <c r="AA199" s="12"/>
      <c r="AB199" s="12"/>
      <c r="AC199" s="12"/>
      <c r="AD199" s="12"/>
      <c r="AE199" s="12"/>
      <c r="AF199" s="12"/>
      <c r="AG199" s="12"/>
      <c r="AH199" s="12"/>
      <c r="AI199" s="12"/>
      <c r="AJ199" s="12"/>
      <c r="AK199" s="12"/>
      <c r="AL199" s="12"/>
      <c r="AM199" s="12"/>
      <c r="AN199" s="12"/>
      <c r="AO199" s="12"/>
      <c r="AP199" s="12"/>
      <c r="AQ199" s="12"/>
      <c r="AR199" s="12"/>
    </row>
    <row r="200" spans="1:44" s="13" customFormat="1" ht="16.5" customHeight="1" x14ac:dyDescent="0.2">
      <c r="A200" s="23">
        <v>25021300</v>
      </c>
      <c r="B200" s="24" t="s">
        <v>29</v>
      </c>
      <c r="C200" s="24" t="s">
        <v>328</v>
      </c>
      <c r="D200" s="24" t="s">
        <v>329</v>
      </c>
      <c r="E200" s="24" t="s">
        <v>316</v>
      </c>
      <c r="F200" s="24">
        <v>2</v>
      </c>
      <c r="G200" s="24">
        <v>20</v>
      </c>
      <c r="H200" s="25">
        <v>-74.646388889999997</v>
      </c>
      <c r="I200" s="26">
        <v>9.2738888900000003</v>
      </c>
      <c r="J200" s="27">
        <v>18.399999999999999</v>
      </c>
      <c r="K200" s="28">
        <v>16.25</v>
      </c>
      <c r="L200" s="28">
        <v>44.1</v>
      </c>
      <c r="M200" s="28">
        <v>96.258620689655174</v>
      </c>
      <c r="N200" s="28">
        <v>219.82758620689654</v>
      </c>
      <c r="O200" s="28">
        <v>169.03571428571428</v>
      </c>
      <c r="P200" s="28">
        <v>168.85714285714286</v>
      </c>
      <c r="Q200" s="28">
        <v>201.22222222222223</v>
      </c>
      <c r="R200" s="28">
        <v>199.75862068965517</v>
      </c>
      <c r="S200" s="28">
        <v>203.38620689655173</v>
      </c>
      <c r="T200" s="28">
        <v>132.93103448275863</v>
      </c>
      <c r="U200" s="28">
        <v>48</v>
      </c>
      <c r="V200" s="29">
        <v>1518.0271483305967</v>
      </c>
      <c r="W200" s="30">
        <v>344</v>
      </c>
      <c r="X200" s="31">
        <v>0.9555555555555556</v>
      </c>
      <c r="Y200" s="12"/>
      <c r="Z200" s="12"/>
      <c r="AA200" s="12"/>
      <c r="AB200" s="12"/>
      <c r="AC200" s="12"/>
      <c r="AD200" s="12"/>
      <c r="AE200" s="12"/>
      <c r="AF200" s="12"/>
      <c r="AG200" s="12"/>
      <c r="AH200" s="12"/>
      <c r="AI200" s="12"/>
      <c r="AJ200" s="12"/>
      <c r="AK200" s="12"/>
      <c r="AL200" s="12"/>
      <c r="AM200" s="12"/>
      <c r="AN200" s="12"/>
      <c r="AO200" s="12"/>
      <c r="AP200" s="12"/>
      <c r="AQ200" s="12"/>
      <c r="AR200" s="12"/>
    </row>
    <row r="201" spans="1:44" s="13" customFormat="1" ht="16.5" customHeight="1" x14ac:dyDescent="0.2">
      <c r="A201" s="23">
        <v>25021340</v>
      </c>
      <c r="B201" s="24" t="s">
        <v>29</v>
      </c>
      <c r="C201" s="24" t="s">
        <v>330</v>
      </c>
      <c r="D201" s="24" t="s">
        <v>329</v>
      </c>
      <c r="E201" s="24" t="s">
        <v>316</v>
      </c>
      <c r="F201" s="24">
        <v>2</v>
      </c>
      <c r="G201" s="24">
        <v>18</v>
      </c>
      <c r="H201" s="25">
        <v>-74.736111109999996</v>
      </c>
      <c r="I201" s="26">
        <v>9.249166670000001</v>
      </c>
      <c r="J201" s="27">
        <v>13.964285714285714</v>
      </c>
      <c r="K201" s="28">
        <v>12.192307692307692</v>
      </c>
      <c r="L201" s="28">
        <v>41.814814814814817</v>
      </c>
      <c r="M201" s="28">
        <v>89.758620689655174</v>
      </c>
      <c r="N201" s="28">
        <v>197.57142857142858</v>
      </c>
      <c r="O201" s="28">
        <v>190.43333333333334</v>
      </c>
      <c r="P201" s="28">
        <v>189.96428571428572</v>
      </c>
      <c r="Q201" s="28">
        <v>200</v>
      </c>
      <c r="R201" s="28">
        <v>206.65517241379311</v>
      </c>
      <c r="S201" s="28">
        <v>200.8</v>
      </c>
      <c r="T201" s="28">
        <v>132.7037037037037</v>
      </c>
      <c r="U201" s="28">
        <v>65.81481481481481</v>
      </c>
      <c r="V201" s="29">
        <v>1541.6727674624226</v>
      </c>
      <c r="W201" s="30">
        <v>339</v>
      </c>
      <c r="X201" s="31">
        <v>0.94166666666666665</v>
      </c>
      <c r="Y201" s="12"/>
      <c r="Z201" s="12"/>
      <c r="AA201" s="12"/>
      <c r="AB201" s="12"/>
      <c r="AC201" s="12"/>
      <c r="AD201" s="12"/>
      <c r="AE201" s="12"/>
      <c r="AF201" s="12"/>
      <c r="AG201" s="12"/>
      <c r="AH201" s="12"/>
      <c r="AI201" s="12"/>
      <c r="AJ201" s="12"/>
      <c r="AK201" s="12"/>
      <c r="AL201" s="12"/>
      <c r="AM201" s="12"/>
      <c r="AN201" s="12"/>
      <c r="AO201" s="12"/>
      <c r="AP201" s="12"/>
      <c r="AQ201" s="12"/>
      <c r="AR201" s="12"/>
    </row>
    <row r="202" spans="1:44" s="13" customFormat="1" ht="16.5" customHeight="1" x14ac:dyDescent="0.2">
      <c r="A202" s="23">
        <v>25020960</v>
      </c>
      <c r="B202" s="24" t="s">
        <v>29</v>
      </c>
      <c r="C202" s="24" t="s">
        <v>331</v>
      </c>
      <c r="D202" s="24" t="s">
        <v>332</v>
      </c>
      <c r="E202" s="24" t="s">
        <v>316</v>
      </c>
      <c r="F202" s="24">
        <v>2</v>
      </c>
      <c r="G202" s="24">
        <v>20</v>
      </c>
      <c r="H202" s="25">
        <v>-74.825277779999993</v>
      </c>
      <c r="I202" s="26">
        <v>9.5880555600000008</v>
      </c>
      <c r="J202" s="27">
        <v>11.642857142857142</v>
      </c>
      <c r="K202" s="28">
        <v>18.785185185185185</v>
      </c>
      <c r="L202" s="28">
        <v>50.75714285714286</v>
      </c>
      <c r="M202" s="28">
        <v>87.914285714285711</v>
      </c>
      <c r="N202" s="28">
        <v>142.99629629629629</v>
      </c>
      <c r="O202" s="28">
        <v>128.84814814814814</v>
      </c>
      <c r="P202" s="28">
        <v>116.54285714285713</v>
      </c>
      <c r="Q202" s="28">
        <v>135.44137931034484</v>
      </c>
      <c r="R202" s="28">
        <v>144.05925925925925</v>
      </c>
      <c r="S202" s="28">
        <v>146.66</v>
      </c>
      <c r="T202" s="28">
        <v>91.666666666666671</v>
      </c>
      <c r="U202" s="28">
        <v>29.192307692307693</v>
      </c>
      <c r="V202" s="29">
        <v>1104.5063854153507</v>
      </c>
      <c r="W202" s="30">
        <v>332</v>
      </c>
      <c r="X202" s="31">
        <v>0.92222222222222228</v>
      </c>
      <c r="Y202" s="12"/>
      <c r="Z202" s="12"/>
      <c r="AA202" s="12"/>
      <c r="AB202" s="12"/>
      <c r="AC202" s="12"/>
      <c r="AD202" s="12"/>
      <c r="AE202" s="12"/>
      <c r="AF202" s="12"/>
      <c r="AG202" s="12"/>
      <c r="AH202" s="12"/>
      <c r="AI202" s="12"/>
      <c r="AJ202" s="12"/>
      <c r="AK202" s="12"/>
      <c r="AL202" s="12"/>
      <c r="AM202" s="12"/>
      <c r="AN202" s="12"/>
      <c r="AO202" s="12"/>
      <c r="AP202" s="12"/>
      <c r="AQ202" s="12"/>
      <c r="AR202" s="12"/>
    </row>
    <row r="203" spans="1:44" s="13" customFormat="1" ht="16.5" customHeight="1" x14ac:dyDescent="0.2">
      <c r="A203" s="23">
        <v>29030480</v>
      </c>
      <c r="B203" s="24" t="s">
        <v>29</v>
      </c>
      <c r="C203" s="24" t="s">
        <v>333</v>
      </c>
      <c r="D203" s="24" t="s">
        <v>334</v>
      </c>
      <c r="E203" s="24" t="s">
        <v>316</v>
      </c>
      <c r="F203" s="24">
        <v>2</v>
      </c>
      <c r="G203" s="24">
        <v>60</v>
      </c>
      <c r="H203" s="25">
        <v>-75.310555560000012</v>
      </c>
      <c r="I203" s="26">
        <v>9.8552777799999998</v>
      </c>
      <c r="J203" s="27">
        <v>39.549999999999997</v>
      </c>
      <c r="K203" s="28">
        <v>47.855555555555561</v>
      </c>
      <c r="L203" s="28">
        <v>88.003999999999976</v>
      </c>
      <c r="M203" s="28">
        <v>182.80740740740737</v>
      </c>
      <c r="N203" s="28">
        <v>218.57777777777775</v>
      </c>
      <c r="O203" s="28">
        <v>202.71785714285707</v>
      </c>
      <c r="P203" s="28">
        <v>159.24814814814812</v>
      </c>
      <c r="Q203" s="28">
        <v>198.47037037037038</v>
      </c>
      <c r="R203" s="28">
        <v>273.97692307692307</v>
      </c>
      <c r="S203" s="28">
        <v>287.42692307692312</v>
      </c>
      <c r="T203" s="28">
        <v>256.11923076923074</v>
      </c>
      <c r="U203" s="28">
        <v>131.02692307692305</v>
      </c>
      <c r="V203" s="29">
        <v>2085.7811164021164</v>
      </c>
      <c r="W203" s="30">
        <v>320</v>
      </c>
      <c r="X203" s="31">
        <v>0.88888888888888884</v>
      </c>
      <c r="Y203" s="12"/>
      <c r="Z203" s="12"/>
      <c r="AA203" s="12"/>
      <c r="AB203" s="12"/>
      <c r="AC203" s="12"/>
      <c r="AD203" s="12"/>
      <c r="AE203" s="12"/>
      <c r="AF203" s="12"/>
      <c r="AG203" s="12"/>
      <c r="AH203" s="12"/>
      <c r="AI203" s="12"/>
      <c r="AJ203" s="12"/>
      <c r="AK203" s="12"/>
      <c r="AL203" s="12"/>
      <c r="AM203" s="12"/>
      <c r="AN203" s="12"/>
      <c r="AO203" s="12"/>
      <c r="AP203" s="12"/>
      <c r="AQ203" s="12"/>
      <c r="AR203" s="12"/>
    </row>
    <row r="204" spans="1:44" s="13" customFormat="1" ht="16.5" customHeight="1" x14ac:dyDescent="0.2">
      <c r="A204" s="23">
        <v>29015020</v>
      </c>
      <c r="B204" s="24" t="s">
        <v>75</v>
      </c>
      <c r="C204" s="24" t="s">
        <v>335</v>
      </c>
      <c r="D204" s="24" t="s">
        <v>334</v>
      </c>
      <c r="E204" s="24" t="s">
        <v>316</v>
      </c>
      <c r="F204" s="24">
        <v>2</v>
      </c>
      <c r="G204" s="24">
        <v>152</v>
      </c>
      <c r="H204" s="25">
        <v>-75.11</v>
      </c>
      <c r="I204" s="26">
        <v>9.7200000000000006</v>
      </c>
      <c r="J204" s="27">
        <v>22.134615384615383</v>
      </c>
      <c r="K204" s="28">
        <v>33.295833333333327</v>
      </c>
      <c r="L204" s="28">
        <v>72.63333333333334</v>
      </c>
      <c r="M204" s="28">
        <v>115.61666666666667</v>
      </c>
      <c r="N204" s="28">
        <v>156.45689220416668</v>
      </c>
      <c r="O204" s="28">
        <v>106.49999999999999</v>
      </c>
      <c r="P204" s="28">
        <v>94.323999999999998</v>
      </c>
      <c r="Q204" s="28">
        <v>122.52692307692311</v>
      </c>
      <c r="R204" s="28">
        <v>147.37857142857141</v>
      </c>
      <c r="S204" s="28">
        <v>150.572</v>
      </c>
      <c r="T204" s="28">
        <v>92.412500000000009</v>
      </c>
      <c r="U204" s="28">
        <v>38.608000000000004</v>
      </c>
      <c r="V204" s="29">
        <v>1152.4593354276099</v>
      </c>
      <c r="W204" s="30">
        <v>299</v>
      </c>
      <c r="X204" s="31">
        <v>0.8305555555555556</v>
      </c>
      <c r="Y204" s="12"/>
      <c r="Z204" s="12"/>
      <c r="AA204" s="12"/>
      <c r="AB204" s="12"/>
      <c r="AC204" s="12"/>
      <c r="AD204" s="12"/>
      <c r="AE204" s="12"/>
      <c r="AF204" s="12"/>
      <c r="AG204" s="12"/>
      <c r="AH204" s="12"/>
      <c r="AI204" s="12"/>
      <c r="AJ204" s="12"/>
      <c r="AK204" s="12"/>
      <c r="AL204" s="12"/>
      <c r="AM204" s="12"/>
      <c r="AN204" s="12"/>
      <c r="AO204" s="12"/>
      <c r="AP204" s="12"/>
      <c r="AQ204" s="12"/>
      <c r="AR204" s="12"/>
    </row>
    <row r="205" spans="1:44" s="13" customFormat="1" ht="16.5" customHeight="1" x14ac:dyDescent="0.2">
      <c r="A205" s="23">
        <v>29015000</v>
      </c>
      <c r="B205" s="24" t="s">
        <v>59</v>
      </c>
      <c r="C205" s="24" t="s">
        <v>336</v>
      </c>
      <c r="D205" s="24" t="s">
        <v>159</v>
      </c>
      <c r="E205" s="24" t="s">
        <v>316</v>
      </c>
      <c r="F205" s="24">
        <v>2</v>
      </c>
      <c r="G205" s="24">
        <v>75</v>
      </c>
      <c r="H205" s="25">
        <v>-74.852222220000002</v>
      </c>
      <c r="I205" s="26">
        <v>10.064444439999999</v>
      </c>
      <c r="J205" s="27">
        <v>11.875</v>
      </c>
      <c r="K205" s="28">
        <v>25.338461538461537</v>
      </c>
      <c r="L205" s="28">
        <v>51.567999999999984</v>
      </c>
      <c r="M205" s="28">
        <v>105.63846153846157</v>
      </c>
      <c r="N205" s="28">
        <v>140.696</v>
      </c>
      <c r="O205" s="28">
        <v>121.40416666666668</v>
      </c>
      <c r="P205" s="28">
        <v>126.19200000000001</v>
      </c>
      <c r="Q205" s="28">
        <v>138.69599999999997</v>
      </c>
      <c r="R205" s="28">
        <v>157.74444444444447</v>
      </c>
      <c r="S205" s="28">
        <v>168.19583333333335</v>
      </c>
      <c r="T205" s="28">
        <v>106.43633666435875</v>
      </c>
      <c r="U205" s="28">
        <v>45.38750000000001</v>
      </c>
      <c r="V205" s="29">
        <v>1199.1722041857265</v>
      </c>
      <c r="W205" s="30">
        <v>299</v>
      </c>
      <c r="X205" s="31">
        <v>0.8305555555555556</v>
      </c>
      <c r="Y205" s="12"/>
      <c r="Z205" s="12"/>
      <c r="AA205" s="12"/>
      <c r="AB205" s="12"/>
      <c r="AC205" s="12"/>
      <c r="AD205" s="12"/>
      <c r="AE205" s="12"/>
      <c r="AF205" s="12"/>
      <c r="AG205" s="12"/>
      <c r="AH205" s="12"/>
      <c r="AI205" s="12"/>
      <c r="AJ205" s="12"/>
      <c r="AK205" s="12"/>
      <c r="AL205" s="12"/>
      <c r="AM205" s="12"/>
      <c r="AN205" s="12"/>
      <c r="AO205" s="12"/>
      <c r="AP205" s="12"/>
      <c r="AQ205" s="12"/>
      <c r="AR205" s="12"/>
    </row>
    <row r="206" spans="1:44" s="13" customFormat="1" ht="16.5" customHeight="1" x14ac:dyDescent="0.2">
      <c r="A206" s="23">
        <v>25021310</v>
      </c>
      <c r="B206" s="24" t="s">
        <v>29</v>
      </c>
      <c r="C206" s="24" t="s">
        <v>337</v>
      </c>
      <c r="D206" s="24" t="s">
        <v>338</v>
      </c>
      <c r="E206" s="24" t="s">
        <v>316</v>
      </c>
      <c r="F206" s="24">
        <v>2</v>
      </c>
      <c r="G206" s="24">
        <v>20</v>
      </c>
      <c r="H206" s="25">
        <v>-74.405833329999993</v>
      </c>
      <c r="I206" s="26">
        <v>9.00416667</v>
      </c>
      <c r="J206" s="27">
        <v>28.821428571428573</v>
      </c>
      <c r="K206" s="28">
        <v>28.344827586206897</v>
      </c>
      <c r="L206" s="28">
        <v>51.482758620689658</v>
      </c>
      <c r="M206" s="28">
        <v>148.67333333333332</v>
      </c>
      <c r="N206" s="28">
        <v>266.76206896551724</v>
      </c>
      <c r="O206" s="28">
        <v>237.23</v>
      </c>
      <c r="P206" s="28">
        <v>227.78888888888889</v>
      </c>
      <c r="Q206" s="28">
        <v>280.67857142857144</v>
      </c>
      <c r="R206" s="28">
        <v>326.04642857142852</v>
      </c>
      <c r="S206" s="28">
        <v>343.48148148148147</v>
      </c>
      <c r="T206" s="28">
        <v>273.16000000000003</v>
      </c>
      <c r="U206" s="28">
        <v>110.1576923076923</v>
      </c>
      <c r="V206" s="29">
        <v>2322.6274797552383</v>
      </c>
      <c r="W206" s="30">
        <v>336</v>
      </c>
      <c r="X206" s="31">
        <v>0.93333333333333335</v>
      </c>
      <c r="Y206" s="12"/>
      <c r="Z206" s="12"/>
      <c r="AA206" s="12"/>
      <c r="AB206" s="12"/>
      <c r="AC206" s="12"/>
      <c r="AD206" s="12"/>
      <c r="AE206" s="12"/>
      <c r="AF206" s="12"/>
      <c r="AG206" s="12"/>
      <c r="AH206" s="12"/>
      <c r="AI206" s="12"/>
      <c r="AJ206" s="12"/>
      <c r="AK206" s="12"/>
      <c r="AL206" s="12"/>
      <c r="AM206" s="12"/>
      <c r="AN206" s="12"/>
      <c r="AO206" s="12"/>
      <c r="AP206" s="12"/>
      <c r="AQ206" s="12"/>
      <c r="AR206" s="12"/>
    </row>
    <row r="207" spans="1:44" s="13" customFormat="1" ht="16.5" customHeight="1" x14ac:dyDescent="0.2">
      <c r="A207" s="23">
        <v>25027530</v>
      </c>
      <c r="B207" s="24" t="s">
        <v>26</v>
      </c>
      <c r="C207" s="24" t="s">
        <v>339</v>
      </c>
      <c r="D207" s="24" t="s">
        <v>340</v>
      </c>
      <c r="E207" s="24" t="s">
        <v>316</v>
      </c>
      <c r="F207" s="24">
        <v>2</v>
      </c>
      <c r="G207" s="24">
        <v>19</v>
      </c>
      <c r="H207" s="25">
        <v>-74.636666669999997</v>
      </c>
      <c r="I207" s="26">
        <v>9.0225000000000009</v>
      </c>
      <c r="J207" s="27">
        <v>34.528571428571425</v>
      </c>
      <c r="K207" s="28">
        <v>26.758620689655171</v>
      </c>
      <c r="L207" s="28">
        <v>55.092592592592595</v>
      </c>
      <c r="M207" s="28">
        <v>136.18965517241378</v>
      </c>
      <c r="N207" s="28">
        <v>269.0928571428571</v>
      </c>
      <c r="O207" s="28">
        <v>284.27586206896552</v>
      </c>
      <c r="P207" s="28">
        <v>309.13448275862066</v>
      </c>
      <c r="Q207" s="28">
        <v>330.78518518518518</v>
      </c>
      <c r="R207" s="28">
        <v>359.61071428571432</v>
      </c>
      <c r="S207" s="28">
        <v>370.37857142857143</v>
      </c>
      <c r="T207" s="28">
        <v>297.54285714285714</v>
      </c>
      <c r="U207" s="28">
        <v>104.33333333333333</v>
      </c>
      <c r="V207" s="29">
        <v>2577.7233032293375</v>
      </c>
      <c r="W207" s="30">
        <v>337</v>
      </c>
      <c r="X207" s="31">
        <v>0.93611111111111112</v>
      </c>
      <c r="Y207" s="12"/>
      <c r="Z207" s="12"/>
      <c r="AA207" s="12"/>
      <c r="AB207" s="12"/>
      <c r="AC207" s="12"/>
      <c r="AD207" s="12"/>
      <c r="AE207" s="12"/>
      <c r="AF207" s="12"/>
      <c r="AG207" s="12"/>
      <c r="AH207" s="12"/>
      <c r="AI207" s="12"/>
      <c r="AJ207" s="12"/>
      <c r="AK207" s="12"/>
      <c r="AL207" s="12"/>
      <c r="AM207" s="12"/>
      <c r="AN207" s="12"/>
      <c r="AO207" s="12"/>
      <c r="AP207" s="12"/>
      <c r="AQ207" s="12"/>
      <c r="AR207" s="12"/>
    </row>
    <row r="208" spans="1:44" s="13" customFormat="1" ht="16.5" customHeight="1" x14ac:dyDescent="0.2">
      <c r="A208" s="23">
        <v>25021260</v>
      </c>
      <c r="B208" s="24" t="s">
        <v>29</v>
      </c>
      <c r="C208" s="24" t="s">
        <v>341</v>
      </c>
      <c r="D208" s="24" t="s">
        <v>340</v>
      </c>
      <c r="E208" s="24" t="s">
        <v>316</v>
      </c>
      <c r="F208" s="24">
        <v>2</v>
      </c>
      <c r="G208" s="24">
        <v>70</v>
      </c>
      <c r="H208" s="25">
        <v>-74.85083333</v>
      </c>
      <c r="I208" s="26">
        <v>9.1738888900000006</v>
      </c>
      <c r="J208" s="27">
        <v>11.923333333333334</v>
      </c>
      <c r="K208" s="28">
        <v>8.4517241379310342</v>
      </c>
      <c r="L208" s="28">
        <v>32.310344827586206</v>
      </c>
      <c r="M208" s="28">
        <v>78.644827586206887</v>
      </c>
      <c r="N208" s="28">
        <v>169.84285714285718</v>
      </c>
      <c r="O208" s="28">
        <v>175.82592592592593</v>
      </c>
      <c r="P208" s="28">
        <v>156.50357142857143</v>
      </c>
      <c r="Q208" s="28">
        <v>174.67692307692303</v>
      </c>
      <c r="R208" s="28">
        <v>180.90769230769229</v>
      </c>
      <c r="S208" s="28">
        <v>150.80416666666667</v>
      </c>
      <c r="T208" s="28">
        <v>164.07599999999999</v>
      </c>
      <c r="U208" s="28">
        <v>32.03846153846154</v>
      </c>
      <c r="V208" s="29">
        <v>1336.0058279721557</v>
      </c>
      <c r="W208" s="30">
        <v>327</v>
      </c>
      <c r="X208" s="31">
        <v>0.90833333333333333</v>
      </c>
      <c r="Y208" s="12"/>
      <c r="Z208" s="12"/>
      <c r="AA208" s="12"/>
      <c r="AB208" s="12"/>
      <c r="AC208" s="12"/>
      <c r="AD208" s="12"/>
      <c r="AE208" s="12"/>
      <c r="AF208" s="12"/>
      <c r="AG208" s="12"/>
      <c r="AH208" s="12"/>
      <c r="AI208" s="12"/>
      <c r="AJ208" s="12"/>
      <c r="AK208" s="12"/>
      <c r="AL208" s="12"/>
      <c r="AM208" s="12"/>
      <c r="AN208" s="12"/>
      <c r="AO208" s="12"/>
      <c r="AP208" s="12"/>
      <c r="AQ208" s="12"/>
      <c r="AR208" s="12"/>
    </row>
    <row r="209" spans="1:44" s="13" customFormat="1" ht="16.5" customHeight="1" x14ac:dyDescent="0.2">
      <c r="A209" s="23">
        <v>25020950</v>
      </c>
      <c r="B209" s="24" t="s">
        <v>29</v>
      </c>
      <c r="C209" s="24" t="s">
        <v>342</v>
      </c>
      <c r="D209" s="24" t="s">
        <v>340</v>
      </c>
      <c r="E209" s="24" t="s">
        <v>316</v>
      </c>
      <c r="F209" s="24">
        <v>2</v>
      </c>
      <c r="G209" s="24">
        <v>10</v>
      </c>
      <c r="H209" s="25">
        <v>-74.77</v>
      </c>
      <c r="I209" s="26">
        <v>9.0399999999999991</v>
      </c>
      <c r="J209" s="27">
        <v>15.266666666666667</v>
      </c>
      <c r="K209" s="28">
        <v>12.366666666666667</v>
      </c>
      <c r="L209" s="28">
        <v>36.111111111111114</v>
      </c>
      <c r="M209" s="28">
        <v>123.07692307692308</v>
      </c>
      <c r="N209" s="28">
        <v>289.51851851851853</v>
      </c>
      <c r="O209" s="28">
        <v>271.59259259259261</v>
      </c>
      <c r="P209" s="28">
        <v>296.11538461538464</v>
      </c>
      <c r="Q209" s="28">
        <v>332.07692307692309</v>
      </c>
      <c r="R209" s="28">
        <v>307.93103448275861</v>
      </c>
      <c r="S209" s="28">
        <v>293.14285714285717</v>
      </c>
      <c r="T209" s="28">
        <v>218.07333333333332</v>
      </c>
      <c r="U209" s="28">
        <v>73.607142857142861</v>
      </c>
      <c r="V209" s="29">
        <v>2268.8791541408782</v>
      </c>
      <c r="W209" s="30">
        <v>334</v>
      </c>
      <c r="X209" s="31">
        <v>0.92777777777777781</v>
      </c>
      <c r="Y209" s="12"/>
      <c r="Z209" s="12"/>
      <c r="AA209" s="12"/>
      <c r="AB209" s="12"/>
      <c r="AC209" s="12"/>
      <c r="AD209" s="12"/>
      <c r="AE209" s="12"/>
      <c r="AF209" s="12"/>
      <c r="AG209" s="12"/>
      <c r="AH209" s="12"/>
      <c r="AI209" s="12"/>
      <c r="AJ209" s="12"/>
      <c r="AK209" s="12"/>
      <c r="AL209" s="12"/>
      <c r="AM209" s="12"/>
      <c r="AN209" s="12"/>
      <c r="AO209" s="12"/>
      <c r="AP209" s="12"/>
      <c r="AQ209" s="12"/>
      <c r="AR209" s="12"/>
    </row>
    <row r="210" spans="1:44" s="13" customFormat="1" ht="16.5" customHeight="1" x14ac:dyDescent="0.2">
      <c r="A210" s="23">
        <v>29030430</v>
      </c>
      <c r="B210" s="24" t="s">
        <v>29</v>
      </c>
      <c r="C210" s="24" t="s">
        <v>343</v>
      </c>
      <c r="D210" s="24" t="s">
        <v>344</v>
      </c>
      <c r="E210" s="24" t="s">
        <v>316</v>
      </c>
      <c r="F210" s="24">
        <v>2</v>
      </c>
      <c r="G210" s="24">
        <v>8</v>
      </c>
      <c r="H210" s="25">
        <v>-75.235277780000004</v>
      </c>
      <c r="I210" s="26">
        <v>10.150833330000001</v>
      </c>
      <c r="J210" s="27">
        <v>11.379310344827585</v>
      </c>
      <c r="K210" s="28">
        <v>12.6</v>
      </c>
      <c r="L210" s="28">
        <v>36.75</v>
      </c>
      <c r="M210" s="28">
        <v>124.35517241379311</v>
      </c>
      <c r="N210" s="28">
        <v>193.55555555555554</v>
      </c>
      <c r="O210" s="28">
        <v>181.86071428571429</v>
      </c>
      <c r="P210" s="28">
        <v>191.82500000000002</v>
      </c>
      <c r="Q210" s="28">
        <v>209.63214285714284</v>
      </c>
      <c r="R210" s="28">
        <v>236.46071428571432</v>
      </c>
      <c r="S210" s="28">
        <v>259.7392857142857</v>
      </c>
      <c r="T210" s="28">
        <v>206.58571428571426</v>
      </c>
      <c r="U210" s="28">
        <v>78.65384615384616</v>
      </c>
      <c r="V210" s="29">
        <v>1743.3974558965938</v>
      </c>
      <c r="W210" s="30">
        <v>337</v>
      </c>
      <c r="X210" s="31">
        <v>0.93611111111111112</v>
      </c>
      <c r="Y210" s="12"/>
      <c r="Z210" s="12"/>
      <c r="AA210" s="12"/>
      <c r="AB210" s="12"/>
      <c r="AC210" s="12"/>
      <c r="AD210" s="12"/>
      <c r="AE210" s="12"/>
      <c r="AF210" s="12"/>
      <c r="AG210" s="12"/>
      <c r="AH210" s="12"/>
      <c r="AI210" s="12"/>
      <c r="AJ210" s="12"/>
      <c r="AK210" s="12"/>
      <c r="AL210" s="12"/>
      <c r="AM210" s="12"/>
      <c r="AN210" s="12"/>
      <c r="AO210" s="12"/>
      <c r="AP210" s="12"/>
      <c r="AQ210" s="12"/>
      <c r="AR210" s="12"/>
    </row>
    <row r="211" spans="1:44" s="13" customFormat="1" ht="16.5" customHeight="1" x14ac:dyDescent="0.2">
      <c r="A211" s="23">
        <v>29030170</v>
      </c>
      <c r="B211" s="24" t="s">
        <v>29</v>
      </c>
      <c r="C211" s="24" t="s">
        <v>345</v>
      </c>
      <c r="D211" s="24" t="s">
        <v>344</v>
      </c>
      <c r="E211" s="24" t="s">
        <v>316</v>
      </c>
      <c r="F211" s="24">
        <v>2</v>
      </c>
      <c r="G211" s="24">
        <v>10</v>
      </c>
      <c r="H211" s="25">
        <v>-75.201944439999991</v>
      </c>
      <c r="I211" s="26">
        <v>10.20027778</v>
      </c>
      <c r="J211" s="37">
        <v>9.4333333333333336</v>
      </c>
      <c r="K211" s="38">
        <v>8.625</v>
      </c>
      <c r="L211" s="38">
        <v>48.16551724137932</v>
      </c>
      <c r="M211" s="38">
        <v>105.85333333333332</v>
      </c>
      <c r="N211" s="38">
        <v>166.39310344827584</v>
      </c>
      <c r="O211" s="38">
        <v>139.47666666666663</v>
      </c>
      <c r="P211" s="38">
        <v>159.98666666666668</v>
      </c>
      <c r="Q211" s="38">
        <v>179.55172413793105</v>
      </c>
      <c r="R211" s="38">
        <v>184.82999999999998</v>
      </c>
      <c r="S211" s="38">
        <v>204.72333333333333</v>
      </c>
      <c r="T211" s="38">
        <v>136.21379310344827</v>
      </c>
      <c r="U211" s="38">
        <v>53.864285714285714</v>
      </c>
      <c r="V211" s="29">
        <v>1397.1167569786535</v>
      </c>
      <c r="W211" s="30">
        <v>352</v>
      </c>
      <c r="X211" s="31">
        <v>0.97777777777777775</v>
      </c>
      <c r="Y211" s="12"/>
      <c r="Z211" s="12"/>
      <c r="AA211" s="12"/>
      <c r="AB211" s="12"/>
      <c r="AC211" s="12"/>
      <c r="AD211" s="12"/>
      <c r="AE211" s="12"/>
      <c r="AF211" s="12"/>
      <c r="AG211" s="12"/>
      <c r="AH211" s="12"/>
      <c r="AI211" s="12"/>
      <c r="AJ211" s="12"/>
      <c r="AK211" s="12"/>
      <c r="AL211" s="12"/>
      <c r="AM211" s="12"/>
      <c r="AN211" s="12"/>
      <c r="AO211" s="12"/>
      <c r="AP211" s="12"/>
      <c r="AQ211" s="12"/>
      <c r="AR211" s="12"/>
    </row>
    <row r="212" spans="1:44" s="13" customFormat="1" ht="16.5" customHeight="1" x14ac:dyDescent="0.2">
      <c r="A212" s="23">
        <v>29030280</v>
      </c>
      <c r="B212" s="24" t="s">
        <v>29</v>
      </c>
      <c r="C212" s="24" t="s">
        <v>346</v>
      </c>
      <c r="D212" s="24" t="s">
        <v>344</v>
      </c>
      <c r="E212" s="24" t="s">
        <v>316</v>
      </c>
      <c r="F212" s="24">
        <v>2</v>
      </c>
      <c r="G212" s="24">
        <v>50</v>
      </c>
      <c r="H212" s="25">
        <v>-75.200277779999993</v>
      </c>
      <c r="I212" s="26">
        <v>10.085833330000002</v>
      </c>
      <c r="J212" s="27">
        <v>27.675000000000001</v>
      </c>
      <c r="K212" s="28">
        <v>32.710714285714289</v>
      </c>
      <c r="L212" s="28">
        <v>65.581481481481475</v>
      </c>
      <c r="M212" s="28">
        <v>179.79285714285717</v>
      </c>
      <c r="N212" s="28">
        <v>268.12413793103451</v>
      </c>
      <c r="O212" s="28">
        <v>222.48275862068965</v>
      </c>
      <c r="P212" s="28">
        <v>204.02413793103449</v>
      </c>
      <c r="Q212" s="28">
        <v>325.24642857142857</v>
      </c>
      <c r="R212" s="28">
        <v>314.56896551724139</v>
      </c>
      <c r="S212" s="28">
        <v>329.76896551724133</v>
      </c>
      <c r="T212" s="28">
        <v>273.9892857142857</v>
      </c>
      <c r="U212" s="28">
        <v>76.146153846153851</v>
      </c>
      <c r="V212" s="29">
        <v>2320.1108865591627</v>
      </c>
      <c r="W212" s="30">
        <v>338</v>
      </c>
      <c r="X212" s="31">
        <v>0.93888888888888888</v>
      </c>
      <c r="Y212" s="12"/>
      <c r="Z212" s="12"/>
      <c r="AA212" s="12"/>
      <c r="AB212" s="12"/>
      <c r="AC212" s="12"/>
      <c r="AD212" s="12"/>
      <c r="AE212" s="12"/>
      <c r="AF212" s="12"/>
      <c r="AG212" s="12"/>
      <c r="AH212" s="12"/>
      <c r="AI212" s="12"/>
      <c r="AJ212" s="12"/>
      <c r="AK212" s="12"/>
      <c r="AL212" s="12"/>
      <c r="AM212" s="12"/>
      <c r="AN212" s="12"/>
      <c r="AO212" s="12"/>
      <c r="AP212" s="12"/>
      <c r="AQ212" s="12"/>
      <c r="AR212" s="12"/>
    </row>
    <row r="213" spans="1:44" s="13" customFormat="1" ht="16.5" customHeight="1" x14ac:dyDescent="0.2">
      <c r="A213" s="23">
        <v>25020890</v>
      </c>
      <c r="B213" s="24" t="s">
        <v>29</v>
      </c>
      <c r="C213" s="24" t="s">
        <v>347</v>
      </c>
      <c r="D213" s="24" t="s">
        <v>348</v>
      </c>
      <c r="E213" s="24" t="s">
        <v>316</v>
      </c>
      <c r="F213" s="24">
        <v>2</v>
      </c>
      <c r="G213" s="24">
        <v>20</v>
      </c>
      <c r="H213" s="25">
        <v>-74.221944440000001</v>
      </c>
      <c r="I213" s="26">
        <v>9.1193888900000015</v>
      </c>
      <c r="J213" s="27">
        <v>15.666666666666666</v>
      </c>
      <c r="K213" s="28">
        <v>33.172413793103445</v>
      </c>
      <c r="L213" s="28">
        <v>79.833333333333329</v>
      </c>
      <c r="M213" s="28">
        <v>167.82758620689654</v>
      </c>
      <c r="N213" s="28">
        <v>244.0344827586207</v>
      </c>
      <c r="O213" s="28">
        <v>193.17586206896553</v>
      </c>
      <c r="P213" s="28">
        <v>163.27586206896552</v>
      </c>
      <c r="Q213" s="28">
        <v>220.78571428571428</v>
      </c>
      <c r="R213" s="28">
        <v>227.78571428571428</v>
      </c>
      <c r="S213" s="28">
        <v>281.37857142857143</v>
      </c>
      <c r="T213" s="28">
        <v>197.1</v>
      </c>
      <c r="U213" s="28">
        <v>75.666666666666671</v>
      </c>
      <c r="V213" s="29">
        <v>1899.7028735632182</v>
      </c>
      <c r="W213" s="30">
        <v>344</v>
      </c>
      <c r="X213" s="31">
        <v>0.9555555555555556</v>
      </c>
      <c r="Y213" s="12"/>
      <c r="Z213" s="12"/>
      <c r="AA213" s="12"/>
      <c r="AB213" s="12"/>
      <c r="AC213" s="12"/>
      <c r="AD213" s="12"/>
      <c r="AE213" s="12"/>
      <c r="AF213" s="12"/>
      <c r="AG213" s="12"/>
      <c r="AH213" s="12"/>
      <c r="AI213" s="12"/>
      <c r="AJ213" s="12"/>
      <c r="AK213" s="12"/>
      <c r="AL213" s="12"/>
      <c r="AM213" s="12"/>
      <c r="AN213" s="12"/>
      <c r="AO213" s="12"/>
      <c r="AP213" s="12"/>
      <c r="AQ213" s="12"/>
      <c r="AR213" s="12"/>
    </row>
    <row r="214" spans="1:44" s="13" customFormat="1" ht="16.5" customHeight="1" x14ac:dyDescent="0.2">
      <c r="A214" s="23">
        <v>29030310</v>
      </c>
      <c r="B214" s="24" t="s">
        <v>29</v>
      </c>
      <c r="C214" s="24" t="s">
        <v>349</v>
      </c>
      <c r="D214" s="24" t="s">
        <v>350</v>
      </c>
      <c r="E214" s="24" t="s">
        <v>316</v>
      </c>
      <c r="F214" s="24">
        <v>2</v>
      </c>
      <c r="G214" s="24">
        <v>10</v>
      </c>
      <c r="H214" s="25">
        <v>-75.417500000000004</v>
      </c>
      <c r="I214" s="26">
        <v>9.9338888900000004</v>
      </c>
      <c r="J214" s="27">
        <v>16.896666666666665</v>
      </c>
      <c r="K214" s="28">
        <v>6.7066666666666661</v>
      </c>
      <c r="L214" s="28">
        <v>36.879310344827587</v>
      </c>
      <c r="M214" s="28">
        <v>97.468965517241372</v>
      </c>
      <c r="N214" s="28">
        <v>173.72413793103448</v>
      </c>
      <c r="O214" s="28">
        <v>163.66333333333333</v>
      </c>
      <c r="P214" s="28">
        <v>156.56206896551726</v>
      </c>
      <c r="Q214" s="28">
        <v>178.22068965517241</v>
      </c>
      <c r="R214" s="28">
        <v>179.74000000000004</v>
      </c>
      <c r="S214" s="28">
        <v>211.25999999999996</v>
      </c>
      <c r="T214" s="28">
        <v>184.39655172413794</v>
      </c>
      <c r="U214" s="28">
        <v>66.936666666666667</v>
      </c>
      <c r="V214" s="29">
        <v>1472.4550574712644</v>
      </c>
      <c r="W214" s="30">
        <v>354</v>
      </c>
      <c r="X214" s="31">
        <v>0.98333333333333328</v>
      </c>
      <c r="Y214" s="12"/>
      <c r="Z214" s="12"/>
      <c r="AA214" s="12"/>
      <c r="AB214" s="12"/>
      <c r="AC214" s="12"/>
      <c r="AD214" s="12"/>
      <c r="AE214" s="12"/>
      <c r="AF214" s="12"/>
      <c r="AG214" s="12"/>
      <c r="AH214" s="12"/>
      <c r="AI214" s="12"/>
      <c r="AJ214" s="12"/>
      <c r="AK214" s="12"/>
      <c r="AL214" s="12"/>
      <c r="AM214" s="12"/>
      <c r="AN214" s="12"/>
      <c r="AO214" s="12"/>
      <c r="AP214" s="12"/>
      <c r="AQ214" s="12"/>
      <c r="AR214" s="12"/>
    </row>
    <row r="215" spans="1:44" s="13" customFormat="1" ht="16.5" customHeight="1" x14ac:dyDescent="0.2">
      <c r="A215" s="23">
        <v>29030160</v>
      </c>
      <c r="B215" s="24" t="s">
        <v>29</v>
      </c>
      <c r="C215" s="24" t="s">
        <v>351</v>
      </c>
      <c r="D215" s="24" t="s">
        <v>350</v>
      </c>
      <c r="E215" s="24" t="s">
        <v>316</v>
      </c>
      <c r="F215" s="24">
        <v>2</v>
      </c>
      <c r="G215" s="24">
        <v>12</v>
      </c>
      <c r="H215" s="25">
        <v>-75.400277779999996</v>
      </c>
      <c r="I215" s="26">
        <v>9.9691666700000017</v>
      </c>
      <c r="J215" s="27">
        <v>10.473333333333333</v>
      </c>
      <c r="K215" s="28">
        <v>12.346666666666666</v>
      </c>
      <c r="L215" s="28">
        <v>29.413793103448278</v>
      </c>
      <c r="M215" s="28">
        <v>100.26666666666667</v>
      </c>
      <c r="N215" s="28">
        <v>186.87</v>
      </c>
      <c r="O215" s="28">
        <v>161.25</v>
      </c>
      <c r="P215" s="28">
        <v>175.52333333333334</v>
      </c>
      <c r="Q215" s="28">
        <v>225.95666666666665</v>
      </c>
      <c r="R215" s="28">
        <v>201.37333333333333</v>
      </c>
      <c r="S215" s="28">
        <v>249.9655172413793</v>
      </c>
      <c r="T215" s="28">
        <v>173.73</v>
      </c>
      <c r="U215" s="28">
        <v>70.06</v>
      </c>
      <c r="V215" s="29">
        <v>1597.2293103448276</v>
      </c>
      <c r="W215" s="30">
        <v>358</v>
      </c>
      <c r="X215" s="31">
        <v>0.99444444444444446</v>
      </c>
      <c r="Y215" s="12"/>
      <c r="Z215" s="12"/>
      <c r="AA215" s="12"/>
      <c r="AB215" s="12"/>
      <c r="AC215" s="12"/>
      <c r="AD215" s="12"/>
      <c r="AE215" s="12"/>
      <c r="AF215" s="12"/>
      <c r="AG215" s="12"/>
      <c r="AH215" s="12"/>
      <c r="AI215" s="12"/>
      <c r="AJ215" s="12"/>
      <c r="AK215" s="12"/>
      <c r="AL215" s="12"/>
      <c r="AM215" s="12"/>
      <c r="AN215" s="12"/>
      <c r="AO215" s="12"/>
      <c r="AP215" s="12"/>
      <c r="AQ215" s="12"/>
      <c r="AR215" s="12"/>
    </row>
    <row r="216" spans="1:44" s="13" customFormat="1" ht="16.5" customHeight="1" x14ac:dyDescent="0.2">
      <c r="A216" s="23">
        <v>29030450</v>
      </c>
      <c r="B216" s="24" t="s">
        <v>29</v>
      </c>
      <c r="C216" s="24" t="s">
        <v>352</v>
      </c>
      <c r="D216" s="24" t="s">
        <v>350</v>
      </c>
      <c r="E216" s="24" t="s">
        <v>316</v>
      </c>
      <c r="F216" s="24">
        <v>2</v>
      </c>
      <c r="G216" s="24">
        <v>60</v>
      </c>
      <c r="H216" s="25">
        <v>-75.262388889999997</v>
      </c>
      <c r="I216" s="26">
        <v>9.9329722199999999</v>
      </c>
      <c r="J216" s="27">
        <v>46.266666666666666</v>
      </c>
      <c r="K216" s="28">
        <v>48.531034482758621</v>
      </c>
      <c r="L216" s="28">
        <v>102.5</v>
      </c>
      <c r="M216" s="28">
        <v>186.45714285714286</v>
      </c>
      <c r="N216" s="28">
        <v>213.04642857142855</v>
      </c>
      <c r="O216" s="28">
        <v>163.52500000000001</v>
      </c>
      <c r="P216" s="28">
        <v>178.18620689655171</v>
      </c>
      <c r="Q216" s="28">
        <v>219.62</v>
      </c>
      <c r="R216" s="28">
        <v>231.9344827586207</v>
      </c>
      <c r="S216" s="28">
        <v>275.76551724137931</v>
      </c>
      <c r="T216" s="28">
        <v>199.51538461538459</v>
      </c>
      <c r="U216" s="28">
        <v>114.09230769230768</v>
      </c>
      <c r="V216" s="29">
        <v>1979.4401717822407</v>
      </c>
      <c r="W216" s="30">
        <v>339</v>
      </c>
      <c r="X216" s="31">
        <v>0.94166666666666665</v>
      </c>
      <c r="Y216" s="12"/>
      <c r="Z216" s="12"/>
      <c r="AA216" s="12"/>
      <c r="AB216" s="12"/>
      <c r="AC216" s="12"/>
      <c r="AD216" s="12"/>
      <c r="AE216" s="12"/>
      <c r="AF216" s="12"/>
      <c r="AG216" s="12"/>
      <c r="AH216" s="12"/>
      <c r="AI216" s="12"/>
      <c r="AJ216" s="12"/>
      <c r="AK216" s="12"/>
      <c r="AL216" s="12"/>
      <c r="AM216" s="12"/>
      <c r="AN216" s="12"/>
      <c r="AO216" s="12"/>
      <c r="AP216" s="12"/>
      <c r="AQ216" s="12"/>
      <c r="AR216" s="12"/>
    </row>
    <row r="217" spans="1:44" s="13" customFormat="1" ht="16.5" customHeight="1" x14ac:dyDescent="0.2">
      <c r="A217" s="23">
        <v>29030780</v>
      </c>
      <c r="B217" s="24" t="s">
        <v>29</v>
      </c>
      <c r="C217" s="24" t="s">
        <v>353</v>
      </c>
      <c r="D217" s="24" t="s">
        <v>350</v>
      </c>
      <c r="E217" s="24" t="s">
        <v>316</v>
      </c>
      <c r="F217" s="24">
        <v>2</v>
      </c>
      <c r="G217" s="24">
        <v>60</v>
      </c>
      <c r="H217" s="25">
        <v>-75.227500000000006</v>
      </c>
      <c r="I217" s="26">
        <v>9.98361111</v>
      </c>
      <c r="J217" s="27">
        <v>42.868965517241371</v>
      </c>
      <c r="K217" s="28">
        <v>39.026666666666664</v>
      </c>
      <c r="L217" s="28">
        <v>83.893333333333331</v>
      </c>
      <c r="M217" s="28">
        <v>195.15333333333334</v>
      </c>
      <c r="N217" s="28">
        <v>220.28214285714284</v>
      </c>
      <c r="O217" s="28">
        <v>215.12333333333333</v>
      </c>
      <c r="P217" s="28">
        <v>211.55333333333331</v>
      </c>
      <c r="Q217" s="28">
        <v>227.17</v>
      </c>
      <c r="R217" s="28">
        <v>276.92068965517245</v>
      </c>
      <c r="S217" s="28">
        <v>316.42068965517245</v>
      </c>
      <c r="T217" s="28">
        <v>246.65357142857144</v>
      </c>
      <c r="U217" s="28">
        <v>133.43703703703704</v>
      </c>
      <c r="V217" s="29">
        <v>2208.5030961503376</v>
      </c>
      <c r="W217" s="30">
        <v>350</v>
      </c>
      <c r="X217" s="31">
        <v>0.97222222222222221</v>
      </c>
      <c r="Y217" s="12"/>
      <c r="Z217" s="12"/>
      <c r="AA217" s="12"/>
      <c r="AB217" s="12"/>
      <c r="AC217" s="12"/>
      <c r="AD217" s="12"/>
      <c r="AE217" s="12"/>
      <c r="AF217" s="12"/>
      <c r="AG217" s="12"/>
      <c r="AH217" s="12"/>
      <c r="AI217" s="12"/>
      <c r="AJ217" s="12"/>
      <c r="AK217" s="12"/>
      <c r="AL217" s="12"/>
      <c r="AM217" s="12"/>
      <c r="AN217" s="12"/>
      <c r="AO217" s="12"/>
      <c r="AP217" s="12"/>
      <c r="AQ217" s="12"/>
      <c r="AR217" s="12"/>
    </row>
    <row r="218" spans="1:44" s="13" customFormat="1" ht="16.5" customHeight="1" x14ac:dyDescent="0.2">
      <c r="A218" s="23">
        <v>29035040</v>
      </c>
      <c r="B218" s="24" t="s">
        <v>46</v>
      </c>
      <c r="C218" s="24" t="s">
        <v>354</v>
      </c>
      <c r="D218" s="24" t="s">
        <v>350</v>
      </c>
      <c r="E218" s="24" t="s">
        <v>316</v>
      </c>
      <c r="F218" s="24">
        <v>2</v>
      </c>
      <c r="G218" s="24">
        <v>13</v>
      </c>
      <c r="H218" s="25">
        <v>-75.351388889999996</v>
      </c>
      <c r="I218" s="26">
        <v>9.9441666700000013</v>
      </c>
      <c r="J218" s="27">
        <v>22.229692037903948</v>
      </c>
      <c r="K218" s="28">
        <v>24.525000000000006</v>
      </c>
      <c r="L218" s="28">
        <v>46.729166666666657</v>
      </c>
      <c r="M218" s="28">
        <v>151.50833333333333</v>
      </c>
      <c r="N218" s="28">
        <v>193.80370604166669</v>
      </c>
      <c r="O218" s="28">
        <v>197.69868390758833</v>
      </c>
      <c r="P218" s="28">
        <v>187.24747571150465</v>
      </c>
      <c r="Q218" s="28">
        <v>208.72</v>
      </c>
      <c r="R218" s="28">
        <v>197.17625969648358</v>
      </c>
      <c r="S218" s="28">
        <v>202.95178825855251</v>
      </c>
      <c r="T218" s="28">
        <v>187.84747772216792</v>
      </c>
      <c r="U218" s="28">
        <v>87.054354315966705</v>
      </c>
      <c r="V218" s="29">
        <v>1707.4919376918344</v>
      </c>
      <c r="W218" s="30">
        <v>289</v>
      </c>
      <c r="X218" s="31">
        <v>0.80277777777777781</v>
      </c>
      <c r="Y218" s="12"/>
      <c r="Z218" s="12"/>
      <c r="AA218" s="12"/>
      <c r="AB218" s="12"/>
      <c r="AC218" s="12"/>
      <c r="AD218" s="12"/>
      <c r="AE218" s="12"/>
      <c r="AF218" s="12"/>
      <c r="AG218" s="12"/>
      <c r="AH218" s="12"/>
      <c r="AI218" s="12"/>
      <c r="AJ218" s="12"/>
      <c r="AK218" s="12"/>
      <c r="AL218" s="12"/>
      <c r="AM218" s="12"/>
      <c r="AN218" s="12"/>
      <c r="AO218" s="12"/>
      <c r="AP218" s="12"/>
      <c r="AQ218" s="12"/>
      <c r="AR218" s="12"/>
    </row>
    <row r="219" spans="1:44" s="13" customFormat="1" ht="16.5" customHeight="1" x14ac:dyDescent="0.2">
      <c r="A219" s="23">
        <v>29030530</v>
      </c>
      <c r="B219" s="24" t="s">
        <v>29</v>
      </c>
      <c r="C219" s="24" t="s">
        <v>355</v>
      </c>
      <c r="D219" s="24" t="s">
        <v>350</v>
      </c>
      <c r="E219" s="24" t="s">
        <v>316</v>
      </c>
      <c r="F219" s="24">
        <v>2</v>
      </c>
      <c r="G219" s="24">
        <v>60</v>
      </c>
      <c r="H219" s="25">
        <v>-75.235833329999991</v>
      </c>
      <c r="I219" s="26">
        <v>9.919166670000001</v>
      </c>
      <c r="J219" s="27">
        <v>24.310714285714287</v>
      </c>
      <c r="K219" s="28">
        <v>26.027586206896554</v>
      </c>
      <c r="L219" s="28">
        <v>61.958620689655177</v>
      </c>
      <c r="M219" s="28">
        <v>137.01851851851853</v>
      </c>
      <c r="N219" s="28">
        <v>216.58518518518517</v>
      </c>
      <c r="O219" s="28">
        <v>207.25599999999997</v>
      </c>
      <c r="P219" s="28">
        <v>210.91111111111113</v>
      </c>
      <c r="Q219" s="28">
        <v>232.04814814814813</v>
      </c>
      <c r="R219" s="28">
        <v>284.02592592592595</v>
      </c>
      <c r="S219" s="28">
        <v>289.7074074074074</v>
      </c>
      <c r="T219" s="28">
        <v>227.46799999999999</v>
      </c>
      <c r="U219" s="28">
        <v>108.32307692307691</v>
      </c>
      <c r="V219" s="29">
        <v>2025.6402944016393</v>
      </c>
      <c r="W219" s="30">
        <v>324</v>
      </c>
      <c r="X219" s="31">
        <v>0.9</v>
      </c>
      <c r="Y219" s="12"/>
      <c r="Z219" s="12"/>
      <c r="AA219" s="12"/>
      <c r="AB219" s="12"/>
      <c r="AC219" s="12"/>
      <c r="AD219" s="12"/>
      <c r="AE219" s="12"/>
      <c r="AF219" s="12"/>
      <c r="AG219" s="12"/>
      <c r="AH219" s="12"/>
      <c r="AI219" s="12"/>
      <c r="AJ219" s="12"/>
      <c r="AK219" s="12"/>
      <c r="AL219" s="12"/>
      <c r="AM219" s="12"/>
      <c r="AN219" s="12"/>
      <c r="AO219" s="12"/>
      <c r="AP219" s="12"/>
      <c r="AQ219" s="12"/>
      <c r="AR219" s="12"/>
    </row>
    <row r="220" spans="1:44" s="13" customFormat="1" ht="16.5" customHeight="1" x14ac:dyDescent="0.2">
      <c r="A220" s="23">
        <v>29030080</v>
      </c>
      <c r="B220" s="24" t="s">
        <v>29</v>
      </c>
      <c r="C220" s="24" t="s">
        <v>356</v>
      </c>
      <c r="D220" s="24" t="s">
        <v>350</v>
      </c>
      <c r="E220" s="24" t="s">
        <v>316</v>
      </c>
      <c r="F220" s="24">
        <v>2</v>
      </c>
      <c r="G220" s="24">
        <v>5</v>
      </c>
      <c r="H220" s="25">
        <v>-75.319999999999993</v>
      </c>
      <c r="I220" s="26">
        <v>10</v>
      </c>
      <c r="J220" s="27">
        <v>15.703448275862071</v>
      </c>
      <c r="K220" s="28">
        <v>22.289285714285715</v>
      </c>
      <c r="L220" s="28">
        <v>37.103448275862071</v>
      </c>
      <c r="M220" s="28">
        <v>143.36333333333332</v>
      </c>
      <c r="N220" s="28">
        <v>204.1933333333333</v>
      </c>
      <c r="O220" s="28">
        <v>190.64482758620682</v>
      </c>
      <c r="P220" s="28">
        <v>211.34137931034485</v>
      </c>
      <c r="Q220" s="28">
        <v>227.47586206896557</v>
      </c>
      <c r="R220" s="28">
        <v>257.31923076923073</v>
      </c>
      <c r="S220" s="28">
        <v>263.96923076923076</v>
      </c>
      <c r="T220" s="28">
        <v>220.01785714285714</v>
      </c>
      <c r="U220" s="28">
        <v>86.57037037037037</v>
      </c>
      <c r="V220" s="29">
        <v>1879.9916069498827</v>
      </c>
      <c r="W220" s="30">
        <v>340</v>
      </c>
      <c r="X220" s="31">
        <v>0.94444444444444442</v>
      </c>
      <c r="Y220" s="12"/>
      <c r="Z220" s="12"/>
      <c r="AA220" s="12"/>
      <c r="AB220" s="12"/>
      <c r="AC220" s="12"/>
      <c r="AD220" s="12"/>
      <c r="AE220" s="12"/>
      <c r="AF220" s="12"/>
      <c r="AG220" s="12"/>
      <c r="AH220" s="12"/>
      <c r="AI220" s="12"/>
      <c r="AJ220" s="12"/>
      <c r="AK220" s="12"/>
      <c r="AL220" s="12"/>
      <c r="AM220" s="12"/>
      <c r="AN220" s="12"/>
      <c r="AO220" s="12"/>
      <c r="AP220" s="12"/>
      <c r="AQ220" s="12"/>
      <c r="AR220" s="12"/>
    </row>
    <row r="221" spans="1:44" s="13" customFormat="1" ht="16.5" customHeight="1" x14ac:dyDescent="0.2">
      <c r="A221" s="23">
        <v>29035110</v>
      </c>
      <c r="B221" s="24" t="s">
        <v>59</v>
      </c>
      <c r="C221" s="24" t="s">
        <v>199</v>
      </c>
      <c r="D221" s="24" t="s">
        <v>350</v>
      </c>
      <c r="E221" s="24" t="s">
        <v>316</v>
      </c>
      <c r="F221" s="24">
        <v>2</v>
      </c>
      <c r="G221" s="24">
        <v>20</v>
      </c>
      <c r="H221" s="25">
        <v>-75.258611110000004</v>
      </c>
      <c r="I221" s="26">
        <v>10.043166670000002</v>
      </c>
      <c r="J221" s="27">
        <v>15.432142857142859</v>
      </c>
      <c r="K221" s="28">
        <v>20.070833333333329</v>
      </c>
      <c r="L221" s="28">
        <v>58.123999999999995</v>
      </c>
      <c r="M221" s="28">
        <v>145.92592592592595</v>
      </c>
      <c r="N221" s="28">
        <v>189.48571428571432</v>
      </c>
      <c r="O221" s="28">
        <v>178.46428571428569</v>
      </c>
      <c r="P221" s="28">
        <v>183.83703703703705</v>
      </c>
      <c r="Q221" s="28">
        <v>235.68846153846155</v>
      </c>
      <c r="R221" s="28">
        <v>220.13076923076926</v>
      </c>
      <c r="S221" s="28">
        <v>234.03571428571431</v>
      </c>
      <c r="T221" s="28">
        <v>189.66538461538462</v>
      </c>
      <c r="U221" s="28">
        <v>81.315384615384588</v>
      </c>
      <c r="V221" s="29">
        <v>1752.1756534391536</v>
      </c>
      <c r="W221" s="30">
        <v>319</v>
      </c>
      <c r="X221" s="31">
        <v>0.88611111111111107</v>
      </c>
      <c r="Y221" s="12"/>
      <c r="Z221" s="12"/>
      <c r="AA221" s="12"/>
      <c r="AB221" s="12"/>
      <c r="AC221" s="12"/>
      <c r="AD221" s="12"/>
      <c r="AE221" s="12"/>
      <c r="AF221" s="12"/>
      <c r="AG221" s="12"/>
      <c r="AH221" s="12"/>
      <c r="AI221" s="12"/>
      <c r="AJ221" s="12"/>
      <c r="AK221" s="12"/>
      <c r="AL221" s="12"/>
      <c r="AM221" s="12"/>
      <c r="AN221" s="12"/>
      <c r="AO221" s="12"/>
      <c r="AP221" s="12"/>
      <c r="AQ221" s="12"/>
      <c r="AR221" s="12"/>
    </row>
    <row r="222" spans="1:44" s="13" customFormat="1" ht="16.5" customHeight="1" x14ac:dyDescent="0.2">
      <c r="A222" s="23">
        <v>25021270</v>
      </c>
      <c r="B222" s="24" t="s">
        <v>29</v>
      </c>
      <c r="C222" s="24" t="s">
        <v>273</v>
      </c>
      <c r="D222" s="24" t="s">
        <v>357</v>
      </c>
      <c r="E222" s="24" t="s">
        <v>316</v>
      </c>
      <c r="F222" s="24">
        <v>2</v>
      </c>
      <c r="G222" s="24">
        <v>20</v>
      </c>
      <c r="H222" s="25">
        <v>-74.525555560000001</v>
      </c>
      <c r="I222" s="26">
        <v>9.0730555600000002</v>
      </c>
      <c r="J222" s="27">
        <v>26.982758620689655</v>
      </c>
      <c r="K222" s="28">
        <v>18.448275862068964</v>
      </c>
      <c r="L222" s="28">
        <v>47.275862068965516</v>
      </c>
      <c r="M222" s="28">
        <v>129.81034482758622</v>
      </c>
      <c r="N222" s="28">
        <v>249.70344827586206</v>
      </c>
      <c r="O222" s="28">
        <v>232.02</v>
      </c>
      <c r="P222" s="28">
        <v>231.48275862068965</v>
      </c>
      <c r="Q222" s="28">
        <v>247.82142857142858</v>
      </c>
      <c r="R222" s="28">
        <v>277.58965517241381</v>
      </c>
      <c r="S222" s="28">
        <v>260.33928571428572</v>
      </c>
      <c r="T222" s="28">
        <v>229.10714285714286</v>
      </c>
      <c r="U222" s="28">
        <v>97.285714285714292</v>
      </c>
      <c r="V222" s="29">
        <v>2047.8666748768474</v>
      </c>
      <c r="W222" s="30">
        <v>345</v>
      </c>
      <c r="X222" s="31">
        <v>0.95833333333333337</v>
      </c>
      <c r="Y222" s="12"/>
      <c r="Z222" s="12"/>
      <c r="AA222" s="12"/>
      <c r="AB222" s="12"/>
      <c r="AC222" s="12"/>
      <c r="AD222" s="12"/>
      <c r="AE222" s="12"/>
      <c r="AF222" s="12"/>
      <c r="AG222" s="12"/>
      <c r="AH222" s="12"/>
      <c r="AI222" s="12"/>
      <c r="AJ222" s="12"/>
      <c r="AK222" s="12"/>
      <c r="AL222" s="12"/>
      <c r="AM222" s="12"/>
      <c r="AN222" s="12"/>
      <c r="AO222" s="12"/>
      <c r="AP222" s="12"/>
      <c r="AQ222" s="12"/>
      <c r="AR222" s="12"/>
    </row>
    <row r="223" spans="1:44" s="13" customFormat="1" ht="16.5" customHeight="1" x14ac:dyDescent="0.2">
      <c r="A223" s="23">
        <v>25021330</v>
      </c>
      <c r="B223" s="24" t="s">
        <v>29</v>
      </c>
      <c r="C223" s="24" t="s">
        <v>358</v>
      </c>
      <c r="D223" s="24" t="s">
        <v>357</v>
      </c>
      <c r="E223" s="24" t="s">
        <v>316</v>
      </c>
      <c r="F223" s="24">
        <v>2</v>
      </c>
      <c r="G223" s="24">
        <v>20</v>
      </c>
      <c r="H223" s="25">
        <v>-74.613472220000006</v>
      </c>
      <c r="I223" s="26">
        <v>9.1154444399999992</v>
      </c>
      <c r="J223" s="27">
        <v>28.074074074074073</v>
      </c>
      <c r="K223" s="28">
        <v>12.620689655172415</v>
      </c>
      <c r="L223" s="28">
        <v>42.037037037037038</v>
      </c>
      <c r="M223" s="28">
        <v>128.89285714285714</v>
      </c>
      <c r="N223" s="28">
        <v>251.97</v>
      </c>
      <c r="O223" s="28">
        <v>246.71333333333331</v>
      </c>
      <c r="P223" s="28">
        <v>213.1</v>
      </c>
      <c r="Q223" s="28">
        <v>246.0344827586207</v>
      </c>
      <c r="R223" s="28">
        <v>262.96428571428572</v>
      </c>
      <c r="S223" s="28">
        <v>258.64285714285717</v>
      </c>
      <c r="T223" s="28">
        <v>204.17857142857142</v>
      </c>
      <c r="U223" s="28">
        <v>95.857142857142861</v>
      </c>
      <c r="V223" s="29">
        <v>1991.0853311439516</v>
      </c>
      <c r="W223" s="30">
        <v>342</v>
      </c>
      <c r="X223" s="31">
        <v>0.95</v>
      </c>
      <c r="Y223" s="12"/>
      <c r="Z223" s="12"/>
      <c r="AA223" s="12"/>
      <c r="AB223" s="12"/>
      <c r="AC223" s="12"/>
      <c r="AD223" s="12"/>
      <c r="AE223" s="12"/>
      <c r="AF223" s="12"/>
      <c r="AG223" s="12"/>
      <c r="AH223" s="12"/>
      <c r="AI223" s="12"/>
      <c r="AJ223" s="12"/>
      <c r="AK223" s="12"/>
      <c r="AL223" s="12"/>
      <c r="AM223" s="12"/>
      <c r="AN223" s="12"/>
      <c r="AO223" s="12"/>
      <c r="AP223" s="12"/>
      <c r="AQ223" s="12"/>
      <c r="AR223" s="12"/>
    </row>
    <row r="224" spans="1:44" s="13" customFormat="1" ht="16.5" customHeight="1" x14ac:dyDescent="0.2">
      <c r="A224" s="23">
        <v>25021350</v>
      </c>
      <c r="B224" s="24" t="s">
        <v>29</v>
      </c>
      <c r="C224" s="24" t="s">
        <v>357</v>
      </c>
      <c r="D224" s="24" t="s">
        <v>357</v>
      </c>
      <c r="E224" s="24" t="s">
        <v>316</v>
      </c>
      <c r="F224" s="24">
        <v>2</v>
      </c>
      <c r="G224" s="24">
        <v>20</v>
      </c>
      <c r="H224" s="25">
        <v>-74.435555560000012</v>
      </c>
      <c r="I224" s="26">
        <v>9.2627777800000004</v>
      </c>
      <c r="J224" s="27">
        <v>15.817241379310346</v>
      </c>
      <c r="K224" s="28">
        <v>8.0344827586206904</v>
      </c>
      <c r="L224" s="28">
        <v>49.220689655172414</v>
      </c>
      <c r="M224" s="28">
        <v>98.879310344827587</v>
      </c>
      <c r="N224" s="28">
        <v>194.88965517241382</v>
      </c>
      <c r="O224" s="28">
        <v>170.68965517241375</v>
      </c>
      <c r="P224" s="28">
        <v>152.95185185185184</v>
      </c>
      <c r="Q224" s="28">
        <v>171.00357142857141</v>
      </c>
      <c r="R224" s="28">
        <v>175.97241379310341</v>
      </c>
      <c r="S224" s="28">
        <v>199.26428571428571</v>
      </c>
      <c r="T224" s="28">
        <v>135.84444444444446</v>
      </c>
      <c r="U224" s="28">
        <v>59.307407407407403</v>
      </c>
      <c r="V224" s="29">
        <v>1431.8750091224229</v>
      </c>
      <c r="W224" s="30">
        <v>340</v>
      </c>
      <c r="X224" s="31">
        <v>0.94444444444444442</v>
      </c>
      <c r="Y224" s="12"/>
      <c r="Z224" s="12"/>
      <c r="AA224" s="12"/>
      <c r="AB224" s="12"/>
      <c r="AC224" s="12"/>
      <c r="AD224" s="12"/>
      <c r="AE224" s="12"/>
      <c r="AF224" s="12"/>
      <c r="AG224" s="12"/>
      <c r="AH224" s="12"/>
      <c r="AI224" s="12"/>
      <c r="AJ224" s="12"/>
      <c r="AK224" s="12"/>
      <c r="AL224" s="12"/>
      <c r="AM224" s="12"/>
      <c r="AN224" s="12"/>
      <c r="AO224" s="12"/>
      <c r="AP224" s="12"/>
      <c r="AQ224" s="12"/>
      <c r="AR224" s="12"/>
    </row>
    <row r="225" spans="1:44" s="13" customFormat="1" ht="16.5" customHeight="1" x14ac:dyDescent="0.2">
      <c r="A225" s="23">
        <v>25021180</v>
      </c>
      <c r="B225" s="24" t="s">
        <v>29</v>
      </c>
      <c r="C225" s="24" t="s">
        <v>359</v>
      </c>
      <c r="D225" s="24" t="s">
        <v>357</v>
      </c>
      <c r="E225" s="24" t="s">
        <v>316</v>
      </c>
      <c r="F225" s="24">
        <v>2</v>
      </c>
      <c r="G225" s="24">
        <v>20</v>
      </c>
      <c r="H225" s="25">
        <v>-74.688888890000001</v>
      </c>
      <c r="I225" s="26">
        <v>9.0783333300000013</v>
      </c>
      <c r="J225" s="27">
        <v>27.206896551724139</v>
      </c>
      <c r="K225" s="28">
        <v>15.862068965517242</v>
      </c>
      <c r="L225" s="28">
        <v>44.5</v>
      </c>
      <c r="M225" s="28">
        <v>118.13333333333334</v>
      </c>
      <c r="N225" s="28">
        <v>234.8</v>
      </c>
      <c r="O225" s="28">
        <v>245.70344827586206</v>
      </c>
      <c r="P225" s="28">
        <v>257.3</v>
      </c>
      <c r="Q225" s="28">
        <v>284.34482758620692</v>
      </c>
      <c r="R225" s="28">
        <v>289.16666666666669</v>
      </c>
      <c r="S225" s="28">
        <v>268.12413793103451</v>
      </c>
      <c r="T225" s="28">
        <v>210.32758620689654</v>
      </c>
      <c r="U225" s="28">
        <v>84.166666666666671</v>
      </c>
      <c r="V225" s="29">
        <v>2079.635632183908</v>
      </c>
      <c r="W225" s="30">
        <v>354</v>
      </c>
      <c r="X225" s="31">
        <v>0.98333333333333328</v>
      </c>
      <c r="Y225" s="12"/>
      <c r="Z225" s="12"/>
      <c r="AA225" s="12"/>
      <c r="AB225" s="12"/>
      <c r="AC225" s="12"/>
      <c r="AD225" s="12"/>
      <c r="AE225" s="12"/>
      <c r="AF225" s="12"/>
      <c r="AG225" s="12"/>
      <c r="AH225" s="12"/>
      <c r="AI225" s="12"/>
      <c r="AJ225" s="12"/>
      <c r="AK225" s="12"/>
      <c r="AL225" s="12"/>
      <c r="AM225" s="12"/>
      <c r="AN225" s="12"/>
      <c r="AO225" s="12"/>
      <c r="AP225" s="12"/>
      <c r="AQ225" s="12"/>
      <c r="AR225" s="12"/>
    </row>
    <row r="226" spans="1:44" s="13" customFormat="1" ht="16.5" customHeight="1" x14ac:dyDescent="0.2">
      <c r="A226" s="23">
        <v>25021280</v>
      </c>
      <c r="B226" s="24" t="s">
        <v>29</v>
      </c>
      <c r="C226" s="24" t="s">
        <v>360</v>
      </c>
      <c r="D226" s="24" t="s">
        <v>361</v>
      </c>
      <c r="E226" s="24" t="s">
        <v>316</v>
      </c>
      <c r="F226" s="24">
        <v>2</v>
      </c>
      <c r="G226" s="24">
        <v>20</v>
      </c>
      <c r="H226" s="25">
        <v>-74.510000000000005</v>
      </c>
      <c r="I226" s="26">
        <v>8.9700000000000006</v>
      </c>
      <c r="J226" s="27">
        <v>27.137931034482758</v>
      </c>
      <c r="K226" s="28">
        <v>35.310344827586206</v>
      </c>
      <c r="L226" s="28">
        <v>62.596551724137932</v>
      </c>
      <c r="M226" s="28">
        <v>129.37241379310345</v>
      </c>
      <c r="N226" s="28">
        <v>264.23448275862069</v>
      </c>
      <c r="O226" s="28">
        <v>267.43333333333334</v>
      </c>
      <c r="P226" s="28">
        <v>254.94827586206895</v>
      </c>
      <c r="Q226" s="28">
        <v>261.33214285714286</v>
      </c>
      <c r="R226" s="28">
        <v>286.17931034482763</v>
      </c>
      <c r="S226" s="28">
        <v>332.10714285714283</v>
      </c>
      <c r="T226" s="28">
        <v>269.10714285714283</v>
      </c>
      <c r="U226" s="28">
        <v>105.67857142857143</v>
      </c>
      <c r="V226" s="29">
        <v>2295.4376436781608</v>
      </c>
      <c r="W226" s="30">
        <v>345</v>
      </c>
      <c r="X226" s="31">
        <v>0.95833333333333337</v>
      </c>
      <c r="Y226" s="12"/>
      <c r="Z226" s="12"/>
      <c r="AA226" s="12"/>
      <c r="AB226" s="12"/>
      <c r="AC226" s="12"/>
      <c r="AD226" s="12"/>
      <c r="AE226" s="12"/>
      <c r="AF226" s="12"/>
      <c r="AG226" s="12"/>
      <c r="AH226" s="12"/>
      <c r="AI226" s="12"/>
      <c r="AJ226" s="12"/>
      <c r="AK226" s="12"/>
      <c r="AL226" s="12"/>
      <c r="AM226" s="12"/>
      <c r="AN226" s="12"/>
      <c r="AO226" s="12"/>
      <c r="AP226" s="12"/>
      <c r="AQ226" s="12"/>
      <c r="AR226" s="12"/>
    </row>
    <row r="227" spans="1:44" s="13" customFormat="1" ht="16.5" customHeight="1" x14ac:dyDescent="0.2">
      <c r="A227" s="23">
        <v>25025210</v>
      </c>
      <c r="B227" s="24" t="s">
        <v>59</v>
      </c>
      <c r="C227" s="24" t="s">
        <v>361</v>
      </c>
      <c r="D227" s="24" t="s">
        <v>361</v>
      </c>
      <c r="E227" s="24" t="s">
        <v>316</v>
      </c>
      <c r="F227" s="24">
        <v>2</v>
      </c>
      <c r="G227" s="24">
        <v>10</v>
      </c>
      <c r="H227" s="25">
        <v>-74.457777780000001</v>
      </c>
      <c r="I227" s="26">
        <v>8.9113888900000013</v>
      </c>
      <c r="J227" s="27">
        <v>29.853571428571435</v>
      </c>
      <c r="K227" s="28">
        <v>22.707407407407413</v>
      </c>
      <c r="L227" s="28">
        <v>51.151851851851852</v>
      </c>
      <c r="M227" s="28">
        <v>153.21111111111111</v>
      </c>
      <c r="N227" s="28">
        <v>259.62692307692311</v>
      </c>
      <c r="O227" s="28">
        <v>259.84999999999997</v>
      </c>
      <c r="P227" s="28">
        <v>248.25199999999998</v>
      </c>
      <c r="Q227" s="28">
        <v>269.70000000000005</v>
      </c>
      <c r="R227" s="28">
        <v>309.68894443598026</v>
      </c>
      <c r="S227" s="28">
        <v>333.42739603122072</v>
      </c>
      <c r="T227" s="28">
        <v>264.21666666666658</v>
      </c>
      <c r="U227" s="28">
        <v>122.65199999999997</v>
      </c>
      <c r="V227" s="29">
        <v>2324.3378720097326</v>
      </c>
      <c r="W227" s="30">
        <v>307</v>
      </c>
      <c r="X227" s="31">
        <v>0.85277777777777775</v>
      </c>
      <c r="Y227" s="12"/>
      <c r="Z227" s="12"/>
      <c r="AA227" s="12"/>
      <c r="AB227" s="12"/>
      <c r="AC227" s="12"/>
      <c r="AD227" s="12"/>
      <c r="AE227" s="12"/>
      <c r="AF227" s="12"/>
      <c r="AG227" s="12"/>
      <c r="AH227" s="12"/>
      <c r="AI227" s="12"/>
      <c r="AJ227" s="12"/>
      <c r="AK227" s="12"/>
      <c r="AL227" s="12"/>
      <c r="AM227" s="12"/>
      <c r="AN227" s="12"/>
      <c r="AO227" s="12"/>
      <c r="AP227" s="12"/>
      <c r="AQ227" s="12"/>
      <c r="AR227" s="12"/>
    </row>
    <row r="228" spans="1:44" s="13" customFormat="1" ht="16.5" customHeight="1" x14ac:dyDescent="0.2">
      <c r="A228" s="23">
        <v>25027410</v>
      </c>
      <c r="B228" s="24" t="s">
        <v>26</v>
      </c>
      <c r="C228" s="24" t="s">
        <v>362</v>
      </c>
      <c r="D228" s="24" t="s">
        <v>362</v>
      </c>
      <c r="E228" s="24" t="s">
        <v>316</v>
      </c>
      <c r="F228" s="24">
        <v>8</v>
      </c>
      <c r="G228" s="24">
        <v>35</v>
      </c>
      <c r="H228" s="25">
        <v>-73.820805560000011</v>
      </c>
      <c r="I228" s="26">
        <v>8.6663333300000005</v>
      </c>
      <c r="J228" s="27">
        <v>15.578571428571427</v>
      </c>
      <c r="K228" s="28">
        <v>21.192857142857143</v>
      </c>
      <c r="L228" s="28">
        <v>83.468965517241372</v>
      </c>
      <c r="M228" s="28">
        <v>161.81034482758622</v>
      </c>
      <c r="N228" s="28">
        <v>209.10666666666665</v>
      </c>
      <c r="O228" s="28">
        <v>154.31333333333336</v>
      </c>
      <c r="P228" s="28">
        <v>151.87333333333333</v>
      </c>
      <c r="Q228" s="28">
        <v>211.24333333333334</v>
      </c>
      <c r="R228" s="28">
        <v>225.5965517241379</v>
      </c>
      <c r="S228" s="28">
        <v>258.7285714285714</v>
      </c>
      <c r="T228" s="28">
        <v>136.32413793103447</v>
      </c>
      <c r="U228" s="28">
        <v>41.548275862068969</v>
      </c>
      <c r="V228" s="29">
        <v>1670.7849425287359</v>
      </c>
      <c r="W228" s="30">
        <v>349</v>
      </c>
      <c r="X228" s="31">
        <v>0.96944444444444444</v>
      </c>
      <c r="Y228" s="12"/>
      <c r="Z228" s="12"/>
      <c r="AA228" s="12"/>
      <c r="AB228" s="12"/>
      <c r="AC228" s="12"/>
      <c r="AD228" s="12"/>
      <c r="AE228" s="12"/>
      <c r="AF228" s="12"/>
      <c r="AG228" s="12"/>
      <c r="AH228" s="12"/>
      <c r="AI228" s="12"/>
      <c r="AJ228" s="12"/>
      <c r="AK228" s="12"/>
      <c r="AL228" s="12"/>
      <c r="AM228" s="12"/>
      <c r="AN228" s="12"/>
      <c r="AO228" s="12"/>
      <c r="AP228" s="12"/>
      <c r="AQ228" s="12"/>
      <c r="AR228" s="12"/>
    </row>
    <row r="229" spans="1:44" s="13" customFormat="1" ht="16.5" customHeight="1" x14ac:dyDescent="0.2">
      <c r="A229" s="23">
        <v>29030050</v>
      </c>
      <c r="B229" s="24" t="s">
        <v>29</v>
      </c>
      <c r="C229" s="24" t="s">
        <v>363</v>
      </c>
      <c r="D229" s="24" t="s">
        <v>363</v>
      </c>
      <c r="E229" s="24" t="s">
        <v>316</v>
      </c>
      <c r="F229" s="24">
        <v>2</v>
      </c>
      <c r="G229" s="24">
        <v>20</v>
      </c>
      <c r="H229" s="25">
        <v>-75.161833329999993</v>
      </c>
      <c r="I229" s="26">
        <v>10.404111110000001</v>
      </c>
      <c r="J229" s="27">
        <v>9.7896551724137915</v>
      </c>
      <c r="K229" s="28">
        <v>9.362068965517242</v>
      </c>
      <c r="L229" s="28">
        <v>30.064285714285713</v>
      </c>
      <c r="M229" s="28">
        <v>86.196296296296282</v>
      </c>
      <c r="N229" s="28">
        <v>155.36551724137934</v>
      </c>
      <c r="O229" s="28">
        <v>136.17666666666668</v>
      </c>
      <c r="P229" s="28">
        <v>110.35666666666665</v>
      </c>
      <c r="Q229" s="28">
        <v>131.11379310344827</v>
      </c>
      <c r="R229" s="28">
        <v>131.41724137931035</v>
      </c>
      <c r="S229" s="28">
        <v>198.34827586206899</v>
      </c>
      <c r="T229" s="28">
        <v>140.70000000000002</v>
      </c>
      <c r="U229" s="28">
        <v>45.703703703703702</v>
      </c>
      <c r="V229" s="29">
        <v>1184.594170771757</v>
      </c>
      <c r="W229" s="30">
        <v>345</v>
      </c>
      <c r="X229" s="31">
        <v>0.95833333333333337</v>
      </c>
      <c r="Y229" s="12"/>
      <c r="Z229" s="12"/>
      <c r="AA229" s="12"/>
      <c r="AB229" s="12"/>
      <c r="AC229" s="12"/>
      <c r="AD229" s="12"/>
      <c r="AE229" s="12"/>
      <c r="AF229" s="12"/>
      <c r="AG229" s="12"/>
      <c r="AH229" s="12"/>
      <c r="AI229" s="12"/>
      <c r="AJ229" s="12"/>
      <c r="AK229" s="12"/>
      <c r="AL229" s="12"/>
      <c r="AM229" s="12"/>
      <c r="AN229" s="12"/>
      <c r="AO229" s="12"/>
      <c r="AP229" s="12"/>
      <c r="AQ229" s="12"/>
      <c r="AR229" s="12"/>
    </row>
    <row r="230" spans="1:44" s="13" customFormat="1" ht="16.5" customHeight="1" x14ac:dyDescent="0.2">
      <c r="A230" s="23">
        <v>25021290</v>
      </c>
      <c r="B230" s="24" t="s">
        <v>29</v>
      </c>
      <c r="C230" s="24" t="s">
        <v>364</v>
      </c>
      <c r="D230" s="24" t="s">
        <v>365</v>
      </c>
      <c r="E230" s="24" t="s">
        <v>316</v>
      </c>
      <c r="F230" s="24">
        <v>2</v>
      </c>
      <c r="G230" s="24">
        <v>25</v>
      </c>
      <c r="H230" s="25">
        <v>-74.40888889</v>
      </c>
      <c r="I230" s="26">
        <v>9.1013888900000008</v>
      </c>
      <c r="J230" s="27">
        <v>24.379310344827587</v>
      </c>
      <c r="K230" s="28">
        <v>19.285714285714285</v>
      </c>
      <c r="L230" s="28">
        <v>47.92307692307692</v>
      </c>
      <c r="M230" s="28">
        <v>102.31034482758621</v>
      </c>
      <c r="N230" s="28">
        <v>241.63333333333333</v>
      </c>
      <c r="O230" s="28">
        <v>235.16666666666666</v>
      </c>
      <c r="P230" s="28">
        <v>181.86666666666667</v>
      </c>
      <c r="Q230" s="28">
        <v>242.31034482758622</v>
      </c>
      <c r="R230" s="28">
        <v>230.08965517241381</v>
      </c>
      <c r="S230" s="28">
        <v>276.37037037037038</v>
      </c>
      <c r="T230" s="28">
        <v>187.18518518518519</v>
      </c>
      <c r="U230" s="28">
        <v>98.333333333333329</v>
      </c>
      <c r="V230" s="29">
        <v>1886.8540019367606</v>
      </c>
      <c r="W230" s="30">
        <v>341</v>
      </c>
      <c r="X230" s="31">
        <v>0.94722222222222219</v>
      </c>
      <c r="Y230" s="12"/>
      <c r="Z230" s="12"/>
      <c r="AA230" s="12"/>
      <c r="AB230" s="12"/>
      <c r="AC230" s="12"/>
      <c r="AD230" s="12"/>
      <c r="AE230" s="12"/>
      <c r="AF230" s="12"/>
      <c r="AG230" s="12"/>
      <c r="AH230" s="12"/>
      <c r="AI230" s="12"/>
      <c r="AJ230" s="12"/>
      <c r="AK230" s="12"/>
      <c r="AL230" s="12"/>
      <c r="AM230" s="12"/>
      <c r="AN230" s="12"/>
      <c r="AO230" s="12"/>
      <c r="AP230" s="12"/>
      <c r="AQ230" s="12"/>
      <c r="AR230" s="12"/>
    </row>
    <row r="231" spans="1:44" s="13" customFormat="1" ht="16.5" customHeight="1" x14ac:dyDescent="0.2">
      <c r="A231" s="23">
        <v>25021090</v>
      </c>
      <c r="B231" s="24" t="s">
        <v>29</v>
      </c>
      <c r="C231" s="24" t="s">
        <v>366</v>
      </c>
      <c r="D231" s="24" t="s">
        <v>365</v>
      </c>
      <c r="E231" s="24" t="s">
        <v>316</v>
      </c>
      <c r="F231" s="24">
        <v>2</v>
      </c>
      <c r="G231" s="24">
        <v>40</v>
      </c>
      <c r="H231" s="25">
        <v>-74.313888890000001</v>
      </c>
      <c r="I231" s="26">
        <v>9.0933333300000001</v>
      </c>
      <c r="J231" s="27">
        <v>29.57586206896552</v>
      </c>
      <c r="K231" s="28">
        <v>18.214285714285715</v>
      </c>
      <c r="L231" s="28">
        <v>62.451724137931031</v>
      </c>
      <c r="M231" s="28">
        <v>115.73928571428571</v>
      </c>
      <c r="N231" s="28">
        <v>239.1</v>
      </c>
      <c r="O231" s="28">
        <v>162.40714285714284</v>
      </c>
      <c r="P231" s="28">
        <v>177.88620689655173</v>
      </c>
      <c r="Q231" s="28">
        <v>243.61071428571429</v>
      </c>
      <c r="R231" s="28">
        <v>248.96296296296296</v>
      </c>
      <c r="S231" s="28">
        <v>268.63448275862066</v>
      </c>
      <c r="T231" s="28">
        <v>216.70000000000002</v>
      </c>
      <c r="U231" s="28">
        <v>119.37037037037037</v>
      </c>
      <c r="V231" s="29">
        <v>1902.6530377668309</v>
      </c>
      <c r="W231" s="30">
        <v>338</v>
      </c>
      <c r="X231" s="31">
        <v>0.93888888888888888</v>
      </c>
      <c r="Y231" s="12"/>
      <c r="Z231" s="12"/>
      <c r="AA231" s="12"/>
      <c r="AB231" s="12"/>
      <c r="AC231" s="12"/>
      <c r="AD231" s="12"/>
      <c r="AE231" s="12"/>
      <c r="AF231" s="12"/>
      <c r="AG231" s="12"/>
      <c r="AH231" s="12"/>
      <c r="AI231" s="12"/>
      <c r="AJ231" s="12"/>
      <c r="AK231" s="12"/>
      <c r="AL231" s="12"/>
      <c r="AM231" s="12"/>
      <c r="AN231" s="12"/>
      <c r="AO231" s="12"/>
      <c r="AP231" s="12"/>
      <c r="AQ231" s="12"/>
      <c r="AR231" s="12"/>
    </row>
    <row r="232" spans="1:44" s="13" customFormat="1" ht="16.5" customHeight="1" x14ac:dyDescent="0.2">
      <c r="A232" s="23">
        <v>29030500</v>
      </c>
      <c r="B232" s="24" t="s">
        <v>29</v>
      </c>
      <c r="C232" s="24" t="s">
        <v>367</v>
      </c>
      <c r="D232" s="24" t="s">
        <v>368</v>
      </c>
      <c r="E232" s="24" t="s">
        <v>316</v>
      </c>
      <c r="F232" s="24">
        <v>2</v>
      </c>
      <c r="G232" s="24">
        <v>60</v>
      </c>
      <c r="H232" s="25">
        <v>-75.215833329999995</v>
      </c>
      <c r="I232" s="26">
        <v>9.8738888899999999</v>
      </c>
      <c r="J232" s="27">
        <v>46.137931034482762</v>
      </c>
      <c r="K232" s="28">
        <v>52.262068965517237</v>
      </c>
      <c r="L232" s="28">
        <v>99.166666666666671</v>
      </c>
      <c r="M232" s="28">
        <v>179.44482758620688</v>
      </c>
      <c r="N232" s="28">
        <v>211.10344827586206</v>
      </c>
      <c r="O232" s="28">
        <v>141.16666666666666</v>
      </c>
      <c r="P232" s="28">
        <v>141.03333333333333</v>
      </c>
      <c r="Q232" s="28">
        <v>209.91333333333333</v>
      </c>
      <c r="R232" s="28">
        <v>205.92068965517245</v>
      </c>
      <c r="S232" s="28">
        <v>237.76428571428571</v>
      </c>
      <c r="T232" s="28">
        <v>211.64814814814815</v>
      </c>
      <c r="U232" s="28">
        <v>110.39599999999999</v>
      </c>
      <c r="V232" s="29">
        <v>1845.9573993796751</v>
      </c>
      <c r="W232" s="30">
        <v>345</v>
      </c>
      <c r="X232" s="31">
        <v>0.95833333333333337</v>
      </c>
      <c r="Y232" s="12"/>
      <c r="Z232" s="12"/>
      <c r="AA232" s="12"/>
      <c r="AB232" s="12"/>
      <c r="AC232" s="12"/>
      <c r="AD232" s="12"/>
      <c r="AE232" s="12"/>
      <c r="AF232" s="12"/>
      <c r="AG232" s="12"/>
      <c r="AH232" s="12"/>
      <c r="AI232" s="12"/>
      <c r="AJ232" s="12"/>
      <c r="AK232" s="12"/>
      <c r="AL232" s="12"/>
      <c r="AM232" s="12"/>
      <c r="AN232" s="12"/>
      <c r="AO232" s="12"/>
      <c r="AP232" s="12"/>
      <c r="AQ232" s="12"/>
      <c r="AR232" s="12"/>
    </row>
    <row r="233" spans="1:44" s="13" customFormat="1" ht="16.5" customHeight="1" x14ac:dyDescent="0.2">
      <c r="A233" s="23">
        <v>29030150</v>
      </c>
      <c r="B233" s="24" t="s">
        <v>57</v>
      </c>
      <c r="C233" s="24" t="s">
        <v>369</v>
      </c>
      <c r="D233" s="24" t="s">
        <v>368</v>
      </c>
      <c r="E233" s="24" t="s">
        <v>316</v>
      </c>
      <c r="F233" s="24">
        <v>2</v>
      </c>
      <c r="G233" s="24">
        <v>70</v>
      </c>
      <c r="H233" s="25">
        <v>-75.25</v>
      </c>
      <c r="I233" s="26">
        <v>9.8699999999999992</v>
      </c>
      <c r="J233" s="27">
        <v>52.162068965517243</v>
      </c>
      <c r="K233" s="28">
        <v>44.432142857142857</v>
      </c>
      <c r="L233" s="28">
        <v>93.623076923076923</v>
      </c>
      <c r="M233" s="28">
        <v>224.37037037037038</v>
      </c>
      <c r="N233" s="28">
        <v>225.43076923076922</v>
      </c>
      <c r="O233" s="28">
        <v>158.53928571428574</v>
      </c>
      <c r="P233" s="28">
        <v>172.72857142857143</v>
      </c>
      <c r="Q233" s="28">
        <v>228.53703703703704</v>
      </c>
      <c r="R233" s="28">
        <v>260.1740740740741</v>
      </c>
      <c r="S233" s="28">
        <v>256.15925925925927</v>
      </c>
      <c r="T233" s="28">
        <v>238.95555555555555</v>
      </c>
      <c r="U233" s="28">
        <v>113.84230769230768</v>
      </c>
      <c r="V233" s="29">
        <v>2068.9545191079669</v>
      </c>
      <c r="W233" s="30">
        <v>326</v>
      </c>
      <c r="X233" s="31">
        <v>0.90555555555555556</v>
      </c>
      <c r="Y233" s="12"/>
      <c r="Z233" s="12"/>
      <c r="AA233" s="12"/>
      <c r="AB233" s="12"/>
      <c r="AC233" s="12"/>
      <c r="AD233" s="12"/>
      <c r="AE233" s="12"/>
      <c r="AF233" s="12"/>
      <c r="AG233" s="12"/>
      <c r="AH233" s="12"/>
      <c r="AI233" s="12"/>
      <c r="AJ233" s="12"/>
      <c r="AK233" s="12"/>
      <c r="AL233" s="12"/>
      <c r="AM233" s="12"/>
      <c r="AN233" s="12"/>
      <c r="AO233" s="12"/>
      <c r="AP233" s="12"/>
      <c r="AQ233" s="12"/>
      <c r="AR233" s="12"/>
    </row>
    <row r="234" spans="1:44" s="13" customFormat="1" ht="16.5" customHeight="1" x14ac:dyDescent="0.2">
      <c r="A234" s="23">
        <v>25020810</v>
      </c>
      <c r="B234" s="24" t="s">
        <v>29</v>
      </c>
      <c r="C234" s="24" t="s">
        <v>151</v>
      </c>
      <c r="D234" s="24" t="s">
        <v>370</v>
      </c>
      <c r="E234" s="24" t="s">
        <v>316</v>
      </c>
      <c r="F234" s="24">
        <v>1</v>
      </c>
      <c r="G234" s="24">
        <v>40</v>
      </c>
      <c r="H234" s="25">
        <v>-74.605722220000004</v>
      </c>
      <c r="I234" s="26">
        <v>8.2913333300000005</v>
      </c>
      <c r="J234" s="27">
        <v>56.56666666666667</v>
      </c>
      <c r="K234" s="28">
        <v>60.93333333333333</v>
      </c>
      <c r="L234" s="28">
        <v>139.55172413793105</v>
      </c>
      <c r="M234" s="28">
        <v>304.38571428571424</v>
      </c>
      <c r="N234" s="28">
        <v>510.62758620689658</v>
      </c>
      <c r="O234" s="28">
        <v>471.82142857142856</v>
      </c>
      <c r="P234" s="28">
        <v>498.35185185185185</v>
      </c>
      <c r="Q234" s="28">
        <v>601.63333333333333</v>
      </c>
      <c r="R234" s="28">
        <v>557.46333333333337</v>
      </c>
      <c r="S234" s="28">
        <v>600.6</v>
      </c>
      <c r="T234" s="28">
        <v>594.62068965517244</v>
      </c>
      <c r="U234" s="28">
        <v>282.36666666666667</v>
      </c>
      <c r="V234" s="29">
        <v>4678.9223280423275</v>
      </c>
      <c r="W234" s="30">
        <v>350</v>
      </c>
      <c r="X234" s="31">
        <v>0.97222222222222221</v>
      </c>
      <c r="Y234" s="12"/>
      <c r="Z234" s="12"/>
      <c r="AA234" s="12"/>
      <c r="AB234" s="12"/>
      <c r="AC234" s="12"/>
      <c r="AD234" s="12"/>
      <c r="AE234" s="12"/>
      <c r="AF234" s="12"/>
      <c r="AG234" s="12"/>
      <c r="AH234" s="12"/>
      <c r="AI234" s="12"/>
      <c r="AJ234" s="12"/>
      <c r="AK234" s="12"/>
      <c r="AL234" s="12"/>
      <c r="AM234" s="12"/>
      <c r="AN234" s="12"/>
      <c r="AO234" s="12"/>
      <c r="AP234" s="12"/>
      <c r="AQ234" s="12"/>
      <c r="AR234" s="12"/>
    </row>
    <row r="235" spans="1:44" s="13" customFormat="1" ht="16.5" customHeight="1" x14ac:dyDescent="0.2">
      <c r="A235" s="23">
        <v>25020330</v>
      </c>
      <c r="B235" s="24" t="s">
        <v>29</v>
      </c>
      <c r="C235" s="24" t="s">
        <v>371</v>
      </c>
      <c r="D235" s="24" t="s">
        <v>370</v>
      </c>
      <c r="E235" s="24" t="s">
        <v>316</v>
      </c>
      <c r="F235" s="24">
        <v>1</v>
      </c>
      <c r="G235" s="24">
        <v>25</v>
      </c>
      <c r="H235" s="25">
        <v>-74.569166670000001</v>
      </c>
      <c r="I235" s="26">
        <v>8.3663888900000014</v>
      </c>
      <c r="J235" s="27">
        <v>53.551724137931032</v>
      </c>
      <c r="K235" s="28">
        <v>57.766666666666666</v>
      </c>
      <c r="L235" s="28">
        <v>136.9</v>
      </c>
      <c r="M235" s="28">
        <v>314.63333333333333</v>
      </c>
      <c r="N235" s="28">
        <v>471.27586206896552</v>
      </c>
      <c r="O235" s="28">
        <v>380.31034482758622</v>
      </c>
      <c r="P235" s="28">
        <v>484.39285714285717</v>
      </c>
      <c r="Q235" s="28">
        <v>581.68965517241384</v>
      </c>
      <c r="R235" s="28">
        <v>515.7037037037037</v>
      </c>
      <c r="S235" s="28">
        <v>545.1137931034483</v>
      </c>
      <c r="T235" s="28">
        <v>506.23103448275867</v>
      </c>
      <c r="U235" s="28">
        <v>240.60384615384615</v>
      </c>
      <c r="V235" s="29">
        <v>4288.1728207935103</v>
      </c>
      <c r="W235" s="30">
        <v>345</v>
      </c>
      <c r="X235" s="31">
        <v>0.95833333333333337</v>
      </c>
      <c r="Y235" s="12"/>
      <c r="Z235" s="12"/>
      <c r="AA235" s="12"/>
      <c r="AB235" s="12"/>
      <c r="AC235" s="12"/>
      <c r="AD235" s="12"/>
      <c r="AE235" s="12"/>
      <c r="AF235" s="12"/>
      <c r="AG235" s="12"/>
      <c r="AH235" s="12"/>
      <c r="AI235" s="12"/>
      <c r="AJ235" s="12"/>
      <c r="AK235" s="12"/>
      <c r="AL235" s="12"/>
      <c r="AM235" s="12"/>
      <c r="AN235" s="12"/>
      <c r="AO235" s="12"/>
      <c r="AP235" s="12"/>
      <c r="AQ235" s="12"/>
      <c r="AR235" s="12"/>
    </row>
    <row r="236" spans="1:44" s="13" customFormat="1" ht="16.5" customHeight="1" x14ac:dyDescent="0.2">
      <c r="A236" s="23">
        <v>25020410</v>
      </c>
      <c r="B236" s="24" t="s">
        <v>29</v>
      </c>
      <c r="C236" s="24" t="s">
        <v>372</v>
      </c>
      <c r="D236" s="24" t="s">
        <v>370</v>
      </c>
      <c r="E236" s="24" t="s">
        <v>316</v>
      </c>
      <c r="F236" s="24">
        <v>1</v>
      </c>
      <c r="G236" s="24">
        <v>28</v>
      </c>
      <c r="H236" s="25">
        <v>-74.728750000000005</v>
      </c>
      <c r="I236" s="26">
        <v>8.2194444400000002</v>
      </c>
      <c r="J236" s="27">
        <v>60.4</v>
      </c>
      <c r="K236" s="28">
        <v>57.1</v>
      </c>
      <c r="L236" s="28">
        <v>126.5</v>
      </c>
      <c r="M236" s="28">
        <v>307.8</v>
      </c>
      <c r="N236" s="28">
        <v>538.20000000000005</v>
      </c>
      <c r="O236" s="28">
        <v>564.9</v>
      </c>
      <c r="P236" s="28">
        <v>495.9</v>
      </c>
      <c r="Q236" s="28">
        <v>706.4</v>
      </c>
      <c r="R236" s="28">
        <v>554.1</v>
      </c>
      <c r="S236" s="28">
        <v>585.5</v>
      </c>
      <c r="T236" s="28">
        <v>594.9</v>
      </c>
      <c r="U236" s="28">
        <v>266.2</v>
      </c>
      <c r="V236" s="29">
        <v>4857.8999999999996</v>
      </c>
      <c r="W236" s="30">
        <v>334</v>
      </c>
      <c r="X236" s="31">
        <v>0.93</v>
      </c>
      <c r="Y236" s="12"/>
      <c r="Z236" s="12"/>
      <c r="AA236" s="12"/>
      <c r="AB236" s="12"/>
      <c r="AC236" s="12"/>
      <c r="AD236" s="12"/>
      <c r="AE236" s="12"/>
      <c r="AF236" s="12"/>
      <c r="AG236" s="12"/>
      <c r="AH236" s="12"/>
      <c r="AI236" s="12"/>
      <c r="AJ236" s="12"/>
      <c r="AK236" s="12"/>
      <c r="AL236" s="12"/>
      <c r="AM236" s="12"/>
      <c r="AN236" s="12"/>
      <c r="AO236" s="12"/>
      <c r="AP236" s="12"/>
      <c r="AQ236" s="12"/>
      <c r="AR236" s="12"/>
    </row>
    <row r="237" spans="1:44" s="13" customFormat="1" ht="16.5" customHeight="1" x14ac:dyDescent="0.2">
      <c r="A237" s="23">
        <v>25027910</v>
      </c>
      <c r="B237" s="24" t="s">
        <v>26</v>
      </c>
      <c r="C237" s="24" t="s">
        <v>373</v>
      </c>
      <c r="D237" s="24" t="s">
        <v>370</v>
      </c>
      <c r="E237" s="24" t="s">
        <v>316</v>
      </c>
      <c r="F237" s="24">
        <v>1</v>
      </c>
      <c r="G237" s="24">
        <v>40</v>
      </c>
      <c r="H237" s="25">
        <v>-74.560833329999994</v>
      </c>
      <c r="I237" s="26">
        <v>8.3444444400000002</v>
      </c>
      <c r="J237" s="27">
        <v>59.966666666666669</v>
      </c>
      <c r="K237" s="28">
        <v>63.862068965517238</v>
      </c>
      <c r="L237" s="28">
        <v>143.55666666666667</v>
      </c>
      <c r="M237" s="28">
        <v>315.34482758620692</v>
      </c>
      <c r="N237" s="28">
        <v>519.64285714285711</v>
      </c>
      <c r="O237" s="28">
        <v>479.93448275862067</v>
      </c>
      <c r="P237" s="28">
        <v>471.24827586206897</v>
      </c>
      <c r="Q237" s="28">
        <v>599.48</v>
      </c>
      <c r="R237" s="28">
        <v>520.29666666666662</v>
      </c>
      <c r="S237" s="28">
        <v>611.67586206896544</v>
      </c>
      <c r="T237" s="28">
        <v>546.78666666666663</v>
      </c>
      <c r="U237" s="28">
        <v>273.51724137931035</v>
      </c>
      <c r="V237" s="29">
        <v>4605.3122824302136</v>
      </c>
      <c r="W237" s="30">
        <v>352</v>
      </c>
      <c r="X237" s="31">
        <v>0.97777777777777775</v>
      </c>
      <c r="Y237" s="12"/>
      <c r="Z237" s="12"/>
      <c r="AA237" s="12"/>
      <c r="AB237" s="12"/>
      <c r="AC237" s="12"/>
      <c r="AD237" s="12"/>
      <c r="AE237" s="12"/>
      <c r="AF237" s="12"/>
      <c r="AG237" s="12"/>
      <c r="AH237" s="12"/>
      <c r="AI237" s="12"/>
      <c r="AJ237" s="12"/>
      <c r="AK237" s="12"/>
      <c r="AL237" s="12"/>
      <c r="AM237" s="12"/>
      <c r="AN237" s="12"/>
      <c r="AO237" s="12"/>
      <c r="AP237" s="12"/>
      <c r="AQ237" s="12"/>
      <c r="AR237" s="12"/>
    </row>
    <row r="238" spans="1:44" s="13" customFormat="1" ht="16.5" customHeight="1" x14ac:dyDescent="0.2">
      <c r="A238" s="23">
        <v>25020420</v>
      </c>
      <c r="B238" s="24" t="s">
        <v>29</v>
      </c>
      <c r="C238" s="24" t="s">
        <v>374</v>
      </c>
      <c r="D238" s="24" t="s">
        <v>370</v>
      </c>
      <c r="E238" s="24" t="s">
        <v>316</v>
      </c>
      <c r="F238" s="24">
        <v>1</v>
      </c>
      <c r="G238" s="24">
        <v>39</v>
      </c>
      <c r="H238" s="25">
        <v>-74.563661109999998</v>
      </c>
      <c r="I238" s="26">
        <v>8.3845719399999989</v>
      </c>
      <c r="J238" s="27">
        <v>49.137931034482762</v>
      </c>
      <c r="K238" s="28">
        <v>53.655172413793103</v>
      </c>
      <c r="L238" s="28">
        <v>107.41379310344827</v>
      </c>
      <c r="M238" s="28">
        <v>290.96428571428572</v>
      </c>
      <c r="N238" s="28">
        <v>449.75</v>
      </c>
      <c r="O238" s="28">
        <v>446.07333333333338</v>
      </c>
      <c r="P238" s="28">
        <v>455.06896551724139</v>
      </c>
      <c r="Q238" s="28">
        <v>536.96296296296293</v>
      </c>
      <c r="R238" s="28">
        <v>490.17666666666662</v>
      </c>
      <c r="S238" s="28">
        <v>514.64285714285711</v>
      </c>
      <c r="T238" s="28">
        <v>459.92142857142852</v>
      </c>
      <c r="U238" s="28">
        <v>237.48214285714286</v>
      </c>
      <c r="V238" s="29">
        <v>4091.2495393176423</v>
      </c>
      <c r="W238" s="30">
        <v>343</v>
      </c>
      <c r="X238" s="31">
        <v>0.95277777777777772</v>
      </c>
      <c r="Y238" s="12"/>
      <c r="Z238" s="12"/>
      <c r="AA238" s="12"/>
      <c r="AB238" s="12"/>
      <c r="AC238" s="12"/>
      <c r="AD238" s="12"/>
      <c r="AE238" s="12"/>
      <c r="AF238" s="12"/>
      <c r="AG238" s="12"/>
      <c r="AH238" s="12"/>
      <c r="AI238" s="12"/>
      <c r="AJ238" s="12"/>
      <c r="AK238" s="12"/>
      <c r="AL238" s="12"/>
      <c r="AM238" s="12"/>
      <c r="AN238" s="12"/>
      <c r="AO238" s="12"/>
      <c r="AP238" s="12"/>
      <c r="AQ238" s="12"/>
      <c r="AR238" s="12"/>
    </row>
    <row r="239" spans="1:44" s="13" customFormat="1" ht="16.5" customHeight="1" x14ac:dyDescent="0.2">
      <c r="A239" s="23">
        <v>29030570</v>
      </c>
      <c r="B239" s="24" t="s">
        <v>57</v>
      </c>
      <c r="C239" s="24" t="s">
        <v>375</v>
      </c>
      <c r="D239" s="24" t="s">
        <v>376</v>
      </c>
      <c r="E239" s="24" t="s">
        <v>316</v>
      </c>
      <c r="F239" s="24">
        <v>2</v>
      </c>
      <c r="G239" s="24">
        <v>100</v>
      </c>
      <c r="H239" s="25">
        <v>-75.186111109999999</v>
      </c>
      <c r="I239" s="26">
        <v>9.9583333300000003</v>
      </c>
      <c r="J239" s="27">
        <v>27.862068965517246</v>
      </c>
      <c r="K239" s="28">
        <v>35.996551724137937</v>
      </c>
      <c r="L239" s="28">
        <v>83.558620689655172</v>
      </c>
      <c r="M239" s="28">
        <v>173.86296296296297</v>
      </c>
      <c r="N239" s="28">
        <v>195.73571428571429</v>
      </c>
      <c r="O239" s="28">
        <v>160.60357142857143</v>
      </c>
      <c r="P239" s="28">
        <v>153.95714285714286</v>
      </c>
      <c r="Q239" s="28">
        <v>186.99642857142857</v>
      </c>
      <c r="R239" s="28">
        <v>221.8</v>
      </c>
      <c r="S239" s="28">
        <v>203.39259259259259</v>
      </c>
      <c r="T239" s="28">
        <v>213.77037037037033</v>
      </c>
      <c r="U239" s="28">
        <v>95.876923076923077</v>
      </c>
      <c r="V239" s="29">
        <v>1753.4129475250163</v>
      </c>
      <c r="W239" s="30">
        <v>333</v>
      </c>
      <c r="X239" s="31">
        <v>0.92500000000000004</v>
      </c>
      <c r="Y239" s="12"/>
      <c r="Z239" s="12"/>
      <c r="AA239" s="12"/>
      <c r="AB239" s="12"/>
      <c r="AC239" s="12"/>
      <c r="AD239" s="12"/>
      <c r="AE239" s="12"/>
      <c r="AF239" s="12"/>
      <c r="AG239" s="12"/>
      <c r="AH239" s="12"/>
      <c r="AI239" s="12"/>
      <c r="AJ239" s="12"/>
      <c r="AK239" s="12"/>
      <c r="AL239" s="12"/>
      <c r="AM239" s="12"/>
      <c r="AN239" s="12"/>
      <c r="AO239" s="12"/>
      <c r="AP239" s="12"/>
      <c r="AQ239" s="12"/>
      <c r="AR239" s="12"/>
    </row>
    <row r="240" spans="1:44" s="13" customFormat="1" ht="16.5" customHeight="1" x14ac:dyDescent="0.2">
      <c r="A240" s="23">
        <v>29030200</v>
      </c>
      <c r="B240" s="24" t="s">
        <v>29</v>
      </c>
      <c r="C240" s="24" t="s">
        <v>377</v>
      </c>
      <c r="D240" s="24" t="s">
        <v>376</v>
      </c>
      <c r="E240" s="24" t="s">
        <v>316</v>
      </c>
      <c r="F240" s="24">
        <v>2</v>
      </c>
      <c r="G240" s="24">
        <v>70</v>
      </c>
      <c r="H240" s="25">
        <v>-75.135277779999996</v>
      </c>
      <c r="I240" s="26">
        <v>10.09972222</v>
      </c>
      <c r="J240" s="27">
        <v>25.593333333333327</v>
      </c>
      <c r="K240" s="28">
        <v>30.136666666666674</v>
      </c>
      <c r="L240" s="28">
        <v>67.410000000000011</v>
      </c>
      <c r="M240" s="28">
        <v>124.14333333333335</v>
      </c>
      <c r="N240" s="28">
        <v>165.85</v>
      </c>
      <c r="O240" s="28">
        <v>149.96999999999997</v>
      </c>
      <c r="P240" s="28">
        <v>147.77241379310342</v>
      </c>
      <c r="Q240" s="28">
        <v>180.53000000000003</v>
      </c>
      <c r="R240" s="28">
        <v>160.94000000000003</v>
      </c>
      <c r="S240" s="28">
        <v>189.65517241379314</v>
      </c>
      <c r="T240" s="28">
        <v>155.33571428571432</v>
      </c>
      <c r="U240" s="28">
        <v>74.577777777777783</v>
      </c>
      <c r="V240" s="29">
        <v>1471.9144116037221</v>
      </c>
      <c r="W240" s="30">
        <v>353</v>
      </c>
      <c r="X240" s="31">
        <v>0.98055555555555551</v>
      </c>
      <c r="Y240" s="12"/>
      <c r="Z240" s="12"/>
      <c r="AA240" s="12"/>
      <c r="AB240" s="12"/>
      <c r="AC240" s="12"/>
      <c r="AD240" s="12"/>
      <c r="AE240" s="12"/>
      <c r="AF240" s="12"/>
      <c r="AG240" s="12"/>
      <c r="AH240" s="12"/>
      <c r="AI240" s="12"/>
      <c r="AJ240" s="12"/>
      <c r="AK240" s="12"/>
      <c r="AL240" s="12"/>
      <c r="AM240" s="12"/>
      <c r="AN240" s="12"/>
      <c r="AO240" s="12"/>
      <c r="AP240" s="12"/>
      <c r="AQ240" s="12"/>
      <c r="AR240" s="12"/>
    </row>
    <row r="241" spans="1:44" s="13" customFormat="1" ht="16.5" customHeight="1" x14ac:dyDescent="0.2">
      <c r="A241" s="23">
        <v>25021540</v>
      </c>
      <c r="B241" s="24" t="s">
        <v>29</v>
      </c>
      <c r="C241" s="24" t="s">
        <v>378</v>
      </c>
      <c r="D241" s="24" t="s">
        <v>379</v>
      </c>
      <c r="E241" s="24" t="s">
        <v>316</v>
      </c>
      <c r="F241" s="24">
        <v>2</v>
      </c>
      <c r="G241" s="24">
        <v>30</v>
      </c>
      <c r="H241" s="25">
        <v>-74.049997219999995</v>
      </c>
      <c r="I241" s="26">
        <v>8.9499972200000002</v>
      </c>
      <c r="J241" s="27">
        <v>23.533333333333335</v>
      </c>
      <c r="K241" s="28">
        <v>42.466666666666669</v>
      </c>
      <c r="L241" s="28">
        <v>80.7</v>
      </c>
      <c r="M241" s="28">
        <v>174.7037037037037</v>
      </c>
      <c r="N241" s="28">
        <v>244.27586206896552</v>
      </c>
      <c r="O241" s="28">
        <v>191.53571428571428</v>
      </c>
      <c r="P241" s="28">
        <v>156.18928571428572</v>
      </c>
      <c r="Q241" s="28">
        <v>237.42499999999998</v>
      </c>
      <c r="R241" s="28">
        <v>285.42857142857144</v>
      </c>
      <c r="S241" s="28">
        <v>365.70714285714286</v>
      </c>
      <c r="T241" s="28">
        <v>267.60370370370373</v>
      </c>
      <c r="U241" s="28">
        <v>97.964285714285708</v>
      </c>
      <c r="V241" s="29">
        <v>2167.5332694763729</v>
      </c>
      <c r="W241" s="30">
        <v>341</v>
      </c>
      <c r="X241" s="31">
        <v>0.94722222222222219</v>
      </c>
      <c r="Y241" s="12"/>
      <c r="Z241" s="12"/>
      <c r="AA241" s="12"/>
      <c r="AB241" s="12"/>
      <c r="AC241" s="12"/>
      <c r="AD241" s="12"/>
      <c r="AE241" s="12"/>
      <c r="AF241" s="12"/>
      <c r="AG241" s="12"/>
      <c r="AH241" s="12"/>
      <c r="AI241" s="12"/>
      <c r="AJ241" s="12"/>
      <c r="AK241" s="12"/>
      <c r="AL241" s="12"/>
      <c r="AM241" s="12"/>
      <c r="AN241" s="12"/>
      <c r="AO241" s="12"/>
      <c r="AP241" s="12"/>
      <c r="AQ241" s="12"/>
      <c r="AR241" s="12"/>
    </row>
    <row r="242" spans="1:44" s="13" customFormat="1" ht="16.5" customHeight="1" x14ac:dyDescent="0.2">
      <c r="A242" s="23">
        <v>25020870</v>
      </c>
      <c r="B242" s="24" t="s">
        <v>29</v>
      </c>
      <c r="C242" s="24" t="s">
        <v>380</v>
      </c>
      <c r="D242" s="24" t="s">
        <v>379</v>
      </c>
      <c r="E242" s="24" t="s">
        <v>316</v>
      </c>
      <c r="F242" s="24">
        <v>2</v>
      </c>
      <c r="G242" s="24">
        <v>40</v>
      </c>
      <c r="H242" s="25">
        <v>-73.965833329999995</v>
      </c>
      <c r="I242" s="26">
        <v>8.8227777799999991</v>
      </c>
      <c r="J242" s="27">
        <v>23.7</v>
      </c>
      <c r="K242" s="28">
        <v>27.2</v>
      </c>
      <c r="L242" s="28">
        <v>76.583333333333329</v>
      </c>
      <c r="M242" s="28">
        <v>144.28571428571428</v>
      </c>
      <c r="N242" s="28">
        <v>228.7037037037037</v>
      </c>
      <c r="O242" s="28">
        <v>164.25</v>
      </c>
      <c r="P242" s="28">
        <v>143.21379310344827</v>
      </c>
      <c r="Q242" s="28">
        <v>202.32758620689654</v>
      </c>
      <c r="R242" s="28">
        <v>237.60714285714286</v>
      </c>
      <c r="S242" s="28">
        <v>345.05357142857144</v>
      </c>
      <c r="T242" s="28">
        <v>226.58620689655172</v>
      </c>
      <c r="U242" s="28">
        <v>70.34482758620689</v>
      </c>
      <c r="V242" s="29">
        <v>1889.8558794015689</v>
      </c>
      <c r="W242" s="30">
        <v>345</v>
      </c>
      <c r="X242" s="31">
        <v>0.95833333333333337</v>
      </c>
      <c r="Y242" s="12"/>
      <c r="Z242" s="12"/>
      <c r="AA242" s="12"/>
      <c r="AB242" s="12"/>
      <c r="AC242" s="12"/>
      <c r="AD242" s="12"/>
      <c r="AE242" s="12"/>
      <c r="AF242" s="12"/>
      <c r="AG242" s="12"/>
      <c r="AH242" s="12"/>
      <c r="AI242" s="12"/>
      <c r="AJ242" s="12"/>
      <c r="AK242" s="12"/>
      <c r="AL242" s="12"/>
      <c r="AM242" s="12"/>
      <c r="AN242" s="12"/>
      <c r="AO242" s="12"/>
      <c r="AP242" s="12"/>
      <c r="AQ242" s="12"/>
      <c r="AR242" s="12"/>
    </row>
    <row r="243" spans="1:44" s="13" customFormat="1" ht="16.5" customHeight="1" x14ac:dyDescent="0.2">
      <c r="A243" s="23">
        <v>23205020</v>
      </c>
      <c r="B243" s="24" t="s">
        <v>59</v>
      </c>
      <c r="C243" s="24" t="s">
        <v>381</v>
      </c>
      <c r="D243" s="24" t="s">
        <v>382</v>
      </c>
      <c r="E243" s="24" t="s">
        <v>316</v>
      </c>
      <c r="F243" s="24">
        <v>8</v>
      </c>
      <c r="G243" s="24">
        <v>165</v>
      </c>
      <c r="H243" s="25">
        <v>-73.925555560000006</v>
      </c>
      <c r="I243" s="26">
        <v>7.4749999999999996</v>
      </c>
      <c r="J243" s="27">
        <v>25.492857142857144</v>
      </c>
      <c r="K243" s="28">
        <v>49.79615384615385</v>
      </c>
      <c r="L243" s="28">
        <v>122.78461538461539</v>
      </c>
      <c r="M243" s="28">
        <v>253.20400000000001</v>
      </c>
      <c r="N243" s="28">
        <v>352.88214285714281</v>
      </c>
      <c r="O243" s="28">
        <v>299.92307692307691</v>
      </c>
      <c r="P243" s="28">
        <v>315.81538461538463</v>
      </c>
      <c r="Q243" s="28">
        <v>333.74166666666673</v>
      </c>
      <c r="R243" s="28">
        <v>326.63200000000006</v>
      </c>
      <c r="S243" s="28">
        <v>309.94166666666666</v>
      </c>
      <c r="T243" s="28">
        <v>244.08000000000004</v>
      </c>
      <c r="U243" s="28">
        <v>62.516666666666652</v>
      </c>
      <c r="V243" s="29">
        <v>2696.8102307692307</v>
      </c>
      <c r="W243" s="30">
        <v>307</v>
      </c>
      <c r="X243" s="31">
        <v>0.85277777777777775</v>
      </c>
      <c r="Y243" s="12"/>
      <c r="Z243" s="12"/>
      <c r="AA243" s="12"/>
      <c r="AB243" s="12"/>
      <c r="AC243" s="12"/>
      <c r="AD243" s="12"/>
      <c r="AE243" s="12"/>
      <c r="AF243" s="12"/>
      <c r="AG243" s="12"/>
      <c r="AH243" s="12"/>
      <c r="AI243" s="12"/>
      <c r="AJ243" s="12"/>
      <c r="AK243" s="12"/>
      <c r="AL243" s="12"/>
      <c r="AM243" s="12"/>
      <c r="AN243" s="12"/>
      <c r="AO243" s="12"/>
      <c r="AP243" s="12"/>
      <c r="AQ243" s="12"/>
      <c r="AR243" s="12"/>
    </row>
    <row r="244" spans="1:44" s="13" customFormat="1" ht="16.5" customHeight="1" x14ac:dyDescent="0.2">
      <c r="A244" s="23">
        <v>23200060</v>
      </c>
      <c r="B244" s="24" t="s">
        <v>29</v>
      </c>
      <c r="C244" s="24" t="s">
        <v>201</v>
      </c>
      <c r="D244" s="24" t="s">
        <v>382</v>
      </c>
      <c r="E244" s="24" t="s">
        <v>316</v>
      </c>
      <c r="F244" s="24">
        <v>8</v>
      </c>
      <c r="G244" s="24">
        <v>80</v>
      </c>
      <c r="H244" s="25">
        <v>-73.94194444</v>
      </c>
      <c r="I244" s="26">
        <v>7.6705555599999995</v>
      </c>
      <c r="J244" s="27">
        <v>29.966666666666665</v>
      </c>
      <c r="K244" s="28">
        <v>39.893103448275866</v>
      </c>
      <c r="L244" s="28">
        <v>103.43793103448276</v>
      </c>
      <c r="M244" s="28">
        <v>206.88333333333333</v>
      </c>
      <c r="N244" s="28">
        <v>281.92413793103447</v>
      </c>
      <c r="O244" s="28">
        <v>244.04285714285714</v>
      </c>
      <c r="P244" s="28">
        <v>225.29285714285717</v>
      </c>
      <c r="Q244" s="28">
        <v>234.96206896551726</v>
      </c>
      <c r="R244" s="28">
        <v>257.22068965517241</v>
      </c>
      <c r="S244" s="28">
        <v>239.46785714285713</v>
      </c>
      <c r="T244" s="28">
        <v>182.41034482758619</v>
      </c>
      <c r="U244" s="28">
        <v>63.158620689655166</v>
      </c>
      <c r="V244" s="29">
        <v>2108.6604679802958</v>
      </c>
      <c r="W244" s="30">
        <v>347</v>
      </c>
      <c r="X244" s="31">
        <v>0.96388888888888891</v>
      </c>
      <c r="Y244" s="12"/>
      <c r="Z244" s="12"/>
      <c r="AA244" s="12"/>
      <c r="AB244" s="12"/>
      <c r="AC244" s="12"/>
      <c r="AD244" s="12"/>
      <c r="AE244" s="12"/>
      <c r="AF244" s="12"/>
      <c r="AG244" s="12"/>
      <c r="AH244" s="12"/>
      <c r="AI244" s="12"/>
      <c r="AJ244" s="12"/>
      <c r="AK244" s="12"/>
      <c r="AL244" s="12"/>
      <c r="AM244" s="12"/>
      <c r="AN244" s="12"/>
      <c r="AO244" s="12"/>
      <c r="AP244" s="12"/>
      <c r="AQ244" s="12"/>
      <c r="AR244" s="12"/>
    </row>
    <row r="245" spans="1:44" s="13" customFormat="1" ht="16.5" customHeight="1" x14ac:dyDescent="0.2">
      <c r="A245" s="23">
        <v>23205050</v>
      </c>
      <c r="B245" s="24" t="s">
        <v>59</v>
      </c>
      <c r="C245" s="24" t="s">
        <v>383</v>
      </c>
      <c r="D245" s="24" t="s">
        <v>384</v>
      </c>
      <c r="E245" s="24" t="s">
        <v>316</v>
      </c>
      <c r="F245" s="24">
        <v>8</v>
      </c>
      <c r="G245" s="24">
        <v>750</v>
      </c>
      <c r="H245" s="25">
        <v>-74.240972220000003</v>
      </c>
      <c r="I245" s="26">
        <v>7.8854166699999997</v>
      </c>
      <c r="J245" s="27">
        <v>48.992000000000004</v>
      </c>
      <c r="K245" s="28">
        <v>67.248148148148147</v>
      </c>
      <c r="L245" s="28">
        <v>135.25</v>
      </c>
      <c r="M245" s="28">
        <v>225.66296296296298</v>
      </c>
      <c r="N245" s="28">
        <v>295.45</v>
      </c>
      <c r="O245" s="28">
        <v>221.85200000000009</v>
      </c>
      <c r="P245" s="28">
        <v>197.30370370370372</v>
      </c>
      <c r="Q245" s="28">
        <v>247.43333333333331</v>
      </c>
      <c r="R245" s="28">
        <v>235.03203182220454</v>
      </c>
      <c r="S245" s="28">
        <v>231.86400000000006</v>
      </c>
      <c r="T245" s="28">
        <v>190.71481481481482</v>
      </c>
      <c r="U245" s="28">
        <v>87.046348738670375</v>
      </c>
      <c r="V245" s="29">
        <v>2183.8493435238379</v>
      </c>
      <c r="W245" s="30">
        <v>307</v>
      </c>
      <c r="X245" s="31">
        <v>0.85277777777777775</v>
      </c>
      <c r="Y245" s="12"/>
      <c r="Z245" s="12"/>
      <c r="AA245" s="12"/>
      <c r="AB245" s="12"/>
      <c r="AC245" s="12"/>
      <c r="AD245" s="12"/>
      <c r="AE245" s="12"/>
      <c r="AF245" s="12"/>
      <c r="AG245" s="12"/>
      <c r="AH245" s="12"/>
      <c r="AI245" s="12"/>
      <c r="AJ245" s="12"/>
      <c r="AK245" s="12"/>
      <c r="AL245" s="12"/>
      <c r="AM245" s="12"/>
      <c r="AN245" s="12"/>
      <c r="AO245" s="12"/>
      <c r="AP245" s="12"/>
      <c r="AQ245" s="12"/>
      <c r="AR245" s="12"/>
    </row>
    <row r="246" spans="1:44" s="13" customFormat="1" ht="16.5" customHeight="1" x14ac:dyDescent="0.2">
      <c r="A246" s="23">
        <v>23205030</v>
      </c>
      <c r="B246" s="24" t="s">
        <v>59</v>
      </c>
      <c r="C246" s="24" t="s">
        <v>385</v>
      </c>
      <c r="D246" s="24" t="s">
        <v>384</v>
      </c>
      <c r="E246" s="24" t="s">
        <v>316</v>
      </c>
      <c r="F246" s="24">
        <v>8</v>
      </c>
      <c r="G246" s="24">
        <v>650</v>
      </c>
      <c r="H246" s="25">
        <v>-74.059166669999996</v>
      </c>
      <c r="I246" s="26">
        <v>7.9652777800000001</v>
      </c>
      <c r="J246" s="27">
        <v>15.425000000000001</v>
      </c>
      <c r="K246" s="28">
        <v>17.581481481481482</v>
      </c>
      <c r="L246" s="28">
        <v>79.775000000000006</v>
      </c>
      <c r="M246" s="28">
        <v>157.4571428571428</v>
      </c>
      <c r="N246" s="28">
        <v>252.52592592592597</v>
      </c>
      <c r="O246" s="28">
        <v>230.47777777777776</v>
      </c>
      <c r="P246" s="28">
        <v>205.67692307692309</v>
      </c>
      <c r="Q246" s="28">
        <v>215.26666666666665</v>
      </c>
      <c r="R246" s="28">
        <v>215.07886991500857</v>
      </c>
      <c r="S246" s="28">
        <v>195.828</v>
      </c>
      <c r="T246" s="28">
        <v>128.76250000000002</v>
      </c>
      <c r="U246" s="28">
        <v>34.557692307692299</v>
      </c>
      <c r="V246" s="29">
        <v>1748.4129800086187</v>
      </c>
      <c r="W246" s="30">
        <v>310</v>
      </c>
      <c r="X246" s="31">
        <v>0.86111111111111116</v>
      </c>
      <c r="Y246" s="12"/>
      <c r="Z246" s="12"/>
      <c r="AA246" s="12"/>
      <c r="AB246" s="12"/>
      <c r="AC246" s="12"/>
      <c r="AD246" s="12"/>
      <c r="AE246" s="12"/>
      <c r="AF246" s="12"/>
      <c r="AG246" s="12"/>
      <c r="AH246" s="12"/>
      <c r="AI246" s="12"/>
      <c r="AJ246" s="12"/>
      <c r="AK246" s="12"/>
      <c r="AL246" s="12"/>
      <c r="AM246" s="12"/>
      <c r="AN246" s="12"/>
      <c r="AO246" s="12"/>
      <c r="AP246" s="12"/>
      <c r="AQ246" s="12"/>
      <c r="AR246" s="12"/>
    </row>
    <row r="247" spans="1:44" s="13" customFormat="1" ht="16.5" customHeight="1" x14ac:dyDescent="0.2">
      <c r="A247" s="23">
        <v>25021320</v>
      </c>
      <c r="B247" s="24" t="s">
        <v>29</v>
      </c>
      <c r="C247" s="24" t="s">
        <v>386</v>
      </c>
      <c r="D247" s="24" t="s">
        <v>387</v>
      </c>
      <c r="E247" s="24" t="s">
        <v>316</v>
      </c>
      <c r="F247" s="24">
        <v>2</v>
      </c>
      <c r="G247" s="24">
        <v>23</v>
      </c>
      <c r="H247" s="25">
        <v>-74.209999999999994</v>
      </c>
      <c r="I247" s="26">
        <v>8.64</v>
      </c>
      <c r="J247" s="27">
        <v>36.1</v>
      </c>
      <c r="K247" s="28">
        <v>47.43333333333333</v>
      </c>
      <c r="L247" s="28">
        <v>68.714285714285708</v>
      </c>
      <c r="M247" s="28">
        <v>131.57241379310344</v>
      </c>
      <c r="N247" s="28">
        <v>182.84333333333333</v>
      </c>
      <c r="O247" s="28">
        <v>157.05333333333334</v>
      </c>
      <c r="P247" s="28">
        <v>139.8896551724138</v>
      </c>
      <c r="Q247" s="28">
        <v>160.91379310344828</v>
      </c>
      <c r="R247" s="28">
        <v>186.60344827586206</v>
      </c>
      <c r="S247" s="28">
        <v>249.07142857142858</v>
      </c>
      <c r="T247" s="28">
        <v>230.68571428571428</v>
      </c>
      <c r="U247" s="28">
        <v>113.62962962962963</v>
      </c>
      <c r="V247" s="29">
        <v>1704.5103685458857</v>
      </c>
      <c r="W247" s="30">
        <v>347</v>
      </c>
      <c r="X247" s="31">
        <v>0.96388888888888891</v>
      </c>
      <c r="Y247" s="12"/>
      <c r="Z247" s="12"/>
      <c r="AA247" s="12"/>
      <c r="AB247" s="12"/>
      <c r="AC247" s="12"/>
      <c r="AD247" s="12"/>
      <c r="AE247" s="12"/>
      <c r="AF247" s="12"/>
      <c r="AG247" s="12"/>
      <c r="AH247" s="12"/>
      <c r="AI247" s="12"/>
      <c r="AJ247" s="12"/>
      <c r="AK247" s="12"/>
      <c r="AL247" s="12"/>
      <c r="AM247" s="12"/>
      <c r="AN247" s="12"/>
      <c r="AO247" s="12"/>
      <c r="AP247" s="12"/>
      <c r="AQ247" s="12"/>
      <c r="AR247" s="12"/>
    </row>
    <row r="248" spans="1:44" s="13" customFormat="1" ht="16.5" customHeight="1" x14ac:dyDescent="0.2">
      <c r="A248" s="23">
        <v>14010050</v>
      </c>
      <c r="B248" s="24" t="s">
        <v>29</v>
      </c>
      <c r="C248" s="24" t="s">
        <v>388</v>
      </c>
      <c r="D248" s="24" t="s">
        <v>389</v>
      </c>
      <c r="E248" s="24" t="s">
        <v>316</v>
      </c>
      <c r="F248" s="24">
        <v>2</v>
      </c>
      <c r="G248" s="24">
        <v>75</v>
      </c>
      <c r="H248" s="25">
        <v>-75.34</v>
      </c>
      <c r="I248" s="26">
        <v>10.41</v>
      </c>
      <c r="J248" s="27">
        <v>10.983333333333333</v>
      </c>
      <c r="K248" s="28">
        <v>10.246666666666666</v>
      </c>
      <c r="L248" s="28">
        <v>25.155172413793107</v>
      </c>
      <c r="M248" s="28">
        <v>93.548148148148172</v>
      </c>
      <c r="N248" s="28">
        <v>129.30689655172415</v>
      </c>
      <c r="O248" s="28">
        <v>111.02333333333335</v>
      </c>
      <c r="P248" s="28">
        <v>123.60999999999999</v>
      </c>
      <c r="Q248" s="28">
        <v>146.6137931034483</v>
      </c>
      <c r="R248" s="28">
        <v>162.12142857142859</v>
      </c>
      <c r="S248" s="28">
        <v>201.31785714285712</v>
      </c>
      <c r="T248" s="28">
        <v>177.92142857142858</v>
      </c>
      <c r="U248" s="28">
        <v>44.531034482758621</v>
      </c>
      <c r="V248" s="29">
        <v>1236.3790923189199</v>
      </c>
      <c r="W248" s="30">
        <v>347</v>
      </c>
      <c r="X248" s="31">
        <v>0.96388888888888891</v>
      </c>
      <c r="Y248" s="12"/>
      <c r="Z248" s="12"/>
      <c r="AA248" s="12"/>
      <c r="AB248" s="12"/>
      <c r="AC248" s="12"/>
      <c r="AD248" s="12"/>
      <c r="AE248" s="12"/>
      <c r="AF248" s="12"/>
      <c r="AG248" s="12"/>
      <c r="AH248" s="12"/>
      <c r="AI248" s="12"/>
      <c r="AJ248" s="12"/>
      <c r="AK248" s="12"/>
      <c r="AL248" s="12"/>
      <c r="AM248" s="12"/>
      <c r="AN248" s="12"/>
      <c r="AO248" s="12"/>
      <c r="AP248" s="12"/>
      <c r="AQ248" s="12"/>
      <c r="AR248" s="12"/>
    </row>
    <row r="249" spans="1:44" s="13" customFormat="1" ht="16.5" customHeight="1" x14ac:dyDescent="0.2">
      <c r="A249" s="23">
        <v>29010120</v>
      </c>
      <c r="B249" s="24" t="s">
        <v>29</v>
      </c>
      <c r="C249" s="24" t="s">
        <v>390</v>
      </c>
      <c r="D249" s="24" t="s">
        <v>391</v>
      </c>
      <c r="E249" s="24" t="s">
        <v>316</v>
      </c>
      <c r="F249" s="24">
        <v>2</v>
      </c>
      <c r="G249" s="24">
        <v>80</v>
      </c>
      <c r="H249" s="25">
        <v>-74.95222222000001</v>
      </c>
      <c r="I249" s="26">
        <v>9.7411111100000003</v>
      </c>
      <c r="J249" s="27">
        <v>23.844444444444441</v>
      </c>
      <c r="K249" s="28">
        <v>16.962962962962962</v>
      </c>
      <c r="L249" s="28">
        <v>55.32692307692308</v>
      </c>
      <c r="M249" s="28">
        <v>105.52799999999999</v>
      </c>
      <c r="N249" s="28">
        <v>130.68214285714285</v>
      </c>
      <c r="O249" s="28">
        <v>111.35714285714286</v>
      </c>
      <c r="P249" s="28">
        <v>93.081481481481475</v>
      </c>
      <c r="Q249" s="28">
        <v>126.26153846153846</v>
      </c>
      <c r="R249" s="28">
        <v>121.28399999999999</v>
      </c>
      <c r="S249" s="28">
        <v>159.05000000000001</v>
      </c>
      <c r="T249" s="28">
        <v>91.244</v>
      </c>
      <c r="U249" s="28">
        <v>16.215384615384615</v>
      </c>
      <c r="V249" s="29">
        <v>1050.8380207570208</v>
      </c>
      <c r="W249" s="30">
        <v>316</v>
      </c>
      <c r="X249" s="31">
        <v>0.87777777777777777</v>
      </c>
      <c r="Y249" s="12"/>
      <c r="Z249" s="12"/>
      <c r="AA249" s="12"/>
      <c r="AB249" s="12"/>
      <c r="AC249" s="12"/>
      <c r="AD249" s="12"/>
      <c r="AE249" s="12"/>
      <c r="AF249" s="12"/>
      <c r="AG249" s="12"/>
      <c r="AH249" s="12"/>
      <c r="AI249" s="12"/>
      <c r="AJ249" s="12"/>
      <c r="AK249" s="12"/>
      <c r="AL249" s="12"/>
      <c r="AM249" s="12"/>
      <c r="AN249" s="12"/>
      <c r="AO249" s="12"/>
      <c r="AP249" s="12"/>
      <c r="AQ249" s="12"/>
      <c r="AR249" s="12"/>
    </row>
    <row r="250" spans="1:44" s="13" customFormat="1" ht="16.5" customHeight="1" x14ac:dyDescent="0.2">
      <c r="A250" s="23">
        <v>29010130</v>
      </c>
      <c r="B250" s="24" t="s">
        <v>29</v>
      </c>
      <c r="C250" s="24" t="s">
        <v>392</v>
      </c>
      <c r="D250" s="24" t="s">
        <v>391</v>
      </c>
      <c r="E250" s="24" t="s">
        <v>316</v>
      </c>
      <c r="F250" s="24">
        <v>2</v>
      </c>
      <c r="G250" s="24">
        <v>20</v>
      </c>
      <c r="H250" s="25">
        <v>-74.852222220000002</v>
      </c>
      <c r="I250" s="26">
        <v>9.814444439999999</v>
      </c>
      <c r="J250" s="27">
        <v>16.535714285714285</v>
      </c>
      <c r="K250" s="28">
        <v>20.006666666666668</v>
      </c>
      <c r="L250" s="28">
        <v>47.24666666666667</v>
      </c>
      <c r="M250" s="28">
        <v>83.246428571428581</v>
      </c>
      <c r="N250" s="28">
        <v>144.1</v>
      </c>
      <c r="O250" s="28">
        <v>120.36206896551724</v>
      </c>
      <c r="P250" s="28">
        <v>119.86206896551724</v>
      </c>
      <c r="Q250" s="28">
        <v>135.35714285714286</v>
      </c>
      <c r="R250" s="28">
        <v>125.87931034482759</v>
      </c>
      <c r="S250" s="28">
        <v>136.07142857142858</v>
      </c>
      <c r="T250" s="28">
        <v>102.16071428571429</v>
      </c>
      <c r="U250" s="28">
        <v>25.762068965517241</v>
      </c>
      <c r="V250" s="29">
        <v>1076.5902791461413</v>
      </c>
      <c r="W250" s="30">
        <v>344</v>
      </c>
      <c r="X250" s="31">
        <v>0.9555555555555556</v>
      </c>
      <c r="Y250" s="12"/>
      <c r="Z250" s="12"/>
      <c r="AA250" s="12"/>
      <c r="AB250" s="12"/>
      <c r="AC250" s="12"/>
      <c r="AD250" s="12"/>
      <c r="AE250" s="12"/>
      <c r="AF250" s="12"/>
      <c r="AG250" s="12"/>
      <c r="AH250" s="12"/>
      <c r="AI250" s="12"/>
      <c r="AJ250" s="12"/>
      <c r="AK250" s="12"/>
      <c r="AL250" s="12"/>
      <c r="AM250" s="12"/>
      <c r="AN250" s="12"/>
      <c r="AO250" s="12"/>
      <c r="AP250" s="12"/>
      <c r="AQ250" s="12"/>
      <c r="AR250" s="12"/>
    </row>
    <row r="251" spans="1:44" s="13" customFormat="1" ht="16.5" customHeight="1" x14ac:dyDescent="0.2">
      <c r="A251" s="23">
        <v>25025020</v>
      </c>
      <c r="B251" s="24" t="s">
        <v>46</v>
      </c>
      <c r="C251" s="24" t="s">
        <v>393</v>
      </c>
      <c r="D251" s="24" t="s">
        <v>391</v>
      </c>
      <c r="E251" s="24" t="s">
        <v>316</v>
      </c>
      <c r="F251" s="24">
        <v>2</v>
      </c>
      <c r="G251" s="24">
        <v>25</v>
      </c>
      <c r="H251" s="25">
        <v>-74.838055560000001</v>
      </c>
      <c r="I251" s="26">
        <v>9.731666670000001</v>
      </c>
      <c r="J251" s="27">
        <v>12.857142857142859</v>
      </c>
      <c r="K251" s="28">
        <v>21.017857142857139</v>
      </c>
      <c r="L251" s="28">
        <v>35.785185185185185</v>
      </c>
      <c r="M251" s="28">
        <v>70.396296296296285</v>
      </c>
      <c r="N251" s="28">
        <v>123.62500000000001</v>
      </c>
      <c r="O251" s="28">
        <v>116.21851851851852</v>
      </c>
      <c r="P251" s="28">
        <v>95.329629629629636</v>
      </c>
      <c r="Q251" s="28">
        <v>120.85769230769233</v>
      </c>
      <c r="R251" s="28">
        <v>98.657692307692315</v>
      </c>
      <c r="S251" s="28">
        <v>121.40384615384617</v>
      </c>
      <c r="T251" s="28">
        <v>88.08461538461539</v>
      </c>
      <c r="U251" s="28">
        <v>28.730769230769234</v>
      </c>
      <c r="V251" s="29">
        <v>932.96424501424508</v>
      </c>
      <c r="W251" s="30">
        <v>322</v>
      </c>
      <c r="X251" s="31">
        <v>0.89444444444444449</v>
      </c>
      <c r="Y251" s="12"/>
      <c r="Z251" s="12"/>
      <c r="AA251" s="12"/>
      <c r="AB251" s="12"/>
      <c r="AC251" s="12"/>
      <c r="AD251" s="12"/>
      <c r="AE251" s="12"/>
      <c r="AF251" s="12"/>
      <c r="AG251" s="12"/>
      <c r="AH251" s="12"/>
      <c r="AI251" s="12"/>
      <c r="AJ251" s="12"/>
      <c r="AK251" s="12"/>
      <c r="AL251" s="12"/>
      <c r="AM251" s="12"/>
      <c r="AN251" s="12"/>
      <c r="AO251" s="12"/>
      <c r="AP251" s="12"/>
      <c r="AQ251" s="12"/>
      <c r="AR251" s="12"/>
    </row>
    <row r="252" spans="1:44" s="13" customFormat="1" ht="16.5" customHeight="1" x14ac:dyDescent="0.2">
      <c r="A252" s="23">
        <v>29010050</v>
      </c>
      <c r="B252" s="24" t="s">
        <v>29</v>
      </c>
      <c r="C252" s="24" t="s">
        <v>391</v>
      </c>
      <c r="D252" s="24" t="s">
        <v>391</v>
      </c>
      <c r="E252" s="24" t="s">
        <v>316</v>
      </c>
      <c r="F252" s="24">
        <v>2</v>
      </c>
      <c r="G252" s="24">
        <v>15</v>
      </c>
      <c r="H252" s="25">
        <v>-74.815555560000007</v>
      </c>
      <c r="I252" s="26">
        <v>9.6994444400000006</v>
      </c>
      <c r="J252" s="27">
        <v>13.47037037037037</v>
      </c>
      <c r="K252" s="28">
        <v>18.45</v>
      </c>
      <c r="L252" s="28">
        <v>42.54615384615385</v>
      </c>
      <c r="M252" s="28">
        <v>80.42</v>
      </c>
      <c r="N252" s="28">
        <v>147</v>
      </c>
      <c r="O252" s="28">
        <v>121.46153846153847</v>
      </c>
      <c r="P252" s="28">
        <v>98.562962962962956</v>
      </c>
      <c r="Q252" s="28">
        <v>110.84444444444445</v>
      </c>
      <c r="R252" s="28">
        <v>128.46785714285716</v>
      </c>
      <c r="S252" s="28">
        <v>160.1</v>
      </c>
      <c r="T252" s="28">
        <v>87.103571428571428</v>
      </c>
      <c r="U252" s="28">
        <v>31.074999999999999</v>
      </c>
      <c r="V252" s="29">
        <v>1039.5018986568987</v>
      </c>
      <c r="W252" s="30">
        <v>324</v>
      </c>
      <c r="X252" s="31">
        <v>0.9</v>
      </c>
      <c r="Y252" s="12"/>
      <c r="Z252" s="12"/>
      <c r="AA252" s="12"/>
      <c r="AB252" s="12"/>
      <c r="AC252" s="12"/>
      <c r="AD252" s="12"/>
      <c r="AE252" s="12"/>
      <c r="AF252" s="12"/>
      <c r="AG252" s="12"/>
      <c r="AH252" s="12"/>
      <c r="AI252" s="12"/>
      <c r="AJ252" s="12"/>
      <c r="AK252" s="12"/>
      <c r="AL252" s="12"/>
      <c r="AM252" s="12"/>
      <c r="AN252" s="12"/>
      <c r="AO252" s="12"/>
      <c r="AP252" s="12"/>
      <c r="AQ252" s="12"/>
      <c r="AR252" s="12"/>
    </row>
    <row r="253" spans="1:44" s="13" customFormat="1" ht="16.5" customHeight="1" x14ac:dyDescent="0.2">
      <c r="A253" s="23">
        <v>35070260</v>
      </c>
      <c r="B253" s="24" t="s">
        <v>57</v>
      </c>
      <c r="C253" s="24" t="s">
        <v>394</v>
      </c>
      <c r="D253" s="24" t="s">
        <v>394</v>
      </c>
      <c r="E253" s="24" t="s">
        <v>395</v>
      </c>
      <c r="F253" s="24">
        <v>6</v>
      </c>
      <c r="G253" s="24">
        <v>1954</v>
      </c>
      <c r="H253" s="25">
        <v>-73.379861110000007</v>
      </c>
      <c r="I253" s="26">
        <v>4.9708333299999996</v>
      </c>
      <c r="J253" s="27">
        <v>21.218518518518518</v>
      </c>
      <c r="K253" s="28">
        <v>36.870370370370381</v>
      </c>
      <c r="L253" s="28">
        <v>79.733333333333334</v>
      </c>
      <c r="M253" s="28">
        <v>150.91428571428574</v>
      </c>
      <c r="N253" s="28">
        <v>228.9346153846154</v>
      </c>
      <c r="O253" s="28">
        <v>262.66785714285709</v>
      </c>
      <c r="P253" s="28">
        <v>254.71481481481484</v>
      </c>
      <c r="Q253" s="28">
        <v>203.15600000000003</v>
      </c>
      <c r="R253" s="28">
        <v>137.32592592592596</v>
      </c>
      <c r="S253" s="28">
        <v>107.97407407407408</v>
      </c>
      <c r="T253" s="28">
        <v>77.68518518518519</v>
      </c>
      <c r="U253" s="28">
        <v>32.269230769230766</v>
      </c>
      <c r="V253" s="29">
        <v>1593.4642112332112</v>
      </c>
      <c r="W253" s="30">
        <v>322</v>
      </c>
      <c r="X253" s="31">
        <v>0.89444444444444449</v>
      </c>
      <c r="Y253" s="12"/>
      <c r="Z253" s="12"/>
      <c r="AA253" s="12"/>
      <c r="AB253" s="12"/>
      <c r="AC253" s="12"/>
      <c r="AD253" s="12"/>
      <c r="AE253" s="12"/>
      <c r="AF253" s="12"/>
      <c r="AG253" s="12"/>
      <c r="AH253" s="12"/>
      <c r="AI253" s="12"/>
      <c r="AJ253" s="12"/>
      <c r="AK253" s="12"/>
      <c r="AL253" s="12"/>
      <c r="AM253" s="12"/>
      <c r="AN253" s="12"/>
      <c r="AO253" s="12"/>
      <c r="AP253" s="12"/>
      <c r="AQ253" s="12"/>
      <c r="AR253" s="12"/>
    </row>
    <row r="254" spans="1:44" s="13" customFormat="1" ht="16.5" customHeight="1" x14ac:dyDescent="0.2">
      <c r="A254" s="23">
        <v>35070470</v>
      </c>
      <c r="B254" s="24" t="s">
        <v>29</v>
      </c>
      <c r="C254" s="24" t="s">
        <v>396</v>
      </c>
      <c r="D254" s="24" t="s">
        <v>394</v>
      </c>
      <c r="E254" s="24" t="s">
        <v>395</v>
      </c>
      <c r="F254" s="24">
        <v>6</v>
      </c>
      <c r="G254" s="24">
        <v>2150</v>
      </c>
      <c r="H254" s="25">
        <v>-73.410166669999995</v>
      </c>
      <c r="I254" s="26">
        <v>4.9504166700000001</v>
      </c>
      <c r="J254" s="27">
        <v>24.030000000000005</v>
      </c>
      <c r="K254" s="28">
        <v>45.359999999999992</v>
      </c>
      <c r="L254" s="28">
        <v>102.04642857142858</v>
      </c>
      <c r="M254" s="28">
        <v>168.65000000000003</v>
      </c>
      <c r="N254" s="28">
        <v>248.16800000000001</v>
      </c>
      <c r="O254" s="28">
        <v>280.28928571428571</v>
      </c>
      <c r="P254" s="28">
        <v>304.93703703703699</v>
      </c>
      <c r="Q254" s="28">
        <v>265.52692307692308</v>
      </c>
      <c r="R254" s="28">
        <v>170.68148148148146</v>
      </c>
      <c r="S254" s="28">
        <v>135.13076923076923</v>
      </c>
      <c r="T254" s="28">
        <v>112.17142857142856</v>
      </c>
      <c r="U254" s="28">
        <v>40.232142857142854</v>
      </c>
      <c r="V254" s="29">
        <v>1897.2234965404964</v>
      </c>
      <c r="W254" s="30">
        <v>326</v>
      </c>
      <c r="X254" s="31">
        <v>0.90555555555555556</v>
      </c>
      <c r="Y254" s="12"/>
      <c r="Z254" s="12"/>
      <c r="AA254" s="12"/>
      <c r="AB254" s="12"/>
      <c r="AC254" s="12"/>
      <c r="AD254" s="12"/>
      <c r="AE254" s="12"/>
      <c r="AF254" s="12"/>
      <c r="AG254" s="12"/>
      <c r="AH254" s="12"/>
      <c r="AI254" s="12"/>
      <c r="AJ254" s="12"/>
      <c r="AK254" s="12"/>
      <c r="AL254" s="12"/>
      <c r="AM254" s="12"/>
      <c r="AN254" s="12"/>
      <c r="AO254" s="12"/>
      <c r="AP254" s="12"/>
      <c r="AQ254" s="12"/>
      <c r="AR254" s="12"/>
    </row>
    <row r="255" spans="1:44" s="13" customFormat="1" ht="16.5" customHeight="1" x14ac:dyDescent="0.2">
      <c r="A255" s="23">
        <v>35090060</v>
      </c>
      <c r="B255" s="24" t="s">
        <v>29</v>
      </c>
      <c r="C255" s="24" t="s">
        <v>397</v>
      </c>
      <c r="D255" s="24" t="s">
        <v>398</v>
      </c>
      <c r="E255" s="24" t="s">
        <v>395</v>
      </c>
      <c r="F255" s="24">
        <v>6</v>
      </c>
      <c r="G255" s="24">
        <v>1725</v>
      </c>
      <c r="H255" s="25">
        <v>-72.983333329999994</v>
      </c>
      <c r="I255" s="26">
        <v>5.2833333299999996</v>
      </c>
      <c r="J255" s="27">
        <v>55.162068965517243</v>
      </c>
      <c r="K255" s="28">
        <v>66.046428571428564</v>
      </c>
      <c r="L255" s="28">
        <v>138.98888888888888</v>
      </c>
      <c r="M255" s="28">
        <v>235.23103448275864</v>
      </c>
      <c r="N255" s="28">
        <v>306.90000000000003</v>
      </c>
      <c r="O255" s="28">
        <v>351.38965517241371</v>
      </c>
      <c r="P255" s="28">
        <v>370.83103448275864</v>
      </c>
      <c r="Q255" s="28">
        <v>309.44799999999998</v>
      </c>
      <c r="R255" s="28">
        <v>227.06428571428572</v>
      </c>
      <c r="S255" s="28">
        <v>231.52692307692311</v>
      </c>
      <c r="T255" s="28">
        <v>167.69285714285712</v>
      </c>
      <c r="U255" s="28">
        <v>95.735714285714266</v>
      </c>
      <c r="V255" s="29">
        <v>2556.0168907835459</v>
      </c>
      <c r="W255" s="30">
        <v>333</v>
      </c>
      <c r="X255" s="31">
        <v>0.92500000000000004</v>
      </c>
      <c r="Y255" s="12"/>
      <c r="Z255" s="12"/>
      <c r="AA255" s="12"/>
      <c r="AB255" s="12"/>
      <c r="AC255" s="12"/>
      <c r="AD255" s="12"/>
      <c r="AE255" s="12"/>
      <c r="AF255" s="12"/>
      <c r="AG255" s="12"/>
      <c r="AH255" s="12"/>
      <c r="AI255" s="12"/>
      <c r="AJ255" s="12"/>
      <c r="AK255" s="12"/>
      <c r="AL255" s="12"/>
      <c r="AM255" s="12"/>
      <c r="AN255" s="12"/>
      <c r="AO255" s="12"/>
      <c r="AP255" s="12"/>
      <c r="AQ255" s="12"/>
      <c r="AR255" s="12"/>
    </row>
    <row r="256" spans="1:44" s="13" customFormat="1" ht="16.5" customHeight="1" x14ac:dyDescent="0.2">
      <c r="A256" s="23">
        <v>35090070</v>
      </c>
      <c r="B256" s="24" t="s">
        <v>29</v>
      </c>
      <c r="C256" s="24" t="s">
        <v>399</v>
      </c>
      <c r="D256" s="24" t="s">
        <v>398</v>
      </c>
      <c r="E256" s="24" t="s">
        <v>395</v>
      </c>
      <c r="F256" s="24">
        <v>6</v>
      </c>
      <c r="G256" s="24">
        <v>2575</v>
      </c>
      <c r="H256" s="25">
        <v>-72.916666669999998</v>
      </c>
      <c r="I256" s="26">
        <v>5.3666666699999999</v>
      </c>
      <c r="J256" s="27">
        <v>17.48076923076923</v>
      </c>
      <c r="K256" s="28">
        <v>25.057142857142857</v>
      </c>
      <c r="L256" s="28">
        <v>63.744827586206888</v>
      </c>
      <c r="M256" s="28">
        <v>116.2689655172414</v>
      </c>
      <c r="N256" s="28">
        <v>185.12962962962962</v>
      </c>
      <c r="O256" s="28">
        <v>202.73461538461541</v>
      </c>
      <c r="P256" s="28">
        <v>221.10740740740741</v>
      </c>
      <c r="Q256" s="28">
        <v>194.72758620689655</v>
      </c>
      <c r="R256" s="28">
        <v>152.00344827586213</v>
      </c>
      <c r="S256" s="28">
        <v>125.61481481481479</v>
      </c>
      <c r="T256" s="28">
        <v>80.784615384615364</v>
      </c>
      <c r="U256" s="28">
        <v>29.185185185185187</v>
      </c>
      <c r="V256" s="29">
        <v>1413.839007480387</v>
      </c>
      <c r="W256" s="30">
        <v>330</v>
      </c>
      <c r="X256" s="31">
        <v>0.91666666666666663</v>
      </c>
      <c r="Y256" s="12"/>
      <c r="Z256" s="12"/>
      <c r="AA256" s="12"/>
      <c r="AB256" s="12"/>
      <c r="AC256" s="12"/>
      <c r="AD256" s="12"/>
      <c r="AE256" s="12"/>
      <c r="AF256" s="12"/>
      <c r="AG256" s="12"/>
      <c r="AH256" s="12"/>
      <c r="AI256" s="12"/>
      <c r="AJ256" s="12"/>
      <c r="AK256" s="12"/>
      <c r="AL256" s="12"/>
      <c r="AM256" s="12"/>
      <c r="AN256" s="12"/>
      <c r="AO256" s="12"/>
      <c r="AP256" s="12"/>
      <c r="AQ256" s="12"/>
      <c r="AR256" s="12"/>
    </row>
    <row r="257" spans="1:44" s="13" customFormat="1" ht="16.5" customHeight="1" x14ac:dyDescent="0.2">
      <c r="A257" s="23">
        <v>35160010</v>
      </c>
      <c r="B257" s="24" t="s">
        <v>29</v>
      </c>
      <c r="C257" s="24" t="s">
        <v>400</v>
      </c>
      <c r="D257" s="24" t="s">
        <v>398</v>
      </c>
      <c r="E257" s="24" t="s">
        <v>395</v>
      </c>
      <c r="F257" s="24">
        <v>6</v>
      </c>
      <c r="G257" s="24">
        <v>347</v>
      </c>
      <c r="H257" s="25">
        <v>-72.948611110000002</v>
      </c>
      <c r="I257" s="26">
        <v>5.4775833299999999</v>
      </c>
      <c r="J257" s="27">
        <v>14.744827586206895</v>
      </c>
      <c r="K257" s="28">
        <v>22.721428571428568</v>
      </c>
      <c r="L257" s="28">
        <v>50.231034482758631</v>
      </c>
      <c r="M257" s="28">
        <v>95.844444444444449</v>
      </c>
      <c r="N257" s="28">
        <v>106.26538461538459</v>
      </c>
      <c r="O257" s="28">
        <v>104.2344827586207</v>
      </c>
      <c r="P257" s="28">
        <v>107.25172413793102</v>
      </c>
      <c r="Q257" s="28">
        <v>87.688888888888883</v>
      </c>
      <c r="R257" s="28">
        <v>75.824000000000012</v>
      </c>
      <c r="S257" s="28">
        <v>73.884615384615387</v>
      </c>
      <c r="T257" s="28">
        <v>70.822222222222209</v>
      </c>
      <c r="U257" s="28">
        <v>23.11333333333334</v>
      </c>
      <c r="V257" s="29">
        <v>832.62638642583454</v>
      </c>
      <c r="W257" s="30">
        <v>332</v>
      </c>
      <c r="X257" s="31">
        <v>0.92222222222222228</v>
      </c>
      <c r="Y257" s="12"/>
      <c r="Z257" s="12"/>
      <c r="AA257" s="12"/>
      <c r="AB257" s="12"/>
      <c r="AC257" s="12"/>
      <c r="AD257" s="12"/>
      <c r="AE257" s="12"/>
      <c r="AF257" s="12"/>
      <c r="AG257" s="12"/>
      <c r="AH257" s="12"/>
      <c r="AI257" s="12"/>
      <c r="AJ257" s="12"/>
      <c r="AK257" s="12"/>
      <c r="AL257" s="12"/>
      <c r="AM257" s="12"/>
      <c r="AN257" s="12"/>
      <c r="AO257" s="12"/>
      <c r="AP257" s="12"/>
      <c r="AQ257" s="12"/>
      <c r="AR257" s="12"/>
    </row>
    <row r="258" spans="1:44" s="13" customFormat="1" ht="16.5" customHeight="1" x14ac:dyDescent="0.2">
      <c r="A258" s="23">
        <v>35195060</v>
      </c>
      <c r="B258" s="24" t="s">
        <v>59</v>
      </c>
      <c r="C258" s="24" t="s">
        <v>401</v>
      </c>
      <c r="D258" s="24" t="s">
        <v>398</v>
      </c>
      <c r="E258" s="24" t="s">
        <v>395</v>
      </c>
      <c r="F258" s="24">
        <v>6</v>
      </c>
      <c r="G258" s="24">
        <v>2950</v>
      </c>
      <c r="H258" s="25">
        <v>-72.79097222</v>
      </c>
      <c r="I258" s="26">
        <v>5.52361111</v>
      </c>
      <c r="J258" s="27">
        <v>16.658620689655177</v>
      </c>
      <c r="K258" s="28">
        <v>21.953571428571429</v>
      </c>
      <c r="L258" s="28">
        <v>63.448148148148142</v>
      </c>
      <c r="M258" s="28">
        <v>110.16296296296295</v>
      </c>
      <c r="N258" s="28">
        <v>157.17142857142858</v>
      </c>
      <c r="O258" s="28">
        <v>204.92857142857142</v>
      </c>
      <c r="P258" s="28">
        <v>201.34583333333333</v>
      </c>
      <c r="Q258" s="28">
        <v>183.3407407407407</v>
      </c>
      <c r="R258" s="28">
        <v>131.28888888888889</v>
      </c>
      <c r="S258" s="28">
        <v>112.54827586206896</v>
      </c>
      <c r="T258" s="28">
        <v>78.379310344827587</v>
      </c>
      <c r="U258" s="28">
        <v>28.446666666666673</v>
      </c>
      <c r="V258" s="29">
        <v>1309.6730190658641</v>
      </c>
      <c r="W258" s="30">
        <v>333</v>
      </c>
      <c r="X258" s="31">
        <v>0.92500000000000004</v>
      </c>
      <c r="Y258" s="12"/>
      <c r="Z258" s="12"/>
      <c r="AA258" s="12"/>
      <c r="AB258" s="12"/>
      <c r="AC258" s="12"/>
      <c r="AD258" s="12"/>
      <c r="AE258" s="12"/>
      <c r="AF258" s="12"/>
      <c r="AG258" s="12"/>
      <c r="AH258" s="12"/>
      <c r="AI258" s="12"/>
      <c r="AJ258" s="12"/>
      <c r="AK258" s="12"/>
      <c r="AL258" s="12"/>
      <c r="AM258" s="12"/>
      <c r="AN258" s="12"/>
      <c r="AO258" s="12"/>
      <c r="AP258" s="12"/>
      <c r="AQ258" s="12"/>
      <c r="AR258" s="12"/>
    </row>
    <row r="259" spans="1:44" s="13" customFormat="1" ht="16.5" customHeight="1" x14ac:dyDescent="0.2">
      <c r="A259" s="23">
        <v>24010630</v>
      </c>
      <c r="B259" s="24" t="s">
        <v>29</v>
      </c>
      <c r="C259" s="24" t="s">
        <v>402</v>
      </c>
      <c r="D259" s="24" t="s">
        <v>402</v>
      </c>
      <c r="E259" s="24" t="s">
        <v>395</v>
      </c>
      <c r="F259" s="24">
        <v>6</v>
      </c>
      <c r="G259" s="24">
        <v>2600</v>
      </c>
      <c r="H259" s="25">
        <v>-73.444138890000005</v>
      </c>
      <c r="I259" s="26">
        <v>5.7605833300000002</v>
      </c>
      <c r="J259" s="27">
        <v>112.68965517241382</v>
      </c>
      <c r="K259" s="28">
        <v>149.80357142857142</v>
      </c>
      <c r="L259" s="28">
        <v>237.47142857142856</v>
      </c>
      <c r="M259" s="28">
        <v>239.44827586206901</v>
      </c>
      <c r="N259" s="28">
        <v>169.80689655172418</v>
      </c>
      <c r="O259" s="28">
        <v>72.896428571428601</v>
      </c>
      <c r="P259" s="28">
        <v>57.649999999999984</v>
      </c>
      <c r="Q259" s="28">
        <v>54.453333333333333</v>
      </c>
      <c r="R259" s="28">
        <v>97.58620689655173</v>
      </c>
      <c r="S259" s="28">
        <v>219.06666666666666</v>
      </c>
      <c r="T259" s="28">
        <v>238.15333333333328</v>
      </c>
      <c r="U259" s="28">
        <v>154.68965517241378</v>
      </c>
      <c r="V259" s="29">
        <v>1803.7154515599343</v>
      </c>
      <c r="W259" s="30">
        <v>349</v>
      </c>
      <c r="X259" s="31">
        <v>0.96944444444444444</v>
      </c>
      <c r="Y259" s="12"/>
      <c r="Z259" s="12"/>
      <c r="AA259" s="12"/>
      <c r="AB259" s="12"/>
      <c r="AC259" s="12"/>
      <c r="AD259" s="12"/>
      <c r="AE259" s="12"/>
      <c r="AF259" s="12"/>
      <c r="AG259" s="12"/>
      <c r="AH259" s="12"/>
      <c r="AI259" s="12"/>
      <c r="AJ259" s="12"/>
      <c r="AK259" s="12"/>
      <c r="AL259" s="12"/>
      <c r="AM259" s="12"/>
      <c r="AN259" s="12"/>
      <c r="AO259" s="12"/>
      <c r="AP259" s="12"/>
      <c r="AQ259" s="12"/>
      <c r="AR259" s="12"/>
    </row>
    <row r="260" spans="1:44" s="13" customFormat="1" ht="16.5" customHeight="1" x14ac:dyDescent="0.2">
      <c r="A260" s="23">
        <v>35080030</v>
      </c>
      <c r="B260" s="24" t="s">
        <v>29</v>
      </c>
      <c r="C260" s="24" t="s">
        <v>403</v>
      </c>
      <c r="D260" s="24" t="s">
        <v>404</v>
      </c>
      <c r="E260" s="24" t="s">
        <v>395</v>
      </c>
      <c r="F260" s="24">
        <v>6</v>
      </c>
      <c r="G260" s="24">
        <v>1370</v>
      </c>
      <c r="H260" s="25">
        <v>-73.086722219999999</v>
      </c>
      <c r="I260" s="26">
        <v>5.1837222199999999</v>
      </c>
      <c r="J260" s="27">
        <v>29.286206896551722</v>
      </c>
      <c r="K260" s="28">
        <v>30.478571428571428</v>
      </c>
      <c r="L260" s="28">
        <v>74.485185185185188</v>
      </c>
      <c r="M260" s="28">
        <v>178.07666666666671</v>
      </c>
      <c r="N260" s="28">
        <v>272.24137931034477</v>
      </c>
      <c r="O260" s="28">
        <v>316.74137931034483</v>
      </c>
      <c r="P260" s="28">
        <v>277.75769230769237</v>
      </c>
      <c r="Q260" s="28">
        <v>240.24482758620695</v>
      </c>
      <c r="R260" s="28">
        <v>192.03214285714284</v>
      </c>
      <c r="S260" s="28">
        <v>184.18928571428566</v>
      </c>
      <c r="T260" s="28">
        <v>143.07307692307694</v>
      </c>
      <c r="U260" s="28">
        <v>63.655555555555559</v>
      </c>
      <c r="V260" s="29">
        <v>2002.2619697416251</v>
      </c>
      <c r="W260" s="30">
        <v>336</v>
      </c>
      <c r="X260" s="31">
        <v>0.93333333333333335</v>
      </c>
      <c r="Y260" s="12"/>
      <c r="Z260" s="12"/>
      <c r="AA260" s="12"/>
      <c r="AB260" s="12"/>
      <c r="AC260" s="12"/>
      <c r="AD260" s="12"/>
      <c r="AE260" s="12"/>
      <c r="AF260" s="12"/>
      <c r="AG260" s="12"/>
      <c r="AH260" s="12"/>
      <c r="AI260" s="12"/>
      <c r="AJ260" s="12"/>
      <c r="AK260" s="12"/>
      <c r="AL260" s="12"/>
      <c r="AM260" s="12"/>
      <c r="AN260" s="12"/>
      <c r="AO260" s="12"/>
      <c r="AP260" s="12"/>
      <c r="AQ260" s="12"/>
      <c r="AR260" s="12"/>
    </row>
    <row r="261" spans="1:44" s="13" customFormat="1" ht="16.5" customHeight="1" x14ac:dyDescent="0.2">
      <c r="A261" s="23">
        <v>24035330</v>
      </c>
      <c r="B261" s="24" t="s">
        <v>75</v>
      </c>
      <c r="C261" s="24" t="s">
        <v>405</v>
      </c>
      <c r="D261" s="24" t="s">
        <v>405</v>
      </c>
      <c r="E261" s="24" t="s">
        <v>395</v>
      </c>
      <c r="F261" s="24">
        <v>6</v>
      </c>
      <c r="G261" s="24">
        <v>2150</v>
      </c>
      <c r="H261" s="25">
        <v>-72.582277779999998</v>
      </c>
      <c r="I261" s="26">
        <v>6.3289722199999998</v>
      </c>
      <c r="J261" s="27">
        <v>50.196428571428591</v>
      </c>
      <c r="K261" s="28">
        <v>72.534615384615392</v>
      </c>
      <c r="L261" s="28">
        <v>126.99310344827587</v>
      </c>
      <c r="M261" s="28">
        <v>195.13666666666666</v>
      </c>
      <c r="N261" s="28">
        <v>144.46785714285716</v>
      </c>
      <c r="O261" s="28">
        <v>81.144827586206887</v>
      </c>
      <c r="P261" s="28">
        <v>55.365517241379301</v>
      </c>
      <c r="Q261" s="28">
        <v>77.534615384615392</v>
      </c>
      <c r="R261" s="28">
        <v>98.046153846153842</v>
      </c>
      <c r="S261" s="28">
        <v>161.62857142857146</v>
      </c>
      <c r="T261" s="28">
        <v>144.85714285714286</v>
      </c>
      <c r="U261" s="28">
        <v>64.823076923076911</v>
      </c>
      <c r="V261" s="29">
        <v>1272.7285764809903</v>
      </c>
      <c r="W261" s="30">
        <v>333</v>
      </c>
      <c r="X261" s="31">
        <v>0.92500000000000004</v>
      </c>
      <c r="Y261" s="12"/>
      <c r="Z261" s="12"/>
      <c r="AA261" s="12"/>
      <c r="AB261" s="12"/>
      <c r="AC261" s="12"/>
      <c r="AD261" s="12"/>
      <c r="AE261" s="12"/>
      <c r="AF261" s="12"/>
      <c r="AG261" s="12"/>
      <c r="AH261" s="12"/>
      <c r="AI261" s="12"/>
      <c r="AJ261" s="12"/>
      <c r="AK261" s="12"/>
      <c r="AL261" s="12"/>
      <c r="AM261" s="12"/>
      <c r="AN261" s="12"/>
      <c r="AO261" s="12"/>
      <c r="AP261" s="12"/>
      <c r="AQ261" s="12"/>
      <c r="AR261" s="12"/>
    </row>
    <row r="262" spans="1:44" s="13" customFormat="1" ht="16.5" customHeight="1" x14ac:dyDescent="0.2">
      <c r="A262" s="23">
        <v>35085050</v>
      </c>
      <c r="B262" s="24" t="s">
        <v>59</v>
      </c>
      <c r="C262" s="24" t="s">
        <v>406</v>
      </c>
      <c r="D262" s="24" t="s">
        <v>406</v>
      </c>
      <c r="E262" s="24" t="s">
        <v>395</v>
      </c>
      <c r="F262" s="24">
        <v>6</v>
      </c>
      <c r="G262" s="24">
        <v>1300</v>
      </c>
      <c r="H262" s="25">
        <v>-73.103666669999996</v>
      </c>
      <c r="I262" s="26">
        <v>5.0345000000000004</v>
      </c>
      <c r="J262" s="27">
        <v>43.686206896551717</v>
      </c>
      <c r="K262" s="28">
        <v>53.037931034482753</v>
      </c>
      <c r="L262" s="28">
        <v>131.01111111111112</v>
      </c>
      <c r="M262" s="28">
        <v>289.35172413793094</v>
      </c>
      <c r="N262" s="28">
        <v>432.35172413793106</v>
      </c>
      <c r="O262" s="28">
        <v>444.45172413793097</v>
      </c>
      <c r="P262" s="28">
        <v>419.94074074074075</v>
      </c>
      <c r="Q262" s="28">
        <v>383.6964285714285</v>
      </c>
      <c r="R262" s="28">
        <v>272.42857142857139</v>
      </c>
      <c r="S262" s="28">
        <v>258.86538461538464</v>
      </c>
      <c r="T262" s="28">
        <v>222.50344827586207</v>
      </c>
      <c r="U262" s="28">
        <v>79.459259259259269</v>
      </c>
      <c r="V262" s="29">
        <v>3030.7842543471857</v>
      </c>
      <c r="W262" s="30">
        <v>337</v>
      </c>
      <c r="X262" s="31">
        <v>0.93611111111111112</v>
      </c>
      <c r="Y262" s="12"/>
      <c r="Z262" s="12"/>
      <c r="AA262" s="12"/>
      <c r="AB262" s="12"/>
      <c r="AC262" s="12"/>
      <c r="AD262" s="12"/>
      <c r="AE262" s="12"/>
      <c r="AF262" s="12"/>
      <c r="AG262" s="12"/>
      <c r="AH262" s="12"/>
      <c r="AI262" s="12"/>
      <c r="AJ262" s="12"/>
      <c r="AK262" s="12"/>
      <c r="AL262" s="12"/>
      <c r="AM262" s="12"/>
      <c r="AN262" s="12"/>
      <c r="AO262" s="12"/>
      <c r="AP262" s="12"/>
      <c r="AQ262" s="12"/>
      <c r="AR262" s="12"/>
    </row>
    <row r="263" spans="1:44" s="13" customFormat="1" ht="16.5" customHeight="1" x14ac:dyDescent="0.2">
      <c r="A263" s="23">
        <v>35080060</v>
      </c>
      <c r="B263" s="24" t="s">
        <v>29</v>
      </c>
      <c r="C263" s="24" t="s">
        <v>407</v>
      </c>
      <c r="D263" s="24" t="s">
        <v>406</v>
      </c>
      <c r="E263" s="24" t="s">
        <v>395</v>
      </c>
      <c r="F263" s="24">
        <v>6</v>
      </c>
      <c r="G263" s="24">
        <v>1600</v>
      </c>
      <c r="H263" s="25">
        <v>-73.203444439999998</v>
      </c>
      <c r="I263" s="26">
        <v>5.0136111100000003</v>
      </c>
      <c r="J263" s="27">
        <v>42.031034482758614</v>
      </c>
      <c r="K263" s="28">
        <v>55.577777777777776</v>
      </c>
      <c r="L263" s="28">
        <v>137.30666666666664</v>
      </c>
      <c r="M263" s="28">
        <v>305.32</v>
      </c>
      <c r="N263" s="28">
        <v>423.86896551724141</v>
      </c>
      <c r="O263" s="28">
        <v>445.43666666666655</v>
      </c>
      <c r="P263" s="28">
        <v>449.82000000000005</v>
      </c>
      <c r="Q263" s="28">
        <v>405.89285714285705</v>
      </c>
      <c r="R263" s="28">
        <v>273.35555555555561</v>
      </c>
      <c r="S263" s="28">
        <v>238.6827586206897</v>
      </c>
      <c r="T263" s="28">
        <v>180.12413793103448</v>
      </c>
      <c r="U263" s="28">
        <v>77.341379310344834</v>
      </c>
      <c r="V263" s="29">
        <v>3034.7577996715922</v>
      </c>
      <c r="W263" s="30">
        <v>347</v>
      </c>
      <c r="X263" s="31">
        <v>0.96388888888888891</v>
      </c>
      <c r="Y263" s="12"/>
      <c r="Z263" s="12"/>
      <c r="AA263" s="12"/>
      <c r="AB263" s="12"/>
      <c r="AC263" s="12"/>
      <c r="AD263" s="12"/>
      <c r="AE263" s="12"/>
      <c r="AF263" s="12"/>
      <c r="AG263" s="12"/>
      <c r="AH263" s="12"/>
      <c r="AI263" s="12"/>
      <c r="AJ263" s="12"/>
      <c r="AK263" s="12"/>
      <c r="AL263" s="12"/>
      <c r="AM263" s="12"/>
      <c r="AN263" s="12"/>
      <c r="AO263" s="12"/>
      <c r="AP263" s="12"/>
      <c r="AQ263" s="12"/>
      <c r="AR263" s="12"/>
    </row>
    <row r="264" spans="1:44" s="13" customFormat="1" ht="16.5" customHeight="1" x14ac:dyDescent="0.2">
      <c r="A264" s="23">
        <v>35090050</v>
      </c>
      <c r="B264" s="24" t="s">
        <v>29</v>
      </c>
      <c r="C264" s="24" t="s">
        <v>408</v>
      </c>
      <c r="D264" s="24" t="s">
        <v>406</v>
      </c>
      <c r="E264" s="24" t="s">
        <v>395</v>
      </c>
      <c r="F264" s="24">
        <v>6</v>
      </c>
      <c r="G264" s="24">
        <v>1200</v>
      </c>
      <c r="H264" s="25">
        <v>-73.049722220000007</v>
      </c>
      <c r="I264" s="26">
        <v>5.0034999999999998</v>
      </c>
      <c r="J264" s="27">
        <v>43.262068965517244</v>
      </c>
      <c r="K264" s="28">
        <v>69.857142857142861</v>
      </c>
      <c r="L264" s="28">
        <v>137.34642857142856</v>
      </c>
      <c r="M264" s="28">
        <v>362.60740740740744</v>
      </c>
      <c r="N264" s="28">
        <v>489.0423076923077</v>
      </c>
      <c r="O264" s="28">
        <v>526.61785714285702</v>
      </c>
      <c r="P264" s="28">
        <v>523.47692307692307</v>
      </c>
      <c r="Q264" s="28">
        <v>494.32499999999999</v>
      </c>
      <c r="R264" s="28">
        <v>367.73793103448276</v>
      </c>
      <c r="S264" s="28">
        <v>315.54074074074077</v>
      </c>
      <c r="T264" s="28">
        <v>238.7076923076923</v>
      </c>
      <c r="U264" s="28">
        <v>91.179310344827599</v>
      </c>
      <c r="V264" s="29">
        <v>3659.7008101413271</v>
      </c>
      <c r="W264" s="30">
        <v>331</v>
      </c>
      <c r="X264" s="31">
        <v>0.9194444444444444</v>
      </c>
      <c r="Y264" s="12"/>
      <c r="Z264" s="12"/>
      <c r="AA264" s="12"/>
      <c r="AB264" s="12"/>
      <c r="AC264" s="12"/>
      <c r="AD264" s="12"/>
      <c r="AE264" s="12"/>
      <c r="AF264" s="12"/>
      <c r="AG264" s="12"/>
      <c r="AH264" s="12"/>
      <c r="AI264" s="12"/>
      <c r="AJ264" s="12"/>
      <c r="AK264" s="12"/>
      <c r="AL264" s="12"/>
      <c r="AM264" s="12"/>
      <c r="AN264" s="12"/>
      <c r="AO264" s="12"/>
      <c r="AP264" s="12"/>
      <c r="AQ264" s="12"/>
      <c r="AR264" s="12"/>
    </row>
    <row r="265" spans="1:44" s="13" customFormat="1" ht="16.5" customHeight="1" x14ac:dyDescent="0.2">
      <c r="A265" s="23">
        <v>35070070</v>
      </c>
      <c r="B265" s="24" t="s">
        <v>29</v>
      </c>
      <c r="C265" s="24" t="s">
        <v>409</v>
      </c>
      <c r="D265" s="24" t="s">
        <v>409</v>
      </c>
      <c r="E265" s="24" t="s">
        <v>395</v>
      </c>
      <c r="F265" s="24">
        <v>6</v>
      </c>
      <c r="G265" s="24">
        <v>1900</v>
      </c>
      <c r="H265" s="25">
        <v>-73.364249999999998</v>
      </c>
      <c r="I265" s="26">
        <v>5.1648611099999995</v>
      </c>
      <c r="J265" s="27">
        <v>19.586206896551722</v>
      </c>
      <c r="K265" s="28">
        <v>40.516666666666666</v>
      </c>
      <c r="L265" s="28">
        <v>74.355172413793099</v>
      </c>
      <c r="M265" s="28">
        <v>135.05333333333334</v>
      </c>
      <c r="N265" s="28">
        <v>195.43448275862073</v>
      </c>
      <c r="O265" s="28">
        <v>204.57</v>
      </c>
      <c r="P265" s="28">
        <v>213.98666666666668</v>
      </c>
      <c r="Q265" s="28">
        <v>175.28965517241383</v>
      </c>
      <c r="R265" s="28">
        <v>123.14827586206896</v>
      </c>
      <c r="S265" s="28">
        <v>125.41724137931034</v>
      </c>
      <c r="T265" s="28">
        <v>115.45333333333335</v>
      </c>
      <c r="U265" s="28">
        <v>42.613333333333344</v>
      </c>
      <c r="V265" s="29">
        <v>1465.4243678160919</v>
      </c>
      <c r="W265" s="30">
        <v>354</v>
      </c>
      <c r="X265" s="31">
        <v>0.98333333333333328</v>
      </c>
      <c r="Y265" s="12"/>
      <c r="Z265" s="12"/>
      <c r="AA265" s="12"/>
      <c r="AB265" s="12"/>
      <c r="AC265" s="12"/>
      <c r="AD265" s="12"/>
      <c r="AE265" s="12"/>
      <c r="AF265" s="12"/>
      <c r="AG265" s="12"/>
      <c r="AH265" s="12"/>
      <c r="AI265" s="12"/>
      <c r="AJ265" s="12"/>
      <c r="AK265" s="12"/>
      <c r="AL265" s="12"/>
      <c r="AM265" s="12"/>
      <c r="AN265" s="12"/>
      <c r="AO265" s="12"/>
      <c r="AP265" s="12"/>
      <c r="AQ265" s="12"/>
      <c r="AR265" s="12"/>
    </row>
    <row r="266" spans="1:44" s="13" customFormat="1" ht="16.5" customHeight="1" x14ac:dyDescent="0.2">
      <c r="A266" s="23">
        <v>35070060</v>
      </c>
      <c r="B266" s="24" t="s">
        <v>29</v>
      </c>
      <c r="C266" s="24" t="s">
        <v>410</v>
      </c>
      <c r="D266" s="24" t="s">
        <v>409</v>
      </c>
      <c r="E266" s="24" t="s">
        <v>395</v>
      </c>
      <c r="F266" s="24">
        <v>6</v>
      </c>
      <c r="G266" s="24">
        <v>2150</v>
      </c>
      <c r="H266" s="25">
        <v>-73.347916669999989</v>
      </c>
      <c r="I266" s="26">
        <v>5.2195555599999999</v>
      </c>
      <c r="J266" s="27">
        <v>27.417241379310337</v>
      </c>
      <c r="K266" s="28">
        <v>39.885714285714293</v>
      </c>
      <c r="L266" s="28">
        <v>86.18214285714285</v>
      </c>
      <c r="M266" s="28">
        <v>170.62142857142854</v>
      </c>
      <c r="N266" s="28">
        <v>244.52857142857141</v>
      </c>
      <c r="O266" s="28">
        <v>267.78518518518518</v>
      </c>
      <c r="P266" s="28">
        <v>285.11538461538464</v>
      </c>
      <c r="Q266" s="28">
        <v>203.58620689655172</v>
      </c>
      <c r="R266" s="28">
        <v>153.96999999999997</v>
      </c>
      <c r="S266" s="28">
        <v>156.06071428571434</v>
      </c>
      <c r="T266" s="28">
        <v>168.2923076923077</v>
      </c>
      <c r="U266" s="28">
        <v>63.817241379310346</v>
      </c>
      <c r="V266" s="29">
        <v>1867.2621385766215</v>
      </c>
      <c r="W266" s="30">
        <v>336</v>
      </c>
      <c r="X266" s="31">
        <v>0.93333333333333335</v>
      </c>
      <c r="Y266" s="12"/>
      <c r="Z266" s="12"/>
      <c r="AA266" s="12"/>
      <c r="AB266" s="12"/>
      <c r="AC266" s="12"/>
      <c r="AD266" s="12"/>
      <c r="AE266" s="12"/>
      <c r="AF266" s="12"/>
      <c r="AG266" s="12"/>
      <c r="AH266" s="12"/>
      <c r="AI266" s="12"/>
      <c r="AJ266" s="12"/>
      <c r="AK266" s="12"/>
      <c r="AL266" s="12"/>
      <c r="AM266" s="12"/>
      <c r="AN266" s="12"/>
      <c r="AO266" s="12"/>
      <c r="AP266" s="12"/>
      <c r="AQ266" s="12"/>
      <c r="AR266" s="12"/>
    </row>
    <row r="267" spans="1:44" s="13" customFormat="1" ht="16.5" customHeight="1" x14ac:dyDescent="0.2">
      <c r="A267" s="23">
        <v>24010830</v>
      </c>
      <c r="B267" s="24" t="s">
        <v>57</v>
      </c>
      <c r="C267" s="24" t="s">
        <v>411</v>
      </c>
      <c r="D267" s="24" t="s">
        <v>412</v>
      </c>
      <c r="E267" s="24" t="s">
        <v>395</v>
      </c>
      <c r="F267" s="24">
        <v>6</v>
      </c>
      <c r="G267" s="24">
        <v>2985</v>
      </c>
      <c r="H267" s="25">
        <v>-73.450444439999998</v>
      </c>
      <c r="I267" s="26">
        <v>5.64</v>
      </c>
      <c r="J267" s="27">
        <v>33.033333333333331</v>
      </c>
      <c r="K267" s="28">
        <v>51.023333333333333</v>
      </c>
      <c r="L267" s="28">
        <v>98.062962962962956</v>
      </c>
      <c r="M267" s="28">
        <v>116.7137931034483</v>
      </c>
      <c r="N267" s="28">
        <v>96.225000000000009</v>
      </c>
      <c r="O267" s="28">
        <v>47.563333333333325</v>
      </c>
      <c r="P267" s="28">
        <v>42.871428571428574</v>
      </c>
      <c r="Q267" s="28">
        <v>36.763333333333335</v>
      </c>
      <c r="R267" s="28">
        <v>44.996428571428567</v>
      </c>
      <c r="S267" s="28">
        <v>118.6925925925926</v>
      </c>
      <c r="T267" s="28">
        <v>106.8</v>
      </c>
      <c r="U267" s="28">
        <v>56.103448275862071</v>
      </c>
      <c r="V267" s="29">
        <v>848.84898741105633</v>
      </c>
      <c r="W267" s="30">
        <v>343</v>
      </c>
      <c r="X267" s="31">
        <v>0.95277777777777772</v>
      </c>
      <c r="Y267" s="12"/>
      <c r="Z267" s="12"/>
      <c r="AA267" s="12"/>
      <c r="AB267" s="12"/>
      <c r="AC267" s="12"/>
      <c r="AD267" s="12"/>
      <c r="AE267" s="12"/>
      <c r="AF267" s="12"/>
      <c r="AG267" s="12"/>
      <c r="AH267" s="12"/>
      <c r="AI267" s="12"/>
      <c r="AJ267" s="12"/>
      <c r="AK267" s="12"/>
      <c r="AL267" s="12"/>
      <c r="AM267" s="12"/>
      <c r="AN267" s="12"/>
      <c r="AO267" s="12"/>
      <c r="AP267" s="12"/>
      <c r="AQ267" s="12"/>
      <c r="AR267" s="12"/>
    </row>
    <row r="268" spans="1:44" s="13" customFormat="1" ht="16.5" customHeight="1" x14ac:dyDescent="0.2">
      <c r="A268" s="23">
        <v>24035310</v>
      </c>
      <c r="B268" s="24" t="s">
        <v>59</v>
      </c>
      <c r="C268" s="24" t="s">
        <v>413</v>
      </c>
      <c r="D268" s="24" t="s">
        <v>413</v>
      </c>
      <c r="E268" s="24" t="s">
        <v>395</v>
      </c>
      <c r="F268" s="24">
        <v>6</v>
      </c>
      <c r="G268" s="24">
        <v>2350</v>
      </c>
      <c r="H268" s="25">
        <v>-72.504722220000005</v>
      </c>
      <c r="I268" s="26">
        <v>6.54952778</v>
      </c>
      <c r="J268" s="27">
        <v>42.111111111111114</v>
      </c>
      <c r="K268" s="28">
        <v>56.837931034482764</v>
      </c>
      <c r="L268" s="28">
        <v>94.817857142857136</v>
      </c>
      <c r="M268" s="28">
        <v>159.88518518518518</v>
      </c>
      <c r="N268" s="28">
        <v>166.91481481481478</v>
      </c>
      <c r="O268" s="28">
        <v>107.9846153846154</v>
      </c>
      <c r="P268" s="28">
        <v>91.237037037037027</v>
      </c>
      <c r="Q268" s="28">
        <v>103.32222222222219</v>
      </c>
      <c r="R268" s="28">
        <v>123.02083333333336</v>
      </c>
      <c r="S268" s="28">
        <v>174.26666666666668</v>
      </c>
      <c r="T268" s="28">
        <v>151.55546256701152</v>
      </c>
      <c r="U268" s="28">
        <v>51.741666666666667</v>
      </c>
      <c r="V268" s="29">
        <v>1323.6954031660036</v>
      </c>
      <c r="W268" s="30">
        <v>317</v>
      </c>
      <c r="X268" s="31">
        <v>0.88055555555555554</v>
      </c>
      <c r="Y268" s="12"/>
      <c r="Z268" s="12"/>
      <c r="AA268" s="12"/>
      <c r="AB268" s="12"/>
      <c r="AC268" s="12"/>
      <c r="AD268" s="12"/>
      <c r="AE268" s="12"/>
      <c r="AF268" s="12"/>
      <c r="AG268" s="12"/>
      <c r="AH268" s="12"/>
      <c r="AI268" s="12"/>
      <c r="AJ268" s="12"/>
      <c r="AK268" s="12"/>
      <c r="AL268" s="12"/>
      <c r="AM268" s="12"/>
      <c r="AN268" s="12"/>
      <c r="AO268" s="12"/>
      <c r="AP268" s="12"/>
      <c r="AQ268" s="12"/>
      <c r="AR268" s="12"/>
    </row>
    <row r="269" spans="1:44" s="13" customFormat="1" ht="16.5" customHeight="1" x14ac:dyDescent="0.2">
      <c r="A269" s="23">
        <v>24035250</v>
      </c>
      <c r="B269" s="24" t="s">
        <v>59</v>
      </c>
      <c r="C269" s="24" t="s">
        <v>414</v>
      </c>
      <c r="D269" s="24" t="s">
        <v>415</v>
      </c>
      <c r="E269" s="24" t="s">
        <v>395</v>
      </c>
      <c r="F269" s="24">
        <v>6</v>
      </c>
      <c r="G269" s="24">
        <v>2888</v>
      </c>
      <c r="H269" s="25">
        <v>-72.466333329999998</v>
      </c>
      <c r="I269" s="26">
        <v>6.1883333299999999</v>
      </c>
      <c r="J269" s="27">
        <v>20.284000000000002</v>
      </c>
      <c r="K269" s="28">
        <v>39.425925925925924</v>
      </c>
      <c r="L269" s="28">
        <v>52.692592592592575</v>
      </c>
      <c r="M269" s="28">
        <v>110.35172413793104</v>
      </c>
      <c r="N269" s="28">
        <v>122.36071428571428</v>
      </c>
      <c r="O269" s="28">
        <v>135.61851851851853</v>
      </c>
      <c r="P269" s="28">
        <v>167.8</v>
      </c>
      <c r="Q269" s="28">
        <v>126.47307692307695</v>
      </c>
      <c r="R269" s="28">
        <v>92.83448275862068</v>
      </c>
      <c r="S269" s="28">
        <v>114.59259259259258</v>
      </c>
      <c r="T269" s="28">
        <v>112.15185185185183</v>
      </c>
      <c r="U269" s="28">
        <v>34.922222222222217</v>
      </c>
      <c r="V269" s="29">
        <v>1129.5077018090467</v>
      </c>
      <c r="W269" s="30">
        <v>326</v>
      </c>
      <c r="X269" s="31">
        <v>0.90555555555555556</v>
      </c>
      <c r="Y269" s="12"/>
      <c r="Z269" s="12"/>
      <c r="AA269" s="12"/>
      <c r="AB269" s="12"/>
      <c r="AC269" s="12"/>
      <c r="AD269" s="12"/>
      <c r="AE269" s="12"/>
      <c r="AF269" s="12"/>
      <c r="AG269" s="12"/>
      <c r="AH269" s="12"/>
      <c r="AI269" s="12"/>
      <c r="AJ269" s="12"/>
      <c r="AK269" s="12"/>
      <c r="AL269" s="12"/>
      <c r="AM269" s="12"/>
      <c r="AN269" s="12"/>
      <c r="AO269" s="12"/>
      <c r="AP269" s="12"/>
      <c r="AQ269" s="12"/>
      <c r="AR269" s="12"/>
    </row>
    <row r="270" spans="1:44" s="13" customFormat="1" ht="16.5" customHeight="1" x14ac:dyDescent="0.2">
      <c r="A270" s="23">
        <v>24030500</v>
      </c>
      <c r="B270" s="24" t="s">
        <v>29</v>
      </c>
      <c r="C270" s="24" t="s">
        <v>416</v>
      </c>
      <c r="D270" s="24" t="s">
        <v>417</v>
      </c>
      <c r="E270" s="24" t="s">
        <v>395</v>
      </c>
      <c r="F270" s="24">
        <v>6</v>
      </c>
      <c r="G270" s="24">
        <v>2900</v>
      </c>
      <c r="H270" s="25">
        <v>-73.281666669999993</v>
      </c>
      <c r="I270" s="26">
        <v>5.5588333299999997</v>
      </c>
      <c r="J270" s="27">
        <v>11.582142857142859</v>
      </c>
      <c r="K270" s="28">
        <v>15.914285714285711</v>
      </c>
      <c r="L270" s="28">
        <v>40.082142857142848</v>
      </c>
      <c r="M270" s="28">
        <v>56.595999999999997</v>
      </c>
      <c r="N270" s="28">
        <v>74.24799999999999</v>
      </c>
      <c r="O270" s="28">
        <v>45.181481481481477</v>
      </c>
      <c r="P270" s="28">
        <v>31.851724137931033</v>
      </c>
      <c r="Q270" s="28">
        <v>24.569230769230767</v>
      </c>
      <c r="R270" s="28">
        <v>26.219230769230769</v>
      </c>
      <c r="S270" s="28">
        <v>60.966666666666647</v>
      </c>
      <c r="T270" s="28">
        <v>60.513793103448265</v>
      </c>
      <c r="U270" s="28">
        <v>21.69310344827586</v>
      </c>
      <c r="V270" s="29">
        <v>469.41780180483624</v>
      </c>
      <c r="W270" s="30">
        <v>327</v>
      </c>
      <c r="X270" s="31">
        <v>0.90833333333333333</v>
      </c>
      <c r="Y270" s="12"/>
      <c r="Z270" s="12"/>
      <c r="AA270" s="12"/>
      <c r="AB270" s="12"/>
      <c r="AC270" s="12"/>
      <c r="AD270" s="12"/>
      <c r="AE270" s="12"/>
      <c r="AF270" s="12"/>
      <c r="AG270" s="12"/>
      <c r="AH270" s="12"/>
      <c r="AI270" s="12"/>
      <c r="AJ270" s="12"/>
      <c r="AK270" s="12"/>
      <c r="AL270" s="12"/>
      <c r="AM270" s="12"/>
      <c r="AN270" s="12"/>
      <c r="AO270" s="12"/>
      <c r="AP270" s="12"/>
      <c r="AQ270" s="12"/>
      <c r="AR270" s="12"/>
    </row>
    <row r="271" spans="1:44" s="13" customFormat="1" ht="16.5" customHeight="1" x14ac:dyDescent="0.2">
      <c r="A271" s="23">
        <v>35070190</v>
      </c>
      <c r="B271" s="24" t="s">
        <v>57</v>
      </c>
      <c r="C271" s="24" t="s">
        <v>418</v>
      </c>
      <c r="D271" s="24" t="s">
        <v>418</v>
      </c>
      <c r="E271" s="24" t="s">
        <v>395</v>
      </c>
      <c r="F271" s="24">
        <v>6</v>
      </c>
      <c r="G271" s="24">
        <v>1850</v>
      </c>
      <c r="H271" s="25">
        <v>-73.366736109999991</v>
      </c>
      <c r="I271" s="26">
        <v>4.8863611100000002</v>
      </c>
      <c r="J271" s="27">
        <v>42.52</v>
      </c>
      <c r="K271" s="28">
        <v>74.375862068965503</v>
      </c>
      <c r="L271" s="28">
        <v>154.46551724137927</v>
      </c>
      <c r="M271" s="28">
        <v>276.55666666666662</v>
      </c>
      <c r="N271" s="28">
        <v>389.89333333333337</v>
      </c>
      <c r="O271" s="28">
        <v>412.57333333333321</v>
      </c>
      <c r="P271" s="28">
        <v>422.64000000000004</v>
      </c>
      <c r="Q271" s="28">
        <v>347.58</v>
      </c>
      <c r="R271" s="28">
        <v>260.62758620689652</v>
      </c>
      <c r="S271" s="28">
        <v>202.73793103448273</v>
      </c>
      <c r="T271" s="28">
        <v>152.31034482758616</v>
      </c>
      <c r="U271" s="28">
        <v>70.263333333333335</v>
      </c>
      <c r="V271" s="29">
        <v>2806.5439080459769</v>
      </c>
      <c r="W271" s="30">
        <v>355</v>
      </c>
      <c r="X271" s="31">
        <v>0.98611111111111116</v>
      </c>
      <c r="Y271" s="12"/>
      <c r="Z271" s="12"/>
      <c r="AA271" s="12"/>
      <c r="AB271" s="12"/>
      <c r="AC271" s="12"/>
      <c r="AD271" s="12"/>
      <c r="AE271" s="12"/>
      <c r="AF271" s="12"/>
      <c r="AG271" s="12"/>
      <c r="AH271" s="12"/>
      <c r="AI271" s="12"/>
      <c r="AJ271" s="12"/>
      <c r="AK271" s="12"/>
      <c r="AL271" s="12"/>
      <c r="AM271" s="12"/>
      <c r="AN271" s="12"/>
      <c r="AO271" s="12"/>
      <c r="AP271" s="12"/>
      <c r="AQ271" s="12"/>
      <c r="AR271" s="12"/>
    </row>
    <row r="272" spans="1:44" s="13" customFormat="1" ht="16.5" customHeight="1" x14ac:dyDescent="0.2">
      <c r="A272" s="23">
        <v>24030310</v>
      </c>
      <c r="B272" s="24" t="s">
        <v>29</v>
      </c>
      <c r="C272" s="24" t="s">
        <v>419</v>
      </c>
      <c r="D272" s="24" t="s">
        <v>419</v>
      </c>
      <c r="E272" s="24" t="s">
        <v>395</v>
      </c>
      <c r="F272" s="24">
        <v>6</v>
      </c>
      <c r="G272" s="24">
        <v>2820</v>
      </c>
      <c r="H272" s="25">
        <v>-73.323999999999998</v>
      </c>
      <c r="I272" s="26">
        <v>5.6289166699999997</v>
      </c>
      <c r="J272" s="27">
        <v>28.934615384615391</v>
      </c>
      <c r="K272" s="28">
        <v>32.989285714285714</v>
      </c>
      <c r="L272" s="28">
        <v>83.459259259259269</v>
      </c>
      <c r="M272" s="28">
        <v>127.62413793103451</v>
      </c>
      <c r="N272" s="28">
        <v>102.73333333333336</v>
      </c>
      <c r="O272" s="28">
        <v>68.042857142857159</v>
      </c>
      <c r="P272" s="28">
        <v>53.558620689655172</v>
      </c>
      <c r="Q272" s="28">
        <v>47.914285714285732</v>
      </c>
      <c r="R272" s="28">
        <v>53.377777777777787</v>
      </c>
      <c r="S272" s="28">
        <v>108.17500000000003</v>
      </c>
      <c r="T272" s="28">
        <v>111.66666666666669</v>
      </c>
      <c r="U272" s="28">
        <v>46.196153846153834</v>
      </c>
      <c r="V272" s="29">
        <v>864.67199345992469</v>
      </c>
      <c r="W272" s="30">
        <v>330</v>
      </c>
      <c r="X272" s="31">
        <v>0.91666666666666663</v>
      </c>
      <c r="Y272" s="12"/>
      <c r="Z272" s="12"/>
      <c r="AA272" s="12"/>
      <c r="AB272" s="12"/>
      <c r="AC272" s="12"/>
      <c r="AD272" s="12"/>
      <c r="AE272" s="12"/>
      <c r="AF272" s="12"/>
      <c r="AG272" s="12"/>
      <c r="AH272" s="12"/>
      <c r="AI272" s="12"/>
      <c r="AJ272" s="12"/>
      <c r="AK272" s="12"/>
      <c r="AL272" s="12"/>
      <c r="AM272" s="12"/>
      <c r="AN272" s="12"/>
      <c r="AO272" s="12"/>
      <c r="AP272" s="12"/>
      <c r="AQ272" s="12"/>
      <c r="AR272" s="12"/>
    </row>
    <row r="273" spans="1:44" s="13" customFormat="1" ht="16.5" customHeight="1" x14ac:dyDescent="0.2">
      <c r="A273" s="23">
        <v>23120210</v>
      </c>
      <c r="B273" s="24" t="s">
        <v>29</v>
      </c>
      <c r="C273" s="24" t="s">
        <v>420</v>
      </c>
      <c r="D273" s="24" t="s">
        <v>420</v>
      </c>
      <c r="E273" s="24" t="s">
        <v>395</v>
      </c>
      <c r="F273" s="24">
        <v>6</v>
      </c>
      <c r="G273" s="24">
        <v>190</v>
      </c>
      <c r="H273" s="25">
        <v>-74.045916669999997</v>
      </c>
      <c r="I273" s="26">
        <v>5.4746666699999995</v>
      </c>
      <c r="J273" s="27">
        <v>214.4172413793103</v>
      </c>
      <c r="K273" s="28">
        <v>233.84827586206896</v>
      </c>
      <c r="L273" s="28">
        <v>352.05357142857139</v>
      </c>
      <c r="M273" s="28">
        <v>396.66785714285714</v>
      </c>
      <c r="N273" s="28">
        <v>318.18333333333339</v>
      </c>
      <c r="O273" s="28">
        <v>157.16666666666666</v>
      </c>
      <c r="P273" s="28">
        <v>114.56333333333333</v>
      </c>
      <c r="Q273" s="28">
        <v>139.86333333333332</v>
      </c>
      <c r="R273" s="28">
        <v>226.63448275862063</v>
      </c>
      <c r="S273" s="28">
        <v>403.57333333333332</v>
      </c>
      <c r="T273" s="28">
        <v>419.97931034482764</v>
      </c>
      <c r="U273" s="28">
        <v>273.58</v>
      </c>
      <c r="V273" s="29">
        <v>3250.5307389162563</v>
      </c>
      <c r="W273" s="30">
        <v>352</v>
      </c>
      <c r="X273" s="31">
        <v>0.97777777777777775</v>
      </c>
      <c r="Y273" s="12"/>
      <c r="Z273" s="12"/>
      <c r="AA273" s="12"/>
      <c r="AB273" s="12"/>
      <c r="AC273" s="12"/>
      <c r="AD273" s="12"/>
      <c r="AE273" s="12"/>
      <c r="AF273" s="12"/>
      <c r="AG273" s="12"/>
      <c r="AH273" s="12"/>
      <c r="AI273" s="12"/>
      <c r="AJ273" s="12"/>
      <c r="AK273" s="12"/>
      <c r="AL273" s="12"/>
      <c r="AM273" s="12"/>
      <c r="AN273" s="12"/>
      <c r="AO273" s="12"/>
      <c r="AP273" s="12"/>
      <c r="AQ273" s="12"/>
      <c r="AR273" s="12"/>
    </row>
    <row r="274" spans="1:44" s="13" customFormat="1" ht="16.5" customHeight="1" x14ac:dyDescent="0.2">
      <c r="A274" s="23">
        <v>24030700</v>
      </c>
      <c r="B274" s="24" t="s">
        <v>29</v>
      </c>
      <c r="C274" s="24" t="s">
        <v>421</v>
      </c>
      <c r="D274" s="24" t="s">
        <v>421</v>
      </c>
      <c r="E274" s="24" t="s">
        <v>395</v>
      </c>
      <c r="F274" s="24">
        <v>6</v>
      </c>
      <c r="G274" s="24">
        <v>2400</v>
      </c>
      <c r="H274" s="25">
        <v>-72.732944439999997</v>
      </c>
      <c r="I274" s="26">
        <v>6.5147500000000003</v>
      </c>
      <c r="J274" s="27">
        <v>25.43333333333333</v>
      </c>
      <c r="K274" s="28">
        <v>42.093103448275869</v>
      </c>
      <c r="L274" s="28">
        <v>87.699999999999989</v>
      </c>
      <c r="M274" s="28">
        <v>143.0793103448276</v>
      </c>
      <c r="N274" s="28">
        <v>151.43448275862067</v>
      </c>
      <c r="O274" s="28">
        <v>84.263333333333335</v>
      </c>
      <c r="P274" s="28">
        <v>75.996666666666684</v>
      </c>
      <c r="Q274" s="28">
        <v>104.73448275862069</v>
      </c>
      <c r="R274" s="28">
        <v>130.43793103448274</v>
      </c>
      <c r="S274" s="28">
        <v>178.3896551724138</v>
      </c>
      <c r="T274" s="28">
        <v>100.03928571428573</v>
      </c>
      <c r="U274" s="28">
        <v>37.29</v>
      </c>
      <c r="V274" s="29">
        <v>1160.8915845648605</v>
      </c>
      <c r="W274" s="30">
        <v>351</v>
      </c>
      <c r="X274" s="31">
        <v>0.97499999999999998</v>
      </c>
      <c r="Y274" s="12"/>
      <c r="Z274" s="12"/>
      <c r="AA274" s="12"/>
      <c r="AB274" s="12"/>
      <c r="AC274" s="12"/>
      <c r="AD274" s="12"/>
      <c r="AE274" s="12"/>
      <c r="AF274" s="12"/>
      <c r="AG274" s="12"/>
      <c r="AH274" s="12"/>
      <c r="AI274" s="12"/>
      <c r="AJ274" s="12"/>
      <c r="AK274" s="12"/>
      <c r="AL274" s="12"/>
      <c r="AM274" s="12"/>
      <c r="AN274" s="12"/>
      <c r="AO274" s="12"/>
      <c r="AP274" s="12"/>
      <c r="AQ274" s="12"/>
      <c r="AR274" s="12"/>
    </row>
    <row r="275" spans="1:44" s="13" customFormat="1" ht="16.5" customHeight="1" x14ac:dyDescent="0.2">
      <c r="A275" s="23">
        <v>24030350</v>
      </c>
      <c r="B275" s="24" t="s">
        <v>57</v>
      </c>
      <c r="C275" s="24" t="s">
        <v>422</v>
      </c>
      <c r="D275" s="24" t="s">
        <v>422</v>
      </c>
      <c r="E275" s="24" t="s">
        <v>395</v>
      </c>
      <c r="F275" s="24">
        <v>6</v>
      </c>
      <c r="G275" s="24">
        <v>2540</v>
      </c>
      <c r="H275" s="25">
        <v>-73.044611110000005</v>
      </c>
      <c r="I275" s="26">
        <v>5.8300833299999999</v>
      </c>
      <c r="J275" s="27">
        <v>27.758620689655178</v>
      </c>
      <c r="K275" s="28">
        <v>39.921428571428571</v>
      </c>
      <c r="L275" s="28">
        <v>88.882142857142867</v>
      </c>
      <c r="M275" s="28">
        <v>125.61428571428571</v>
      </c>
      <c r="N275" s="28">
        <v>121.90714285714287</v>
      </c>
      <c r="O275" s="28">
        <v>59.303846153846138</v>
      </c>
      <c r="P275" s="28">
        <v>53.786206896551725</v>
      </c>
      <c r="Q275" s="28">
        <v>53.681481481481477</v>
      </c>
      <c r="R275" s="28">
        <v>66.526923076923069</v>
      </c>
      <c r="S275" s="28">
        <v>120.92962962962963</v>
      </c>
      <c r="T275" s="28">
        <v>106.652</v>
      </c>
      <c r="U275" s="28">
        <v>59.132000000000005</v>
      </c>
      <c r="V275" s="29">
        <v>924.09570792808722</v>
      </c>
      <c r="W275" s="30">
        <v>326</v>
      </c>
      <c r="X275" s="31">
        <v>0.90555555555555556</v>
      </c>
      <c r="Y275" s="12"/>
      <c r="Z275" s="12"/>
      <c r="AA275" s="12"/>
      <c r="AB275" s="12"/>
      <c r="AC275" s="12"/>
      <c r="AD275" s="12"/>
      <c r="AE275" s="12"/>
      <c r="AF275" s="12"/>
      <c r="AG275" s="12"/>
      <c r="AH275" s="12"/>
      <c r="AI275" s="12"/>
      <c r="AJ275" s="12"/>
      <c r="AK275" s="12"/>
      <c r="AL275" s="12"/>
      <c r="AM275" s="12"/>
      <c r="AN275" s="12"/>
      <c r="AO275" s="12"/>
      <c r="AP275" s="12"/>
      <c r="AQ275" s="12"/>
      <c r="AR275" s="12"/>
    </row>
    <row r="276" spans="1:44" s="13" customFormat="1" ht="16.5" customHeight="1" x14ac:dyDescent="0.2">
      <c r="A276" s="23">
        <v>24030840</v>
      </c>
      <c r="B276" s="24" t="s">
        <v>29</v>
      </c>
      <c r="C276" s="24" t="s">
        <v>423</v>
      </c>
      <c r="D276" s="24" t="s">
        <v>422</v>
      </c>
      <c r="E276" s="24" t="s">
        <v>395</v>
      </c>
      <c r="F276" s="24">
        <v>6</v>
      </c>
      <c r="G276" s="24">
        <v>3650</v>
      </c>
      <c r="H276" s="25">
        <v>-73.082388890000004</v>
      </c>
      <c r="I276" s="26">
        <v>5.8916388900000003</v>
      </c>
      <c r="J276" s="27">
        <v>60.84</v>
      </c>
      <c r="K276" s="28">
        <v>85.536666666666676</v>
      </c>
      <c r="L276" s="28">
        <v>137.21</v>
      </c>
      <c r="M276" s="28">
        <v>168.72068965517244</v>
      </c>
      <c r="N276" s="28">
        <v>134.97333333333333</v>
      </c>
      <c r="O276" s="28">
        <v>71.55</v>
      </c>
      <c r="P276" s="28">
        <v>79.386206896551727</v>
      </c>
      <c r="Q276" s="28">
        <v>76.373333333333349</v>
      </c>
      <c r="R276" s="28">
        <v>84.034482758620683</v>
      </c>
      <c r="S276" s="28">
        <v>151.79310344827587</v>
      </c>
      <c r="T276" s="28">
        <v>155.78620689655173</v>
      </c>
      <c r="U276" s="28">
        <v>80.107142857142875</v>
      </c>
      <c r="V276" s="29">
        <v>1286.3111658456487</v>
      </c>
      <c r="W276" s="30">
        <v>353</v>
      </c>
      <c r="X276" s="31">
        <v>0.98055555555555551</v>
      </c>
      <c r="Y276" s="12"/>
      <c r="Z276" s="12"/>
      <c r="AA276" s="12"/>
      <c r="AB276" s="12"/>
      <c r="AC276" s="12"/>
      <c r="AD276" s="12"/>
      <c r="AE276" s="12"/>
      <c r="AF276" s="12"/>
      <c r="AG276" s="12"/>
      <c r="AH276" s="12"/>
      <c r="AI276" s="12"/>
      <c r="AJ276" s="12"/>
      <c r="AK276" s="12"/>
      <c r="AL276" s="12"/>
      <c r="AM276" s="12"/>
      <c r="AN276" s="12"/>
      <c r="AO276" s="12"/>
      <c r="AP276" s="12"/>
      <c r="AQ276" s="12"/>
      <c r="AR276" s="12"/>
    </row>
    <row r="277" spans="1:44" s="13" customFormat="1" ht="16.5" customHeight="1" x14ac:dyDescent="0.2">
      <c r="A277" s="23">
        <v>24035120</v>
      </c>
      <c r="B277" s="24" t="s">
        <v>75</v>
      </c>
      <c r="C277" s="24" t="s">
        <v>424</v>
      </c>
      <c r="D277" s="24" t="s">
        <v>422</v>
      </c>
      <c r="E277" s="24" t="s">
        <v>395</v>
      </c>
      <c r="F277" s="24">
        <v>6</v>
      </c>
      <c r="G277" s="24">
        <v>2485</v>
      </c>
      <c r="H277" s="25">
        <v>-73.074472220000004</v>
      </c>
      <c r="I277" s="26">
        <v>5.8024444400000004</v>
      </c>
      <c r="J277" s="27">
        <v>25.820689655172416</v>
      </c>
      <c r="K277" s="28">
        <v>36.107142857142854</v>
      </c>
      <c r="L277" s="28">
        <v>88.606666666666669</v>
      </c>
      <c r="M277" s="28">
        <v>130.19655172413792</v>
      </c>
      <c r="N277" s="28">
        <v>116.18333333333332</v>
      </c>
      <c r="O277" s="28">
        <v>66.921428571428564</v>
      </c>
      <c r="P277" s="28">
        <v>51.033333333333324</v>
      </c>
      <c r="Q277" s="28">
        <v>48.632142857142853</v>
      </c>
      <c r="R277" s="28">
        <v>75.073333333333309</v>
      </c>
      <c r="S277" s="28">
        <v>110.78620689655172</v>
      </c>
      <c r="T277" s="28">
        <v>101.15517241379311</v>
      </c>
      <c r="U277" s="28">
        <v>44.717241379310337</v>
      </c>
      <c r="V277" s="29">
        <v>895.23324302134642</v>
      </c>
      <c r="W277" s="30">
        <v>349</v>
      </c>
      <c r="X277" s="31">
        <v>0.96944444444444444</v>
      </c>
      <c r="Y277" s="12"/>
      <c r="Z277" s="12"/>
      <c r="AA277" s="12"/>
      <c r="AB277" s="12"/>
      <c r="AC277" s="12"/>
      <c r="AD277" s="12"/>
      <c r="AE277" s="12"/>
      <c r="AF277" s="12"/>
      <c r="AG277" s="12"/>
      <c r="AH277" s="12"/>
      <c r="AI277" s="12"/>
      <c r="AJ277" s="12"/>
      <c r="AK277" s="12"/>
      <c r="AL277" s="12"/>
      <c r="AM277" s="12"/>
      <c r="AN277" s="12"/>
      <c r="AO277" s="12"/>
      <c r="AP277" s="12"/>
      <c r="AQ277" s="12"/>
      <c r="AR277" s="12"/>
    </row>
    <row r="278" spans="1:44" s="13" customFormat="1" ht="16.5" customHeight="1" x14ac:dyDescent="0.2">
      <c r="A278" s="23">
        <v>24030260</v>
      </c>
      <c r="B278" s="24" t="s">
        <v>29</v>
      </c>
      <c r="C278" s="24" t="s">
        <v>425</v>
      </c>
      <c r="D278" s="24" t="s">
        <v>425</v>
      </c>
      <c r="E278" s="24" t="s">
        <v>395</v>
      </c>
      <c r="F278" s="24">
        <v>6</v>
      </c>
      <c r="G278" s="24">
        <v>2749</v>
      </c>
      <c r="H278" s="25">
        <v>-72.445444440000003</v>
      </c>
      <c r="I278" s="26">
        <v>6.4082222199999999</v>
      </c>
      <c r="J278" s="27">
        <v>20.403448275862061</v>
      </c>
      <c r="K278" s="28">
        <v>40.413793103448285</v>
      </c>
      <c r="L278" s="28">
        <v>77.714285714285708</v>
      </c>
      <c r="M278" s="28">
        <v>110.77857142857144</v>
      </c>
      <c r="N278" s="28">
        <v>119.05000000000003</v>
      </c>
      <c r="O278" s="28">
        <v>72.916666666666686</v>
      </c>
      <c r="P278" s="28">
        <v>67.517241379310349</v>
      </c>
      <c r="Q278" s="28">
        <v>66.432142857142864</v>
      </c>
      <c r="R278" s="28">
        <v>74.886206896551712</v>
      </c>
      <c r="S278" s="28">
        <v>109.35000000000004</v>
      </c>
      <c r="T278" s="28">
        <v>101.30714285714282</v>
      </c>
      <c r="U278" s="28">
        <v>40.655555555555551</v>
      </c>
      <c r="V278" s="29">
        <v>901.42505473453753</v>
      </c>
      <c r="W278" s="30">
        <v>341</v>
      </c>
      <c r="X278" s="31">
        <v>0.94722222222222219</v>
      </c>
      <c r="Y278" s="12"/>
      <c r="Z278" s="12"/>
      <c r="AA278" s="12"/>
      <c r="AB278" s="12"/>
      <c r="AC278" s="12"/>
      <c r="AD278" s="12"/>
      <c r="AE278" s="12"/>
      <c r="AF278" s="12"/>
      <c r="AG278" s="12"/>
      <c r="AH278" s="12"/>
      <c r="AI278" s="12"/>
      <c r="AJ278" s="12"/>
      <c r="AK278" s="12"/>
      <c r="AL278" s="12"/>
      <c r="AM278" s="12"/>
      <c r="AN278" s="12"/>
      <c r="AO278" s="12"/>
      <c r="AP278" s="12"/>
      <c r="AQ278" s="12"/>
      <c r="AR278" s="12"/>
    </row>
    <row r="279" spans="1:44" s="13" customFormat="1" ht="16.5" customHeight="1" x14ac:dyDescent="0.2">
      <c r="A279" s="23">
        <v>24030660</v>
      </c>
      <c r="B279" s="24" t="s">
        <v>29</v>
      </c>
      <c r="C279" s="24" t="s">
        <v>426</v>
      </c>
      <c r="D279" s="24" t="s">
        <v>425</v>
      </c>
      <c r="E279" s="24" t="s">
        <v>395</v>
      </c>
      <c r="F279" s="24">
        <v>6</v>
      </c>
      <c r="G279" s="24">
        <v>3409</v>
      </c>
      <c r="H279" s="25">
        <v>-72.418999999999997</v>
      </c>
      <c r="I279" s="26">
        <v>6.3751111099999997</v>
      </c>
      <c r="J279" s="27">
        <v>29.913333333333338</v>
      </c>
      <c r="K279" s="28">
        <v>36.263333333333335</v>
      </c>
      <c r="L279" s="28">
        <v>82.993103448275846</v>
      </c>
      <c r="M279" s="28">
        <v>128.09310344827583</v>
      </c>
      <c r="N279" s="28">
        <v>138.28076923076927</v>
      </c>
      <c r="O279" s="28">
        <v>91.007142857142867</v>
      </c>
      <c r="P279" s="28">
        <v>81.114285714285714</v>
      </c>
      <c r="Q279" s="28">
        <v>81.355555555555554</v>
      </c>
      <c r="R279" s="28">
        <v>86.524137931034488</v>
      </c>
      <c r="S279" s="28">
        <v>120.88666666666663</v>
      </c>
      <c r="T279" s="28">
        <v>118.12758620689658</v>
      </c>
      <c r="U279" s="28">
        <v>48.551724137931032</v>
      </c>
      <c r="V279" s="29">
        <v>1043.1107418635006</v>
      </c>
      <c r="W279" s="30">
        <v>344</v>
      </c>
      <c r="X279" s="31">
        <v>0.9555555555555556</v>
      </c>
      <c r="Y279" s="12"/>
      <c r="Z279" s="12"/>
      <c r="AA279" s="12"/>
      <c r="AB279" s="12"/>
      <c r="AC279" s="12"/>
      <c r="AD279" s="12"/>
      <c r="AE279" s="12"/>
      <c r="AF279" s="12"/>
      <c r="AG279" s="12"/>
      <c r="AH279" s="12"/>
      <c r="AI279" s="12"/>
      <c r="AJ279" s="12"/>
      <c r="AK279" s="12"/>
      <c r="AL279" s="12"/>
      <c r="AM279" s="12"/>
      <c r="AN279" s="12"/>
      <c r="AO279" s="12"/>
      <c r="AP279" s="12"/>
      <c r="AQ279" s="12"/>
      <c r="AR279" s="12"/>
    </row>
    <row r="280" spans="1:44" s="13" customFormat="1" ht="16.5" customHeight="1" x14ac:dyDescent="0.2">
      <c r="A280" s="23">
        <v>24030540</v>
      </c>
      <c r="B280" s="24" t="s">
        <v>29</v>
      </c>
      <c r="C280" s="24" t="s">
        <v>427</v>
      </c>
      <c r="D280" s="24" t="s">
        <v>427</v>
      </c>
      <c r="E280" s="24" t="s">
        <v>395</v>
      </c>
      <c r="F280" s="24">
        <v>6</v>
      </c>
      <c r="G280" s="24">
        <v>2486</v>
      </c>
      <c r="H280" s="25">
        <v>-72.978277779999999</v>
      </c>
      <c r="I280" s="26">
        <v>5.6645277800000002</v>
      </c>
      <c r="J280" s="27">
        <v>21.04137931034483</v>
      </c>
      <c r="K280" s="28">
        <v>25.70666666666666</v>
      </c>
      <c r="L280" s="28">
        <v>67.056666666666686</v>
      </c>
      <c r="M280" s="28">
        <v>107.01000000000002</v>
      </c>
      <c r="N280" s="28">
        <v>81.859999999999985</v>
      </c>
      <c r="O280" s="28">
        <v>50.165517241379305</v>
      </c>
      <c r="P280" s="28">
        <v>52.370000000000012</v>
      </c>
      <c r="Q280" s="28">
        <v>37.667857142857137</v>
      </c>
      <c r="R280" s="28">
        <v>46.664285714285718</v>
      </c>
      <c r="S280" s="28">
        <v>91.162962962962965</v>
      </c>
      <c r="T280" s="28">
        <v>95.103571428571428</v>
      </c>
      <c r="U280" s="28">
        <v>31.014285714285712</v>
      </c>
      <c r="V280" s="29">
        <v>706.82319284802043</v>
      </c>
      <c r="W280" s="30">
        <v>347</v>
      </c>
      <c r="X280" s="31">
        <v>0.96388888888888891</v>
      </c>
      <c r="Y280" s="12"/>
      <c r="Z280" s="12"/>
      <c r="AA280" s="12"/>
      <c r="AB280" s="12"/>
      <c r="AC280" s="12"/>
      <c r="AD280" s="12"/>
      <c r="AE280" s="12"/>
      <c r="AF280" s="12"/>
      <c r="AG280" s="12"/>
      <c r="AH280" s="12"/>
      <c r="AI280" s="12"/>
      <c r="AJ280" s="12"/>
      <c r="AK280" s="12"/>
      <c r="AL280" s="12"/>
      <c r="AM280" s="12"/>
      <c r="AN280" s="12"/>
      <c r="AO280" s="12"/>
      <c r="AP280" s="12"/>
      <c r="AQ280" s="12"/>
      <c r="AR280" s="12"/>
    </row>
    <row r="281" spans="1:44" s="13" customFormat="1" ht="16.5" customHeight="1" x14ac:dyDescent="0.2">
      <c r="A281" s="23">
        <v>24010810</v>
      </c>
      <c r="B281" s="24" t="s">
        <v>29</v>
      </c>
      <c r="C281" s="24" t="s">
        <v>428</v>
      </c>
      <c r="D281" s="24" t="s">
        <v>428</v>
      </c>
      <c r="E281" s="24" t="s">
        <v>395</v>
      </c>
      <c r="F281" s="24">
        <v>6</v>
      </c>
      <c r="G281" s="24">
        <v>2375</v>
      </c>
      <c r="H281" s="25">
        <v>-73.548916669999997</v>
      </c>
      <c r="I281" s="26">
        <v>5.7508055599999999</v>
      </c>
      <c r="J281" s="27">
        <v>66.279310344827579</v>
      </c>
      <c r="K281" s="28">
        <v>92.272413793103453</v>
      </c>
      <c r="L281" s="28">
        <v>145.39333333333332</v>
      </c>
      <c r="M281" s="28">
        <v>198.53666666666666</v>
      </c>
      <c r="N281" s="28">
        <v>150.51000000000002</v>
      </c>
      <c r="O281" s="28">
        <v>82.613793103448288</v>
      </c>
      <c r="P281" s="28">
        <v>71.024137931034474</v>
      </c>
      <c r="Q281" s="28">
        <v>78.11999999999999</v>
      </c>
      <c r="R281" s="28">
        <v>96.643333333333345</v>
      </c>
      <c r="S281" s="28">
        <v>177.54666666666668</v>
      </c>
      <c r="T281" s="28">
        <v>162.3241379310345</v>
      </c>
      <c r="U281" s="28">
        <v>101.46333333333334</v>
      </c>
      <c r="V281" s="29">
        <v>1422.7271264367816</v>
      </c>
      <c r="W281" s="30">
        <v>355</v>
      </c>
      <c r="X281" s="31">
        <v>0.98611111111111116</v>
      </c>
      <c r="Y281" s="12"/>
      <c r="Z281" s="12"/>
      <c r="AA281" s="12"/>
      <c r="AB281" s="12"/>
      <c r="AC281" s="12"/>
      <c r="AD281" s="12"/>
      <c r="AE281" s="12"/>
      <c r="AF281" s="12"/>
      <c r="AG281" s="12"/>
      <c r="AH281" s="12"/>
      <c r="AI281" s="12"/>
      <c r="AJ281" s="12"/>
      <c r="AK281" s="12"/>
      <c r="AL281" s="12"/>
      <c r="AM281" s="12"/>
      <c r="AN281" s="12"/>
      <c r="AO281" s="12"/>
      <c r="AP281" s="12"/>
      <c r="AQ281" s="12"/>
      <c r="AR281" s="12"/>
    </row>
    <row r="282" spans="1:44" s="13" customFormat="1" ht="16.5" customHeight="1" x14ac:dyDescent="0.2">
      <c r="A282" s="23">
        <v>24030640</v>
      </c>
      <c r="B282" s="24" t="s">
        <v>29</v>
      </c>
      <c r="C282" s="24" t="s">
        <v>429</v>
      </c>
      <c r="D282" s="24" t="s">
        <v>430</v>
      </c>
      <c r="E282" s="24" t="s">
        <v>395</v>
      </c>
      <c r="F282" s="24">
        <v>6</v>
      </c>
      <c r="G282" s="24">
        <v>3200</v>
      </c>
      <c r="H282" s="25">
        <v>-72.769805560000009</v>
      </c>
      <c r="I282" s="26">
        <v>5.7823611100000001</v>
      </c>
      <c r="J282" s="27">
        <v>26.44</v>
      </c>
      <c r="K282" s="28">
        <v>31.863333333333337</v>
      </c>
      <c r="L282" s="28">
        <v>73.662068965517236</v>
      </c>
      <c r="M282" s="28">
        <v>108.21333333333331</v>
      </c>
      <c r="N282" s="28">
        <v>124.53103448275857</v>
      </c>
      <c r="O282" s="28">
        <v>177.61379310344824</v>
      </c>
      <c r="P282" s="28">
        <v>203.57333333333332</v>
      </c>
      <c r="Q282" s="28">
        <v>168.32000000000002</v>
      </c>
      <c r="R282" s="28">
        <v>99.526666666666671</v>
      </c>
      <c r="S282" s="28">
        <v>112.80000000000003</v>
      </c>
      <c r="T282" s="28">
        <v>93.66</v>
      </c>
      <c r="U282" s="28">
        <v>35.848275862068952</v>
      </c>
      <c r="V282" s="29">
        <v>1256.0518390804598</v>
      </c>
      <c r="W282" s="30">
        <v>356</v>
      </c>
      <c r="X282" s="31">
        <v>0.98888888888888893</v>
      </c>
      <c r="Y282" s="12"/>
      <c r="Z282" s="12"/>
      <c r="AA282" s="12"/>
      <c r="AB282" s="12"/>
      <c r="AC282" s="12"/>
      <c r="AD282" s="12"/>
      <c r="AE282" s="12"/>
      <c r="AF282" s="12"/>
      <c r="AG282" s="12"/>
      <c r="AH282" s="12"/>
      <c r="AI282" s="12"/>
      <c r="AJ282" s="12"/>
      <c r="AK282" s="12"/>
      <c r="AL282" s="12"/>
      <c r="AM282" s="12"/>
      <c r="AN282" s="12"/>
      <c r="AO282" s="12"/>
      <c r="AP282" s="12"/>
      <c r="AQ282" s="12"/>
      <c r="AR282" s="12"/>
    </row>
    <row r="283" spans="1:44" s="13" customFormat="1" ht="16.5" customHeight="1" x14ac:dyDescent="0.2">
      <c r="A283" s="23">
        <v>35070080</v>
      </c>
      <c r="B283" s="24" t="s">
        <v>57</v>
      </c>
      <c r="C283" s="24" t="s">
        <v>431</v>
      </c>
      <c r="D283" s="24" t="s">
        <v>431</v>
      </c>
      <c r="E283" s="24" t="s">
        <v>395</v>
      </c>
      <c r="F283" s="24">
        <v>6</v>
      </c>
      <c r="G283" s="24">
        <v>1700</v>
      </c>
      <c r="H283" s="25">
        <v>-73.368527779999994</v>
      </c>
      <c r="I283" s="26">
        <v>5.0788611100000001</v>
      </c>
      <c r="J283" s="27">
        <v>17.620689655172416</v>
      </c>
      <c r="K283" s="28">
        <v>28.764285714285712</v>
      </c>
      <c r="L283" s="28">
        <v>68.285714285714306</v>
      </c>
      <c r="M283" s="28">
        <v>124.69333333333334</v>
      </c>
      <c r="N283" s="28">
        <v>185.67931034482757</v>
      </c>
      <c r="O283" s="28">
        <v>195.54482758620682</v>
      </c>
      <c r="P283" s="28">
        <v>205.76206896551719</v>
      </c>
      <c r="Q283" s="28">
        <v>182.31379310344832</v>
      </c>
      <c r="R283" s="28">
        <v>116.92413793103454</v>
      </c>
      <c r="S283" s="28">
        <v>103.03103448275864</v>
      </c>
      <c r="T283" s="28">
        <v>104.19666666666666</v>
      </c>
      <c r="U283" s="28">
        <v>35.335714285714282</v>
      </c>
      <c r="V283" s="29">
        <v>1368.1515763546799</v>
      </c>
      <c r="W283" s="30">
        <v>347</v>
      </c>
      <c r="X283" s="31">
        <v>0.96388888888888891</v>
      </c>
      <c r="Y283" s="12"/>
      <c r="Z283" s="12"/>
      <c r="AA283" s="12"/>
      <c r="AB283" s="12"/>
      <c r="AC283" s="12"/>
      <c r="AD283" s="12"/>
      <c r="AE283" s="12"/>
      <c r="AF283" s="12"/>
      <c r="AG283" s="12"/>
      <c r="AH283" s="12"/>
      <c r="AI283" s="12"/>
      <c r="AJ283" s="12"/>
      <c r="AK283" s="12"/>
      <c r="AL283" s="12"/>
      <c r="AM283" s="12"/>
      <c r="AN283" s="12"/>
      <c r="AO283" s="12"/>
      <c r="AP283" s="12"/>
      <c r="AQ283" s="12"/>
      <c r="AR283" s="12"/>
    </row>
    <row r="284" spans="1:44" s="13" customFormat="1" ht="16.5" customHeight="1" x14ac:dyDescent="0.2">
      <c r="A284" s="23">
        <v>35080100</v>
      </c>
      <c r="B284" s="24" t="s">
        <v>29</v>
      </c>
      <c r="C284" s="24" t="s">
        <v>432</v>
      </c>
      <c r="D284" s="24" t="s">
        <v>431</v>
      </c>
      <c r="E284" s="24" t="s">
        <v>395</v>
      </c>
      <c r="F284" s="24">
        <v>6</v>
      </c>
      <c r="G284" s="24">
        <v>1790</v>
      </c>
      <c r="H284" s="25">
        <v>-73.251416669999998</v>
      </c>
      <c r="I284" s="26">
        <v>5.10138889</v>
      </c>
      <c r="J284" s="27">
        <v>29.000000000000007</v>
      </c>
      <c r="K284" s="28">
        <v>46.585185185185182</v>
      </c>
      <c r="L284" s="28">
        <v>102.24285714285713</v>
      </c>
      <c r="M284" s="28">
        <v>211.13333333333333</v>
      </c>
      <c r="N284" s="28">
        <v>300.46538461538461</v>
      </c>
      <c r="O284" s="28">
        <v>339.97500000000002</v>
      </c>
      <c r="P284" s="28">
        <v>342.46296296296305</v>
      </c>
      <c r="Q284" s="28">
        <v>296.25862068965517</v>
      </c>
      <c r="R284" s="28">
        <v>185.23571428571429</v>
      </c>
      <c r="S284" s="28">
        <v>171.90714285714284</v>
      </c>
      <c r="T284" s="28">
        <v>148.62857142857141</v>
      </c>
      <c r="U284" s="28">
        <v>48.796153846153842</v>
      </c>
      <c r="V284" s="29">
        <v>2222.6909263469606</v>
      </c>
      <c r="W284" s="30">
        <v>331</v>
      </c>
      <c r="X284" s="31">
        <v>0.9194444444444444</v>
      </c>
      <c r="Y284" s="12"/>
      <c r="Z284" s="12"/>
      <c r="AA284" s="12"/>
      <c r="AB284" s="12"/>
      <c r="AC284" s="12"/>
      <c r="AD284" s="12"/>
      <c r="AE284" s="12"/>
      <c r="AF284" s="12"/>
      <c r="AG284" s="12"/>
      <c r="AH284" s="12"/>
      <c r="AI284" s="12"/>
      <c r="AJ284" s="12"/>
      <c r="AK284" s="12"/>
      <c r="AL284" s="12"/>
      <c r="AM284" s="12"/>
      <c r="AN284" s="12"/>
      <c r="AO284" s="12"/>
      <c r="AP284" s="12"/>
      <c r="AQ284" s="12"/>
      <c r="AR284" s="12"/>
    </row>
    <row r="285" spans="1:44" s="13" customFormat="1" ht="16.5" customHeight="1" x14ac:dyDescent="0.2">
      <c r="A285" s="23">
        <v>35070110</v>
      </c>
      <c r="B285" s="24" t="s">
        <v>57</v>
      </c>
      <c r="C285" s="24" t="s">
        <v>433</v>
      </c>
      <c r="D285" s="24" t="s">
        <v>434</v>
      </c>
      <c r="E285" s="24" t="s">
        <v>395</v>
      </c>
      <c r="F285" s="24">
        <v>6</v>
      </c>
      <c r="G285" s="24">
        <v>1580</v>
      </c>
      <c r="H285" s="25">
        <v>-73.49930556000001</v>
      </c>
      <c r="I285" s="26">
        <v>4.9760833299999998</v>
      </c>
      <c r="J285" s="27">
        <v>18.763333333333332</v>
      </c>
      <c r="K285" s="28">
        <v>30.086666666666659</v>
      </c>
      <c r="L285" s="28">
        <v>63.793333333333358</v>
      </c>
      <c r="M285" s="28">
        <v>127.00666666666665</v>
      </c>
      <c r="N285" s="28">
        <v>173.47333333333336</v>
      </c>
      <c r="O285" s="28">
        <v>176.77</v>
      </c>
      <c r="P285" s="28">
        <v>171.85666666666665</v>
      </c>
      <c r="Q285" s="28">
        <v>145.65333333333331</v>
      </c>
      <c r="R285" s="28">
        <v>105.37142857142858</v>
      </c>
      <c r="S285" s="28">
        <v>96.024999999999977</v>
      </c>
      <c r="T285" s="28">
        <v>79.196666666666687</v>
      </c>
      <c r="U285" s="28">
        <v>24.120689655172416</v>
      </c>
      <c r="V285" s="29">
        <v>1212.117118226601</v>
      </c>
      <c r="W285" s="30">
        <v>355</v>
      </c>
      <c r="X285" s="31">
        <v>0.98611111111111116</v>
      </c>
      <c r="Y285" s="12"/>
      <c r="Z285" s="12"/>
      <c r="AA285" s="12"/>
      <c r="AB285" s="12"/>
      <c r="AC285" s="12"/>
      <c r="AD285" s="12"/>
      <c r="AE285" s="12"/>
      <c r="AF285" s="12"/>
      <c r="AG285" s="12"/>
      <c r="AH285" s="12"/>
      <c r="AI285" s="12"/>
      <c r="AJ285" s="12"/>
      <c r="AK285" s="12"/>
      <c r="AL285" s="12"/>
      <c r="AM285" s="12"/>
      <c r="AN285" s="12"/>
      <c r="AO285" s="12"/>
      <c r="AP285" s="12"/>
      <c r="AQ285" s="12"/>
      <c r="AR285" s="12"/>
    </row>
    <row r="286" spans="1:44" s="13" customFormat="1" ht="16.5" customHeight="1" x14ac:dyDescent="0.2">
      <c r="A286" s="23">
        <v>24035070</v>
      </c>
      <c r="B286" s="24" t="s">
        <v>59</v>
      </c>
      <c r="C286" s="24" t="s">
        <v>435</v>
      </c>
      <c r="D286" s="24" t="s">
        <v>435</v>
      </c>
      <c r="E286" s="24" t="s">
        <v>395</v>
      </c>
      <c r="F286" s="24">
        <v>6</v>
      </c>
      <c r="G286" s="24">
        <v>2963</v>
      </c>
      <c r="H286" s="25">
        <v>-72.409194439999993</v>
      </c>
      <c r="I286" s="26">
        <v>6.4634722199999999</v>
      </c>
      <c r="J286" s="27">
        <v>30.849227266250001</v>
      </c>
      <c r="K286" s="28">
        <v>43.754166666666663</v>
      </c>
      <c r="L286" s="28">
        <v>90.072373565833345</v>
      </c>
      <c r="M286" s="28">
        <v>136.148</v>
      </c>
      <c r="N286" s="28">
        <v>154.84950474083334</v>
      </c>
      <c r="O286" s="28">
        <v>93.630762291250008</v>
      </c>
      <c r="P286" s="28">
        <v>81.735346450958346</v>
      </c>
      <c r="Q286" s="28">
        <v>89.483896895249686</v>
      </c>
      <c r="R286" s="28">
        <v>101.06112782284616</v>
      </c>
      <c r="S286" s="28">
        <v>139.13516351583095</v>
      </c>
      <c r="T286" s="28">
        <v>118.27993117145832</v>
      </c>
      <c r="U286" s="28">
        <v>49.395833333333321</v>
      </c>
      <c r="V286" s="29">
        <v>1128.3953337205101</v>
      </c>
      <c r="W286" s="30">
        <v>289</v>
      </c>
      <c r="X286" s="31">
        <v>0.80277777777777781</v>
      </c>
      <c r="Y286" s="12"/>
      <c r="Z286" s="12"/>
      <c r="AA286" s="12"/>
      <c r="AB286" s="12"/>
      <c r="AC286" s="12"/>
      <c r="AD286" s="12"/>
      <c r="AE286" s="12"/>
      <c r="AF286" s="12"/>
      <c r="AG286" s="12"/>
      <c r="AH286" s="12"/>
      <c r="AI286" s="12"/>
      <c r="AJ286" s="12"/>
      <c r="AK286" s="12"/>
      <c r="AL286" s="12"/>
      <c r="AM286" s="12"/>
      <c r="AN286" s="12"/>
      <c r="AO286" s="12"/>
      <c r="AP286" s="12"/>
      <c r="AQ286" s="12"/>
      <c r="AR286" s="12"/>
    </row>
    <row r="287" spans="1:44" s="13" customFormat="1" ht="16.5" customHeight="1" x14ac:dyDescent="0.2">
      <c r="A287" s="23">
        <v>24035240</v>
      </c>
      <c r="B287" s="24" t="s">
        <v>59</v>
      </c>
      <c r="C287" s="24" t="s">
        <v>436</v>
      </c>
      <c r="D287" s="24" t="s">
        <v>435</v>
      </c>
      <c r="E287" s="24" t="s">
        <v>395</v>
      </c>
      <c r="F287" s="24">
        <v>6</v>
      </c>
      <c r="G287" s="24">
        <v>3716</v>
      </c>
      <c r="H287" s="25">
        <v>-72.375194440000001</v>
      </c>
      <c r="I287" s="26">
        <v>6.41008333</v>
      </c>
      <c r="J287" s="27">
        <v>21.815384615384623</v>
      </c>
      <c r="K287" s="28">
        <v>34.587499999999999</v>
      </c>
      <c r="L287" s="28">
        <v>65.938708623256517</v>
      </c>
      <c r="M287" s="28">
        <v>107.65629507450363</v>
      </c>
      <c r="N287" s="28">
        <v>132.00161667367021</v>
      </c>
      <c r="O287" s="28">
        <v>94.120833333333337</v>
      </c>
      <c r="P287" s="28">
        <v>83.470833333333346</v>
      </c>
      <c r="Q287" s="28">
        <v>80.94583333333334</v>
      </c>
      <c r="R287" s="28">
        <v>94.791666666666671</v>
      </c>
      <c r="S287" s="28">
        <v>119.92055678745622</v>
      </c>
      <c r="T287" s="28">
        <v>110.01428571428571</v>
      </c>
      <c r="U287" s="28">
        <v>48.300336778101816</v>
      </c>
      <c r="V287" s="29">
        <v>993.5638509333254</v>
      </c>
      <c r="W287" s="30">
        <v>296</v>
      </c>
      <c r="X287" s="31">
        <v>0.82222222222222219</v>
      </c>
      <c r="Y287" s="12"/>
      <c r="Z287" s="12"/>
      <c r="AA287" s="12"/>
      <c r="AB287" s="12"/>
      <c r="AC287" s="12"/>
      <c r="AD287" s="12"/>
      <c r="AE287" s="12"/>
      <c r="AF287" s="12"/>
      <c r="AG287" s="12"/>
      <c r="AH287" s="12"/>
      <c r="AI287" s="12"/>
      <c r="AJ287" s="12"/>
      <c r="AK287" s="12"/>
      <c r="AL287" s="12"/>
      <c r="AM287" s="12"/>
      <c r="AN287" s="12"/>
      <c r="AO287" s="12"/>
      <c r="AP287" s="12"/>
      <c r="AQ287" s="12"/>
      <c r="AR287" s="12"/>
    </row>
    <row r="288" spans="1:44" s="13" customFormat="1" ht="16.5" customHeight="1" x14ac:dyDescent="0.2">
      <c r="A288" s="23">
        <v>24030230</v>
      </c>
      <c r="B288" s="24" t="s">
        <v>29</v>
      </c>
      <c r="C288" s="24" t="s">
        <v>437</v>
      </c>
      <c r="D288" s="24" t="s">
        <v>437</v>
      </c>
      <c r="E288" s="24" t="s">
        <v>395</v>
      </c>
      <c r="F288" s="24">
        <v>6</v>
      </c>
      <c r="G288" s="24">
        <v>2470</v>
      </c>
      <c r="H288" s="25">
        <v>-72.976277780000004</v>
      </c>
      <c r="I288" s="26">
        <v>5.6154999999999999</v>
      </c>
      <c r="J288" s="27">
        <v>17.376666666666669</v>
      </c>
      <c r="K288" s="28">
        <v>25.990000000000002</v>
      </c>
      <c r="L288" s="28">
        <v>62.051724137931032</v>
      </c>
      <c r="M288" s="28">
        <v>91.858620689655154</v>
      </c>
      <c r="N288" s="28">
        <v>84.039285714285697</v>
      </c>
      <c r="O288" s="28">
        <v>52.132142857142853</v>
      </c>
      <c r="P288" s="28">
        <v>45.603571428571442</v>
      </c>
      <c r="Q288" s="28">
        <v>37.865517241379301</v>
      </c>
      <c r="R288" s="28">
        <v>41.653333333333343</v>
      </c>
      <c r="S288" s="28">
        <v>80.975862068965512</v>
      </c>
      <c r="T288" s="28">
        <v>84.251724137931021</v>
      </c>
      <c r="U288" s="28">
        <v>25.133333333333336</v>
      </c>
      <c r="V288" s="29">
        <v>648.93178160919535</v>
      </c>
      <c r="W288" s="30">
        <v>349</v>
      </c>
      <c r="X288" s="31">
        <v>0.96944444444444444</v>
      </c>
      <c r="Y288" s="12"/>
      <c r="Z288" s="12"/>
      <c r="AA288" s="12"/>
      <c r="AB288" s="12"/>
      <c r="AC288" s="12"/>
      <c r="AD288" s="12"/>
      <c r="AE288" s="12"/>
      <c r="AF288" s="12"/>
      <c r="AG288" s="12"/>
      <c r="AH288" s="12"/>
      <c r="AI288" s="12"/>
      <c r="AJ288" s="12"/>
      <c r="AK288" s="12"/>
      <c r="AL288" s="12"/>
      <c r="AM288" s="12"/>
      <c r="AN288" s="12"/>
      <c r="AO288" s="12"/>
      <c r="AP288" s="12"/>
      <c r="AQ288" s="12"/>
      <c r="AR288" s="12"/>
    </row>
    <row r="289" spans="1:44" s="13" customFormat="1" ht="16.5" customHeight="1" x14ac:dyDescent="0.2">
      <c r="A289" s="23">
        <v>24030580</v>
      </c>
      <c r="B289" s="24" t="s">
        <v>29</v>
      </c>
      <c r="C289" s="24" t="s">
        <v>438</v>
      </c>
      <c r="D289" s="24" t="s">
        <v>439</v>
      </c>
      <c r="E289" s="24" t="s">
        <v>395</v>
      </c>
      <c r="F289" s="24">
        <v>6</v>
      </c>
      <c r="G289" s="24">
        <v>2962</v>
      </c>
      <c r="H289" s="25">
        <v>-72.593333329999993</v>
      </c>
      <c r="I289" s="26">
        <v>6.1414722199999998</v>
      </c>
      <c r="J289" s="27">
        <v>24.567999999999998</v>
      </c>
      <c r="K289" s="28">
        <v>33.140740740740739</v>
      </c>
      <c r="L289" s="28">
        <v>72.996428571428581</v>
      </c>
      <c r="M289" s="28">
        <v>142.84482758620689</v>
      </c>
      <c r="N289" s="28">
        <v>115.26428571428571</v>
      </c>
      <c r="O289" s="28">
        <v>59.964285714285722</v>
      </c>
      <c r="P289" s="28">
        <v>59.096551724137939</v>
      </c>
      <c r="Q289" s="28">
        <v>58.644444444444453</v>
      </c>
      <c r="R289" s="28">
        <v>81.439285714285731</v>
      </c>
      <c r="S289" s="28">
        <v>124.92592592592591</v>
      </c>
      <c r="T289" s="28">
        <v>123.04615384615387</v>
      </c>
      <c r="U289" s="28">
        <v>44.67407407407407</v>
      </c>
      <c r="V289" s="29">
        <v>940.60500405596952</v>
      </c>
      <c r="W289" s="30">
        <v>329</v>
      </c>
      <c r="X289" s="31">
        <v>0.91388888888888886</v>
      </c>
      <c r="Y289" s="12"/>
      <c r="Z289" s="12"/>
      <c r="AA289" s="12"/>
      <c r="AB289" s="12"/>
      <c r="AC289" s="12"/>
      <c r="AD289" s="12"/>
      <c r="AE289" s="12"/>
      <c r="AF289" s="12"/>
      <c r="AG289" s="12"/>
      <c r="AH289" s="12"/>
      <c r="AI289" s="12"/>
      <c r="AJ289" s="12"/>
      <c r="AK289" s="12"/>
      <c r="AL289" s="12"/>
      <c r="AM289" s="12"/>
      <c r="AN289" s="12"/>
      <c r="AO289" s="12"/>
      <c r="AP289" s="12"/>
      <c r="AQ289" s="12"/>
      <c r="AR289" s="12"/>
    </row>
    <row r="290" spans="1:44" s="13" customFormat="1" ht="16.5" customHeight="1" x14ac:dyDescent="0.2">
      <c r="A290" s="23">
        <v>24035010</v>
      </c>
      <c r="B290" s="24" t="s">
        <v>59</v>
      </c>
      <c r="C290" s="24" t="s">
        <v>440</v>
      </c>
      <c r="D290" s="24" t="s">
        <v>441</v>
      </c>
      <c r="E290" s="24" t="s">
        <v>395</v>
      </c>
      <c r="F290" s="24">
        <v>6</v>
      </c>
      <c r="G290" s="24">
        <v>2950</v>
      </c>
      <c r="H290" s="25">
        <v>-72.548888890000001</v>
      </c>
      <c r="I290" s="26">
        <v>6.24811111</v>
      </c>
      <c r="J290" s="27">
        <v>33.356000000000002</v>
      </c>
      <c r="K290" s="28">
        <v>68.606896551724134</v>
      </c>
      <c r="L290" s="28">
        <v>111.2653846153846</v>
      </c>
      <c r="M290" s="28">
        <v>151.87692307692311</v>
      </c>
      <c r="N290" s="28">
        <v>101.55517241379312</v>
      </c>
      <c r="O290" s="28">
        <v>54.860000000000021</v>
      </c>
      <c r="P290" s="28">
        <v>57.715384615384622</v>
      </c>
      <c r="Q290" s="28">
        <v>55.576666666666668</v>
      </c>
      <c r="R290" s="28">
        <v>69.851724137931029</v>
      </c>
      <c r="S290" s="28">
        <v>121.75714285714284</v>
      </c>
      <c r="T290" s="28">
        <v>127.55769230769229</v>
      </c>
      <c r="U290" s="28">
        <v>54.370370370370374</v>
      </c>
      <c r="V290" s="29">
        <v>1008.3493576130128</v>
      </c>
      <c r="W290" s="30">
        <v>326</v>
      </c>
      <c r="X290" s="31">
        <v>0.90555555555555556</v>
      </c>
      <c r="Y290" s="12"/>
      <c r="Z290" s="12"/>
      <c r="AA290" s="12"/>
      <c r="AB290" s="12"/>
      <c r="AC290" s="12"/>
      <c r="AD290" s="12"/>
      <c r="AE290" s="12"/>
      <c r="AF290" s="12"/>
      <c r="AG290" s="12"/>
      <c r="AH290" s="12"/>
      <c r="AI290" s="12"/>
      <c r="AJ290" s="12"/>
      <c r="AK290" s="12"/>
      <c r="AL290" s="12"/>
      <c r="AM290" s="12"/>
      <c r="AN290" s="12"/>
      <c r="AO290" s="12"/>
      <c r="AP290" s="12"/>
      <c r="AQ290" s="12"/>
      <c r="AR290" s="12"/>
    </row>
    <row r="291" spans="1:44" s="13" customFormat="1" ht="16.5" customHeight="1" x14ac:dyDescent="0.2">
      <c r="A291" s="23">
        <v>35080110</v>
      </c>
      <c r="B291" s="24" t="s">
        <v>29</v>
      </c>
      <c r="C291" s="24" t="s">
        <v>442</v>
      </c>
      <c r="D291" s="24" t="s">
        <v>443</v>
      </c>
      <c r="E291" s="24" t="s">
        <v>395</v>
      </c>
      <c r="F291" s="24">
        <v>6</v>
      </c>
      <c r="G291" s="24">
        <v>2250</v>
      </c>
      <c r="H291" s="25">
        <v>-73.258611110000004</v>
      </c>
      <c r="I291" s="26">
        <v>5.0051388899999996</v>
      </c>
      <c r="J291" s="27">
        <v>47.725925925925921</v>
      </c>
      <c r="K291" s="28">
        <v>60.010714285714293</v>
      </c>
      <c r="L291" s="28">
        <v>133.82413793103447</v>
      </c>
      <c r="M291" s="28">
        <v>274.45714285714286</v>
      </c>
      <c r="N291" s="28">
        <v>415.13448275862066</v>
      </c>
      <c r="O291" s="28">
        <v>467.26296296296306</v>
      </c>
      <c r="P291" s="28">
        <v>471.92222222222216</v>
      </c>
      <c r="Q291" s="28">
        <v>387.75000000000006</v>
      </c>
      <c r="R291" s="28">
        <v>259.71851851851847</v>
      </c>
      <c r="S291" s="28">
        <v>204.02692307692303</v>
      </c>
      <c r="T291" s="28">
        <v>154.46896551724137</v>
      </c>
      <c r="U291" s="28">
        <v>83.396551724137936</v>
      </c>
      <c r="V291" s="29">
        <v>2959.6985477804446</v>
      </c>
      <c r="W291" s="30">
        <v>330</v>
      </c>
      <c r="X291" s="31">
        <v>0.91666666666666663</v>
      </c>
      <c r="Y291" s="12"/>
      <c r="Z291" s="12"/>
      <c r="AA291" s="12"/>
      <c r="AB291" s="12"/>
      <c r="AC291" s="12"/>
      <c r="AD291" s="12"/>
      <c r="AE291" s="12"/>
      <c r="AF291" s="12"/>
      <c r="AG291" s="12"/>
      <c r="AH291" s="12"/>
      <c r="AI291" s="12"/>
      <c r="AJ291" s="12"/>
      <c r="AK291" s="12"/>
      <c r="AL291" s="12"/>
      <c r="AM291" s="12"/>
      <c r="AN291" s="12"/>
      <c r="AO291" s="12"/>
      <c r="AP291" s="12"/>
      <c r="AQ291" s="12"/>
      <c r="AR291" s="12"/>
    </row>
    <row r="292" spans="1:44" s="13" customFormat="1" ht="16.5" customHeight="1" x14ac:dyDescent="0.2">
      <c r="A292" s="23">
        <v>35075040</v>
      </c>
      <c r="B292" s="24" t="s">
        <v>46</v>
      </c>
      <c r="C292" s="24" t="s">
        <v>444</v>
      </c>
      <c r="D292" s="24" t="s">
        <v>443</v>
      </c>
      <c r="E292" s="24" t="s">
        <v>395</v>
      </c>
      <c r="F292" s="24">
        <v>6</v>
      </c>
      <c r="G292" s="24">
        <v>1300</v>
      </c>
      <c r="H292" s="25">
        <v>-73.316749999999999</v>
      </c>
      <c r="I292" s="26">
        <v>4.9743611100000003</v>
      </c>
      <c r="J292" s="27">
        <v>42.003703703703707</v>
      </c>
      <c r="K292" s="28">
        <v>46.024999999999991</v>
      </c>
      <c r="L292" s="28">
        <v>110.24999999999999</v>
      </c>
      <c r="M292" s="28">
        <v>211.09655172413798</v>
      </c>
      <c r="N292" s="28">
        <v>317.92500000000007</v>
      </c>
      <c r="O292" s="28">
        <v>350.74230769230758</v>
      </c>
      <c r="P292" s="28">
        <v>362.5750000000001</v>
      </c>
      <c r="Q292" s="28">
        <v>296.19259259259263</v>
      </c>
      <c r="R292" s="28">
        <v>216.71111111111111</v>
      </c>
      <c r="S292" s="28">
        <v>154.30740740740742</v>
      </c>
      <c r="T292" s="28">
        <v>115.51851851851852</v>
      </c>
      <c r="U292" s="28">
        <v>54.770833333333336</v>
      </c>
      <c r="V292" s="29">
        <v>2278.1180260831129</v>
      </c>
      <c r="W292" s="30">
        <v>326</v>
      </c>
      <c r="X292" s="31">
        <v>0.90555555555555556</v>
      </c>
      <c r="Y292" s="12"/>
      <c r="Z292" s="12"/>
      <c r="AA292" s="12"/>
      <c r="AB292" s="12"/>
      <c r="AC292" s="12"/>
      <c r="AD292" s="12"/>
      <c r="AE292" s="12"/>
      <c r="AF292" s="12"/>
      <c r="AG292" s="12"/>
      <c r="AH292" s="12"/>
      <c r="AI292" s="12"/>
      <c r="AJ292" s="12"/>
      <c r="AK292" s="12"/>
      <c r="AL292" s="12"/>
      <c r="AM292" s="12"/>
      <c r="AN292" s="12"/>
      <c r="AO292" s="12"/>
      <c r="AP292" s="12"/>
      <c r="AQ292" s="12"/>
      <c r="AR292" s="12"/>
    </row>
    <row r="293" spans="1:44" s="13" customFormat="1" ht="16.5" customHeight="1" x14ac:dyDescent="0.2">
      <c r="A293" s="23">
        <v>35070520</v>
      </c>
      <c r="B293" s="24" t="s">
        <v>57</v>
      </c>
      <c r="C293" s="24" t="s">
        <v>445</v>
      </c>
      <c r="D293" s="24" t="s">
        <v>443</v>
      </c>
      <c r="E293" s="24" t="s">
        <v>395</v>
      </c>
      <c r="F293" s="24">
        <v>6</v>
      </c>
      <c r="G293" s="24">
        <v>1780</v>
      </c>
      <c r="H293" s="25">
        <v>-73.350361110000009</v>
      </c>
      <c r="I293" s="26">
        <v>4.9314166699999999</v>
      </c>
      <c r="J293" s="27">
        <v>38.679310344827577</v>
      </c>
      <c r="K293" s="28">
        <v>52.15</v>
      </c>
      <c r="L293" s="28">
        <v>128.10357142857146</v>
      </c>
      <c r="M293" s="28">
        <v>241.85925925925926</v>
      </c>
      <c r="N293" s="28">
        <v>357.36296296296291</v>
      </c>
      <c r="O293" s="28">
        <v>376.76666666666665</v>
      </c>
      <c r="P293" s="28">
        <v>394.78620689655162</v>
      </c>
      <c r="Q293" s="28">
        <v>312.22592592592588</v>
      </c>
      <c r="R293" s="28">
        <v>222.75172612667083</v>
      </c>
      <c r="S293" s="28">
        <v>164.46923076923079</v>
      </c>
      <c r="T293" s="28">
        <v>118.75925925925928</v>
      </c>
      <c r="U293" s="28">
        <v>53.284615384615385</v>
      </c>
      <c r="V293" s="29">
        <v>2461.1987350245413</v>
      </c>
      <c r="W293" s="30">
        <v>324</v>
      </c>
      <c r="X293" s="31">
        <v>0.9</v>
      </c>
      <c r="Y293" s="12"/>
      <c r="Z293" s="12"/>
      <c r="AA293" s="12"/>
      <c r="AB293" s="12"/>
      <c r="AC293" s="12"/>
      <c r="AD293" s="12"/>
      <c r="AE293" s="12"/>
      <c r="AF293" s="12"/>
      <c r="AG293" s="12"/>
      <c r="AH293" s="12"/>
      <c r="AI293" s="12"/>
      <c r="AJ293" s="12"/>
      <c r="AK293" s="12"/>
      <c r="AL293" s="12"/>
      <c r="AM293" s="12"/>
      <c r="AN293" s="12"/>
      <c r="AO293" s="12"/>
      <c r="AP293" s="12"/>
      <c r="AQ293" s="12"/>
      <c r="AR293" s="12"/>
    </row>
    <row r="294" spans="1:44" s="13" customFormat="1" ht="16.5" customHeight="1" x14ac:dyDescent="0.2">
      <c r="A294" s="23">
        <v>35070130</v>
      </c>
      <c r="B294" s="24" t="s">
        <v>29</v>
      </c>
      <c r="C294" s="24" t="s">
        <v>446</v>
      </c>
      <c r="D294" s="24" t="s">
        <v>443</v>
      </c>
      <c r="E294" s="24" t="s">
        <v>395</v>
      </c>
      <c r="F294" s="24">
        <v>6</v>
      </c>
      <c r="G294" s="24">
        <v>1200</v>
      </c>
      <c r="H294" s="25">
        <v>-73.307972220000011</v>
      </c>
      <c r="I294" s="26">
        <v>4.9502499999999996</v>
      </c>
      <c r="J294" s="27">
        <v>31.486206896551725</v>
      </c>
      <c r="K294" s="28">
        <v>46.207142857142863</v>
      </c>
      <c r="L294" s="28">
        <v>114.69333333333331</v>
      </c>
      <c r="M294" s="28">
        <v>233.16896551724139</v>
      </c>
      <c r="N294" s="28">
        <v>362.89285714285705</v>
      </c>
      <c r="O294" s="28">
        <v>371.13928571428568</v>
      </c>
      <c r="P294" s="28">
        <v>380.13333333333327</v>
      </c>
      <c r="Q294" s="28">
        <v>309.69642857142856</v>
      </c>
      <c r="R294" s="28">
        <v>221.45</v>
      </c>
      <c r="S294" s="28">
        <v>162.61034482758618</v>
      </c>
      <c r="T294" s="28">
        <v>110.58214285714287</v>
      </c>
      <c r="U294" s="28">
        <v>55.751724137931042</v>
      </c>
      <c r="V294" s="29">
        <v>2399.8117651888338</v>
      </c>
      <c r="W294" s="30">
        <v>341</v>
      </c>
      <c r="X294" s="31">
        <v>0.94722222222222219</v>
      </c>
      <c r="Y294" s="12"/>
      <c r="Z294" s="12"/>
      <c r="AA294" s="12"/>
      <c r="AB294" s="12"/>
      <c r="AC294" s="12"/>
      <c r="AD294" s="12"/>
      <c r="AE294" s="12"/>
      <c r="AF294" s="12"/>
      <c r="AG294" s="12"/>
      <c r="AH294" s="12"/>
      <c r="AI294" s="12"/>
      <c r="AJ294" s="12"/>
      <c r="AK294" s="12"/>
      <c r="AL294" s="12"/>
      <c r="AM294" s="12"/>
      <c r="AN294" s="12"/>
      <c r="AO294" s="12"/>
      <c r="AP294" s="12"/>
      <c r="AQ294" s="12"/>
      <c r="AR294" s="12"/>
    </row>
    <row r="295" spans="1:44" s="13" customFormat="1" ht="16.5" customHeight="1" x14ac:dyDescent="0.2">
      <c r="A295" s="23">
        <v>35085040</v>
      </c>
      <c r="B295" s="24" t="s">
        <v>59</v>
      </c>
      <c r="C295" s="24" t="s">
        <v>447</v>
      </c>
      <c r="D295" s="24" t="s">
        <v>448</v>
      </c>
      <c r="E295" s="24" t="s">
        <v>395</v>
      </c>
      <c r="F295" s="24">
        <v>6</v>
      </c>
      <c r="G295" s="24">
        <v>1640</v>
      </c>
      <c r="H295" s="25">
        <v>-73.144777779999998</v>
      </c>
      <c r="I295" s="26">
        <v>5.1925555599999997</v>
      </c>
      <c r="J295" s="27">
        <v>26.008000000000003</v>
      </c>
      <c r="K295" s="28">
        <v>29.351851851851862</v>
      </c>
      <c r="L295" s="28">
        <v>71.587500000000006</v>
      </c>
      <c r="M295" s="28">
        <v>156.49230769230769</v>
      </c>
      <c r="N295" s="28">
        <v>224.11034482758623</v>
      </c>
      <c r="O295" s="28">
        <v>247.27931034482756</v>
      </c>
      <c r="P295" s="28">
        <v>248.07333333333332</v>
      </c>
      <c r="Q295" s="28">
        <v>220.34999999999994</v>
      </c>
      <c r="R295" s="28">
        <v>149.63666666666668</v>
      </c>
      <c r="S295" s="28">
        <v>136.32222222222225</v>
      </c>
      <c r="T295" s="28">
        <v>108.58888888888886</v>
      </c>
      <c r="U295" s="28">
        <v>54.683333333333337</v>
      </c>
      <c r="V295" s="29">
        <v>1672.483759161018</v>
      </c>
      <c r="W295" s="30">
        <v>326</v>
      </c>
      <c r="X295" s="31">
        <v>0.90555555555555556</v>
      </c>
      <c r="Y295" s="12"/>
      <c r="Z295" s="12"/>
      <c r="AA295" s="12"/>
      <c r="AB295" s="12"/>
      <c r="AC295" s="12"/>
      <c r="AD295" s="12"/>
      <c r="AE295" s="12"/>
      <c r="AF295" s="12"/>
      <c r="AG295" s="12"/>
      <c r="AH295" s="12"/>
      <c r="AI295" s="12"/>
      <c r="AJ295" s="12"/>
      <c r="AK295" s="12"/>
      <c r="AL295" s="12"/>
      <c r="AM295" s="12"/>
      <c r="AN295" s="12"/>
      <c r="AO295" s="12"/>
      <c r="AP295" s="12"/>
      <c r="AQ295" s="12"/>
      <c r="AR295" s="12"/>
    </row>
    <row r="296" spans="1:44" s="13" customFormat="1" ht="16.5" customHeight="1" x14ac:dyDescent="0.2">
      <c r="A296" s="23">
        <v>24030560</v>
      </c>
      <c r="B296" s="24" t="s">
        <v>29</v>
      </c>
      <c r="C296" s="24" t="s">
        <v>449</v>
      </c>
      <c r="D296" s="24" t="s">
        <v>450</v>
      </c>
      <c r="E296" s="24" t="s">
        <v>395</v>
      </c>
      <c r="F296" s="24">
        <v>6</v>
      </c>
      <c r="G296" s="24">
        <v>2900</v>
      </c>
      <c r="H296" s="25">
        <v>-72.794499999999999</v>
      </c>
      <c r="I296" s="26">
        <v>5.75838889</v>
      </c>
      <c r="J296" s="27">
        <v>27.244444444444436</v>
      </c>
      <c r="K296" s="28">
        <v>24.261538461538468</v>
      </c>
      <c r="L296" s="28">
        <v>69.57037037037037</v>
      </c>
      <c r="M296" s="28">
        <v>93.417857142857159</v>
      </c>
      <c r="N296" s="28">
        <v>89.82692307692308</v>
      </c>
      <c r="O296" s="28">
        <v>94.487499999999997</v>
      </c>
      <c r="P296" s="28">
        <v>102.38567042350768</v>
      </c>
      <c r="Q296" s="28">
        <v>89.723076923076931</v>
      </c>
      <c r="R296" s="28">
        <v>62.07200000000001</v>
      </c>
      <c r="S296" s="28">
        <v>87.966666666666654</v>
      </c>
      <c r="T296" s="28">
        <v>85.461538461538439</v>
      </c>
      <c r="U296" s="28">
        <v>25.785185185185181</v>
      </c>
      <c r="V296" s="29">
        <v>852.2027711561085</v>
      </c>
      <c r="W296" s="30">
        <v>310</v>
      </c>
      <c r="X296" s="31">
        <v>0.86111111111111116</v>
      </c>
      <c r="Y296" s="12"/>
      <c r="Z296" s="12"/>
      <c r="AA296" s="12"/>
      <c r="AB296" s="12"/>
      <c r="AC296" s="12"/>
      <c r="AD296" s="12"/>
      <c r="AE296" s="12"/>
      <c r="AF296" s="12"/>
      <c r="AG296" s="12"/>
      <c r="AH296" s="12"/>
      <c r="AI296" s="12"/>
      <c r="AJ296" s="12"/>
      <c r="AK296" s="12"/>
      <c r="AL296" s="12"/>
      <c r="AM296" s="12"/>
      <c r="AN296" s="12"/>
      <c r="AO296" s="12"/>
      <c r="AP296" s="12"/>
      <c r="AQ296" s="12"/>
      <c r="AR296" s="12"/>
    </row>
    <row r="297" spans="1:44" s="13" customFormat="1" ht="16.5" customHeight="1" x14ac:dyDescent="0.2">
      <c r="A297" s="23">
        <v>24030190</v>
      </c>
      <c r="B297" s="24" t="s">
        <v>29</v>
      </c>
      <c r="C297" s="24" t="s">
        <v>451</v>
      </c>
      <c r="D297" s="24" t="s">
        <v>451</v>
      </c>
      <c r="E297" s="24" t="s">
        <v>395</v>
      </c>
      <c r="F297" s="24">
        <v>6</v>
      </c>
      <c r="G297" s="24">
        <v>2970</v>
      </c>
      <c r="H297" s="25">
        <v>-72.847861110000011</v>
      </c>
      <c r="I297" s="26">
        <v>5.7245555599999998</v>
      </c>
      <c r="J297" s="27">
        <v>24.873333333333335</v>
      </c>
      <c r="K297" s="28">
        <v>31.066666666666659</v>
      </c>
      <c r="L297" s="28">
        <v>63.386666666666649</v>
      </c>
      <c r="M297" s="28">
        <v>107.87333333333329</v>
      </c>
      <c r="N297" s="28">
        <v>91.441379310344814</v>
      </c>
      <c r="O297" s="28">
        <v>54.522222222222233</v>
      </c>
      <c r="P297" s="28">
        <v>62.675862068965522</v>
      </c>
      <c r="Q297" s="28">
        <v>48.529629629629618</v>
      </c>
      <c r="R297" s="28">
        <v>43.157142857142865</v>
      </c>
      <c r="S297" s="28">
        <v>88.958620689655163</v>
      </c>
      <c r="T297" s="28">
        <v>90.103448275862078</v>
      </c>
      <c r="U297" s="28">
        <v>29.851851851851844</v>
      </c>
      <c r="V297" s="29">
        <v>736.44015690567403</v>
      </c>
      <c r="W297" s="30">
        <v>345</v>
      </c>
      <c r="X297" s="31">
        <v>0.95833333333333337</v>
      </c>
      <c r="Y297" s="12"/>
      <c r="Z297" s="12"/>
      <c r="AA297" s="12"/>
      <c r="AB297" s="12"/>
      <c r="AC297" s="12"/>
      <c r="AD297" s="12"/>
      <c r="AE297" s="12"/>
      <c r="AF297" s="12"/>
      <c r="AG297" s="12"/>
      <c r="AH297" s="12"/>
      <c r="AI297" s="12"/>
      <c r="AJ297" s="12"/>
      <c r="AK297" s="12"/>
      <c r="AL297" s="12"/>
      <c r="AM297" s="12"/>
      <c r="AN297" s="12"/>
      <c r="AO297" s="12"/>
      <c r="AP297" s="12"/>
      <c r="AQ297" s="12"/>
      <c r="AR297" s="12"/>
    </row>
    <row r="298" spans="1:44" s="13" customFormat="1" ht="16.5" customHeight="1" x14ac:dyDescent="0.2">
      <c r="A298" s="23">
        <v>24010750</v>
      </c>
      <c r="B298" s="24" t="s">
        <v>29</v>
      </c>
      <c r="C298" s="24" t="s">
        <v>452</v>
      </c>
      <c r="D298" s="24" t="s">
        <v>453</v>
      </c>
      <c r="E298" s="24" t="s">
        <v>395</v>
      </c>
      <c r="F298" s="24">
        <v>8</v>
      </c>
      <c r="G298" s="24">
        <v>1730</v>
      </c>
      <c r="H298" s="25">
        <v>-73.609166669999993</v>
      </c>
      <c r="I298" s="26">
        <v>5.9258333299999997</v>
      </c>
      <c r="J298" s="27">
        <v>48.032142857142858</v>
      </c>
      <c r="K298" s="28">
        <v>75.399999999999991</v>
      </c>
      <c r="L298" s="28">
        <v>156.74285714285716</v>
      </c>
      <c r="M298" s="28">
        <v>231.0851851851852</v>
      </c>
      <c r="N298" s="28">
        <v>229.91785714285706</v>
      </c>
      <c r="O298" s="28">
        <v>168.33461538461535</v>
      </c>
      <c r="P298" s="28">
        <v>138.20833333333334</v>
      </c>
      <c r="Q298" s="28">
        <v>155.55599999999998</v>
      </c>
      <c r="R298" s="28">
        <v>181.2076923076923</v>
      </c>
      <c r="S298" s="28">
        <v>233.44230769230768</v>
      </c>
      <c r="T298" s="28">
        <v>160.96428571428572</v>
      </c>
      <c r="U298" s="28">
        <v>69.984615384615381</v>
      </c>
      <c r="V298" s="29">
        <v>1848.8758921448918</v>
      </c>
      <c r="W298" s="30">
        <v>319</v>
      </c>
      <c r="X298" s="31">
        <v>0.88611111111111107</v>
      </c>
      <c r="Y298" s="12"/>
      <c r="Z298" s="12"/>
      <c r="AA298" s="12"/>
      <c r="AB298" s="12"/>
      <c r="AC298" s="12"/>
      <c r="AD298" s="12"/>
      <c r="AE298" s="12"/>
      <c r="AF298" s="12"/>
      <c r="AG298" s="12"/>
      <c r="AH298" s="12"/>
      <c r="AI298" s="12"/>
      <c r="AJ298" s="12"/>
      <c r="AK298" s="12"/>
      <c r="AL298" s="12"/>
      <c r="AM298" s="12"/>
      <c r="AN298" s="12"/>
      <c r="AO298" s="12"/>
      <c r="AP298" s="12"/>
      <c r="AQ298" s="12"/>
      <c r="AR298" s="12"/>
    </row>
    <row r="299" spans="1:44" s="13" customFormat="1" ht="16.5" customHeight="1" x14ac:dyDescent="0.2">
      <c r="A299" s="23">
        <v>24010710</v>
      </c>
      <c r="B299" s="24" t="s">
        <v>29</v>
      </c>
      <c r="C299" s="24" t="s">
        <v>453</v>
      </c>
      <c r="D299" s="24" t="s">
        <v>453</v>
      </c>
      <c r="E299" s="24" t="s">
        <v>395</v>
      </c>
      <c r="F299" s="24">
        <v>6</v>
      </c>
      <c r="G299" s="24">
        <v>1764</v>
      </c>
      <c r="H299" s="25">
        <v>-73.57641667</v>
      </c>
      <c r="I299" s="26">
        <v>5.8521666699999999</v>
      </c>
      <c r="J299" s="27">
        <v>74.196666666666673</v>
      </c>
      <c r="K299" s="28">
        <v>98.913793103448256</v>
      </c>
      <c r="L299" s="28">
        <v>209.88620689655173</v>
      </c>
      <c r="M299" s="28">
        <v>308.82413793103456</v>
      </c>
      <c r="N299" s="28">
        <v>281.7</v>
      </c>
      <c r="O299" s="28">
        <v>207.72</v>
      </c>
      <c r="P299" s="28">
        <v>172.50666666666666</v>
      </c>
      <c r="Q299" s="28">
        <v>174.74000000000004</v>
      </c>
      <c r="R299" s="28">
        <v>189.19333333333336</v>
      </c>
      <c r="S299" s="28">
        <v>233.67333333333335</v>
      </c>
      <c r="T299" s="28">
        <v>191.31333333333336</v>
      </c>
      <c r="U299" s="28">
        <v>120.86666666666665</v>
      </c>
      <c r="V299" s="29">
        <v>2263.5341379310348</v>
      </c>
      <c r="W299" s="30">
        <v>357</v>
      </c>
      <c r="X299" s="31">
        <v>0.9916666666666667</v>
      </c>
      <c r="Y299" s="12"/>
      <c r="Z299" s="12"/>
      <c r="AA299" s="12"/>
      <c r="AB299" s="12"/>
      <c r="AC299" s="12"/>
      <c r="AD299" s="12"/>
      <c r="AE299" s="12"/>
      <c r="AF299" s="12"/>
      <c r="AG299" s="12"/>
      <c r="AH299" s="12"/>
      <c r="AI299" s="12"/>
      <c r="AJ299" s="12"/>
      <c r="AK299" s="12"/>
      <c r="AL299" s="12"/>
      <c r="AM299" s="12"/>
      <c r="AN299" s="12"/>
      <c r="AO299" s="12"/>
      <c r="AP299" s="12"/>
      <c r="AQ299" s="12"/>
      <c r="AR299" s="12"/>
    </row>
    <row r="300" spans="1:44" s="13" customFormat="1" ht="16.5" customHeight="1" x14ac:dyDescent="0.2">
      <c r="A300" s="23">
        <v>24010840</v>
      </c>
      <c r="B300" s="24" t="s">
        <v>29</v>
      </c>
      <c r="C300" s="24" t="s">
        <v>454</v>
      </c>
      <c r="D300" s="24" t="s">
        <v>455</v>
      </c>
      <c r="E300" s="24" t="s">
        <v>395</v>
      </c>
      <c r="F300" s="24">
        <v>6</v>
      </c>
      <c r="G300" s="24">
        <v>3195</v>
      </c>
      <c r="H300" s="25">
        <v>-73.386470559999992</v>
      </c>
      <c r="I300" s="26">
        <v>5.6343811099999996</v>
      </c>
      <c r="J300" s="27">
        <v>26.182758620689654</v>
      </c>
      <c r="K300" s="28">
        <v>36.160714285714285</v>
      </c>
      <c r="L300" s="28">
        <v>68.767857142857139</v>
      </c>
      <c r="M300" s="28">
        <v>92.988888888888894</v>
      </c>
      <c r="N300" s="28">
        <v>95.0230769230769</v>
      </c>
      <c r="O300" s="28">
        <v>59.61071428571428</v>
      </c>
      <c r="P300" s="28">
        <v>51.167857142857137</v>
      </c>
      <c r="Q300" s="28">
        <v>50.718518518518493</v>
      </c>
      <c r="R300" s="28">
        <v>43.68571428571429</v>
      </c>
      <c r="S300" s="28">
        <v>99.382142857142867</v>
      </c>
      <c r="T300" s="28">
        <v>92.058620689655172</v>
      </c>
      <c r="U300" s="28">
        <v>40.492307692307705</v>
      </c>
      <c r="V300" s="29">
        <v>756.23917133313682</v>
      </c>
      <c r="W300" s="30">
        <v>332</v>
      </c>
      <c r="X300" s="31">
        <v>0.92222222222222228</v>
      </c>
      <c r="Y300" s="12"/>
      <c r="Z300" s="12"/>
      <c r="AA300" s="12"/>
      <c r="AB300" s="12"/>
      <c r="AC300" s="12"/>
      <c r="AD300" s="12"/>
      <c r="AE300" s="12"/>
      <c r="AF300" s="12"/>
      <c r="AG300" s="12"/>
      <c r="AH300" s="12"/>
      <c r="AI300" s="12"/>
      <c r="AJ300" s="12"/>
      <c r="AK300" s="12"/>
      <c r="AL300" s="12"/>
      <c r="AM300" s="12"/>
      <c r="AN300" s="12"/>
      <c r="AO300" s="12"/>
      <c r="AP300" s="12"/>
      <c r="AQ300" s="12"/>
      <c r="AR300" s="12"/>
    </row>
    <row r="301" spans="1:44" s="13" customFormat="1" ht="16.5" customHeight="1" x14ac:dyDescent="0.2">
      <c r="A301" s="23">
        <v>23120050</v>
      </c>
      <c r="B301" s="24" t="s">
        <v>29</v>
      </c>
      <c r="C301" s="24" t="s">
        <v>456</v>
      </c>
      <c r="D301" s="24" t="s">
        <v>456</v>
      </c>
      <c r="E301" s="24" t="s">
        <v>395</v>
      </c>
      <c r="F301" s="24">
        <v>6</v>
      </c>
      <c r="G301" s="24">
        <v>850</v>
      </c>
      <c r="H301" s="25">
        <v>-74.101222220000011</v>
      </c>
      <c r="I301" s="26">
        <v>5.5348055599999997</v>
      </c>
      <c r="J301" s="27">
        <v>125.60357142857143</v>
      </c>
      <c r="K301" s="28">
        <v>155.13214285714284</v>
      </c>
      <c r="L301" s="28">
        <v>255.737037037037</v>
      </c>
      <c r="M301" s="28">
        <v>343.72068965517241</v>
      </c>
      <c r="N301" s="28">
        <v>294.17931034482763</v>
      </c>
      <c r="O301" s="28">
        <v>147.71428571428572</v>
      </c>
      <c r="P301" s="28">
        <v>115.9896551724138</v>
      </c>
      <c r="Q301" s="28">
        <v>119.74444444444443</v>
      </c>
      <c r="R301" s="28">
        <v>225.15333333333331</v>
      </c>
      <c r="S301" s="28">
        <v>332.13571428571419</v>
      </c>
      <c r="T301" s="28">
        <v>271.55</v>
      </c>
      <c r="U301" s="28">
        <v>175.05862068965516</v>
      </c>
      <c r="V301" s="29">
        <v>2561.7188049625984</v>
      </c>
      <c r="W301" s="30">
        <v>342</v>
      </c>
      <c r="X301" s="31">
        <v>0.95</v>
      </c>
      <c r="Y301" s="12"/>
      <c r="Z301" s="12"/>
      <c r="AA301" s="12"/>
      <c r="AB301" s="12"/>
      <c r="AC301" s="12"/>
      <c r="AD301" s="12"/>
      <c r="AE301" s="12"/>
      <c r="AF301" s="12"/>
      <c r="AG301" s="12"/>
      <c r="AH301" s="12"/>
      <c r="AI301" s="12"/>
      <c r="AJ301" s="12"/>
      <c r="AK301" s="12"/>
      <c r="AL301" s="12"/>
      <c r="AM301" s="12"/>
      <c r="AN301" s="12"/>
      <c r="AO301" s="12"/>
      <c r="AP301" s="12"/>
      <c r="AQ301" s="12"/>
      <c r="AR301" s="12"/>
    </row>
    <row r="302" spans="1:44" s="13" customFormat="1" ht="16.5" customHeight="1" x14ac:dyDescent="0.2">
      <c r="A302" s="23">
        <v>24030790</v>
      </c>
      <c r="B302" s="24" t="s">
        <v>29</v>
      </c>
      <c r="C302" s="24" t="s">
        <v>457</v>
      </c>
      <c r="D302" s="24" t="s">
        <v>457</v>
      </c>
      <c r="E302" s="24" t="s">
        <v>395</v>
      </c>
      <c r="F302" s="24">
        <v>6</v>
      </c>
      <c r="G302" s="24">
        <v>2500</v>
      </c>
      <c r="H302" s="25">
        <v>-72.940250000000006</v>
      </c>
      <c r="I302" s="26">
        <v>5.7734166700000005</v>
      </c>
      <c r="J302" s="27">
        <v>33.583333333333336</v>
      </c>
      <c r="K302" s="28">
        <v>44.193333333333335</v>
      </c>
      <c r="L302" s="28">
        <v>87.313333333333318</v>
      </c>
      <c r="M302" s="28">
        <v>113.11333333333333</v>
      </c>
      <c r="N302" s="28">
        <v>102.52333333333334</v>
      </c>
      <c r="O302" s="28">
        <v>55.234482758620693</v>
      </c>
      <c r="P302" s="28">
        <v>51.724137931034484</v>
      </c>
      <c r="Q302" s="28">
        <v>43.326666666666661</v>
      </c>
      <c r="R302" s="28">
        <v>62.526666666666664</v>
      </c>
      <c r="S302" s="28">
        <v>108.92000000000002</v>
      </c>
      <c r="T302" s="28">
        <v>110.14333333333335</v>
      </c>
      <c r="U302" s="28">
        <v>43.690000000000012</v>
      </c>
      <c r="V302" s="29">
        <v>856.29195402298853</v>
      </c>
      <c r="W302" s="30">
        <v>358</v>
      </c>
      <c r="X302" s="31">
        <v>0.99444444444444446</v>
      </c>
      <c r="Y302" s="12"/>
      <c r="Z302" s="12"/>
      <c r="AA302" s="12"/>
      <c r="AB302" s="12"/>
      <c r="AC302" s="12"/>
      <c r="AD302" s="12"/>
      <c r="AE302" s="12"/>
      <c r="AF302" s="12"/>
      <c r="AG302" s="12"/>
      <c r="AH302" s="12"/>
      <c r="AI302" s="12"/>
      <c r="AJ302" s="12"/>
      <c r="AK302" s="12"/>
      <c r="AL302" s="12"/>
      <c r="AM302" s="12"/>
      <c r="AN302" s="12"/>
      <c r="AO302" s="12"/>
      <c r="AP302" s="12"/>
      <c r="AQ302" s="12"/>
      <c r="AR302" s="12"/>
    </row>
    <row r="303" spans="1:44" s="13" customFormat="1" ht="16.5" customHeight="1" x14ac:dyDescent="0.2">
      <c r="A303" s="23">
        <v>35075010</v>
      </c>
      <c r="B303" s="24" t="s">
        <v>75</v>
      </c>
      <c r="C303" s="24" t="s">
        <v>458</v>
      </c>
      <c r="D303" s="24" t="s">
        <v>458</v>
      </c>
      <c r="E303" s="24" t="s">
        <v>395</v>
      </c>
      <c r="F303" s="24">
        <v>6</v>
      </c>
      <c r="G303" s="24">
        <v>2438</v>
      </c>
      <c r="H303" s="25">
        <v>-73.453777779999996</v>
      </c>
      <c r="I303" s="26">
        <v>5.3526944399999996</v>
      </c>
      <c r="J303" s="27">
        <v>16.774999999999999</v>
      </c>
      <c r="K303" s="28">
        <v>25.603448275862078</v>
      </c>
      <c r="L303" s="28">
        <v>54.942857142857157</v>
      </c>
      <c r="M303" s="28">
        <v>94.520689655172433</v>
      </c>
      <c r="N303" s="28">
        <v>111.02307692307691</v>
      </c>
      <c r="O303" s="28">
        <v>119.72413793103448</v>
      </c>
      <c r="P303" s="28">
        <v>125.90714285714283</v>
      </c>
      <c r="Q303" s="28">
        <v>103.425</v>
      </c>
      <c r="R303" s="28">
        <v>75.206896551724157</v>
      </c>
      <c r="S303" s="28">
        <v>90.142857142857139</v>
      </c>
      <c r="T303" s="28">
        <v>82.155555555555551</v>
      </c>
      <c r="U303" s="28">
        <v>32.728571428571435</v>
      </c>
      <c r="V303" s="29">
        <v>932.15523346385407</v>
      </c>
      <c r="W303" s="30">
        <v>337</v>
      </c>
      <c r="X303" s="31">
        <v>0.93611111111111112</v>
      </c>
      <c r="Y303" s="12"/>
      <c r="Z303" s="12"/>
      <c r="AA303" s="12"/>
      <c r="AB303" s="12"/>
      <c r="AC303" s="12"/>
      <c r="AD303" s="12"/>
      <c r="AE303" s="12"/>
      <c r="AF303" s="12"/>
      <c r="AG303" s="12"/>
      <c r="AH303" s="12"/>
      <c r="AI303" s="12"/>
      <c r="AJ303" s="12"/>
      <c r="AK303" s="12"/>
      <c r="AL303" s="12"/>
      <c r="AM303" s="12"/>
      <c r="AN303" s="12"/>
      <c r="AO303" s="12"/>
      <c r="AP303" s="12"/>
      <c r="AQ303" s="12"/>
      <c r="AR303" s="12"/>
    </row>
    <row r="304" spans="1:44" s="13" customFormat="1" ht="16.5" customHeight="1" x14ac:dyDescent="0.2">
      <c r="A304" s="23">
        <v>24030450</v>
      </c>
      <c r="B304" s="24" t="s">
        <v>29</v>
      </c>
      <c r="C304" s="24" t="s">
        <v>27</v>
      </c>
      <c r="D304" s="24" t="s">
        <v>459</v>
      </c>
      <c r="E304" s="24" t="s">
        <v>395</v>
      </c>
      <c r="F304" s="24">
        <v>6</v>
      </c>
      <c r="G304" s="24">
        <v>2645</v>
      </c>
      <c r="H304" s="25">
        <v>-73.323361110000008</v>
      </c>
      <c r="I304" s="26">
        <v>5.60633333</v>
      </c>
      <c r="J304" s="27">
        <v>21.462962962962965</v>
      </c>
      <c r="K304" s="28">
        <v>27.433333333333334</v>
      </c>
      <c r="L304" s="28">
        <v>64.088461538461544</v>
      </c>
      <c r="M304" s="28">
        <v>102.24074074074072</v>
      </c>
      <c r="N304" s="28">
        <v>88.100000000000009</v>
      </c>
      <c r="O304" s="28">
        <v>64.017857142857139</v>
      </c>
      <c r="P304" s="28">
        <v>53.344827586206911</v>
      </c>
      <c r="Q304" s="28">
        <v>45.603448275862064</v>
      </c>
      <c r="R304" s="28">
        <v>41.307142857142864</v>
      </c>
      <c r="S304" s="28">
        <v>89.714285714285708</v>
      </c>
      <c r="T304" s="28">
        <v>90.685714285714283</v>
      </c>
      <c r="U304" s="28">
        <v>37.192857142857143</v>
      </c>
      <c r="V304" s="29">
        <v>725.19163158042477</v>
      </c>
      <c r="W304" s="30">
        <v>329</v>
      </c>
      <c r="X304" s="31">
        <v>0.91388888888888886</v>
      </c>
      <c r="Y304" s="12"/>
      <c r="Z304" s="12"/>
      <c r="AA304" s="12"/>
      <c r="AB304" s="12"/>
      <c r="AC304" s="12"/>
      <c r="AD304" s="12"/>
      <c r="AE304" s="12"/>
      <c r="AF304" s="12"/>
      <c r="AG304" s="12"/>
      <c r="AH304" s="12"/>
      <c r="AI304" s="12"/>
      <c r="AJ304" s="12"/>
      <c r="AK304" s="12"/>
      <c r="AL304" s="12"/>
      <c r="AM304" s="12"/>
      <c r="AN304" s="12"/>
      <c r="AO304" s="12"/>
      <c r="AP304" s="12"/>
      <c r="AQ304" s="12"/>
      <c r="AR304" s="12"/>
    </row>
    <row r="305" spans="1:44" s="13" customFormat="1" ht="16.5" customHeight="1" x14ac:dyDescent="0.2">
      <c r="A305" s="23">
        <v>23125080</v>
      </c>
      <c r="B305" s="24" t="s">
        <v>59</v>
      </c>
      <c r="C305" s="24" t="s">
        <v>460</v>
      </c>
      <c r="D305" s="24" t="s">
        <v>460</v>
      </c>
      <c r="E305" s="24" t="s">
        <v>395</v>
      </c>
      <c r="F305" s="24">
        <v>6</v>
      </c>
      <c r="G305" s="24">
        <v>1100</v>
      </c>
      <c r="H305" s="25">
        <v>-74.184611110000006</v>
      </c>
      <c r="I305" s="26">
        <v>5.6617222199999997</v>
      </c>
      <c r="J305" s="27">
        <v>190.12068965517241</v>
      </c>
      <c r="K305" s="28">
        <v>206.8678571428571</v>
      </c>
      <c r="L305" s="28">
        <v>315.36428571428576</v>
      </c>
      <c r="M305" s="28">
        <v>385.78571428571433</v>
      </c>
      <c r="N305" s="28">
        <v>359.61071428571432</v>
      </c>
      <c r="O305" s="28">
        <v>208.82592592592599</v>
      </c>
      <c r="P305" s="28">
        <v>180.53571428571431</v>
      </c>
      <c r="Q305" s="28">
        <v>194.05862068965516</v>
      </c>
      <c r="R305" s="28">
        <v>252.19285714285715</v>
      </c>
      <c r="S305" s="28">
        <v>448.11111111111109</v>
      </c>
      <c r="T305" s="28">
        <v>383.45172413793114</v>
      </c>
      <c r="U305" s="28">
        <v>235.55925925925928</v>
      </c>
      <c r="V305" s="29">
        <v>3360.4844736361979</v>
      </c>
      <c r="W305" s="30">
        <v>336</v>
      </c>
      <c r="X305" s="31">
        <v>0.93333333333333335</v>
      </c>
      <c r="Y305" s="12"/>
      <c r="Z305" s="12"/>
      <c r="AA305" s="12"/>
      <c r="AB305" s="12"/>
      <c r="AC305" s="12"/>
      <c r="AD305" s="12"/>
      <c r="AE305" s="12"/>
      <c r="AF305" s="12"/>
      <c r="AG305" s="12"/>
      <c r="AH305" s="12"/>
      <c r="AI305" s="12"/>
      <c r="AJ305" s="12"/>
      <c r="AK305" s="12"/>
      <c r="AL305" s="12"/>
      <c r="AM305" s="12"/>
      <c r="AN305" s="12"/>
      <c r="AO305" s="12"/>
      <c r="AP305" s="12"/>
      <c r="AQ305" s="12"/>
      <c r="AR305" s="12"/>
    </row>
    <row r="306" spans="1:44" s="13" customFormat="1" ht="16.5" customHeight="1" x14ac:dyDescent="0.2">
      <c r="A306" s="23">
        <v>35070210</v>
      </c>
      <c r="B306" s="24" t="s">
        <v>29</v>
      </c>
      <c r="C306" s="24" t="s">
        <v>461</v>
      </c>
      <c r="D306" s="24" t="s">
        <v>461</v>
      </c>
      <c r="E306" s="24" t="s">
        <v>395</v>
      </c>
      <c r="F306" s="24">
        <v>6</v>
      </c>
      <c r="G306" s="24">
        <v>2160</v>
      </c>
      <c r="H306" s="25">
        <v>-73.395638890000001</v>
      </c>
      <c r="I306" s="26">
        <v>5.1392499999999997</v>
      </c>
      <c r="J306" s="27">
        <v>21.806666666666668</v>
      </c>
      <c r="K306" s="28">
        <v>30.4</v>
      </c>
      <c r="L306" s="28">
        <v>90.72413793103452</v>
      </c>
      <c r="M306" s="28">
        <v>141.11724137931034</v>
      </c>
      <c r="N306" s="28">
        <v>176.59642857142859</v>
      </c>
      <c r="O306" s="28">
        <v>166.27931034482756</v>
      </c>
      <c r="P306" s="28">
        <v>193.16206896551728</v>
      </c>
      <c r="Q306" s="28">
        <v>164.95517241379315</v>
      </c>
      <c r="R306" s="28">
        <v>116.70000000000002</v>
      </c>
      <c r="S306" s="28">
        <v>116.19310344827588</v>
      </c>
      <c r="T306" s="28">
        <v>97.256666666666661</v>
      </c>
      <c r="U306" s="28">
        <v>40.944827586206884</v>
      </c>
      <c r="V306" s="29">
        <v>1356.1356239737277</v>
      </c>
      <c r="W306" s="30">
        <v>347</v>
      </c>
      <c r="X306" s="31">
        <v>0.96388888888888891</v>
      </c>
      <c r="Y306" s="12"/>
      <c r="Z306" s="12"/>
      <c r="AA306" s="12"/>
      <c r="AB306" s="12"/>
      <c r="AC306" s="12"/>
      <c r="AD306" s="12"/>
      <c r="AE306" s="12"/>
      <c r="AF306" s="12"/>
      <c r="AG306" s="12"/>
      <c r="AH306" s="12"/>
      <c r="AI306" s="12"/>
      <c r="AJ306" s="12"/>
      <c r="AK306" s="12"/>
      <c r="AL306" s="12"/>
      <c r="AM306" s="12"/>
      <c r="AN306" s="12"/>
      <c r="AO306" s="12"/>
      <c r="AP306" s="12"/>
      <c r="AQ306" s="12"/>
      <c r="AR306" s="12"/>
    </row>
    <row r="307" spans="1:44" s="13" customFormat="1" ht="16.5" customHeight="1" x14ac:dyDescent="0.2">
      <c r="A307" s="23">
        <v>35080050</v>
      </c>
      <c r="B307" s="24" t="s">
        <v>153</v>
      </c>
      <c r="C307" s="24" t="s">
        <v>462</v>
      </c>
      <c r="D307" s="24" t="s">
        <v>463</v>
      </c>
      <c r="E307" s="24" t="s">
        <v>395</v>
      </c>
      <c r="F307" s="24">
        <v>6</v>
      </c>
      <c r="G307" s="24">
        <v>1350</v>
      </c>
      <c r="H307" s="25">
        <v>-73.053222220000009</v>
      </c>
      <c r="I307" s="26">
        <v>5.0963611100000001</v>
      </c>
      <c r="J307" s="27">
        <v>42.096428571428582</v>
      </c>
      <c r="K307" s="28">
        <v>63.948148148148142</v>
      </c>
      <c r="L307" s="28">
        <v>130.62413793103451</v>
      </c>
      <c r="M307" s="28">
        <v>302.4666666666667</v>
      </c>
      <c r="N307" s="28">
        <v>449.63214285714281</v>
      </c>
      <c r="O307" s="28">
        <v>496.61481481481474</v>
      </c>
      <c r="P307" s="28">
        <v>461.48888888888894</v>
      </c>
      <c r="Q307" s="28">
        <v>384.47037037037035</v>
      </c>
      <c r="R307" s="28">
        <v>312.59285714285716</v>
      </c>
      <c r="S307" s="28">
        <v>280.94166666666666</v>
      </c>
      <c r="T307" s="28">
        <v>241.80384615384617</v>
      </c>
      <c r="U307" s="28">
        <v>103.67200000000001</v>
      </c>
      <c r="V307" s="29">
        <v>3270.3519682118649</v>
      </c>
      <c r="W307" s="30">
        <v>323</v>
      </c>
      <c r="X307" s="31">
        <v>0.89722222222222225</v>
      </c>
      <c r="Y307" s="12"/>
      <c r="Z307" s="12"/>
      <c r="AA307" s="12"/>
      <c r="AB307" s="12"/>
      <c r="AC307" s="12"/>
      <c r="AD307" s="12"/>
      <c r="AE307" s="12"/>
      <c r="AF307" s="12"/>
      <c r="AG307" s="12"/>
      <c r="AH307" s="12"/>
      <c r="AI307" s="12"/>
      <c r="AJ307" s="12"/>
      <c r="AK307" s="12"/>
      <c r="AL307" s="12"/>
      <c r="AM307" s="12"/>
      <c r="AN307" s="12"/>
      <c r="AO307" s="12"/>
      <c r="AP307" s="12"/>
      <c r="AQ307" s="12"/>
      <c r="AR307" s="12"/>
    </row>
    <row r="308" spans="1:44" s="13" customFormat="1" ht="16.5" customHeight="1" x14ac:dyDescent="0.2">
      <c r="A308" s="23">
        <v>24030510</v>
      </c>
      <c r="B308" s="24" t="s">
        <v>29</v>
      </c>
      <c r="C308" s="24" t="s">
        <v>464</v>
      </c>
      <c r="D308" s="24" t="s">
        <v>465</v>
      </c>
      <c r="E308" s="24" t="s">
        <v>395</v>
      </c>
      <c r="F308" s="24">
        <v>6</v>
      </c>
      <c r="G308" s="24">
        <v>2900</v>
      </c>
      <c r="H308" s="25">
        <v>-73.071750000000009</v>
      </c>
      <c r="I308" s="26">
        <v>5.69930556</v>
      </c>
      <c r="J308" s="27">
        <v>31.900000000000002</v>
      </c>
      <c r="K308" s="28">
        <v>39.746666666666663</v>
      </c>
      <c r="L308" s="28">
        <v>95.103571428571414</v>
      </c>
      <c r="M308" s="28">
        <v>128.79999999999998</v>
      </c>
      <c r="N308" s="28">
        <v>101.24827586206898</v>
      </c>
      <c r="O308" s="28">
        <v>59.120000000000019</v>
      </c>
      <c r="P308" s="28">
        <v>54.896666666666675</v>
      </c>
      <c r="Q308" s="28">
        <v>42.144827586206908</v>
      </c>
      <c r="R308" s="28">
        <v>63.788888888888884</v>
      </c>
      <c r="S308" s="28">
        <v>103.65333333333335</v>
      </c>
      <c r="T308" s="28">
        <v>119.73793103448273</v>
      </c>
      <c r="U308" s="28">
        <v>54.706896551724157</v>
      </c>
      <c r="V308" s="29">
        <v>894.84705801860969</v>
      </c>
      <c r="W308" s="30">
        <v>350</v>
      </c>
      <c r="X308" s="31">
        <v>0.97222222222222221</v>
      </c>
      <c r="Y308" s="12"/>
      <c r="Z308" s="12"/>
      <c r="AA308" s="12"/>
      <c r="AB308" s="12"/>
      <c r="AC308" s="12"/>
      <c r="AD308" s="12"/>
      <c r="AE308" s="12"/>
      <c r="AF308" s="12"/>
      <c r="AG308" s="12"/>
      <c r="AH308" s="12"/>
      <c r="AI308" s="12"/>
      <c r="AJ308" s="12"/>
      <c r="AK308" s="12"/>
      <c r="AL308" s="12"/>
      <c r="AM308" s="12"/>
      <c r="AN308" s="12"/>
      <c r="AO308" s="12"/>
      <c r="AP308" s="12"/>
      <c r="AQ308" s="12"/>
      <c r="AR308" s="12"/>
    </row>
    <row r="309" spans="1:44" s="13" customFormat="1" ht="16.5" customHeight="1" x14ac:dyDescent="0.2">
      <c r="A309" s="23">
        <v>24025030</v>
      </c>
      <c r="B309" s="24" t="s">
        <v>46</v>
      </c>
      <c r="C309" s="24" t="s">
        <v>466</v>
      </c>
      <c r="D309" s="24" t="s">
        <v>465</v>
      </c>
      <c r="E309" s="24" t="s">
        <v>395</v>
      </c>
      <c r="F309" s="24">
        <v>6</v>
      </c>
      <c r="G309" s="24">
        <v>2700</v>
      </c>
      <c r="H309" s="25">
        <v>-73.163891389999989</v>
      </c>
      <c r="I309" s="26">
        <v>5.9663888900000002</v>
      </c>
      <c r="J309" s="27">
        <v>123.56666666666668</v>
      </c>
      <c r="K309" s="28">
        <v>131.52222222222221</v>
      </c>
      <c r="L309" s="28">
        <v>224.01111111111109</v>
      </c>
      <c r="M309" s="28">
        <v>253.50666666666666</v>
      </c>
      <c r="N309" s="28">
        <v>197.74827586206894</v>
      </c>
      <c r="O309" s="28">
        <v>84.716666666666669</v>
      </c>
      <c r="P309" s="28">
        <v>69.91379310344827</v>
      </c>
      <c r="Q309" s="28">
        <v>78.05714285714285</v>
      </c>
      <c r="R309" s="28">
        <v>129.97999999999999</v>
      </c>
      <c r="S309" s="28">
        <v>226.46666666666661</v>
      </c>
      <c r="T309" s="28">
        <v>228.68275862068967</v>
      </c>
      <c r="U309" s="28">
        <v>129.01379310344831</v>
      </c>
      <c r="V309" s="29">
        <v>1877.1857635467982</v>
      </c>
      <c r="W309" s="30">
        <v>345</v>
      </c>
      <c r="X309" s="31">
        <v>0.95833333333333337</v>
      </c>
      <c r="Y309" s="12"/>
      <c r="Z309" s="12"/>
      <c r="AA309" s="12"/>
      <c r="AB309" s="12"/>
      <c r="AC309" s="12"/>
      <c r="AD309" s="12"/>
      <c r="AE309" s="12"/>
      <c r="AF309" s="12"/>
      <c r="AG309" s="12"/>
      <c r="AH309" s="12"/>
      <c r="AI309" s="12"/>
      <c r="AJ309" s="12"/>
      <c r="AK309" s="12"/>
      <c r="AL309" s="12"/>
      <c r="AM309" s="12"/>
      <c r="AN309" s="12"/>
      <c r="AO309" s="12"/>
      <c r="AP309" s="12"/>
      <c r="AQ309" s="12"/>
      <c r="AR309" s="12"/>
    </row>
    <row r="310" spans="1:44" s="13" customFormat="1" ht="16.5" customHeight="1" x14ac:dyDescent="0.2">
      <c r="A310" s="23">
        <v>24010870</v>
      </c>
      <c r="B310" s="24" t="s">
        <v>29</v>
      </c>
      <c r="C310" s="24" t="s">
        <v>467</v>
      </c>
      <c r="D310" s="24" t="s">
        <v>465</v>
      </c>
      <c r="E310" s="24" t="s">
        <v>395</v>
      </c>
      <c r="F310" s="24">
        <v>6</v>
      </c>
      <c r="G310" s="24">
        <v>2200</v>
      </c>
      <c r="H310" s="25">
        <v>-73.196194439999999</v>
      </c>
      <c r="I310" s="26">
        <v>5.8995277799999997</v>
      </c>
      <c r="J310" s="27">
        <v>89.882758620689657</v>
      </c>
      <c r="K310" s="28">
        <v>113.72413793103446</v>
      </c>
      <c r="L310" s="28">
        <v>179.76333333333335</v>
      </c>
      <c r="M310" s="28">
        <v>200.51000000000002</v>
      </c>
      <c r="N310" s="28">
        <v>149.78</v>
      </c>
      <c r="O310" s="28">
        <v>81.217241379310352</v>
      </c>
      <c r="P310" s="28">
        <v>54.153333333333343</v>
      </c>
      <c r="Q310" s="28">
        <v>62.686666666666675</v>
      </c>
      <c r="R310" s="28">
        <v>95.499999999999986</v>
      </c>
      <c r="S310" s="28">
        <v>192.63214285714281</v>
      </c>
      <c r="T310" s="28">
        <v>187.79285714285714</v>
      </c>
      <c r="U310" s="28">
        <v>117.54482758620689</v>
      </c>
      <c r="V310" s="29">
        <v>1525.1872988505745</v>
      </c>
      <c r="W310" s="30">
        <v>350</v>
      </c>
      <c r="X310" s="31">
        <v>0.97222222222222221</v>
      </c>
      <c r="Y310" s="12"/>
      <c r="Z310" s="12"/>
      <c r="AA310" s="12"/>
      <c r="AB310" s="12"/>
      <c r="AC310" s="12"/>
      <c r="AD310" s="12"/>
      <c r="AE310" s="12"/>
      <c r="AF310" s="12"/>
      <c r="AG310" s="12"/>
      <c r="AH310" s="12"/>
      <c r="AI310" s="12"/>
      <c r="AJ310" s="12"/>
      <c r="AK310" s="12"/>
      <c r="AL310" s="12"/>
      <c r="AM310" s="12"/>
      <c r="AN310" s="12"/>
      <c r="AO310" s="12"/>
      <c r="AP310" s="12"/>
      <c r="AQ310" s="12"/>
      <c r="AR310" s="12"/>
    </row>
    <row r="311" spans="1:44" s="13" customFormat="1" ht="16.5" customHeight="1" x14ac:dyDescent="0.2">
      <c r="A311" s="23">
        <v>24035430</v>
      </c>
      <c r="B311" s="24" t="s">
        <v>75</v>
      </c>
      <c r="C311" s="24" t="s">
        <v>468</v>
      </c>
      <c r="D311" s="24" t="s">
        <v>465</v>
      </c>
      <c r="E311" s="24" t="s">
        <v>395</v>
      </c>
      <c r="F311" s="24">
        <v>6</v>
      </c>
      <c r="G311" s="24">
        <v>2470</v>
      </c>
      <c r="H311" s="25">
        <v>-73.11636111</v>
      </c>
      <c r="I311" s="26">
        <v>5.7459166699999997</v>
      </c>
      <c r="J311" s="27">
        <v>29.43928571428571</v>
      </c>
      <c r="K311" s="28">
        <v>45.399999999999991</v>
      </c>
      <c r="L311" s="28">
        <v>90.899999999999991</v>
      </c>
      <c r="M311" s="28">
        <v>144.70357142857142</v>
      </c>
      <c r="N311" s="28">
        <v>119.65517241379311</v>
      </c>
      <c r="O311" s="28">
        <v>73.8241379310345</v>
      </c>
      <c r="P311" s="28">
        <v>59.206666666666663</v>
      </c>
      <c r="Q311" s="28">
        <v>57.12413793103449</v>
      </c>
      <c r="R311" s="28">
        <v>74.040000000000006</v>
      </c>
      <c r="S311" s="28">
        <v>119.13448275862073</v>
      </c>
      <c r="T311" s="28">
        <v>115.21379310344827</v>
      </c>
      <c r="U311" s="28">
        <v>54.968965517241386</v>
      </c>
      <c r="V311" s="29">
        <v>983.61021346469613</v>
      </c>
      <c r="W311" s="30">
        <v>348</v>
      </c>
      <c r="X311" s="31">
        <v>0.96666666666666667</v>
      </c>
      <c r="Y311" s="12"/>
      <c r="Z311" s="12"/>
      <c r="AA311" s="12"/>
      <c r="AB311" s="12"/>
      <c r="AC311" s="12"/>
      <c r="AD311" s="12"/>
      <c r="AE311" s="12"/>
      <c r="AF311" s="12"/>
      <c r="AG311" s="12"/>
      <c r="AH311" s="12"/>
      <c r="AI311" s="12"/>
      <c r="AJ311" s="12"/>
      <c r="AK311" s="12"/>
      <c r="AL311" s="12"/>
      <c r="AM311" s="12"/>
      <c r="AN311" s="12"/>
      <c r="AO311" s="12"/>
      <c r="AP311" s="12"/>
      <c r="AQ311" s="12"/>
      <c r="AR311" s="12"/>
    </row>
    <row r="312" spans="1:44" s="13" customFormat="1" ht="16.5" customHeight="1" x14ac:dyDescent="0.2">
      <c r="A312" s="23">
        <v>35195050</v>
      </c>
      <c r="B312" s="24" t="s">
        <v>59</v>
      </c>
      <c r="C312" s="24" t="s">
        <v>469</v>
      </c>
      <c r="D312" s="24" t="s">
        <v>470</v>
      </c>
      <c r="E312" s="24" t="s">
        <v>395</v>
      </c>
      <c r="F312" s="24">
        <v>6</v>
      </c>
      <c r="G312" s="24">
        <v>1550</v>
      </c>
      <c r="H312" s="25">
        <v>-72.717222220000011</v>
      </c>
      <c r="I312" s="26">
        <v>5.4072777799999994</v>
      </c>
      <c r="J312" s="27">
        <v>47.767857142857132</v>
      </c>
      <c r="K312" s="28">
        <v>57.960714285714296</v>
      </c>
      <c r="L312" s="28">
        <v>137.51923076923075</v>
      </c>
      <c r="M312" s="28">
        <v>276.22083333333325</v>
      </c>
      <c r="N312" s="28">
        <v>398.84482758620692</v>
      </c>
      <c r="O312" s="28">
        <v>411.8482758620691</v>
      </c>
      <c r="P312" s="28">
        <v>424.96473004817966</v>
      </c>
      <c r="Q312" s="28">
        <v>407.084</v>
      </c>
      <c r="R312" s="28">
        <v>330.40740740740739</v>
      </c>
      <c r="S312" s="28">
        <v>341.62962962962968</v>
      </c>
      <c r="T312" s="28">
        <v>270.12666666666667</v>
      </c>
      <c r="U312" s="28">
        <v>86.88666666666667</v>
      </c>
      <c r="V312" s="29">
        <v>3191.2608393979613</v>
      </c>
      <c r="W312" s="30">
        <v>327</v>
      </c>
      <c r="X312" s="31">
        <v>0.90833333333333333</v>
      </c>
      <c r="Y312" s="12"/>
      <c r="Z312" s="12"/>
      <c r="AA312" s="12"/>
      <c r="AB312" s="12"/>
      <c r="AC312" s="12"/>
      <c r="AD312" s="12"/>
      <c r="AE312" s="12"/>
      <c r="AF312" s="12"/>
      <c r="AG312" s="12"/>
      <c r="AH312" s="12"/>
      <c r="AI312" s="12"/>
      <c r="AJ312" s="12"/>
      <c r="AK312" s="12"/>
      <c r="AL312" s="12"/>
      <c r="AM312" s="12"/>
      <c r="AN312" s="12"/>
      <c r="AO312" s="12"/>
      <c r="AP312" s="12"/>
      <c r="AQ312" s="12"/>
      <c r="AR312" s="12"/>
    </row>
    <row r="313" spans="1:44" s="13" customFormat="1" ht="16.5" customHeight="1" x14ac:dyDescent="0.2">
      <c r="A313" s="23">
        <v>35190050</v>
      </c>
      <c r="B313" s="24" t="s">
        <v>29</v>
      </c>
      <c r="C313" s="24" t="s">
        <v>470</v>
      </c>
      <c r="D313" s="24" t="s">
        <v>470</v>
      </c>
      <c r="E313" s="24" t="s">
        <v>395</v>
      </c>
      <c r="F313" s="24">
        <v>6</v>
      </c>
      <c r="G313" s="24">
        <v>842</v>
      </c>
      <c r="H313" s="25">
        <v>-72.701944439999991</v>
      </c>
      <c r="I313" s="26">
        <v>5.3029444400000001</v>
      </c>
      <c r="J313" s="27">
        <v>22.986206896551728</v>
      </c>
      <c r="K313" s="28">
        <v>38.485714285714288</v>
      </c>
      <c r="L313" s="28">
        <v>130.59310344827585</v>
      </c>
      <c r="M313" s="28">
        <v>329.21</v>
      </c>
      <c r="N313" s="28">
        <v>425.36785714285719</v>
      </c>
      <c r="O313" s="28">
        <v>469.80689655172421</v>
      </c>
      <c r="P313" s="28">
        <v>526.72222222222229</v>
      </c>
      <c r="Q313" s="28">
        <v>447.16896551724136</v>
      </c>
      <c r="R313" s="28">
        <v>365.43333333333328</v>
      </c>
      <c r="S313" s="28">
        <v>323.50800000000004</v>
      </c>
      <c r="T313" s="28">
        <v>189.37333333333336</v>
      </c>
      <c r="U313" s="28">
        <v>60.295833333333341</v>
      </c>
      <c r="V313" s="29">
        <v>3328.9514660645864</v>
      </c>
      <c r="W313" s="30">
        <v>335</v>
      </c>
      <c r="X313" s="31">
        <v>0.93055555555555558</v>
      </c>
      <c r="Y313" s="12"/>
      <c r="Z313" s="12"/>
      <c r="AA313" s="12"/>
      <c r="AB313" s="12"/>
      <c r="AC313" s="12"/>
      <c r="AD313" s="12"/>
      <c r="AE313" s="12"/>
      <c r="AF313" s="12"/>
      <c r="AG313" s="12"/>
      <c r="AH313" s="12"/>
      <c r="AI313" s="12"/>
      <c r="AJ313" s="12"/>
      <c r="AK313" s="12"/>
      <c r="AL313" s="12"/>
      <c r="AM313" s="12"/>
      <c r="AN313" s="12"/>
      <c r="AO313" s="12"/>
      <c r="AP313" s="12"/>
      <c r="AQ313" s="12"/>
      <c r="AR313" s="12"/>
    </row>
    <row r="314" spans="1:44" s="13" customFormat="1" ht="16.5" customHeight="1" x14ac:dyDescent="0.2">
      <c r="A314" s="23">
        <v>23125090</v>
      </c>
      <c r="B314" s="24" t="s">
        <v>153</v>
      </c>
      <c r="C314" s="24" t="s">
        <v>471</v>
      </c>
      <c r="D314" s="24" t="s">
        <v>471</v>
      </c>
      <c r="E314" s="24" t="s">
        <v>395</v>
      </c>
      <c r="F314" s="24">
        <v>6</v>
      </c>
      <c r="G314" s="24">
        <v>1225</v>
      </c>
      <c r="H314" s="25">
        <v>-73.981027779999991</v>
      </c>
      <c r="I314" s="26">
        <v>5.6494722199999998</v>
      </c>
      <c r="J314" s="27">
        <v>126.02962962962964</v>
      </c>
      <c r="K314" s="28">
        <v>140.77037037037039</v>
      </c>
      <c r="L314" s="28">
        <v>247</v>
      </c>
      <c r="M314" s="28">
        <v>303.60000000000002</v>
      </c>
      <c r="N314" s="28">
        <v>227.61071428571427</v>
      </c>
      <c r="O314" s="28">
        <v>119.59629629629629</v>
      </c>
      <c r="P314" s="28">
        <v>93.896296296296313</v>
      </c>
      <c r="Q314" s="28">
        <v>106.83928571428571</v>
      </c>
      <c r="R314" s="28">
        <v>176.78846153846155</v>
      </c>
      <c r="S314" s="28">
        <v>299.90370370370368</v>
      </c>
      <c r="T314" s="28">
        <v>308.33928571428578</v>
      </c>
      <c r="U314" s="28">
        <v>172.10740740740741</v>
      </c>
      <c r="V314" s="29">
        <v>2322.4814509564508</v>
      </c>
      <c r="W314" s="30">
        <v>324</v>
      </c>
      <c r="X314" s="31">
        <v>0.9</v>
      </c>
      <c r="Y314" s="12"/>
      <c r="Z314" s="12"/>
      <c r="AA314" s="12"/>
      <c r="AB314" s="12"/>
      <c r="AC314" s="12"/>
      <c r="AD314" s="12"/>
      <c r="AE314" s="12"/>
      <c r="AF314" s="12"/>
      <c r="AG314" s="12"/>
      <c r="AH314" s="12"/>
      <c r="AI314" s="12"/>
      <c r="AJ314" s="12"/>
      <c r="AK314" s="12"/>
      <c r="AL314" s="12"/>
      <c r="AM314" s="12"/>
      <c r="AN314" s="12"/>
      <c r="AO314" s="12"/>
      <c r="AP314" s="12"/>
      <c r="AQ314" s="12"/>
      <c r="AR314" s="12"/>
    </row>
    <row r="315" spans="1:44" s="13" customFormat="1" ht="16.5" customHeight="1" x14ac:dyDescent="0.2">
      <c r="A315" s="23">
        <v>24030120</v>
      </c>
      <c r="B315" s="24" t="s">
        <v>57</v>
      </c>
      <c r="C315" s="24" t="s">
        <v>472</v>
      </c>
      <c r="D315" s="24" t="s">
        <v>472</v>
      </c>
      <c r="E315" s="24" t="s">
        <v>395</v>
      </c>
      <c r="F315" s="24">
        <v>6</v>
      </c>
      <c r="G315" s="24">
        <v>2678</v>
      </c>
      <c r="H315" s="25">
        <v>-73.076847780000008</v>
      </c>
      <c r="I315" s="26">
        <v>5.5230330599999995</v>
      </c>
      <c r="J315" s="27">
        <v>11.104000000000001</v>
      </c>
      <c r="K315" s="28">
        <v>23.107142857142854</v>
      </c>
      <c r="L315" s="28">
        <v>56.044000000000025</v>
      </c>
      <c r="M315" s="28">
        <v>78.92916666666666</v>
      </c>
      <c r="N315" s="28">
        <v>96.274074074074079</v>
      </c>
      <c r="O315" s="28">
        <v>62.876000000000005</v>
      </c>
      <c r="P315" s="28">
        <v>63.711111111111116</v>
      </c>
      <c r="Q315" s="28">
        <v>48.507692307692302</v>
      </c>
      <c r="R315" s="28">
        <v>51.468000000000004</v>
      </c>
      <c r="S315" s="28">
        <v>87.567999999999998</v>
      </c>
      <c r="T315" s="28">
        <v>72.260000000000005</v>
      </c>
      <c r="U315" s="28">
        <v>23.626923076923074</v>
      </c>
      <c r="V315" s="29">
        <v>675.47611009361015</v>
      </c>
      <c r="W315" s="30">
        <v>308</v>
      </c>
      <c r="X315" s="31">
        <v>0.85555555555555551</v>
      </c>
      <c r="Y315" s="12"/>
      <c r="Z315" s="12"/>
      <c r="AA315" s="12"/>
      <c r="AB315" s="12"/>
      <c r="AC315" s="12"/>
      <c r="AD315" s="12"/>
      <c r="AE315" s="12"/>
      <c r="AF315" s="12"/>
      <c r="AG315" s="12"/>
      <c r="AH315" s="12"/>
      <c r="AI315" s="12"/>
      <c r="AJ315" s="12"/>
      <c r="AK315" s="12"/>
      <c r="AL315" s="12"/>
      <c r="AM315" s="12"/>
      <c r="AN315" s="12"/>
      <c r="AO315" s="12"/>
      <c r="AP315" s="12"/>
      <c r="AQ315" s="12"/>
      <c r="AR315" s="12"/>
    </row>
    <row r="316" spans="1:44" s="13" customFormat="1" ht="16.5" customHeight="1" x14ac:dyDescent="0.2">
      <c r="A316" s="23">
        <v>23110040</v>
      </c>
      <c r="B316" s="24" t="s">
        <v>29</v>
      </c>
      <c r="C316" s="24" t="s">
        <v>473</v>
      </c>
      <c r="D316" s="24" t="s">
        <v>474</v>
      </c>
      <c r="E316" s="24" t="s">
        <v>395</v>
      </c>
      <c r="F316" s="24">
        <v>10</v>
      </c>
      <c r="G316" s="24">
        <v>179</v>
      </c>
      <c r="H316" s="25">
        <v>-74.568341669999995</v>
      </c>
      <c r="I316" s="26">
        <v>5.8808888899999996</v>
      </c>
      <c r="J316" s="27">
        <v>96.827586206896555</v>
      </c>
      <c r="K316" s="28">
        <v>140.9655172413793</v>
      </c>
      <c r="L316" s="28">
        <v>224.95714285714286</v>
      </c>
      <c r="M316" s="28">
        <v>315.55172413793105</v>
      </c>
      <c r="N316" s="28">
        <v>308.64285714285717</v>
      </c>
      <c r="O316" s="28">
        <v>161.75862068965517</v>
      </c>
      <c r="P316" s="28">
        <v>155</v>
      </c>
      <c r="Q316" s="28">
        <v>204.58148148148146</v>
      </c>
      <c r="R316" s="28">
        <v>290.33333333333331</v>
      </c>
      <c r="S316" s="28">
        <v>348.49642857142857</v>
      </c>
      <c r="T316" s="28">
        <v>254.06799999999998</v>
      </c>
      <c r="U316" s="28">
        <v>144.84285714285716</v>
      </c>
      <c r="V316" s="29">
        <v>2646.025548804962</v>
      </c>
      <c r="W316" s="30">
        <v>335</v>
      </c>
      <c r="X316" s="31">
        <v>0.93055555555555558</v>
      </c>
      <c r="Y316" s="12"/>
      <c r="Z316" s="12"/>
      <c r="AA316" s="12"/>
      <c r="AB316" s="12"/>
      <c r="AC316" s="12"/>
      <c r="AD316" s="12"/>
      <c r="AE316" s="12"/>
      <c r="AF316" s="12"/>
      <c r="AG316" s="12"/>
      <c r="AH316" s="12"/>
      <c r="AI316" s="12"/>
      <c r="AJ316" s="12"/>
      <c r="AK316" s="12"/>
      <c r="AL316" s="12"/>
      <c r="AM316" s="12"/>
      <c r="AN316" s="12"/>
      <c r="AO316" s="12"/>
      <c r="AP316" s="12"/>
      <c r="AQ316" s="12"/>
      <c r="AR316" s="12"/>
    </row>
    <row r="317" spans="1:44" s="13" customFormat="1" ht="16.5" customHeight="1" x14ac:dyDescent="0.2">
      <c r="A317" s="23">
        <v>23110030</v>
      </c>
      <c r="B317" s="24" t="s">
        <v>29</v>
      </c>
      <c r="C317" s="24" t="s">
        <v>475</v>
      </c>
      <c r="D317" s="24" t="s">
        <v>474</v>
      </c>
      <c r="E317" s="24" t="s">
        <v>395</v>
      </c>
      <c r="F317" s="24">
        <v>10</v>
      </c>
      <c r="G317" s="24">
        <v>150</v>
      </c>
      <c r="H317" s="25">
        <v>-74.421777779999999</v>
      </c>
      <c r="I317" s="26">
        <v>5.9375277799999999</v>
      </c>
      <c r="J317" s="27">
        <v>69.696551724137919</v>
      </c>
      <c r="K317" s="28">
        <v>105.64827586206897</v>
      </c>
      <c r="L317" s="28">
        <v>212.61785714285716</v>
      </c>
      <c r="M317" s="28">
        <v>271.3428571428571</v>
      </c>
      <c r="N317" s="28">
        <v>255.56206896551728</v>
      </c>
      <c r="O317" s="28">
        <v>140.95172413793102</v>
      </c>
      <c r="P317" s="28">
        <v>131.96896551724137</v>
      </c>
      <c r="Q317" s="28">
        <v>160.67777777777778</v>
      </c>
      <c r="R317" s="28">
        <v>268.6892857142858</v>
      </c>
      <c r="S317" s="28">
        <v>273.22500000000002</v>
      </c>
      <c r="T317" s="28">
        <v>219.10344827586204</v>
      </c>
      <c r="U317" s="28">
        <v>128.08620689655172</v>
      </c>
      <c r="V317" s="29">
        <v>2237.5700191570877</v>
      </c>
      <c r="W317" s="30">
        <v>342</v>
      </c>
      <c r="X317" s="31">
        <v>0.95</v>
      </c>
      <c r="Y317" s="12"/>
      <c r="Z317" s="12"/>
      <c r="AA317" s="12"/>
      <c r="AB317" s="12"/>
      <c r="AC317" s="12"/>
      <c r="AD317" s="12"/>
      <c r="AE317" s="12"/>
      <c r="AF317" s="12"/>
      <c r="AG317" s="12"/>
      <c r="AH317" s="12"/>
      <c r="AI317" s="12"/>
      <c r="AJ317" s="12"/>
      <c r="AK317" s="12"/>
      <c r="AL317" s="12"/>
      <c r="AM317" s="12"/>
      <c r="AN317" s="12"/>
      <c r="AO317" s="12"/>
      <c r="AP317" s="12"/>
      <c r="AQ317" s="12"/>
      <c r="AR317" s="12"/>
    </row>
    <row r="318" spans="1:44" s="13" customFormat="1" ht="16.5" customHeight="1" x14ac:dyDescent="0.2">
      <c r="A318" s="23">
        <v>23125140</v>
      </c>
      <c r="B318" s="24" t="s">
        <v>59</v>
      </c>
      <c r="C318" s="24" t="s">
        <v>476</v>
      </c>
      <c r="D318" s="24" t="s">
        <v>477</v>
      </c>
      <c r="E318" s="24" t="s">
        <v>395</v>
      </c>
      <c r="F318" s="24">
        <v>6</v>
      </c>
      <c r="G318" s="24">
        <v>1250</v>
      </c>
      <c r="H318" s="25">
        <v>-74.182416669999995</v>
      </c>
      <c r="I318" s="26">
        <v>5.5208333300000003</v>
      </c>
      <c r="J318" s="27">
        <v>139.78240588910879</v>
      </c>
      <c r="K318" s="28">
        <v>179.21999999999997</v>
      </c>
      <c r="L318" s="28">
        <v>287.79999999999995</v>
      </c>
      <c r="M318" s="28">
        <v>381.87307692307689</v>
      </c>
      <c r="N318" s="28">
        <v>344.02800000000002</v>
      </c>
      <c r="O318" s="28">
        <v>228.62307692307695</v>
      </c>
      <c r="P318" s="28">
        <v>197.22142857142856</v>
      </c>
      <c r="Q318" s="28">
        <v>169.21200000000002</v>
      </c>
      <c r="R318" s="28">
        <v>262.25185185185188</v>
      </c>
      <c r="S318" s="28">
        <v>361.32307692307688</v>
      </c>
      <c r="T318" s="28">
        <v>279.32499999999999</v>
      </c>
      <c r="U318" s="28">
        <v>165.61083963266626</v>
      </c>
      <c r="V318" s="29">
        <v>2996.2707567142861</v>
      </c>
      <c r="W318" s="30">
        <v>311</v>
      </c>
      <c r="X318" s="31">
        <v>0.86388888888888893</v>
      </c>
      <c r="Y318" s="12"/>
      <c r="Z318" s="12"/>
      <c r="AA318" s="12"/>
      <c r="AB318" s="12"/>
      <c r="AC318" s="12"/>
      <c r="AD318" s="12"/>
      <c r="AE318" s="12"/>
      <c r="AF318" s="12"/>
      <c r="AG318" s="12"/>
      <c r="AH318" s="12"/>
      <c r="AI318" s="12"/>
      <c r="AJ318" s="12"/>
      <c r="AK318" s="12"/>
      <c r="AL318" s="12"/>
      <c r="AM318" s="12"/>
      <c r="AN318" s="12"/>
      <c r="AO318" s="12"/>
      <c r="AP318" s="12"/>
      <c r="AQ318" s="12"/>
      <c r="AR318" s="12"/>
    </row>
    <row r="319" spans="1:44" s="13" customFormat="1" ht="16.5" customHeight="1" x14ac:dyDescent="0.2">
      <c r="A319" s="23">
        <v>35070010</v>
      </c>
      <c r="B319" s="24" t="s">
        <v>57</v>
      </c>
      <c r="C319" s="24" t="s">
        <v>478</v>
      </c>
      <c r="D319" s="24" t="s">
        <v>478</v>
      </c>
      <c r="E319" s="24" t="s">
        <v>395</v>
      </c>
      <c r="F319" s="24">
        <v>6</v>
      </c>
      <c r="G319" s="24">
        <v>2360</v>
      </c>
      <c r="H319" s="25">
        <v>-73.332972220000002</v>
      </c>
      <c r="I319" s="26">
        <v>5.3995277799999997</v>
      </c>
      <c r="J319" s="27">
        <v>17.603448275862071</v>
      </c>
      <c r="K319" s="28">
        <v>33.382758620689657</v>
      </c>
      <c r="L319" s="28">
        <v>71.716666666666654</v>
      </c>
      <c r="M319" s="28">
        <v>107.32666666666668</v>
      </c>
      <c r="N319" s="28">
        <v>152.73448275862066</v>
      </c>
      <c r="O319" s="28">
        <v>139.07777777777781</v>
      </c>
      <c r="P319" s="28">
        <v>140.57999999999998</v>
      </c>
      <c r="Q319" s="28">
        <v>108.19259259259258</v>
      </c>
      <c r="R319" s="28">
        <v>83.659259259259272</v>
      </c>
      <c r="S319" s="28">
        <v>104.23214285714286</v>
      </c>
      <c r="T319" s="28">
        <v>103.1576923076923</v>
      </c>
      <c r="U319" s="28">
        <v>38.417857142857144</v>
      </c>
      <c r="V319" s="29">
        <v>1100.0813449258276</v>
      </c>
      <c r="W319" s="30">
        <v>340</v>
      </c>
      <c r="X319" s="31">
        <v>0.94444444444444442</v>
      </c>
      <c r="Y319" s="12"/>
      <c r="Z319" s="12"/>
      <c r="AA319" s="12"/>
      <c r="AB319" s="12"/>
      <c r="AC319" s="12"/>
      <c r="AD319" s="12"/>
      <c r="AE319" s="12"/>
      <c r="AF319" s="12"/>
      <c r="AG319" s="12"/>
      <c r="AH319" s="12"/>
      <c r="AI319" s="12"/>
      <c r="AJ319" s="12"/>
      <c r="AK319" s="12"/>
      <c r="AL319" s="12"/>
      <c r="AM319" s="12"/>
      <c r="AN319" s="12"/>
      <c r="AO319" s="12"/>
      <c r="AP319" s="12"/>
      <c r="AQ319" s="12"/>
      <c r="AR319" s="12"/>
    </row>
    <row r="320" spans="1:44" s="13" customFormat="1" ht="16.5" customHeight="1" x14ac:dyDescent="0.2">
      <c r="A320" s="23">
        <v>35075030</v>
      </c>
      <c r="B320" s="24" t="s">
        <v>59</v>
      </c>
      <c r="C320" s="24" t="s">
        <v>479</v>
      </c>
      <c r="D320" s="24" t="s">
        <v>478</v>
      </c>
      <c r="E320" s="24" t="s">
        <v>395</v>
      </c>
      <c r="F320" s="24">
        <v>6</v>
      </c>
      <c r="G320" s="24">
        <v>2200</v>
      </c>
      <c r="H320" s="25">
        <v>-73.349416669999997</v>
      </c>
      <c r="I320" s="26">
        <v>5.4222222200000001</v>
      </c>
      <c r="J320" s="27">
        <v>29.203448275862076</v>
      </c>
      <c r="K320" s="28">
        <v>31.703703703703699</v>
      </c>
      <c r="L320" s="28">
        <v>66.459999999999994</v>
      </c>
      <c r="M320" s="28">
        <v>103.31851851851852</v>
      </c>
      <c r="N320" s="28">
        <v>128.34285714285713</v>
      </c>
      <c r="O320" s="28">
        <v>110.46428571428571</v>
      </c>
      <c r="P320" s="28">
        <v>112</v>
      </c>
      <c r="Q320" s="28">
        <v>88.103571428571414</v>
      </c>
      <c r="R320" s="28">
        <v>73.89666666666669</v>
      </c>
      <c r="S320" s="28">
        <v>101.54074074074076</v>
      </c>
      <c r="T320" s="28">
        <v>97.399999999999991</v>
      </c>
      <c r="U320" s="28">
        <v>40.210714285714282</v>
      </c>
      <c r="V320" s="29">
        <v>982.64450647692013</v>
      </c>
      <c r="W320" s="30">
        <v>336</v>
      </c>
      <c r="X320" s="31">
        <v>0.93333333333333335</v>
      </c>
      <c r="Y320" s="12"/>
      <c r="Z320" s="12"/>
      <c r="AA320" s="12"/>
      <c r="AB320" s="12"/>
      <c r="AC320" s="12"/>
      <c r="AD320" s="12"/>
      <c r="AE320" s="12"/>
      <c r="AF320" s="12"/>
      <c r="AG320" s="12"/>
      <c r="AH320" s="12"/>
      <c r="AI320" s="12"/>
      <c r="AJ320" s="12"/>
      <c r="AK320" s="12"/>
      <c r="AL320" s="12"/>
      <c r="AM320" s="12"/>
      <c r="AN320" s="12"/>
      <c r="AO320" s="12"/>
      <c r="AP320" s="12"/>
      <c r="AQ320" s="12"/>
      <c r="AR320" s="12"/>
    </row>
    <row r="321" spans="1:44" s="13" customFormat="1" ht="16.5" customHeight="1" x14ac:dyDescent="0.2">
      <c r="A321" s="23">
        <v>24010180</v>
      </c>
      <c r="B321" s="24" t="s">
        <v>29</v>
      </c>
      <c r="C321" s="24" t="s">
        <v>480</v>
      </c>
      <c r="D321" s="24" t="s">
        <v>480</v>
      </c>
      <c r="E321" s="24" t="s">
        <v>395</v>
      </c>
      <c r="F321" s="24">
        <v>6</v>
      </c>
      <c r="G321" s="24">
        <v>2290</v>
      </c>
      <c r="H321" s="25">
        <v>-73.63136111</v>
      </c>
      <c r="I321" s="26">
        <v>5.5387777800000002</v>
      </c>
      <c r="J321" s="27">
        <v>43.093333333333334</v>
      </c>
      <c r="K321" s="28">
        <v>66.217241379310366</v>
      </c>
      <c r="L321" s="28">
        <v>119.55172413793102</v>
      </c>
      <c r="M321" s="28">
        <v>130.22</v>
      </c>
      <c r="N321" s="28">
        <v>98.163333333333355</v>
      </c>
      <c r="O321" s="28">
        <v>27.868965517241385</v>
      </c>
      <c r="P321" s="28">
        <v>27.166666666666668</v>
      </c>
      <c r="Q321" s="28">
        <v>27.789655172413791</v>
      </c>
      <c r="R321" s="28">
        <v>58.999999999999993</v>
      </c>
      <c r="S321" s="28">
        <v>134.82999999999998</v>
      </c>
      <c r="T321" s="28">
        <v>132.70999999999998</v>
      </c>
      <c r="U321" s="28">
        <v>73.51666666666668</v>
      </c>
      <c r="V321" s="29">
        <v>940.12758620689647</v>
      </c>
      <c r="W321" s="30">
        <v>356</v>
      </c>
      <c r="X321" s="31">
        <v>0.98888888888888893</v>
      </c>
      <c r="Y321" s="12"/>
      <c r="Z321" s="12"/>
      <c r="AA321" s="12"/>
      <c r="AB321" s="12"/>
      <c r="AC321" s="12"/>
      <c r="AD321" s="12"/>
      <c r="AE321" s="12"/>
      <c r="AF321" s="12"/>
      <c r="AG321" s="12"/>
      <c r="AH321" s="12"/>
      <c r="AI321" s="12"/>
      <c r="AJ321" s="12"/>
      <c r="AK321" s="12"/>
      <c r="AL321" s="12"/>
      <c r="AM321" s="12"/>
      <c r="AN321" s="12"/>
      <c r="AO321" s="12"/>
      <c r="AP321" s="12"/>
      <c r="AQ321" s="12"/>
      <c r="AR321" s="12"/>
    </row>
    <row r="322" spans="1:44" s="13" customFormat="1" ht="16.5" customHeight="1" x14ac:dyDescent="0.2">
      <c r="A322" s="23">
        <v>35085020</v>
      </c>
      <c r="B322" s="24" t="s">
        <v>59</v>
      </c>
      <c r="C322" s="24" t="s">
        <v>481</v>
      </c>
      <c r="D322" s="24" t="s">
        <v>481</v>
      </c>
      <c r="E322" s="24" t="s">
        <v>395</v>
      </c>
      <c r="F322" s="24">
        <v>6</v>
      </c>
      <c r="G322" s="24">
        <v>2120</v>
      </c>
      <c r="H322" s="25">
        <v>-73.203611109999997</v>
      </c>
      <c r="I322" s="26">
        <v>5.3584166699999995</v>
      </c>
      <c r="J322" s="27">
        <v>44.803703703703711</v>
      </c>
      <c r="K322" s="28">
        <v>58.6</v>
      </c>
      <c r="L322" s="28">
        <v>116.08076923076926</v>
      </c>
      <c r="M322" s="28">
        <v>199.32692307692307</v>
      </c>
      <c r="N322" s="28">
        <v>259.78571428571422</v>
      </c>
      <c r="O322" s="28">
        <v>262.75555555555559</v>
      </c>
      <c r="P322" s="28">
        <v>268.01255452434219</v>
      </c>
      <c r="Q322" s="28">
        <v>207.83599999999998</v>
      </c>
      <c r="R322" s="28">
        <v>164.15384615384613</v>
      </c>
      <c r="S322" s="28">
        <v>177.2</v>
      </c>
      <c r="T322" s="28">
        <v>210.1541666666667</v>
      </c>
      <c r="U322" s="28">
        <v>96.108000000000004</v>
      </c>
      <c r="V322" s="29">
        <v>2064.8172331975211</v>
      </c>
      <c r="W322" s="30">
        <v>308</v>
      </c>
      <c r="X322" s="31">
        <v>0.85555555555555551</v>
      </c>
      <c r="Y322" s="12"/>
      <c r="Z322" s="12"/>
      <c r="AA322" s="12"/>
      <c r="AB322" s="12"/>
      <c r="AC322" s="12"/>
      <c r="AD322" s="12"/>
      <c r="AE322" s="12"/>
      <c r="AF322" s="12"/>
      <c r="AG322" s="12"/>
      <c r="AH322" s="12"/>
      <c r="AI322" s="12"/>
      <c r="AJ322" s="12"/>
      <c r="AK322" s="12"/>
      <c r="AL322" s="12"/>
      <c r="AM322" s="12"/>
      <c r="AN322" s="12"/>
      <c r="AO322" s="12"/>
      <c r="AP322" s="12"/>
      <c r="AQ322" s="12"/>
      <c r="AR322" s="12"/>
    </row>
    <row r="323" spans="1:44" s="13" customFormat="1" ht="16.5" customHeight="1" x14ac:dyDescent="0.2">
      <c r="A323" s="23">
        <v>24015360</v>
      </c>
      <c r="B323" s="24" t="s">
        <v>59</v>
      </c>
      <c r="C323" s="24" t="s">
        <v>482</v>
      </c>
      <c r="D323" s="24" t="s">
        <v>483</v>
      </c>
      <c r="E323" s="24" t="s">
        <v>395</v>
      </c>
      <c r="F323" s="24">
        <v>6</v>
      </c>
      <c r="G323" s="24">
        <v>2550</v>
      </c>
      <c r="H323" s="25">
        <v>-73.759</v>
      </c>
      <c r="I323" s="26">
        <v>5.6962222200000001</v>
      </c>
      <c r="J323" s="27">
        <v>41.12413793103449</v>
      </c>
      <c r="K323" s="28">
        <v>78.064000000000007</v>
      </c>
      <c r="L323" s="28">
        <v>132.35862068965517</v>
      </c>
      <c r="M323" s="28">
        <v>181.83793103448272</v>
      </c>
      <c r="N323" s="28">
        <v>118.69655172413792</v>
      </c>
      <c r="O323" s="28">
        <v>54.803703703703697</v>
      </c>
      <c r="P323" s="28">
        <v>50.973333333333336</v>
      </c>
      <c r="Q323" s="28">
        <v>57.920689655172424</v>
      </c>
      <c r="R323" s="28">
        <v>97.652000000000001</v>
      </c>
      <c r="S323" s="28">
        <v>171.66923076923078</v>
      </c>
      <c r="T323" s="28">
        <v>156.82758620689651</v>
      </c>
      <c r="U323" s="28">
        <v>65.514814814814812</v>
      </c>
      <c r="V323" s="29">
        <v>1207.442599862462</v>
      </c>
      <c r="W323" s="30">
        <v>334</v>
      </c>
      <c r="X323" s="31">
        <v>0.92777777777777781</v>
      </c>
      <c r="Y323" s="12"/>
      <c r="Z323" s="12"/>
      <c r="AA323" s="12"/>
      <c r="AB323" s="12"/>
      <c r="AC323" s="12"/>
      <c r="AD323" s="12"/>
      <c r="AE323" s="12"/>
      <c r="AF323" s="12"/>
      <c r="AG323" s="12"/>
      <c r="AH323" s="12"/>
      <c r="AI323" s="12"/>
      <c r="AJ323" s="12"/>
      <c r="AK323" s="12"/>
      <c r="AL323" s="12"/>
      <c r="AM323" s="12"/>
      <c r="AN323" s="12"/>
      <c r="AO323" s="12"/>
      <c r="AP323" s="12"/>
      <c r="AQ323" s="12"/>
      <c r="AR323" s="12"/>
    </row>
    <row r="324" spans="1:44" s="13" customFormat="1" ht="16.5" customHeight="1" x14ac:dyDescent="0.2">
      <c r="A324" s="23">
        <v>35070310</v>
      </c>
      <c r="B324" s="24" t="s">
        <v>57</v>
      </c>
      <c r="C324" s="24" t="s">
        <v>484</v>
      </c>
      <c r="D324" s="24" t="s">
        <v>485</v>
      </c>
      <c r="E324" s="24" t="s">
        <v>395</v>
      </c>
      <c r="F324" s="24">
        <v>6</v>
      </c>
      <c r="G324" s="24">
        <v>3250</v>
      </c>
      <c r="H324" s="25">
        <v>-73.375777779999993</v>
      </c>
      <c r="I324" s="26">
        <v>5.4228222199999996</v>
      </c>
      <c r="J324" s="27">
        <v>40.310000000000009</v>
      </c>
      <c r="K324" s="28">
        <v>52.013333333333343</v>
      </c>
      <c r="L324" s="28">
        <v>102.82068965517242</v>
      </c>
      <c r="M324" s="28">
        <v>128.84642857142859</v>
      </c>
      <c r="N324" s="28">
        <v>135.92758620689656</v>
      </c>
      <c r="O324" s="28">
        <v>156.4266666666667</v>
      </c>
      <c r="P324" s="28">
        <v>174.68571428571431</v>
      </c>
      <c r="Q324" s="28">
        <v>143.90370370370371</v>
      </c>
      <c r="R324" s="28">
        <v>93.648275862068985</v>
      </c>
      <c r="S324" s="28">
        <v>129.04285714285714</v>
      </c>
      <c r="T324" s="28">
        <v>124.65714285714286</v>
      </c>
      <c r="U324" s="28">
        <v>61.31428571428571</v>
      </c>
      <c r="V324" s="29">
        <v>1343.5966839992705</v>
      </c>
      <c r="W324" s="30">
        <v>344</v>
      </c>
      <c r="X324" s="31">
        <v>0.9555555555555556</v>
      </c>
      <c r="Y324" s="12"/>
      <c r="Z324" s="12"/>
      <c r="AA324" s="12"/>
      <c r="AB324" s="12"/>
      <c r="AC324" s="12"/>
      <c r="AD324" s="12"/>
      <c r="AE324" s="12"/>
      <c r="AF324" s="12"/>
      <c r="AG324" s="12"/>
      <c r="AH324" s="12"/>
      <c r="AI324" s="12"/>
      <c r="AJ324" s="12"/>
      <c r="AK324" s="12"/>
      <c r="AL324" s="12"/>
      <c r="AM324" s="12"/>
      <c r="AN324" s="12"/>
      <c r="AO324" s="12"/>
      <c r="AP324" s="12"/>
      <c r="AQ324" s="12"/>
      <c r="AR324" s="12"/>
    </row>
    <row r="325" spans="1:44" s="13" customFormat="1" ht="16.5" customHeight="1" x14ac:dyDescent="0.2">
      <c r="A325" s="23">
        <v>24015220</v>
      </c>
      <c r="B325" s="24" t="s">
        <v>46</v>
      </c>
      <c r="C325" s="24" t="s">
        <v>486</v>
      </c>
      <c r="D325" s="24" t="s">
        <v>485</v>
      </c>
      <c r="E325" s="24" t="s">
        <v>395</v>
      </c>
      <c r="F325" s="24">
        <v>6</v>
      </c>
      <c r="G325" s="24">
        <v>2600</v>
      </c>
      <c r="H325" s="25">
        <v>-73.495777779999997</v>
      </c>
      <c r="I325" s="26">
        <v>5.5093888899999994</v>
      </c>
      <c r="J325" s="27">
        <v>34.731034482758616</v>
      </c>
      <c r="K325" s="28">
        <v>47.810714285714269</v>
      </c>
      <c r="L325" s="28">
        <v>86.606896551724134</v>
      </c>
      <c r="M325" s="28">
        <v>83.662068965517236</v>
      </c>
      <c r="N325" s="28">
        <v>76.810344827586206</v>
      </c>
      <c r="O325" s="28">
        <v>38.589655172413799</v>
      </c>
      <c r="P325" s="28">
        <v>36.524137931034474</v>
      </c>
      <c r="Q325" s="28">
        <v>28.616666666666664</v>
      </c>
      <c r="R325" s="28">
        <v>41.50333333333333</v>
      </c>
      <c r="S325" s="28">
        <v>91.11999999999999</v>
      </c>
      <c r="T325" s="28">
        <v>96.053333333333327</v>
      </c>
      <c r="U325" s="28">
        <v>44.865517241379315</v>
      </c>
      <c r="V325" s="29">
        <v>706.89370279146135</v>
      </c>
      <c r="W325" s="30">
        <v>351</v>
      </c>
      <c r="X325" s="31">
        <v>0.97499999999999998</v>
      </c>
      <c r="Y325" s="12"/>
      <c r="Z325" s="12"/>
      <c r="AA325" s="12"/>
      <c r="AB325" s="12"/>
      <c r="AC325" s="12"/>
      <c r="AD325" s="12"/>
      <c r="AE325" s="12"/>
      <c r="AF325" s="12"/>
      <c r="AG325" s="12"/>
      <c r="AH325" s="12"/>
      <c r="AI325" s="12"/>
      <c r="AJ325" s="12"/>
      <c r="AK325" s="12"/>
      <c r="AL325" s="12"/>
      <c r="AM325" s="12"/>
      <c r="AN325" s="12"/>
      <c r="AO325" s="12"/>
      <c r="AP325" s="12"/>
      <c r="AQ325" s="12"/>
      <c r="AR325" s="12"/>
    </row>
    <row r="326" spans="1:44" s="13" customFormat="1" ht="16.5" customHeight="1" x14ac:dyDescent="0.2">
      <c r="A326" s="23">
        <v>35080070</v>
      </c>
      <c r="B326" s="24" t="s">
        <v>29</v>
      </c>
      <c r="C326" s="24" t="s">
        <v>487</v>
      </c>
      <c r="D326" s="24" t="s">
        <v>488</v>
      </c>
      <c r="E326" s="24" t="s">
        <v>395</v>
      </c>
      <c r="F326" s="24">
        <v>6</v>
      </c>
      <c r="G326" s="24">
        <v>400</v>
      </c>
      <c r="H326" s="25">
        <v>-73.169861109999999</v>
      </c>
      <c r="I326" s="26">
        <v>4.8197777799999999</v>
      </c>
      <c r="J326" s="27">
        <v>36.04</v>
      </c>
      <c r="K326" s="28">
        <v>56.396666666666675</v>
      </c>
      <c r="L326" s="28">
        <v>154.66666666666663</v>
      </c>
      <c r="M326" s="28">
        <v>407.50333333333316</v>
      </c>
      <c r="N326" s="28">
        <v>579.3266666666666</v>
      </c>
      <c r="O326" s="28">
        <v>542.93000000000006</v>
      </c>
      <c r="P326" s="28">
        <v>541.14666666666665</v>
      </c>
      <c r="Q326" s="28">
        <v>453.4724137931035</v>
      </c>
      <c r="R326" s="28">
        <v>370.44482758620683</v>
      </c>
      <c r="S326" s="28">
        <v>334.4206896551724</v>
      </c>
      <c r="T326" s="28">
        <v>250.7233333333333</v>
      </c>
      <c r="U326" s="28">
        <v>104.01071428571426</v>
      </c>
      <c r="V326" s="29">
        <v>3831.0819786535299</v>
      </c>
      <c r="W326" s="30">
        <v>355</v>
      </c>
      <c r="X326" s="31">
        <v>0.98611111111111116</v>
      </c>
      <c r="Y326" s="12"/>
      <c r="Z326" s="12"/>
      <c r="AA326" s="12"/>
      <c r="AB326" s="12"/>
      <c r="AC326" s="12"/>
      <c r="AD326" s="12"/>
      <c r="AE326" s="12"/>
      <c r="AF326" s="12"/>
      <c r="AG326" s="12"/>
      <c r="AH326" s="12"/>
      <c r="AI326" s="12"/>
      <c r="AJ326" s="12"/>
      <c r="AK326" s="12"/>
      <c r="AL326" s="12"/>
      <c r="AM326" s="12"/>
      <c r="AN326" s="12"/>
      <c r="AO326" s="12"/>
      <c r="AP326" s="12"/>
      <c r="AQ326" s="12"/>
      <c r="AR326" s="12"/>
    </row>
    <row r="327" spans="1:44" s="13" customFormat="1" ht="16.5" customHeight="1" x14ac:dyDescent="0.2">
      <c r="A327" s="23">
        <v>23120250</v>
      </c>
      <c r="B327" s="24" t="s">
        <v>29</v>
      </c>
      <c r="C327" s="24" t="s">
        <v>489</v>
      </c>
      <c r="D327" s="24" t="s">
        <v>490</v>
      </c>
      <c r="E327" s="24" t="s">
        <v>395</v>
      </c>
      <c r="F327" s="24">
        <v>6</v>
      </c>
      <c r="G327" s="24">
        <v>681</v>
      </c>
      <c r="H327" s="25">
        <v>-74.068722220000012</v>
      </c>
      <c r="I327" s="26">
        <v>5.6496388900000003</v>
      </c>
      <c r="J327" s="27">
        <v>87.420000000000016</v>
      </c>
      <c r="K327" s="28">
        <v>95.526666666666657</v>
      </c>
      <c r="L327" s="28">
        <v>207.08928571428572</v>
      </c>
      <c r="M327" s="28">
        <v>268.98666666666668</v>
      </c>
      <c r="N327" s="28">
        <v>268.84827586206893</v>
      </c>
      <c r="O327" s="28">
        <v>151.55172413793105</v>
      </c>
      <c r="P327" s="28">
        <v>130.93666666666667</v>
      </c>
      <c r="Q327" s="28">
        <v>140.17500000000001</v>
      </c>
      <c r="R327" s="28">
        <v>210.10344827586206</v>
      </c>
      <c r="S327" s="28">
        <v>273.47241379310339</v>
      </c>
      <c r="T327" s="28">
        <v>240.44642857142858</v>
      </c>
      <c r="U327" s="28">
        <v>106.5965517241379</v>
      </c>
      <c r="V327" s="29">
        <v>2181.1531280788176</v>
      </c>
      <c r="W327" s="30">
        <v>349</v>
      </c>
      <c r="X327" s="31">
        <v>0.96944444444444444</v>
      </c>
      <c r="Y327" s="12"/>
      <c r="Z327" s="12"/>
      <c r="AA327" s="12"/>
      <c r="AB327" s="12"/>
      <c r="AC327" s="12"/>
      <c r="AD327" s="12"/>
      <c r="AE327" s="12"/>
      <c r="AF327" s="12"/>
      <c r="AG327" s="12"/>
      <c r="AH327" s="12"/>
      <c r="AI327" s="12"/>
      <c r="AJ327" s="12"/>
      <c r="AK327" s="12"/>
      <c r="AL327" s="12"/>
      <c r="AM327" s="12"/>
      <c r="AN327" s="12"/>
      <c r="AO327" s="12"/>
      <c r="AP327" s="12"/>
      <c r="AQ327" s="12"/>
      <c r="AR327" s="12"/>
    </row>
    <row r="328" spans="1:44" s="13" customFormat="1" ht="16.5" customHeight="1" x14ac:dyDescent="0.2">
      <c r="A328" s="23">
        <v>35070170</v>
      </c>
      <c r="B328" s="24" t="s">
        <v>29</v>
      </c>
      <c r="C328" s="24" t="s">
        <v>311</v>
      </c>
      <c r="D328" s="24" t="s">
        <v>491</v>
      </c>
      <c r="E328" s="24" t="s">
        <v>395</v>
      </c>
      <c r="F328" s="24">
        <v>6</v>
      </c>
      <c r="G328" s="24">
        <v>400</v>
      </c>
      <c r="H328" s="25">
        <v>-73.2</v>
      </c>
      <c r="I328" s="26">
        <v>4.7333333299999998</v>
      </c>
      <c r="J328" s="27">
        <v>34.837037037037035</v>
      </c>
      <c r="K328" s="28">
        <v>54.077777777777776</v>
      </c>
      <c r="L328" s="28">
        <v>124.17857142857143</v>
      </c>
      <c r="M328" s="28">
        <v>297.00689655172414</v>
      </c>
      <c r="N328" s="28">
        <v>481.29285714285714</v>
      </c>
      <c r="O328" s="28">
        <v>595.35357142857151</v>
      </c>
      <c r="P328" s="28">
        <v>535.87307692307695</v>
      </c>
      <c r="Q328" s="28">
        <v>450.67307692307691</v>
      </c>
      <c r="R328" s="28">
        <v>368.82962962962961</v>
      </c>
      <c r="S328" s="28">
        <v>332.26666666666671</v>
      </c>
      <c r="T328" s="28">
        <v>280.97407407407405</v>
      </c>
      <c r="U328" s="28">
        <v>176.90740740740742</v>
      </c>
      <c r="V328" s="29">
        <v>3732.2706429904706</v>
      </c>
      <c r="W328" s="30">
        <v>327</v>
      </c>
      <c r="X328" s="31">
        <v>0.90833333333333333</v>
      </c>
      <c r="Y328" s="12"/>
      <c r="Z328" s="12"/>
      <c r="AA328" s="12"/>
      <c r="AB328" s="12"/>
      <c r="AC328" s="12"/>
      <c r="AD328" s="12"/>
      <c r="AE328" s="12"/>
      <c r="AF328" s="12"/>
      <c r="AG328" s="12"/>
      <c r="AH328" s="12"/>
      <c r="AI328" s="12"/>
      <c r="AJ328" s="12"/>
      <c r="AK328" s="12"/>
      <c r="AL328" s="12"/>
      <c r="AM328" s="12"/>
      <c r="AN328" s="12"/>
      <c r="AO328" s="12"/>
      <c r="AP328" s="12"/>
      <c r="AQ328" s="12"/>
      <c r="AR328" s="12"/>
    </row>
    <row r="329" spans="1:44" s="13" customFormat="1" ht="16.5" customHeight="1" x14ac:dyDescent="0.2">
      <c r="A329" s="23">
        <v>35080080</v>
      </c>
      <c r="B329" s="24" t="s">
        <v>29</v>
      </c>
      <c r="C329" s="24" t="s">
        <v>492</v>
      </c>
      <c r="D329" s="24" t="s">
        <v>491</v>
      </c>
      <c r="E329" s="24" t="s">
        <v>395</v>
      </c>
      <c r="F329" s="24">
        <v>6</v>
      </c>
      <c r="G329" s="24">
        <v>450</v>
      </c>
      <c r="H329" s="25">
        <v>-73.23408332999999</v>
      </c>
      <c r="I329" s="26">
        <v>4.8603888900000003</v>
      </c>
      <c r="J329" s="27">
        <v>58.837931034482757</v>
      </c>
      <c r="K329" s="28">
        <v>79.975862068965526</v>
      </c>
      <c r="L329" s="28">
        <v>186.5310344827586</v>
      </c>
      <c r="M329" s="28">
        <v>472.20666666666665</v>
      </c>
      <c r="N329" s="28">
        <v>607.61785714285725</v>
      </c>
      <c r="O329" s="28">
        <v>609.37666666666678</v>
      </c>
      <c r="P329" s="28">
        <v>586.19655172413798</v>
      </c>
      <c r="Q329" s="28">
        <v>477.71724137931034</v>
      </c>
      <c r="R329" s="28">
        <v>423.28620689655168</v>
      </c>
      <c r="S329" s="28">
        <v>375.54285714285714</v>
      </c>
      <c r="T329" s="28">
        <v>314.40333333333331</v>
      </c>
      <c r="U329" s="28">
        <v>172.49666666666664</v>
      </c>
      <c r="V329" s="29">
        <v>4364.1888752052546</v>
      </c>
      <c r="W329" s="30">
        <v>350</v>
      </c>
      <c r="X329" s="31">
        <v>0.97222222222222221</v>
      </c>
      <c r="Y329" s="12"/>
      <c r="Z329" s="12"/>
      <c r="AA329" s="12"/>
      <c r="AB329" s="12"/>
      <c r="AC329" s="12"/>
      <c r="AD329" s="12"/>
      <c r="AE329" s="12"/>
      <c r="AF329" s="12"/>
      <c r="AG329" s="12"/>
      <c r="AH329" s="12"/>
      <c r="AI329" s="12"/>
      <c r="AJ329" s="12"/>
      <c r="AK329" s="12"/>
      <c r="AL329" s="12"/>
      <c r="AM329" s="12"/>
      <c r="AN329" s="12"/>
      <c r="AO329" s="12"/>
      <c r="AP329" s="12"/>
      <c r="AQ329" s="12"/>
      <c r="AR329" s="12"/>
    </row>
    <row r="330" spans="1:44" s="13" customFormat="1" ht="16.5" customHeight="1" x14ac:dyDescent="0.2">
      <c r="A330" s="23">
        <v>35070180</v>
      </c>
      <c r="B330" s="24" t="s">
        <v>57</v>
      </c>
      <c r="C330" s="24" t="s">
        <v>493</v>
      </c>
      <c r="D330" s="24" t="s">
        <v>491</v>
      </c>
      <c r="E330" s="24" t="s">
        <v>395</v>
      </c>
      <c r="F330" s="24">
        <v>6</v>
      </c>
      <c r="G330" s="24">
        <v>850</v>
      </c>
      <c r="H330" s="25">
        <v>-73.256749999999997</v>
      </c>
      <c r="I330" s="26">
        <v>4.8607777799999994</v>
      </c>
      <c r="J330" s="27">
        <v>59.975862068965519</v>
      </c>
      <c r="K330" s="28">
        <v>89.820689655172401</v>
      </c>
      <c r="L330" s="28">
        <v>215.94666666666672</v>
      </c>
      <c r="M330" s="28">
        <v>490.70333333333343</v>
      </c>
      <c r="N330" s="28">
        <v>647.5333333333333</v>
      </c>
      <c r="O330" s="28">
        <v>666.92758620689665</v>
      </c>
      <c r="P330" s="28">
        <v>646.48620689655183</v>
      </c>
      <c r="Q330" s="28">
        <v>543.1</v>
      </c>
      <c r="R330" s="28">
        <v>455.34000000000009</v>
      </c>
      <c r="S330" s="28">
        <v>415.24827586206885</v>
      </c>
      <c r="T330" s="28">
        <v>339.04137931034484</v>
      </c>
      <c r="U330" s="28">
        <v>203.24074074074073</v>
      </c>
      <c r="V330" s="29">
        <v>4773.3640740740739</v>
      </c>
      <c r="W330" s="30">
        <v>349</v>
      </c>
      <c r="X330" s="31">
        <v>0.96944444444444444</v>
      </c>
      <c r="Y330" s="12"/>
      <c r="Z330" s="12"/>
      <c r="AA330" s="12"/>
      <c r="AB330" s="12"/>
      <c r="AC330" s="12"/>
      <c r="AD330" s="12"/>
      <c r="AE330" s="12"/>
      <c r="AF330" s="12"/>
      <c r="AG330" s="12"/>
      <c r="AH330" s="12"/>
      <c r="AI330" s="12"/>
      <c r="AJ330" s="12"/>
      <c r="AK330" s="12"/>
      <c r="AL330" s="12"/>
      <c r="AM330" s="12"/>
      <c r="AN330" s="12"/>
      <c r="AO330" s="12"/>
      <c r="AP330" s="12"/>
      <c r="AQ330" s="12"/>
      <c r="AR330" s="12"/>
    </row>
    <row r="331" spans="1:44" s="13" customFormat="1" ht="16.5" customHeight="1" x14ac:dyDescent="0.2">
      <c r="A331" s="23">
        <v>24030400</v>
      </c>
      <c r="B331" s="24" t="s">
        <v>29</v>
      </c>
      <c r="C331" s="24" t="s">
        <v>494</v>
      </c>
      <c r="D331" s="24" t="s">
        <v>495</v>
      </c>
      <c r="E331" s="24" t="s">
        <v>395</v>
      </c>
      <c r="F331" s="24">
        <v>6</v>
      </c>
      <c r="G331" s="24">
        <v>2690</v>
      </c>
      <c r="H331" s="25">
        <v>-72.985777779999992</v>
      </c>
      <c r="I331" s="26">
        <v>5.8687222200000004</v>
      </c>
      <c r="J331" s="27">
        <v>27.876666666666669</v>
      </c>
      <c r="K331" s="28">
        <v>44.660000000000004</v>
      </c>
      <c r="L331" s="28">
        <v>96.143333333333345</v>
      </c>
      <c r="M331" s="28">
        <v>133.6448275862069</v>
      </c>
      <c r="N331" s="28">
        <v>126.50000000000003</v>
      </c>
      <c r="O331" s="28">
        <v>57.468965517241386</v>
      </c>
      <c r="P331" s="28">
        <v>50.760000000000005</v>
      </c>
      <c r="Q331" s="28">
        <v>51.033333333333331</v>
      </c>
      <c r="R331" s="28">
        <v>71.94285714285715</v>
      </c>
      <c r="S331" s="28">
        <v>131.54137931034481</v>
      </c>
      <c r="T331" s="28">
        <v>118.11034482758622</v>
      </c>
      <c r="U331" s="28">
        <v>51.526666666666664</v>
      </c>
      <c r="V331" s="29">
        <v>961.20837438423644</v>
      </c>
      <c r="W331" s="30">
        <v>354</v>
      </c>
      <c r="X331" s="31">
        <v>0.98333333333333328</v>
      </c>
      <c r="Y331" s="12"/>
      <c r="Z331" s="12"/>
      <c r="AA331" s="12"/>
      <c r="AB331" s="12"/>
      <c r="AC331" s="12"/>
      <c r="AD331" s="12"/>
      <c r="AE331" s="12"/>
      <c r="AF331" s="12"/>
      <c r="AG331" s="12"/>
      <c r="AH331" s="12"/>
      <c r="AI331" s="12"/>
      <c r="AJ331" s="12"/>
      <c r="AK331" s="12"/>
      <c r="AL331" s="12"/>
      <c r="AM331" s="12"/>
      <c r="AN331" s="12"/>
      <c r="AO331" s="12"/>
      <c r="AP331" s="12"/>
      <c r="AQ331" s="12"/>
      <c r="AR331" s="12"/>
    </row>
    <row r="332" spans="1:44" s="13" customFormat="1" ht="16.5" customHeight="1" x14ac:dyDescent="0.2">
      <c r="A332" s="23">
        <v>24015090</v>
      </c>
      <c r="B332" s="24" t="s">
        <v>59</v>
      </c>
      <c r="C332" s="24" t="s">
        <v>496</v>
      </c>
      <c r="D332" s="24" t="s">
        <v>497</v>
      </c>
      <c r="E332" s="24" t="s">
        <v>395</v>
      </c>
      <c r="F332" s="24">
        <v>6</v>
      </c>
      <c r="G332" s="24">
        <v>2300</v>
      </c>
      <c r="H332" s="25">
        <v>-73.602277779999994</v>
      </c>
      <c r="I332" s="26">
        <v>5.7106666700000002</v>
      </c>
      <c r="J332" s="27">
        <v>47.856000000000002</v>
      </c>
      <c r="K332" s="28">
        <v>78.525925925925918</v>
      </c>
      <c r="L332" s="28">
        <v>113.77083333333333</v>
      </c>
      <c r="M332" s="28">
        <v>147.44583333333335</v>
      </c>
      <c r="N332" s="28">
        <v>121.37307692307695</v>
      </c>
      <c r="O332" s="28">
        <v>63.035999999999994</v>
      </c>
      <c r="P332" s="28">
        <v>58.162962962962951</v>
      </c>
      <c r="Q332" s="28">
        <v>53.420689655172438</v>
      </c>
      <c r="R332" s="28">
        <v>72.733333333333334</v>
      </c>
      <c r="S332" s="28">
        <v>153.78076923076927</v>
      </c>
      <c r="T332" s="28">
        <v>138.06250000000003</v>
      </c>
      <c r="U332" s="28">
        <v>84.868000000000009</v>
      </c>
      <c r="V332" s="29">
        <v>1133.0359246979074</v>
      </c>
      <c r="W332" s="30">
        <v>309</v>
      </c>
      <c r="X332" s="31">
        <v>0.85833333333333328</v>
      </c>
      <c r="Y332" s="12"/>
      <c r="Z332" s="12"/>
      <c r="AA332" s="12"/>
      <c r="AB332" s="12"/>
      <c r="AC332" s="12"/>
      <c r="AD332" s="12"/>
      <c r="AE332" s="12"/>
      <c r="AF332" s="12"/>
      <c r="AG332" s="12"/>
      <c r="AH332" s="12"/>
      <c r="AI332" s="12"/>
      <c r="AJ332" s="12"/>
      <c r="AK332" s="12"/>
      <c r="AL332" s="12"/>
      <c r="AM332" s="12"/>
      <c r="AN332" s="12"/>
      <c r="AO332" s="12"/>
      <c r="AP332" s="12"/>
      <c r="AQ332" s="12"/>
      <c r="AR332" s="12"/>
    </row>
    <row r="333" spans="1:44" s="13" customFormat="1" ht="16.5" customHeight="1" x14ac:dyDescent="0.2">
      <c r="A333" s="23">
        <v>24010110</v>
      </c>
      <c r="B333" s="24" t="s">
        <v>29</v>
      </c>
      <c r="C333" s="24" t="s">
        <v>498</v>
      </c>
      <c r="D333" s="24" t="s">
        <v>499</v>
      </c>
      <c r="E333" s="24" t="s">
        <v>395</v>
      </c>
      <c r="F333" s="24">
        <v>8</v>
      </c>
      <c r="G333" s="24">
        <v>1520</v>
      </c>
      <c r="H333" s="25">
        <v>-73.469166669999993</v>
      </c>
      <c r="I333" s="26">
        <v>6.0769444400000001</v>
      </c>
      <c r="J333" s="27">
        <v>75.236666666666665</v>
      </c>
      <c r="K333" s="28">
        <v>103.69666666666666</v>
      </c>
      <c r="L333" s="28">
        <v>174.68666666666667</v>
      </c>
      <c r="M333" s="28">
        <v>282.36666666666667</v>
      </c>
      <c r="N333" s="28">
        <v>332.71</v>
      </c>
      <c r="O333" s="28">
        <v>218.66666666666666</v>
      </c>
      <c r="P333" s="28">
        <v>206.03999999999996</v>
      </c>
      <c r="Q333" s="28">
        <v>200.16551724137935</v>
      </c>
      <c r="R333" s="28">
        <v>253.63333333333333</v>
      </c>
      <c r="S333" s="28">
        <v>279.69655172413792</v>
      </c>
      <c r="T333" s="28">
        <v>228.09655172413792</v>
      </c>
      <c r="U333" s="28">
        <v>129.94827586206895</v>
      </c>
      <c r="V333" s="29">
        <v>2484.9435632183909</v>
      </c>
      <c r="W333" s="30">
        <v>356</v>
      </c>
      <c r="X333" s="31">
        <v>0.98888888888888893</v>
      </c>
      <c r="Y333" s="12"/>
      <c r="Z333" s="12"/>
      <c r="AA333" s="12"/>
      <c r="AB333" s="12"/>
      <c r="AC333" s="12"/>
      <c r="AD333" s="12"/>
      <c r="AE333" s="12"/>
      <c r="AF333" s="12"/>
      <c r="AG333" s="12"/>
      <c r="AH333" s="12"/>
      <c r="AI333" s="12"/>
      <c r="AJ333" s="12"/>
      <c r="AK333" s="12"/>
      <c r="AL333" s="12"/>
      <c r="AM333" s="12"/>
      <c r="AN333" s="12"/>
      <c r="AO333" s="12"/>
      <c r="AP333" s="12"/>
      <c r="AQ333" s="12"/>
      <c r="AR333" s="12"/>
    </row>
    <row r="334" spans="1:44" s="13" customFormat="1" ht="16.5" customHeight="1" x14ac:dyDescent="0.2">
      <c r="A334" s="23">
        <v>24030670</v>
      </c>
      <c r="B334" s="24" t="s">
        <v>29</v>
      </c>
      <c r="C334" s="24" t="s">
        <v>500</v>
      </c>
      <c r="D334" s="24" t="s">
        <v>501</v>
      </c>
      <c r="E334" s="24" t="s">
        <v>395</v>
      </c>
      <c r="F334" s="24">
        <v>6</v>
      </c>
      <c r="G334" s="24">
        <v>3240</v>
      </c>
      <c r="H334" s="25">
        <v>-72.771000000000001</v>
      </c>
      <c r="I334" s="26">
        <v>6.1396388899999996</v>
      </c>
      <c r="J334" s="27">
        <v>32.096428571428568</v>
      </c>
      <c r="K334" s="28">
        <v>41.986206896551721</v>
      </c>
      <c r="L334" s="28">
        <v>80.06206896551727</v>
      </c>
      <c r="M334" s="28">
        <v>122.02962962962964</v>
      </c>
      <c r="N334" s="28">
        <v>95.255999999999986</v>
      </c>
      <c r="O334" s="28">
        <v>56.188461538461524</v>
      </c>
      <c r="P334" s="28">
        <v>54.003703703703714</v>
      </c>
      <c r="Q334" s="28">
        <v>51.379166666666684</v>
      </c>
      <c r="R334" s="28">
        <v>77.10769230769229</v>
      </c>
      <c r="S334" s="28">
        <v>101.61481481481484</v>
      </c>
      <c r="T334" s="28">
        <v>110.01481481481481</v>
      </c>
      <c r="U334" s="28">
        <v>35.818518518518516</v>
      </c>
      <c r="V334" s="29">
        <v>857.55750642779969</v>
      </c>
      <c r="W334" s="30">
        <v>322</v>
      </c>
      <c r="X334" s="31">
        <v>0.89444444444444449</v>
      </c>
      <c r="Y334" s="12"/>
      <c r="Z334" s="12"/>
      <c r="AA334" s="12"/>
      <c r="AB334" s="12"/>
      <c r="AC334" s="12"/>
      <c r="AD334" s="12"/>
      <c r="AE334" s="12"/>
      <c r="AF334" s="12"/>
      <c r="AG334" s="12"/>
      <c r="AH334" s="12"/>
      <c r="AI334" s="12"/>
      <c r="AJ334" s="12"/>
      <c r="AK334" s="12"/>
      <c r="AL334" s="12"/>
      <c r="AM334" s="12"/>
      <c r="AN334" s="12"/>
      <c r="AO334" s="12"/>
      <c r="AP334" s="12"/>
      <c r="AQ334" s="12"/>
      <c r="AR334" s="12"/>
    </row>
    <row r="335" spans="1:44" s="13" customFormat="1" ht="16.5" customHeight="1" x14ac:dyDescent="0.2">
      <c r="A335" s="23">
        <v>24035320</v>
      </c>
      <c r="B335" s="24" t="s">
        <v>59</v>
      </c>
      <c r="C335" s="24" t="s">
        <v>501</v>
      </c>
      <c r="D335" s="24" t="s">
        <v>501</v>
      </c>
      <c r="E335" s="24" t="s">
        <v>395</v>
      </c>
      <c r="F335" s="24">
        <v>6</v>
      </c>
      <c r="G335" s="24">
        <v>2594</v>
      </c>
      <c r="H335" s="25">
        <v>-72.70483333</v>
      </c>
      <c r="I335" s="26">
        <v>6.1168611099999994</v>
      </c>
      <c r="J335" s="27">
        <v>42.203333333333347</v>
      </c>
      <c r="K335" s="28">
        <v>46.755555555555567</v>
      </c>
      <c r="L335" s="28">
        <v>92.427586206896535</v>
      </c>
      <c r="M335" s="28">
        <v>139.93103448275858</v>
      </c>
      <c r="N335" s="28">
        <v>114.37999999999998</v>
      </c>
      <c r="O335" s="28">
        <v>39.706896551724128</v>
      </c>
      <c r="P335" s="28">
        <v>41.510344827586202</v>
      </c>
      <c r="Q335" s="28">
        <v>46.893333333333324</v>
      </c>
      <c r="R335" s="28">
        <v>67.653333333333336</v>
      </c>
      <c r="S335" s="28">
        <v>140.89666666666668</v>
      </c>
      <c r="T335" s="28">
        <v>159.86000000000001</v>
      </c>
      <c r="U335" s="28">
        <v>47.371428571428559</v>
      </c>
      <c r="V335" s="29">
        <v>979.58951286261606</v>
      </c>
      <c r="W335" s="30">
        <v>351</v>
      </c>
      <c r="X335" s="31">
        <v>0.97499999999999998</v>
      </c>
      <c r="Y335" s="12"/>
      <c r="Z335" s="12"/>
      <c r="AA335" s="12"/>
      <c r="AB335" s="12"/>
      <c r="AC335" s="12"/>
      <c r="AD335" s="12"/>
      <c r="AE335" s="12"/>
      <c r="AF335" s="12"/>
      <c r="AG335" s="12"/>
      <c r="AH335" s="12"/>
      <c r="AI335" s="12"/>
      <c r="AJ335" s="12"/>
      <c r="AK335" s="12"/>
      <c r="AL335" s="12"/>
      <c r="AM335" s="12"/>
      <c r="AN335" s="12"/>
      <c r="AO335" s="12"/>
      <c r="AP335" s="12"/>
      <c r="AQ335" s="12"/>
      <c r="AR335" s="12"/>
    </row>
    <row r="336" spans="1:44" s="13" customFormat="1" ht="16.5" customHeight="1" x14ac:dyDescent="0.2">
      <c r="A336" s="23">
        <v>24037550</v>
      </c>
      <c r="B336" s="24" t="s">
        <v>26</v>
      </c>
      <c r="C336" s="24" t="s">
        <v>502</v>
      </c>
      <c r="D336" s="24" t="s">
        <v>502</v>
      </c>
      <c r="E336" s="24" t="s">
        <v>395</v>
      </c>
      <c r="F336" s="24">
        <v>6</v>
      </c>
      <c r="G336" s="24">
        <v>2720</v>
      </c>
      <c r="H336" s="25">
        <v>-73.251053060000004</v>
      </c>
      <c r="I336" s="26">
        <v>5.5060963900000006</v>
      </c>
      <c r="J336" s="27">
        <v>15.860000000000001</v>
      </c>
      <c r="K336" s="28">
        <v>22.796551724137935</v>
      </c>
      <c r="L336" s="28">
        <v>56.893103448275866</v>
      </c>
      <c r="M336" s="28">
        <v>86.476666666666659</v>
      </c>
      <c r="N336" s="28">
        <v>89.542857142857159</v>
      </c>
      <c r="O336" s="28">
        <v>66.849999999999994</v>
      </c>
      <c r="P336" s="28">
        <v>60.157142857142851</v>
      </c>
      <c r="Q336" s="28">
        <v>38.870370370370374</v>
      </c>
      <c r="R336" s="28">
        <v>53.925000000000004</v>
      </c>
      <c r="S336" s="28">
        <v>85.203448275862073</v>
      </c>
      <c r="T336" s="28">
        <v>86.807142857142836</v>
      </c>
      <c r="U336" s="28">
        <v>25.223333333333333</v>
      </c>
      <c r="V336" s="29">
        <v>688.60561667578918</v>
      </c>
      <c r="W336" s="30">
        <v>346</v>
      </c>
      <c r="X336" s="31">
        <v>0.96111111111111114</v>
      </c>
      <c r="Y336" s="12"/>
      <c r="Z336" s="12"/>
      <c r="AA336" s="12"/>
      <c r="AB336" s="12"/>
      <c r="AC336" s="12"/>
      <c r="AD336" s="12"/>
      <c r="AE336" s="12"/>
      <c r="AF336" s="12"/>
      <c r="AG336" s="12"/>
      <c r="AH336" s="12"/>
      <c r="AI336" s="12"/>
      <c r="AJ336" s="12"/>
      <c r="AK336" s="12"/>
      <c r="AL336" s="12"/>
      <c r="AM336" s="12"/>
      <c r="AN336" s="12"/>
      <c r="AO336" s="12"/>
      <c r="AP336" s="12"/>
      <c r="AQ336" s="12"/>
      <c r="AR336" s="12"/>
    </row>
    <row r="337" spans="1:44" s="13" customFormat="1" ht="16.5" customHeight="1" x14ac:dyDescent="0.2">
      <c r="A337" s="23">
        <v>24030690</v>
      </c>
      <c r="B337" s="24" t="s">
        <v>29</v>
      </c>
      <c r="C337" s="24" t="s">
        <v>503</v>
      </c>
      <c r="D337" s="24" t="s">
        <v>504</v>
      </c>
      <c r="E337" s="24" t="s">
        <v>395</v>
      </c>
      <c r="F337" s="24">
        <v>6</v>
      </c>
      <c r="G337" s="24">
        <v>352</v>
      </c>
      <c r="H337" s="25">
        <v>-72.644055560000012</v>
      </c>
      <c r="I337" s="26">
        <v>5.98858333</v>
      </c>
      <c r="J337" s="27">
        <v>35.213793103448275</v>
      </c>
      <c r="K337" s="28">
        <v>38.211111111111116</v>
      </c>
      <c r="L337" s="28">
        <v>79.032142857142858</v>
      </c>
      <c r="M337" s="28">
        <v>132.01481481481483</v>
      </c>
      <c r="N337" s="28">
        <v>110.32142857142854</v>
      </c>
      <c r="O337" s="28">
        <v>62.286206896551725</v>
      </c>
      <c r="P337" s="28">
        <v>66.632142857142853</v>
      </c>
      <c r="Q337" s="28">
        <v>69.464285714285708</v>
      </c>
      <c r="R337" s="28">
        <v>70.385714285714258</v>
      </c>
      <c r="S337" s="28">
        <v>115.59333333333331</v>
      </c>
      <c r="T337" s="28">
        <v>125.69655172413792</v>
      </c>
      <c r="U337" s="28">
        <v>46.89</v>
      </c>
      <c r="V337" s="29">
        <v>951.74152526911132</v>
      </c>
      <c r="W337" s="30">
        <v>341</v>
      </c>
      <c r="X337" s="31">
        <v>0.94722222222222219</v>
      </c>
      <c r="Y337" s="12"/>
      <c r="Z337" s="12"/>
      <c r="AA337" s="12"/>
      <c r="AB337" s="12"/>
      <c r="AC337" s="12"/>
      <c r="AD337" s="12"/>
      <c r="AE337" s="12"/>
      <c r="AF337" s="12"/>
      <c r="AG337" s="12"/>
      <c r="AH337" s="12"/>
      <c r="AI337" s="12"/>
      <c r="AJ337" s="12"/>
      <c r="AK337" s="12"/>
      <c r="AL337" s="12"/>
      <c r="AM337" s="12"/>
      <c r="AN337" s="12"/>
      <c r="AO337" s="12"/>
      <c r="AP337" s="12"/>
      <c r="AQ337" s="12"/>
      <c r="AR337" s="12"/>
    </row>
    <row r="338" spans="1:44" s="13" customFormat="1" ht="16.5" customHeight="1" x14ac:dyDescent="0.2">
      <c r="A338" s="23">
        <v>24030570</v>
      </c>
      <c r="B338" s="24" t="s">
        <v>29</v>
      </c>
      <c r="C338" s="24" t="s">
        <v>505</v>
      </c>
      <c r="D338" s="24" t="s">
        <v>506</v>
      </c>
      <c r="E338" s="24" t="s">
        <v>395</v>
      </c>
      <c r="F338" s="24">
        <v>6</v>
      </c>
      <c r="G338" s="24">
        <v>2328</v>
      </c>
      <c r="H338" s="25">
        <v>-72.635333329999995</v>
      </c>
      <c r="I338" s="26">
        <v>6.0620833300000001</v>
      </c>
      <c r="J338" s="27">
        <v>31.473333333333336</v>
      </c>
      <c r="K338" s="28">
        <v>36.603571428571435</v>
      </c>
      <c r="L338" s="28">
        <v>68.186666666666653</v>
      </c>
      <c r="M338" s="28">
        <v>97.33448275862068</v>
      </c>
      <c r="N338" s="28">
        <v>95.740000000000009</v>
      </c>
      <c r="O338" s="28">
        <v>38.046428571428578</v>
      </c>
      <c r="P338" s="28">
        <v>34.627586206896552</v>
      </c>
      <c r="Q338" s="28">
        <v>42.2</v>
      </c>
      <c r="R338" s="28">
        <v>52.219999999999992</v>
      </c>
      <c r="S338" s="28">
        <v>106.96333333333334</v>
      </c>
      <c r="T338" s="28">
        <v>113.56666666666666</v>
      </c>
      <c r="U338" s="28">
        <v>41.631034482758622</v>
      </c>
      <c r="V338" s="29">
        <v>758.593103448276</v>
      </c>
      <c r="W338" s="30">
        <v>353</v>
      </c>
      <c r="X338" s="31">
        <v>0.98055555555555551</v>
      </c>
      <c r="Y338" s="12"/>
      <c r="Z338" s="12"/>
      <c r="AA338" s="12"/>
      <c r="AB338" s="12"/>
      <c r="AC338" s="12"/>
      <c r="AD338" s="12"/>
      <c r="AE338" s="12"/>
      <c r="AF338" s="12"/>
      <c r="AG338" s="12"/>
      <c r="AH338" s="12"/>
      <c r="AI338" s="12"/>
      <c r="AJ338" s="12"/>
      <c r="AK338" s="12"/>
      <c r="AL338" s="12"/>
      <c r="AM338" s="12"/>
      <c r="AN338" s="12"/>
      <c r="AO338" s="12"/>
      <c r="AP338" s="12"/>
      <c r="AQ338" s="12"/>
      <c r="AR338" s="12"/>
    </row>
    <row r="339" spans="1:44" s="13" customFormat="1" ht="16.5" customHeight="1" x14ac:dyDescent="0.2">
      <c r="A339" s="23">
        <v>35235010</v>
      </c>
      <c r="B339" s="24" t="s">
        <v>59</v>
      </c>
      <c r="C339" s="24" t="s">
        <v>507</v>
      </c>
      <c r="D339" s="24" t="s">
        <v>506</v>
      </c>
      <c r="E339" s="24" t="s">
        <v>395</v>
      </c>
      <c r="F339" s="24">
        <v>6</v>
      </c>
      <c r="G339" s="24">
        <v>3590</v>
      </c>
      <c r="H339" s="25">
        <v>-72.529277780000001</v>
      </c>
      <c r="I339" s="26">
        <v>6.0116666699999994</v>
      </c>
      <c r="J339" s="27">
        <v>36.998629407087968</v>
      </c>
      <c r="K339" s="28">
        <v>55.444827586206905</v>
      </c>
      <c r="L339" s="28">
        <v>92.55925925925925</v>
      </c>
      <c r="M339" s="28">
        <v>206.27777777777771</v>
      </c>
      <c r="N339" s="28">
        <v>298.86071428571432</v>
      </c>
      <c r="O339" s="28">
        <v>398.83703703703708</v>
      </c>
      <c r="P339" s="28">
        <v>445.22916666666657</v>
      </c>
      <c r="Q339" s="28">
        <v>375.0846153846154</v>
      </c>
      <c r="R339" s="28">
        <v>247.59259259259264</v>
      </c>
      <c r="S339" s="28">
        <v>184.70370370370367</v>
      </c>
      <c r="T339" s="28">
        <v>124.98148148148147</v>
      </c>
      <c r="U339" s="28">
        <v>61.519230769230759</v>
      </c>
      <c r="V339" s="29">
        <v>2520.8338848051553</v>
      </c>
      <c r="W339" s="30">
        <v>319</v>
      </c>
      <c r="X339" s="31">
        <v>0.88611111111111107</v>
      </c>
      <c r="Y339" s="12"/>
      <c r="Z339" s="12"/>
      <c r="AA339" s="12"/>
      <c r="AB339" s="12"/>
      <c r="AC339" s="12"/>
      <c r="AD339" s="12"/>
      <c r="AE339" s="12"/>
      <c r="AF339" s="12"/>
      <c r="AG339" s="12"/>
      <c r="AH339" s="12"/>
      <c r="AI339" s="12"/>
      <c r="AJ339" s="12"/>
      <c r="AK339" s="12"/>
      <c r="AL339" s="12"/>
      <c r="AM339" s="12"/>
      <c r="AN339" s="12"/>
      <c r="AO339" s="12"/>
      <c r="AP339" s="12"/>
      <c r="AQ339" s="12"/>
      <c r="AR339" s="12"/>
    </row>
    <row r="340" spans="1:44" s="13" customFormat="1" ht="16.5" customHeight="1" x14ac:dyDescent="0.2">
      <c r="A340" s="23">
        <v>24035340</v>
      </c>
      <c r="B340" s="24" t="s">
        <v>46</v>
      </c>
      <c r="C340" s="24" t="s">
        <v>508</v>
      </c>
      <c r="D340" s="24" t="s">
        <v>509</v>
      </c>
      <c r="E340" s="24" t="s">
        <v>395</v>
      </c>
      <c r="F340" s="24">
        <v>6</v>
      </c>
      <c r="G340" s="24">
        <v>2500</v>
      </c>
      <c r="H340" s="25">
        <v>-72.967916669999994</v>
      </c>
      <c r="I340" s="26">
        <v>5.6769444399999998</v>
      </c>
      <c r="J340" s="27">
        <v>26.174074074074081</v>
      </c>
      <c r="K340" s="28">
        <v>26.710714285714278</v>
      </c>
      <c r="L340" s="28">
        <v>73.682142857142836</v>
      </c>
      <c r="M340" s="28">
        <v>107.19199999999996</v>
      </c>
      <c r="N340" s="28">
        <v>94.438461538461581</v>
      </c>
      <c r="O340" s="28">
        <v>57.925925925925931</v>
      </c>
      <c r="P340" s="28">
        <v>57.365384615384613</v>
      </c>
      <c r="Q340" s="28">
        <v>44.969230769230769</v>
      </c>
      <c r="R340" s="28">
        <v>56.680769230769229</v>
      </c>
      <c r="S340" s="28">
        <v>96.624000000000038</v>
      </c>
      <c r="T340" s="28">
        <v>99.131034482758622</v>
      </c>
      <c r="U340" s="28">
        <v>26.651851851851855</v>
      </c>
      <c r="V340" s="29">
        <v>767.54558963131376</v>
      </c>
      <c r="W340" s="30">
        <v>320</v>
      </c>
      <c r="X340" s="31">
        <v>0.88888888888888884</v>
      </c>
      <c r="Y340" s="12"/>
      <c r="Z340" s="12"/>
      <c r="AA340" s="12"/>
      <c r="AB340" s="12"/>
      <c r="AC340" s="12"/>
      <c r="AD340" s="12"/>
      <c r="AE340" s="12"/>
      <c r="AF340" s="12"/>
      <c r="AG340" s="12"/>
      <c r="AH340" s="12"/>
      <c r="AI340" s="12"/>
      <c r="AJ340" s="12"/>
      <c r="AK340" s="12"/>
      <c r="AL340" s="12"/>
      <c r="AM340" s="12"/>
      <c r="AN340" s="12"/>
      <c r="AO340" s="12"/>
      <c r="AP340" s="12"/>
      <c r="AQ340" s="12"/>
      <c r="AR340" s="12"/>
    </row>
    <row r="341" spans="1:44" s="13" customFormat="1" ht="16.5" customHeight="1" x14ac:dyDescent="0.2">
      <c r="A341" s="23">
        <v>35190010</v>
      </c>
      <c r="B341" s="24" t="s">
        <v>57</v>
      </c>
      <c r="C341" s="24" t="s">
        <v>510</v>
      </c>
      <c r="D341" s="24" t="s">
        <v>509</v>
      </c>
      <c r="E341" s="24" t="s">
        <v>395</v>
      </c>
      <c r="F341" s="24">
        <v>6</v>
      </c>
      <c r="G341" s="24">
        <v>3400</v>
      </c>
      <c r="H341" s="25">
        <v>-72.867666669999991</v>
      </c>
      <c r="I341" s="26">
        <v>5.6141388899999995</v>
      </c>
      <c r="J341" s="27">
        <v>26.162068965517239</v>
      </c>
      <c r="K341" s="28">
        <v>36.886206896551727</v>
      </c>
      <c r="L341" s="28">
        <v>65.706666666666663</v>
      </c>
      <c r="M341" s="28">
        <v>118.75172413793103</v>
      </c>
      <c r="N341" s="28">
        <v>123.70689655172416</v>
      </c>
      <c r="O341" s="28">
        <v>164.63793103448276</v>
      </c>
      <c r="P341" s="28">
        <v>188.15517241379308</v>
      </c>
      <c r="Q341" s="28">
        <v>152.8586206896552</v>
      </c>
      <c r="R341" s="28">
        <v>94.603571428571428</v>
      </c>
      <c r="S341" s="28">
        <v>104.65714285714284</v>
      </c>
      <c r="T341" s="28">
        <v>97.548275862068948</v>
      </c>
      <c r="U341" s="28">
        <v>39.803448275862074</v>
      </c>
      <c r="V341" s="29">
        <v>1213.4777257799672</v>
      </c>
      <c r="W341" s="30">
        <v>347</v>
      </c>
      <c r="X341" s="31">
        <v>0.96388888888888891</v>
      </c>
      <c r="Y341" s="12"/>
      <c r="Z341" s="12"/>
      <c r="AA341" s="12"/>
      <c r="AB341" s="12"/>
      <c r="AC341" s="12"/>
      <c r="AD341" s="12"/>
      <c r="AE341" s="12"/>
      <c r="AF341" s="12"/>
      <c r="AG341" s="12"/>
      <c r="AH341" s="12"/>
      <c r="AI341" s="12"/>
      <c r="AJ341" s="12"/>
      <c r="AK341" s="12"/>
      <c r="AL341" s="12"/>
      <c r="AM341" s="12"/>
      <c r="AN341" s="12"/>
      <c r="AO341" s="12"/>
      <c r="AP341" s="12"/>
      <c r="AQ341" s="12"/>
      <c r="AR341" s="12"/>
    </row>
    <row r="342" spans="1:44" s="13" customFormat="1" ht="16.5" customHeight="1" x14ac:dyDescent="0.2">
      <c r="A342" s="23">
        <v>35070100</v>
      </c>
      <c r="B342" s="24" t="s">
        <v>29</v>
      </c>
      <c r="C342" s="24" t="s">
        <v>511</v>
      </c>
      <c r="D342" s="24" t="s">
        <v>511</v>
      </c>
      <c r="E342" s="24" t="s">
        <v>395</v>
      </c>
      <c r="F342" s="24">
        <v>6</v>
      </c>
      <c r="G342" s="24">
        <v>1600</v>
      </c>
      <c r="H342" s="25">
        <v>-73.433055560000014</v>
      </c>
      <c r="I342" s="26">
        <v>4.9834722199999995</v>
      </c>
      <c r="J342" s="27">
        <v>16</v>
      </c>
      <c r="K342" s="28">
        <v>26.361538461538462</v>
      </c>
      <c r="L342" s="28">
        <v>57.457142857142856</v>
      </c>
      <c r="M342" s="28">
        <v>121.58620689655173</v>
      </c>
      <c r="N342" s="28">
        <v>182.81071428571428</v>
      </c>
      <c r="O342" s="28">
        <v>185.32142857142858</v>
      </c>
      <c r="P342" s="28">
        <v>187.66</v>
      </c>
      <c r="Q342" s="28">
        <v>149.24</v>
      </c>
      <c r="R342" s="28">
        <v>109.75</v>
      </c>
      <c r="S342" s="28">
        <v>91.385185185185193</v>
      </c>
      <c r="T342" s="28">
        <v>70.571428571428569</v>
      </c>
      <c r="U342" s="28">
        <v>21.481481481481481</v>
      </c>
      <c r="V342" s="29">
        <v>1219.6251263104712</v>
      </c>
      <c r="W342" s="30">
        <v>333</v>
      </c>
      <c r="X342" s="31">
        <v>0.92500000000000004</v>
      </c>
      <c r="Y342" s="12"/>
      <c r="Z342" s="12"/>
      <c r="AA342" s="12"/>
      <c r="AB342" s="12"/>
      <c r="AC342" s="12"/>
      <c r="AD342" s="12"/>
      <c r="AE342" s="12"/>
      <c r="AF342" s="12"/>
      <c r="AG342" s="12"/>
      <c r="AH342" s="12"/>
      <c r="AI342" s="12"/>
      <c r="AJ342" s="12"/>
      <c r="AK342" s="12"/>
      <c r="AL342" s="12"/>
      <c r="AM342" s="12"/>
      <c r="AN342" s="12"/>
      <c r="AO342" s="12"/>
      <c r="AP342" s="12"/>
      <c r="AQ342" s="12"/>
      <c r="AR342" s="12"/>
    </row>
    <row r="343" spans="1:44" s="13" customFormat="1" ht="16.5" customHeight="1" x14ac:dyDescent="0.2">
      <c r="A343" s="23">
        <v>24030420</v>
      </c>
      <c r="B343" s="24" t="s">
        <v>29</v>
      </c>
      <c r="C343" s="24" t="s">
        <v>512</v>
      </c>
      <c r="D343" s="24" t="s">
        <v>513</v>
      </c>
      <c r="E343" s="24" t="s">
        <v>395</v>
      </c>
      <c r="F343" s="24">
        <v>6</v>
      </c>
      <c r="G343" s="24">
        <v>2873</v>
      </c>
      <c r="H343" s="25">
        <v>-73.310722220000002</v>
      </c>
      <c r="I343" s="26">
        <v>5.5189166700000003</v>
      </c>
      <c r="J343" s="27">
        <v>16.055555555555557</v>
      </c>
      <c r="K343" s="28">
        <v>22.938461538461532</v>
      </c>
      <c r="L343" s="28">
        <v>54.685714285714276</v>
      </c>
      <c r="M343" s="28">
        <v>87.214285714285737</v>
      </c>
      <c r="N343" s="28">
        <v>101.78214285714287</v>
      </c>
      <c r="O343" s="28">
        <v>80.485185185185159</v>
      </c>
      <c r="P343" s="28">
        <v>82.065517241379297</v>
      </c>
      <c r="Q343" s="28">
        <v>47.896296296296299</v>
      </c>
      <c r="R343" s="28">
        <v>46.092592592592595</v>
      </c>
      <c r="S343" s="28">
        <v>81.76153846153845</v>
      </c>
      <c r="T343" s="28">
        <v>89.677777777777763</v>
      </c>
      <c r="U343" s="28">
        <v>28.012000000000004</v>
      </c>
      <c r="V343" s="29">
        <v>738.66706750592971</v>
      </c>
      <c r="W343" s="30">
        <v>325</v>
      </c>
      <c r="X343" s="31">
        <v>0.90277777777777779</v>
      </c>
      <c r="Y343" s="12"/>
      <c r="Z343" s="12"/>
      <c r="AA343" s="12"/>
      <c r="AB343" s="12"/>
      <c r="AC343" s="12"/>
      <c r="AD343" s="12"/>
      <c r="AE343" s="12"/>
      <c r="AF343" s="12"/>
      <c r="AG343" s="12"/>
      <c r="AH343" s="12"/>
      <c r="AI343" s="12"/>
      <c r="AJ343" s="12"/>
      <c r="AK343" s="12"/>
      <c r="AL343" s="12"/>
      <c r="AM343" s="12"/>
      <c r="AN343" s="12"/>
      <c r="AO343" s="12"/>
      <c r="AP343" s="12"/>
      <c r="AQ343" s="12"/>
      <c r="AR343" s="12"/>
    </row>
    <row r="344" spans="1:44" s="13" customFormat="1" ht="16.5" customHeight="1" x14ac:dyDescent="0.2">
      <c r="A344" s="23">
        <v>24030380</v>
      </c>
      <c r="B344" s="24" t="s">
        <v>29</v>
      </c>
      <c r="C344" s="24" t="s">
        <v>514</v>
      </c>
      <c r="D344" s="24" t="s">
        <v>514</v>
      </c>
      <c r="E344" s="24" t="s">
        <v>395</v>
      </c>
      <c r="F344" s="24">
        <v>6</v>
      </c>
      <c r="G344" s="24">
        <v>2860</v>
      </c>
      <c r="H344" s="25">
        <v>-73.23492306</v>
      </c>
      <c r="I344" s="26">
        <v>5.7496611099999999</v>
      </c>
      <c r="J344" s="27">
        <v>32.593333333333341</v>
      </c>
      <c r="K344" s="28">
        <v>50.972413793103463</v>
      </c>
      <c r="L344" s="28">
        <v>110.21111111111111</v>
      </c>
      <c r="M344" s="28">
        <v>137.68965517241378</v>
      </c>
      <c r="N344" s="28">
        <v>126.29</v>
      </c>
      <c r="O344" s="28">
        <v>82.470370370370361</v>
      </c>
      <c r="P344" s="28">
        <v>77.988888888888894</v>
      </c>
      <c r="Q344" s="28">
        <v>72.593103448275855</v>
      </c>
      <c r="R344" s="28">
        <v>81.668965517241404</v>
      </c>
      <c r="S344" s="28">
        <v>142.96999999999997</v>
      </c>
      <c r="T344" s="28">
        <v>118.69285714285716</v>
      </c>
      <c r="U344" s="28">
        <v>63.50714285714286</v>
      </c>
      <c r="V344" s="29">
        <v>1097.6478416347381</v>
      </c>
      <c r="W344" s="30">
        <v>343</v>
      </c>
      <c r="X344" s="31">
        <v>0.95277777777777772</v>
      </c>
      <c r="Y344" s="12"/>
      <c r="Z344" s="12"/>
      <c r="AA344" s="12"/>
      <c r="AB344" s="12"/>
      <c r="AC344" s="12"/>
      <c r="AD344" s="12"/>
      <c r="AE344" s="12"/>
      <c r="AF344" s="12"/>
      <c r="AG344" s="12"/>
      <c r="AH344" s="12"/>
      <c r="AI344" s="12"/>
      <c r="AJ344" s="12"/>
      <c r="AK344" s="12"/>
      <c r="AL344" s="12"/>
      <c r="AM344" s="12"/>
      <c r="AN344" s="12"/>
      <c r="AO344" s="12"/>
      <c r="AP344" s="12"/>
      <c r="AQ344" s="12"/>
      <c r="AR344" s="12"/>
    </row>
    <row r="345" spans="1:44" s="13" customFormat="1" ht="16.5" customHeight="1" x14ac:dyDescent="0.2">
      <c r="A345" s="23">
        <v>35075020</v>
      </c>
      <c r="B345" s="24" t="s">
        <v>46</v>
      </c>
      <c r="C345" s="24" t="s">
        <v>515</v>
      </c>
      <c r="D345" s="24" t="s">
        <v>515</v>
      </c>
      <c r="E345" s="24" t="s">
        <v>395</v>
      </c>
      <c r="F345" s="24">
        <v>6</v>
      </c>
      <c r="G345" s="24">
        <v>1930</v>
      </c>
      <c r="H345" s="25">
        <v>-73.449166669999997</v>
      </c>
      <c r="I345" s="26">
        <v>5.0222777799999996</v>
      </c>
      <c r="J345" s="27">
        <v>20.386206896551727</v>
      </c>
      <c r="K345" s="28">
        <v>26.540740740740748</v>
      </c>
      <c r="L345" s="28">
        <v>61.144444444444446</v>
      </c>
      <c r="M345" s="28">
        <v>123.33928571428569</v>
      </c>
      <c r="N345" s="28">
        <v>170.72</v>
      </c>
      <c r="O345" s="28">
        <v>185.18148148148146</v>
      </c>
      <c r="P345" s="28">
        <v>186.82962962962964</v>
      </c>
      <c r="Q345" s="28">
        <v>152.55714285714288</v>
      </c>
      <c r="R345" s="28">
        <v>108.43103448275862</v>
      </c>
      <c r="S345" s="28">
        <v>98.442857142857136</v>
      </c>
      <c r="T345" s="28">
        <v>81.649999999999991</v>
      </c>
      <c r="U345" s="28">
        <v>22.834615384615383</v>
      </c>
      <c r="V345" s="29">
        <v>1238.0574387745075</v>
      </c>
      <c r="W345" s="30">
        <v>334</v>
      </c>
      <c r="X345" s="31">
        <v>0.92777777777777781</v>
      </c>
      <c r="Y345" s="12"/>
      <c r="Z345" s="12"/>
      <c r="AA345" s="12"/>
      <c r="AB345" s="12"/>
      <c r="AC345" s="12"/>
      <c r="AD345" s="12"/>
      <c r="AE345" s="12"/>
      <c r="AF345" s="12"/>
      <c r="AG345" s="12"/>
      <c r="AH345" s="12"/>
      <c r="AI345" s="12"/>
      <c r="AJ345" s="12"/>
      <c r="AK345" s="12"/>
      <c r="AL345" s="12"/>
      <c r="AM345" s="12"/>
      <c r="AN345" s="12"/>
      <c r="AO345" s="12"/>
      <c r="AP345" s="12"/>
      <c r="AQ345" s="12"/>
      <c r="AR345" s="12"/>
    </row>
    <row r="346" spans="1:44" s="13" customFormat="1" ht="16.5" customHeight="1" x14ac:dyDescent="0.2">
      <c r="A346" s="23">
        <v>24030160</v>
      </c>
      <c r="B346" s="24" t="s">
        <v>29</v>
      </c>
      <c r="C346" s="24" t="s">
        <v>516</v>
      </c>
      <c r="D346" s="24" t="s">
        <v>516</v>
      </c>
      <c r="E346" s="24" t="s">
        <v>395</v>
      </c>
      <c r="F346" s="24">
        <v>6</v>
      </c>
      <c r="G346" s="24">
        <v>2486</v>
      </c>
      <c r="H346" s="25">
        <v>-72.784791389999995</v>
      </c>
      <c r="I346" s="26">
        <v>5.8603572200000009</v>
      </c>
      <c r="J346" s="27">
        <v>28.448275862068968</v>
      </c>
      <c r="K346" s="28">
        <v>41.114814814814814</v>
      </c>
      <c r="L346" s="28">
        <v>79.54285714285713</v>
      </c>
      <c r="M346" s="28">
        <v>114.41724137931035</v>
      </c>
      <c r="N346" s="28">
        <v>88.89655172413795</v>
      </c>
      <c r="O346" s="28">
        <v>43.47</v>
      </c>
      <c r="P346" s="28">
        <v>40.466666666666669</v>
      </c>
      <c r="Q346" s="28">
        <v>37.692592592592597</v>
      </c>
      <c r="R346" s="28">
        <v>52.282142857142858</v>
      </c>
      <c r="S346" s="28">
        <v>78.657142857142858</v>
      </c>
      <c r="T346" s="28">
        <v>91.43214285714285</v>
      </c>
      <c r="U346" s="28">
        <v>35.120689655172413</v>
      </c>
      <c r="V346" s="29">
        <v>731.54111840904943</v>
      </c>
      <c r="W346" s="30">
        <v>342</v>
      </c>
      <c r="X346" s="31">
        <v>0.95</v>
      </c>
      <c r="Y346" s="12"/>
      <c r="Z346" s="12"/>
      <c r="AA346" s="12"/>
      <c r="AB346" s="12"/>
      <c r="AC346" s="12"/>
      <c r="AD346" s="12"/>
      <c r="AE346" s="12"/>
      <c r="AF346" s="12"/>
      <c r="AG346" s="12"/>
      <c r="AH346" s="12"/>
      <c r="AI346" s="12"/>
      <c r="AJ346" s="12"/>
      <c r="AK346" s="12"/>
      <c r="AL346" s="12"/>
      <c r="AM346" s="12"/>
      <c r="AN346" s="12"/>
      <c r="AO346" s="12"/>
      <c r="AP346" s="12"/>
      <c r="AQ346" s="12"/>
      <c r="AR346" s="12"/>
    </row>
    <row r="347" spans="1:44" s="13" customFormat="1" ht="16.5" customHeight="1" x14ac:dyDescent="0.2">
      <c r="A347" s="23">
        <v>35070550</v>
      </c>
      <c r="B347" s="24" t="s">
        <v>57</v>
      </c>
      <c r="C347" s="24" t="s">
        <v>517</v>
      </c>
      <c r="D347" s="24" t="s">
        <v>518</v>
      </c>
      <c r="E347" s="24" t="s">
        <v>395</v>
      </c>
      <c r="F347" s="24">
        <v>6</v>
      </c>
      <c r="G347" s="24">
        <v>1830</v>
      </c>
      <c r="H347" s="25">
        <v>-73.426916669999997</v>
      </c>
      <c r="I347" s="26">
        <v>5.0566111100000004</v>
      </c>
      <c r="J347" s="27">
        <v>16.470370370370372</v>
      </c>
      <c r="K347" s="28">
        <v>22.165384615384617</v>
      </c>
      <c r="L347" s="28">
        <v>59.755172413793105</v>
      </c>
      <c r="M347" s="28">
        <v>115.675</v>
      </c>
      <c r="N347" s="28">
        <v>184.43103448275869</v>
      </c>
      <c r="O347" s="28">
        <v>184.97931034482761</v>
      </c>
      <c r="P347" s="28">
        <v>197.2137931034483</v>
      </c>
      <c r="Q347" s="28">
        <v>166.80714285714288</v>
      </c>
      <c r="R347" s="28">
        <v>107.86785714285713</v>
      </c>
      <c r="S347" s="28">
        <v>94.9</v>
      </c>
      <c r="T347" s="28">
        <v>85.941379310344828</v>
      </c>
      <c r="U347" s="28">
        <v>27.069230769230771</v>
      </c>
      <c r="V347" s="29">
        <v>1263.2756754101583</v>
      </c>
      <c r="W347" s="30">
        <v>336</v>
      </c>
      <c r="X347" s="31">
        <v>0.93333333333333335</v>
      </c>
      <c r="Y347" s="12"/>
      <c r="Z347" s="12"/>
      <c r="AA347" s="12"/>
      <c r="AB347" s="12"/>
      <c r="AC347" s="12"/>
      <c r="AD347" s="12"/>
      <c r="AE347" s="12"/>
      <c r="AF347" s="12"/>
      <c r="AG347" s="12"/>
      <c r="AH347" s="12"/>
      <c r="AI347" s="12"/>
      <c r="AJ347" s="12"/>
      <c r="AK347" s="12"/>
      <c r="AL347" s="12"/>
      <c r="AM347" s="12"/>
      <c r="AN347" s="12"/>
      <c r="AO347" s="12"/>
      <c r="AP347" s="12"/>
      <c r="AQ347" s="12"/>
      <c r="AR347" s="12"/>
    </row>
    <row r="348" spans="1:44" s="13" customFormat="1" ht="16.5" customHeight="1" x14ac:dyDescent="0.2">
      <c r="A348" s="23">
        <v>35070040</v>
      </c>
      <c r="B348" s="24" t="s">
        <v>29</v>
      </c>
      <c r="C348" s="24" t="s">
        <v>519</v>
      </c>
      <c r="D348" s="24" t="s">
        <v>519</v>
      </c>
      <c r="E348" s="24" t="s">
        <v>395</v>
      </c>
      <c r="F348" s="24">
        <v>6</v>
      </c>
      <c r="G348" s="24">
        <v>2115</v>
      </c>
      <c r="H348" s="25">
        <v>-73.395944439999994</v>
      </c>
      <c r="I348" s="26">
        <v>5.3152777799999997</v>
      </c>
      <c r="J348" s="27">
        <v>18.611111111111111</v>
      </c>
      <c r="K348" s="28">
        <v>31.348148148148152</v>
      </c>
      <c r="L348" s="28">
        <v>75.293333333333322</v>
      </c>
      <c r="M348" s="28">
        <v>126.39310344827587</v>
      </c>
      <c r="N348" s="28">
        <v>182.62413793103445</v>
      </c>
      <c r="O348" s="28">
        <v>185.29642857142858</v>
      </c>
      <c r="P348" s="28">
        <v>204.59310344827583</v>
      </c>
      <c r="Q348" s="28">
        <v>170.39999999999995</v>
      </c>
      <c r="R348" s="28">
        <v>135.33703703703705</v>
      </c>
      <c r="S348" s="28">
        <v>147.76428571428568</v>
      </c>
      <c r="T348" s="28">
        <v>126.77586206896552</v>
      </c>
      <c r="U348" s="28">
        <v>47.444827586206898</v>
      </c>
      <c r="V348" s="29">
        <v>1451.8813783981025</v>
      </c>
      <c r="W348" s="30">
        <v>339</v>
      </c>
      <c r="X348" s="31">
        <v>0.94166666666666665</v>
      </c>
      <c r="Y348" s="12"/>
      <c r="Z348" s="12"/>
      <c r="AA348" s="12"/>
      <c r="AB348" s="12"/>
      <c r="AC348" s="12"/>
      <c r="AD348" s="12"/>
      <c r="AE348" s="12"/>
      <c r="AF348" s="12"/>
      <c r="AG348" s="12"/>
      <c r="AH348" s="12"/>
      <c r="AI348" s="12"/>
      <c r="AJ348" s="12"/>
      <c r="AK348" s="12"/>
      <c r="AL348" s="12"/>
      <c r="AM348" s="12"/>
      <c r="AN348" s="12"/>
      <c r="AO348" s="12"/>
      <c r="AP348" s="12"/>
      <c r="AQ348" s="12"/>
      <c r="AR348" s="12"/>
    </row>
    <row r="349" spans="1:44" s="13" customFormat="1" ht="16.5" customHeight="1" x14ac:dyDescent="0.2">
      <c r="A349" s="23">
        <v>24030410</v>
      </c>
      <c r="B349" s="24" t="s">
        <v>29</v>
      </c>
      <c r="C349" s="24" t="s">
        <v>520</v>
      </c>
      <c r="D349" s="24" t="s">
        <v>520</v>
      </c>
      <c r="E349" s="24" t="s">
        <v>395</v>
      </c>
      <c r="F349" s="24">
        <v>6</v>
      </c>
      <c r="G349" s="24">
        <v>2500</v>
      </c>
      <c r="H349" s="25">
        <v>-73.00491667</v>
      </c>
      <c r="I349" s="26">
        <v>5.7438333300000002</v>
      </c>
      <c r="J349" s="27">
        <v>27.477777777777781</v>
      </c>
      <c r="K349" s="28">
        <v>30.074999999999992</v>
      </c>
      <c r="L349" s="28">
        <v>74.582142857142841</v>
      </c>
      <c r="M349" s="28">
        <v>95.74137931034484</v>
      </c>
      <c r="N349" s="28">
        <v>90.903333333333322</v>
      </c>
      <c r="O349" s="28">
        <v>44.172000000000004</v>
      </c>
      <c r="P349" s="28">
        <v>53.457692307692319</v>
      </c>
      <c r="Q349" s="28">
        <v>41.123076923076923</v>
      </c>
      <c r="R349" s="28">
        <v>45.446428571428569</v>
      </c>
      <c r="S349" s="28">
        <v>94.33200000000005</v>
      </c>
      <c r="T349" s="28">
        <v>92.8</v>
      </c>
      <c r="U349" s="28">
        <v>38.576923076923073</v>
      </c>
      <c r="V349" s="29">
        <v>728.68775415771961</v>
      </c>
      <c r="W349" s="30">
        <v>323</v>
      </c>
      <c r="X349" s="31">
        <v>0.89722222222222225</v>
      </c>
      <c r="Y349" s="12"/>
      <c r="Z349" s="12"/>
      <c r="AA349" s="12"/>
      <c r="AB349" s="12"/>
      <c r="AC349" s="12"/>
      <c r="AD349" s="12"/>
      <c r="AE349" s="12"/>
      <c r="AF349" s="12"/>
      <c r="AG349" s="12"/>
      <c r="AH349" s="12"/>
      <c r="AI349" s="12"/>
      <c r="AJ349" s="12"/>
      <c r="AK349" s="12"/>
      <c r="AL349" s="12"/>
      <c r="AM349" s="12"/>
      <c r="AN349" s="12"/>
      <c r="AO349" s="12"/>
      <c r="AP349" s="12"/>
      <c r="AQ349" s="12"/>
      <c r="AR349" s="12"/>
    </row>
    <row r="350" spans="1:44" s="13" customFormat="1" ht="16.5" customHeight="1" x14ac:dyDescent="0.2">
      <c r="A350" s="23">
        <v>24030800</v>
      </c>
      <c r="B350" s="24" t="s">
        <v>29</v>
      </c>
      <c r="C350" s="24" t="s">
        <v>521</v>
      </c>
      <c r="D350" s="24" t="s">
        <v>522</v>
      </c>
      <c r="E350" s="24" t="s">
        <v>395</v>
      </c>
      <c r="F350" s="24">
        <v>6</v>
      </c>
      <c r="G350" s="24">
        <v>3200</v>
      </c>
      <c r="H350" s="25">
        <v>-73.163499999999999</v>
      </c>
      <c r="I350" s="26">
        <v>5.5338055600000002</v>
      </c>
      <c r="J350" s="27">
        <v>14.86153846153846</v>
      </c>
      <c r="K350" s="28">
        <v>31.348148148148152</v>
      </c>
      <c r="L350" s="28">
        <v>63.044827586206893</v>
      </c>
      <c r="M350" s="28">
        <v>84.83461538461539</v>
      </c>
      <c r="N350" s="28">
        <v>94.655172413793082</v>
      </c>
      <c r="O350" s="28">
        <v>69.900000000000006</v>
      </c>
      <c r="P350" s="28">
        <v>69.19285714285715</v>
      </c>
      <c r="Q350" s="28">
        <v>45.917857142857137</v>
      </c>
      <c r="R350" s="28">
        <v>49.225925925925921</v>
      </c>
      <c r="S350" s="28">
        <v>85.396000000000015</v>
      </c>
      <c r="T350" s="28">
        <v>106.65555555555557</v>
      </c>
      <c r="U350" s="28">
        <v>38.624137931034468</v>
      </c>
      <c r="V350" s="29">
        <v>753.65663569253229</v>
      </c>
      <c r="W350" s="30">
        <v>329</v>
      </c>
      <c r="X350" s="31">
        <v>0.91388888888888886</v>
      </c>
      <c r="Y350" s="12"/>
      <c r="Z350" s="12"/>
      <c r="AA350" s="12"/>
      <c r="AB350" s="12"/>
      <c r="AC350" s="12"/>
      <c r="AD350" s="12"/>
      <c r="AE350" s="12"/>
      <c r="AF350" s="12"/>
      <c r="AG350" s="12"/>
      <c r="AH350" s="12"/>
      <c r="AI350" s="12"/>
      <c r="AJ350" s="12"/>
      <c r="AK350" s="12"/>
      <c r="AL350" s="12"/>
      <c r="AM350" s="12"/>
      <c r="AN350" s="12"/>
      <c r="AO350" s="12"/>
      <c r="AP350" s="12"/>
      <c r="AQ350" s="12"/>
      <c r="AR350" s="12"/>
    </row>
    <row r="351" spans="1:44" s="13" customFormat="1" ht="16.5" customHeight="1" x14ac:dyDescent="0.2">
      <c r="A351" s="23">
        <v>24035040</v>
      </c>
      <c r="B351" s="24" t="s">
        <v>59</v>
      </c>
      <c r="C351" s="24" t="s">
        <v>523</v>
      </c>
      <c r="D351" s="24" t="s">
        <v>522</v>
      </c>
      <c r="E351" s="24" t="s">
        <v>395</v>
      </c>
      <c r="F351" s="24">
        <v>6</v>
      </c>
      <c r="G351" s="24">
        <v>2700</v>
      </c>
      <c r="H351" s="25">
        <v>-73.208777779999991</v>
      </c>
      <c r="I351" s="26">
        <v>5.5791944400000002</v>
      </c>
      <c r="J351" s="27">
        <v>25.24444444444444</v>
      </c>
      <c r="K351" s="28">
        <v>33.744444444444447</v>
      </c>
      <c r="L351" s="28">
        <v>69.115384615384627</v>
      </c>
      <c r="M351" s="28">
        <v>93.392592592592592</v>
      </c>
      <c r="N351" s="28">
        <v>99.16153846153847</v>
      </c>
      <c r="O351" s="28">
        <v>55.164000000000009</v>
      </c>
      <c r="P351" s="28">
        <v>55.300000000000004</v>
      </c>
      <c r="Q351" s="28">
        <v>41.510714285714293</v>
      </c>
      <c r="R351" s="28">
        <v>48.453571428571422</v>
      </c>
      <c r="S351" s="28">
        <v>81.918518518518511</v>
      </c>
      <c r="T351" s="28">
        <v>97.377777777777794</v>
      </c>
      <c r="U351" s="28">
        <v>43.265384615384605</v>
      </c>
      <c r="V351" s="29">
        <v>743.64837118437117</v>
      </c>
      <c r="W351" s="30">
        <v>320</v>
      </c>
      <c r="X351" s="31">
        <v>0.88888888888888884</v>
      </c>
      <c r="Y351" s="12"/>
      <c r="Z351" s="12"/>
      <c r="AA351" s="12"/>
      <c r="AB351" s="12"/>
      <c r="AC351" s="12"/>
      <c r="AD351" s="12"/>
      <c r="AE351" s="12"/>
      <c r="AF351" s="12"/>
      <c r="AG351" s="12"/>
      <c r="AH351" s="12"/>
      <c r="AI351" s="12"/>
      <c r="AJ351" s="12"/>
      <c r="AK351" s="12"/>
      <c r="AL351" s="12"/>
      <c r="AM351" s="12"/>
      <c r="AN351" s="12"/>
      <c r="AO351" s="12"/>
      <c r="AP351" s="12"/>
      <c r="AQ351" s="12"/>
      <c r="AR351" s="12"/>
    </row>
    <row r="352" spans="1:44" s="13" customFormat="1" ht="16.5" customHeight="1" x14ac:dyDescent="0.2">
      <c r="A352" s="23">
        <v>24035130</v>
      </c>
      <c r="B352" s="24" t="s">
        <v>46</v>
      </c>
      <c r="C352" s="24" t="s">
        <v>524</v>
      </c>
      <c r="D352" s="24" t="s">
        <v>525</v>
      </c>
      <c r="E352" s="24" t="s">
        <v>395</v>
      </c>
      <c r="F352" s="24">
        <v>6</v>
      </c>
      <c r="G352" s="24">
        <v>2690</v>
      </c>
      <c r="H352" s="25">
        <v>-73.360813059999998</v>
      </c>
      <c r="I352" s="26">
        <v>5.5430774999999999</v>
      </c>
      <c r="J352" s="27">
        <v>21.2</v>
      </c>
      <c r="K352" s="28">
        <v>27.713333333333331</v>
      </c>
      <c r="L352" s="28">
        <v>57.655172413793103</v>
      </c>
      <c r="M352" s="28">
        <v>93.982758620689651</v>
      </c>
      <c r="N352" s="28">
        <v>82.565517241379297</v>
      </c>
      <c r="O352" s="28">
        <v>50.699999999999996</v>
      </c>
      <c r="P352" s="28">
        <v>50.139285714285712</v>
      </c>
      <c r="Q352" s="28">
        <v>37.15</v>
      </c>
      <c r="R352" s="28">
        <v>43.093103448275855</v>
      </c>
      <c r="S352" s="28">
        <v>78.934482758620689</v>
      </c>
      <c r="T352" s="28">
        <v>80.379310344827559</v>
      </c>
      <c r="U352" s="28">
        <v>32.066666666666677</v>
      </c>
      <c r="V352" s="29">
        <v>655.57963054187189</v>
      </c>
      <c r="W352" s="30">
        <v>345</v>
      </c>
      <c r="X352" s="31">
        <v>0.95833333333333337</v>
      </c>
      <c r="Y352" s="12"/>
      <c r="Z352" s="12"/>
      <c r="AA352" s="12"/>
      <c r="AB352" s="12"/>
      <c r="AC352" s="12"/>
      <c r="AD352" s="12"/>
      <c r="AE352" s="12"/>
      <c r="AF352" s="12"/>
      <c r="AG352" s="12"/>
      <c r="AH352" s="12"/>
      <c r="AI352" s="12"/>
      <c r="AJ352" s="12"/>
      <c r="AK352" s="12"/>
      <c r="AL352" s="12"/>
      <c r="AM352" s="12"/>
      <c r="AN352" s="12"/>
      <c r="AO352" s="12"/>
      <c r="AP352" s="12"/>
      <c r="AQ352" s="12"/>
      <c r="AR352" s="12"/>
    </row>
    <row r="353" spans="1:44" s="13" customFormat="1" ht="16.5" customHeight="1" x14ac:dyDescent="0.2">
      <c r="A353" s="23">
        <v>35070030</v>
      </c>
      <c r="B353" s="24" t="s">
        <v>29</v>
      </c>
      <c r="C353" s="24" t="s">
        <v>526</v>
      </c>
      <c r="D353" s="24" t="s">
        <v>526</v>
      </c>
      <c r="E353" s="24" t="s">
        <v>395</v>
      </c>
      <c r="F353" s="24">
        <v>6</v>
      </c>
      <c r="G353" s="24">
        <v>2400</v>
      </c>
      <c r="H353" s="25">
        <v>-73.496361110000009</v>
      </c>
      <c r="I353" s="26">
        <v>5.3177500000000002</v>
      </c>
      <c r="J353" s="27">
        <v>12.807142857142859</v>
      </c>
      <c r="K353" s="28">
        <v>23.274074074074072</v>
      </c>
      <c r="L353" s="28">
        <v>53.83448275862068</v>
      </c>
      <c r="M353" s="28">
        <v>75.206896551724142</v>
      </c>
      <c r="N353" s="28">
        <v>100.17666666666665</v>
      </c>
      <c r="O353" s="28">
        <v>87.503571428571419</v>
      </c>
      <c r="P353" s="28">
        <v>90.100000000000037</v>
      </c>
      <c r="Q353" s="28">
        <v>78.183333333333309</v>
      </c>
      <c r="R353" s="28">
        <v>59.053333333333335</v>
      </c>
      <c r="S353" s="28">
        <v>81.599999999999994</v>
      </c>
      <c r="T353" s="28">
        <v>70.323333333333338</v>
      </c>
      <c r="U353" s="28">
        <v>25.576666666666668</v>
      </c>
      <c r="V353" s="29">
        <v>757.63950100346653</v>
      </c>
      <c r="W353" s="30">
        <v>349</v>
      </c>
      <c r="X353" s="31">
        <v>0.96944444444444444</v>
      </c>
      <c r="Y353" s="12"/>
      <c r="Z353" s="12"/>
      <c r="AA353" s="12"/>
      <c r="AB353" s="12"/>
      <c r="AC353" s="12"/>
      <c r="AD353" s="12"/>
      <c r="AE353" s="12"/>
      <c r="AF353" s="12"/>
      <c r="AG353" s="12"/>
      <c r="AH353" s="12"/>
      <c r="AI353" s="12"/>
      <c r="AJ353" s="12"/>
      <c r="AK353" s="12"/>
      <c r="AL353" s="12"/>
      <c r="AM353" s="12"/>
      <c r="AN353" s="12"/>
      <c r="AO353" s="12"/>
      <c r="AP353" s="12"/>
      <c r="AQ353" s="12"/>
      <c r="AR353" s="12"/>
    </row>
    <row r="354" spans="1:44" s="13" customFormat="1" ht="16.5" customHeight="1" x14ac:dyDescent="0.2">
      <c r="A354" s="23">
        <v>24030820</v>
      </c>
      <c r="B354" s="24" t="s">
        <v>57</v>
      </c>
      <c r="C354" s="24" t="s">
        <v>527</v>
      </c>
      <c r="D354" s="24" t="s">
        <v>528</v>
      </c>
      <c r="E354" s="24" t="s">
        <v>395</v>
      </c>
      <c r="F354" s="24">
        <v>6</v>
      </c>
      <c r="G354" s="24">
        <v>2780</v>
      </c>
      <c r="H354" s="25">
        <v>-73.21011111</v>
      </c>
      <c r="I354" s="26">
        <v>5.6637222200000004</v>
      </c>
      <c r="J354" s="27">
        <v>19.839285714285715</v>
      </c>
      <c r="K354" s="28">
        <v>35.6</v>
      </c>
      <c r="L354" s="28">
        <v>76.953846153846172</v>
      </c>
      <c r="M354" s="28">
        <v>107.04074074074072</v>
      </c>
      <c r="N354" s="28">
        <v>97.13928571428572</v>
      </c>
      <c r="O354" s="28">
        <v>55.335714285714282</v>
      </c>
      <c r="P354" s="28">
        <v>51.771999999999998</v>
      </c>
      <c r="Q354" s="28">
        <v>38.288888888888877</v>
      </c>
      <c r="R354" s="28">
        <v>58.247999999999983</v>
      </c>
      <c r="S354" s="28">
        <v>95.307692307692321</v>
      </c>
      <c r="T354" s="28">
        <v>96.157692307692301</v>
      </c>
      <c r="U354" s="28">
        <v>40.896000000000001</v>
      </c>
      <c r="V354" s="29">
        <v>772.57914611314595</v>
      </c>
      <c r="W354" s="30">
        <v>316</v>
      </c>
      <c r="X354" s="31">
        <v>0.87777777777777777</v>
      </c>
      <c r="Y354" s="12"/>
      <c r="Z354" s="12"/>
      <c r="AA354" s="12"/>
      <c r="AB354" s="12"/>
      <c r="AC354" s="12"/>
      <c r="AD354" s="12"/>
      <c r="AE354" s="12"/>
      <c r="AF354" s="12"/>
      <c r="AG354" s="12"/>
      <c r="AH354" s="12"/>
      <c r="AI354" s="12"/>
      <c r="AJ354" s="12"/>
      <c r="AK354" s="12"/>
      <c r="AL354" s="12"/>
      <c r="AM354" s="12"/>
      <c r="AN354" s="12"/>
      <c r="AO354" s="12"/>
      <c r="AP354" s="12"/>
      <c r="AQ354" s="12"/>
      <c r="AR354" s="12"/>
    </row>
    <row r="355" spans="1:44" s="13" customFormat="1" ht="16.5" customHeight="1" x14ac:dyDescent="0.2">
      <c r="A355" s="23">
        <v>24030530</v>
      </c>
      <c r="B355" s="24" t="s">
        <v>29</v>
      </c>
      <c r="C355" s="24" t="s">
        <v>529</v>
      </c>
      <c r="D355" s="24" t="s">
        <v>528</v>
      </c>
      <c r="E355" s="24" t="s">
        <v>395</v>
      </c>
      <c r="F355" s="24">
        <v>6</v>
      </c>
      <c r="G355" s="24">
        <v>2580</v>
      </c>
      <c r="H355" s="25">
        <v>-73.234222220000007</v>
      </c>
      <c r="I355" s="26">
        <v>5.6987222199999996</v>
      </c>
      <c r="J355" s="27">
        <v>28.13571428571429</v>
      </c>
      <c r="K355" s="28">
        <v>38.635714285714293</v>
      </c>
      <c r="L355" s="28">
        <v>86.134482758620692</v>
      </c>
      <c r="M355" s="28">
        <v>114.36333333333333</v>
      </c>
      <c r="N355" s="28">
        <v>109.12142857142858</v>
      </c>
      <c r="O355" s="28">
        <v>57.653571428571432</v>
      </c>
      <c r="P355" s="28">
        <v>53.320689655172416</v>
      </c>
      <c r="Q355" s="28">
        <v>42.86071428571428</v>
      </c>
      <c r="R355" s="28">
        <v>64.42068965517241</v>
      </c>
      <c r="S355" s="28">
        <v>114.20344827586207</v>
      </c>
      <c r="T355" s="28">
        <v>105.56551724137928</v>
      </c>
      <c r="U355" s="28">
        <v>51.193333333333335</v>
      </c>
      <c r="V355" s="29">
        <v>865.6086371100165</v>
      </c>
      <c r="W355" s="30">
        <v>345</v>
      </c>
      <c r="X355" s="31">
        <v>0.95833333333333337</v>
      </c>
      <c r="Y355" s="12"/>
      <c r="Z355" s="12"/>
      <c r="AA355" s="12"/>
      <c r="AB355" s="12"/>
      <c r="AC355" s="12"/>
      <c r="AD355" s="12"/>
      <c r="AE355" s="12"/>
      <c r="AF355" s="12"/>
      <c r="AG355" s="12"/>
      <c r="AH355" s="12"/>
      <c r="AI355" s="12"/>
      <c r="AJ355" s="12"/>
      <c r="AK355" s="12"/>
      <c r="AL355" s="12"/>
      <c r="AM355" s="12"/>
      <c r="AN355" s="12"/>
      <c r="AO355" s="12"/>
      <c r="AP355" s="12"/>
      <c r="AQ355" s="12"/>
      <c r="AR355" s="12"/>
    </row>
    <row r="356" spans="1:44" s="13" customFormat="1" ht="16.5" customHeight="1" x14ac:dyDescent="0.2">
      <c r="A356" s="23">
        <v>24030860</v>
      </c>
      <c r="B356" s="24" t="s">
        <v>29</v>
      </c>
      <c r="C356" s="24" t="s">
        <v>530</v>
      </c>
      <c r="D356" s="24" t="s">
        <v>531</v>
      </c>
      <c r="E356" s="24" t="s">
        <v>395</v>
      </c>
      <c r="F356" s="24">
        <v>6</v>
      </c>
      <c r="G356" s="24">
        <v>2800</v>
      </c>
      <c r="H356" s="25">
        <v>-72.866666670000001</v>
      </c>
      <c r="I356" s="26">
        <v>6.1007222199999998</v>
      </c>
      <c r="J356" s="27">
        <v>36.793333333333329</v>
      </c>
      <c r="K356" s="28">
        <v>56.568965517241367</v>
      </c>
      <c r="L356" s="28">
        <v>106.55862068965519</v>
      </c>
      <c r="M356" s="28">
        <v>137.43666666666661</v>
      </c>
      <c r="N356" s="28">
        <v>112.45</v>
      </c>
      <c r="O356" s="28">
        <v>50.993103448275861</v>
      </c>
      <c r="P356" s="28">
        <v>46.296551724137927</v>
      </c>
      <c r="Q356" s="28">
        <v>57.851724137931036</v>
      </c>
      <c r="R356" s="28">
        <v>82.963333333333324</v>
      </c>
      <c r="S356" s="28">
        <v>124.37666666666671</v>
      </c>
      <c r="T356" s="28">
        <v>102.86333333333332</v>
      </c>
      <c r="U356" s="28">
        <v>51.610344827586189</v>
      </c>
      <c r="V356" s="29">
        <v>966.76264367816088</v>
      </c>
      <c r="W356" s="30">
        <v>354</v>
      </c>
      <c r="X356" s="31">
        <v>0.98333333333333328</v>
      </c>
      <c r="Y356" s="12"/>
      <c r="Z356" s="12"/>
      <c r="AA356" s="12"/>
      <c r="AB356" s="12"/>
      <c r="AC356" s="12"/>
      <c r="AD356" s="12"/>
      <c r="AE356" s="12"/>
      <c r="AF356" s="12"/>
      <c r="AG356" s="12"/>
      <c r="AH356" s="12"/>
      <c r="AI356" s="12"/>
      <c r="AJ356" s="12"/>
      <c r="AK356" s="12"/>
      <c r="AL356" s="12"/>
      <c r="AM356" s="12"/>
      <c r="AN356" s="12"/>
      <c r="AO356" s="12"/>
      <c r="AP356" s="12"/>
      <c r="AQ356" s="12"/>
      <c r="AR356" s="12"/>
    </row>
    <row r="357" spans="1:44" s="13" customFormat="1" ht="16.5" customHeight="1" x14ac:dyDescent="0.2">
      <c r="A357" s="23">
        <v>24030650</v>
      </c>
      <c r="B357" s="24" t="s">
        <v>29</v>
      </c>
      <c r="C357" s="24" t="s">
        <v>531</v>
      </c>
      <c r="D357" s="24" t="s">
        <v>531</v>
      </c>
      <c r="E357" s="24" t="s">
        <v>395</v>
      </c>
      <c r="F357" s="24">
        <v>6</v>
      </c>
      <c r="G357" s="24">
        <v>2833</v>
      </c>
      <c r="H357" s="25">
        <v>-72.855611109999998</v>
      </c>
      <c r="I357" s="26">
        <v>6.0336111099999998</v>
      </c>
      <c r="J357" s="27">
        <v>39.203571428571422</v>
      </c>
      <c r="K357" s="28">
        <v>53.314814814814824</v>
      </c>
      <c r="L357" s="28">
        <v>100.43076923076926</v>
      </c>
      <c r="M357" s="28">
        <v>137.40416666666667</v>
      </c>
      <c r="N357" s="28">
        <v>92.403571428571439</v>
      </c>
      <c r="O357" s="28">
        <v>47.710714285714296</v>
      </c>
      <c r="P357" s="28">
        <v>53.657692307692301</v>
      </c>
      <c r="Q357" s="28">
        <v>57.96785714285712</v>
      </c>
      <c r="R357" s="28">
        <v>67.219230769230762</v>
      </c>
      <c r="S357" s="28">
        <v>100.92692307692306</v>
      </c>
      <c r="T357" s="28">
        <v>88.658333333333346</v>
      </c>
      <c r="U357" s="28">
        <v>37.448148148148157</v>
      </c>
      <c r="V357" s="29">
        <v>876.34579263329249</v>
      </c>
      <c r="W357" s="30">
        <v>318</v>
      </c>
      <c r="X357" s="31">
        <v>0.8833333333333333</v>
      </c>
      <c r="Y357" s="12"/>
      <c r="Z357" s="12"/>
      <c r="AA357" s="12"/>
      <c r="AB357" s="12"/>
      <c r="AC357" s="12"/>
      <c r="AD357" s="12"/>
      <c r="AE357" s="12"/>
      <c r="AF357" s="12"/>
      <c r="AG357" s="12"/>
      <c r="AH357" s="12"/>
      <c r="AI357" s="12"/>
      <c r="AJ357" s="12"/>
      <c r="AK357" s="12"/>
      <c r="AL357" s="12"/>
      <c r="AM357" s="12"/>
      <c r="AN357" s="12"/>
      <c r="AO357" s="12"/>
      <c r="AP357" s="12"/>
      <c r="AQ357" s="12"/>
      <c r="AR357" s="12"/>
    </row>
    <row r="358" spans="1:44" s="13" customFormat="1" ht="16.5" customHeight="1" x14ac:dyDescent="0.2">
      <c r="A358" s="23">
        <v>35070050</v>
      </c>
      <c r="B358" s="24" t="s">
        <v>29</v>
      </c>
      <c r="C358" s="24" t="s">
        <v>532</v>
      </c>
      <c r="D358" s="24" t="s">
        <v>532</v>
      </c>
      <c r="E358" s="24" t="s">
        <v>395</v>
      </c>
      <c r="F358" s="24">
        <v>6</v>
      </c>
      <c r="G358" s="24">
        <v>2300</v>
      </c>
      <c r="H358" s="25">
        <v>-73.444555560000012</v>
      </c>
      <c r="I358" s="26">
        <v>5.2191111100000001</v>
      </c>
      <c r="J358" s="27">
        <v>15.22</v>
      </c>
      <c r="K358" s="28">
        <v>28.193103448275867</v>
      </c>
      <c r="L358" s="28">
        <v>59.663333333333334</v>
      </c>
      <c r="M358" s="28">
        <v>110.61333333333336</v>
      </c>
      <c r="N358" s="28">
        <v>139.64137931034483</v>
      </c>
      <c r="O358" s="28">
        <v>137.95333333333335</v>
      </c>
      <c r="P358" s="28">
        <v>145.2103448275862</v>
      </c>
      <c r="Q358" s="28">
        <v>118.97666666666667</v>
      </c>
      <c r="R358" s="28">
        <v>89.446666666666701</v>
      </c>
      <c r="S358" s="28">
        <v>92.58214285714287</v>
      </c>
      <c r="T358" s="28">
        <v>87.39655172413795</v>
      </c>
      <c r="U358" s="28">
        <v>31.846428571428568</v>
      </c>
      <c r="V358" s="29">
        <v>1056.7432840722499</v>
      </c>
      <c r="W358" s="30">
        <v>352</v>
      </c>
      <c r="X358" s="31">
        <v>0.97777777777777775</v>
      </c>
      <c r="Y358" s="12"/>
      <c r="Z358" s="12"/>
      <c r="AA358" s="12"/>
      <c r="AB358" s="12"/>
      <c r="AC358" s="12"/>
      <c r="AD358" s="12"/>
      <c r="AE358" s="12"/>
      <c r="AF358" s="12"/>
      <c r="AG358" s="12"/>
      <c r="AH358" s="12"/>
      <c r="AI358" s="12"/>
      <c r="AJ358" s="12"/>
      <c r="AK358" s="12"/>
      <c r="AL358" s="12"/>
      <c r="AM358" s="12"/>
      <c r="AN358" s="12"/>
      <c r="AO358" s="12"/>
      <c r="AP358" s="12"/>
      <c r="AQ358" s="12"/>
      <c r="AR358" s="12"/>
    </row>
    <row r="359" spans="1:44" s="13" customFormat="1" ht="16.5" customHeight="1" x14ac:dyDescent="0.2">
      <c r="A359" s="23">
        <v>35070020</v>
      </c>
      <c r="B359" s="24" t="s">
        <v>29</v>
      </c>
      <c r="C359" s="24" t="s">
        <v>533</v>
      </c>
      <c r="D359" s="24" t="s">
        <v>533</v>
      </c>
      <c r="E359" s="24" t="s">
        <v>395</v>
      </c>
      <c r="F359" s="24">
        <v>6</v>
      </c>
      <c r="G359" s="24">
        <v>2630</v>
      </c>
      <c r="H359" s="25">
        <v>-73.602888890000003</v>
      </c>
      <c r="I359" s="26">
        <v>5.3830555599999999</v>
      </c>
      <c r="J359" s="27">
        <v>21.150000000000002</v>
      </c>
      <c r="K359" s="28">
        <v>30.393103448275859</v>
      </c>
      <c r="L359" s="28">
        <v>61.682142857142871</v>
      </c>
      <c r="M359" s="28">
        <v>87.634482758620692</v>
      </c>
      <c r="N359" s="28">
        <v>104.56206896551721</v>
      </c>
      <c r="O359" s="28">
        <v>106.39285714285711</v>
      </c>
      <c r="P359" s="28">
        <v>111.59655172413794</v>
      </c>
      <c r="Q359" s="28">
        <v>93.106666666666669</v>
      </c>
      <c r="R359" s="28">
        <v>65.7</v>
      </c>
      <c r="S359" s="28">
        <v>97.98571428571428</v>
      </c>
      <c r="T359" s="28">
        <v>80.671428571428564</v>
      </c>
      <c r="U359" s="28">
        <v>40.500000000000007</v>
      </c>
      <c r="V359" s="29">
        <v>901.37501642036125</v>
      </c>
      <c r="W359" s="30">
        <v>344</v>
      </c>
      <c r="X359" s="31">
        <v>0.9555555555555556</v>
      </c>
      <c r="Y359" s="12"/>
      <c r="Z359" s="12"/>
      <c r="AA359" s="12"/>
      <c r="AB359" s="12"/>
      <c r="AC359" s="12"/>
      <c r="AD359" s="12"/>
      <c r="AE359" s="12"/>
      <c r="AF359" s="12"/>
      <c r="AG359" s="12"/>
      <c r="AH359" s="12"/>
      <c r="AI359" s="12"/>
      <c r="AJ359" s="12"/>
      <c r="AK359" s="12"/>
      <c r="AL359" s="12"/>
      <c r="AM359" s="12"/>
      <c r="AN359" s="12"/>
      <c r="AO359" s="12"/>
      <c r="AP359" s="12"/>
      <c r="AQ359" s="12"/>
      <c r="AR359" s="12"/>
    </row>
    <row r="360" spans="1:44" s="13" customFormat="1" ht="16.5" customHeight="1" x14ac:dyDescent="0.2">
      <c r="A360" s="23">
        <v>24010410</v>
      </c>
      <c r="B360" s="24" t="s">
        <v>29</v>
      </c>
      <c r="C360" s="24" t="s">
        <v>534</v>
      </c>
      <c r="D360" s="24" t="s">
        <v>535</v>
      </c>
      <c r="E360" s="24" t="s">
        <v>395</v>
      </c>
      <c r="F360" s="24">
        <v>6</v>
      </c>
      <c r="G360" s="24">
        <v>2120</v>
      </c>
      <c r="H360" s="25">
        <v>-73.545277779999992</v>
      </c>
      <c r="I360" s="26">
        <v>5.6020833300000001</v>
      </c>
      <c r="J360" s="27">
        <v>30.703448275862073</v>
      </c>
      <c r="K360" s="28">
        <v>53.213333333333338</v>
      </c>
      <c r="L360" s="28">
        <v>81.783333333333331</v>
      </c>
      <c r="M360" s="28">
        <v>87.974074074074082</v>
      </c>
      <c r="N360" s="28">
        <v>66.053333333333342</v>
      </c>
      <c r="O360" s="28">
        <v>24.836666666666659</v>
      </c>
      <c r="P360" s="28">
        <v>17.724137931034484</v>
      </c>
      <c r="Q360" s="28">
        <v>17.413333333333338</v>
      </c>
      <c r="R360" s="28">
        <v>38.653571428571432</v>
      </c>
      <c r="S360" s="28">
        <v>89.851724137931029</v>
      </c>
      <c r="T360" s="28">
        <v>92.368965517241392</v>
      </c>
      <c r="U360" s="28">
        <v>44.356666666666676</v>
      </c>
      <c r="V360" s="29">
        <v>644.9325880313811</v>
      </c>
      <c r="W360" s="30">
        <v>351</v>
      </c>
      <c r="X360" s="31">
        <v>0.97499999999999998</v>
      </c>
      <c r="Y360" s="12"/>
      <c r="Z360" s="12"/>
      <c r="AA360" s="12"/>
      <c r="AB360" s="12"/>
      <c r="AC360" s="12"/>
      <c r="AD360" s="12"/>
      <c r="AE360" s="12"/>
      <c r="AF360" s="12"/>
      <c r="AG360" s="12"/>
      <c r="AH360" s="12"/>
      <c r="AI360" s="12"/>
      <c r="AJ360" s="12"/>
      <c r="AK360" s="12"/>
      <c r="AL360" s="12"/>
      <c r="AM360" s="12"/>
      <c r="AN360" s="12"/>
      <c r="AO360" s="12"/>
      <c r="AP360" s="12"/>
      <c r="AQ360" s="12"/>
      <c r="AR360" s="12"/>
    </row>
    <row r="361" spans="1:44" s="13" customFormat="1" ht="16.5" customHeight="1" x14ac:dyDescent="0.2">
      <c r="A361" s="23">
        <v>24015300</v>
      </c>
      <c r="B361" s="24" t="s">
        <v>46</v>
      </c>
      <c r="C361" s="24" t="s">
        <v>536</v>
      </c>
      <c r="D361" s="24" t="s">
        <v>535</v>
      </c>
      <c r="E361" s="24" t="s">
        <v>395</v>
      </c>
      <c r="F361" s="24">
        <v>6</v>
      </c>
      <c r="G361" s="24">
        <v>2215</v>
      </c>
      <c r="H361" s="25">
        <v>-73.54394443999999</v>
      </c>
      <c r="I361" s="26">
        <v>5.6558333300000001</v>
      </c>
      <c r="J361" s="27">
        <v>57.142857142857153</v>
      </c>
      <c r="K361" s="28">
        <v>79.796551724137942</v>
      </c>
      <c r="L361" s="28">
        <v>133.80344827586205</v>
      </c>
      <c r="M361" s="28">
        <v>131.61724137931034</v>
      </c>
      <c r="N361" s="28">
        <v>108.02413793103446</v>
      </c>
      <c r="O361" s="28">
        <v>44.16538461538461</v>
      </c>
      <c r="P361" s="28">
        <v>34.346428571428575</v>
      </c>
      <c r="Q361" s="28">
        <v>35.878571428571426</v>
      </c>
      <c r="R361" s="28">
        <v>58.417241379310333</v>
      </c>
      <c r="S361" s="28">
        <v>134.13333333333335</v>
      </c>
      <c r="T361" s="28">
        <v>139.96206896551726</v>
      </c>
      <c r="U361" s="28">
        <v>92.103571428571428</v>
      </c>
      <c r="V361" s="29">
        <v>1049.3908361753188</v>
      </c>
      <c r="W361" s="30">
        <v>342</v>
      </c>
      <c r="X361" s="31">
        <v>0.95</v>
      </c>
      <c r="Y361" s="12"/>
      <c r="Z361" s="12"/>
      <c r="AA361" s="12"/>
      <c r="AB361" s="12"/>
      <c r="AC361" s="12"/>
      <c r="AD361" s="12"/>
      <c r="AE361" s="12"/>
      <c r="AF361" s="12"/>
      <c r="AG361" s="12"/>
      <c r="AH361" s="12"/>
      <c r="AI361" s="12"/>
      <c r="AJ361" s="12"/>
      <c r="AK361" s="12"/>
      <c r="AL361" s="12"/>
      <c r="AM361" s="12"/>
      <c r="AN361" s="12"/>
      <c r="AO361" s="12"/>
      <c r="AP361" s="12"/>
      <c r="AQ361" s="12"/>
      <c r="AR361" s="12"/>
    </row>
    <row r="362" spans="1:44" s="13" customFormat="1" ht="16.5" customHeight="1" x14ac:dyDescent="0.2">
      <c r="A362" s="23">
        <v>35080010</v>
      </c>
      <c r="B362" s="24" t="s">
        <v>29</v>
      </c>
      <c r="C362" s="24" t="s">
        <v>537</v>
      </c>
      <c r="D362" s="24" t="s">
        <v>538</v>
      </c>
      <c r="E362" s="24" t="s">
        <v>395</v>
      </c>
      <c r="F362" s="24">
        <v>6</v>
      </c>
      <c r="G362" s="24">
        <v>1720</v>
      </c>
      <c r="H362" s="25">
        <v>-73.169277780000002</v>
      </c>
      <c r="I362" s="26">
        <v>5.2829722199999996</v>
      </c>
      <c r="J362" s="27">
        <v>34.04137931034483</v>
      </c>
      <c r="K362" s="28">
        <v>39.739285714285721</v>
      </c>
      <c r="L362" s="28">
        <v>84.63448275862072</v>
      </c>
      <c r="M362" s="28">
        <v>166.34999999999997</v>
      </c>
      <c r="N362" s="28">
        <v>243.05</v>
      </c>
      <c r="O362" s="28">
        <v>281.24230769230769</v>
      </c>
      <c r="P362" s="28">
        <v>290.21851851851847</v>
      </c>
      <c r="Q362" s="28">
        <v>250.00740740740733</v>
      </c>
      <c r="R362" s="28">
        <v>140.19285714285715</v>
      </c>
      <c r="S362" s="28">
        <v>170.62592592592588</v>
      </c>
      <c r="T362" s="28">
        <v>161.09310344827585</v>
      </c>
      <c r="U362" s="28">
        <v>87.327586206896541</v>
      </c>
      <c r="V362" s="29">
        <v>1948.5228541254398</v>
      </c>
      <c r="W362" s="30">
        <v>337</v>
      </c>
      <c r="X362" s="31">
        <v>0.93611111111111112</v>
      </c>
      <c r="Y362" s="12"/>
      <c r="Z362" s="12"/>
      <c r="AA362" s="12"/>
      <c r="AB362" s="12"/>
      <c r="AC362" s="12"/>
      <c r="AD362" s="12"/>
      <c r="AE362" s="12"/>
      <c r="AF362" s="12"/>
      <c r="AG362" s="12"/>
      <c r="AH362" s="12"/>
      <c r="AI362" s="12"/>
      <c r="AJ362" s="12"/>
      <c r="AK362" s="12"/>
      <c r="AL362" s="12"/>
      <c r="AM362" s="12"/>
      <c r="AN362" s="12"/>
      <c r="AO362" s="12"/>
      <c r="AP362" s="12"/>
      <c r="AQ362" s="12"/>
      <c r="AR362" s="12"/>
    </row>
    <row r="363" spans="1:44" s="13" customFormat="1" ht="16.5" customHeight="1" x14ac:dyDescent="0.2">
      <c r="A363" s="23">
        <v>26180190</v>
      </c>
      <c r="B363" s="24" t="s">
        <v>29</v>
      </c>
      <c r="C363" s="24" t="s">
        <v>539</v>
      </c>
      <c r="D363" s="24" t="s">
        <v>539</v>
      </c>
      <c r="E363" s="24" t="s">
        <v>540</v>
      </c>
      <c r="F363" s="24">
        <v>1</v>
      </c>
      <c r="G363" s="24">
        <v>2400</v>
      </c>
      <c r="H363" s="25">
        <v>-75.451194439999995</v>
      </c>
      <c r="I363" s="26">
        <v>5.6000277799999996</v>
      </c>
      <c r="J363" s="27">
        <v>133.64285714285714</v>
      </c>
      <c r="K363" s="28">
        <v>164.4344827586207</v>
      </c>
      <c r="L363" s="28">
        <v>298.91428571428571</v>
      </c>
      <c r="M363" s="28">
        <v>384.30714285714288</v>
      </c>
      <c r="N363" s="28">
        <v>366.55</v>
      </c>
      <c r="O363" s="28">
        <v>256.24814814814812</v>
      </c>
      <c r="P363" s="28">
        <v>212.48214285714286</v>
      </c>
      <c r="Q363" s="28">
        <v>204.95666666666665</v>
      </c>
      <c r="R363" s="28">
        <v>312.84482758620692</v>
      </c>
      <c r="S363" s="28">
        <v>393.35172413793106</v>
      </c>
      <c r="T363" s="28">
        <v>335.02068965517242</v>
      </c>
      <c r="U363" s="28">
        <v>209.79999999999998</v>
      </c>
      <c r="V363" s="29">
        <v>3272.5529675241742</v>
      </c>
      <c r="W363" s="30">
        <v>343</v>
      </c>
      <c r="X363" s="31">
        <v>0.95277777777777772</v>
      </c>
      <c r="Y363" s="12"/>
      <c r="Z363" s="12"/>
      <c r="AA363" s="12"/>
      <c r="AB363" s="12"/>
      <c r="AC363" s="12"/>
      <c r="AD363" s="12"/>
      <c r="AE363" s="12"/>
      <c r="AF363" s="12"/>
      <c r="AG363" s="12"/>
      <c r="AH363" s="12"/>
      <c r="AI363" s="12"/>
      <c r="AJ363" s="12"/>
      <c r="AK363" s="12"/>
      <c r="AL363" s="12"/>
      <c r="AM363" s="12"/>
      <c r="AN363" s="12"/>
      <c r="AO363" s="12"/>
      <c r="AP363" s="12"/>
      <c r="AQ363" s="12"/>
      <c r="AR363" s="12"/>
    </row>
    <row r="364" spans="1:44" s="13" customFormat="1" ht="16.5" customHeight="1" x14ac:dyDescent="0.2">
      <c r="A364" s="23">
        <v>26160160</v>
      </c>
      <c r="B364" s="24" t="s">
        <v>29</v>
      </c>
      <c r="C364" s="24" t="s">
        <v>541</v>
      </c>
      <c r="D364" s="24" t="s">
        <v>539</v>
      </c>
      <c r="E364" s="24" t="s">
        <v>540</v>
      </c>
      <c r="F364" s="24">
        <v>1</v>
      </c>
      <c r="G364" s="24">
        <v>1480</v>
      </c>
      <c r="H364" s="25">
        <v>-75.577500000000001</v>
      </c>
      <c r="I364" s="26">
        <v>5.5875000000000004</v>
      </c>
      <c r="J364" s="27">
        <v>114.72999999999998</v>
      </c>
      <c r="K364" s="28">
        <v>151.45172413793102</v>
      </c>
      <c r="L364" s="28">
        <v>235.96000000000004</v>
      </c>
      <c r="M364" s="28">
        <v>237.98999999999995</v>
      </c>
      <c r="N364" s="28">
        <v>326.97333333333336</v>
      </c>
      <c r="O364" s="28">
        <v>208.67241379310349</v>
      </c>
      <c r="P364" s="28">
        <v>152.71071428571426</v>
      </c>
      <c r="Q364" s="28">
        <v>175.47586206896548</v>
      </c>
      <c r="R364" s="28">
        <v>240.24000000000004</v>
      </c>
      <c r="S364" s="28">
        <v>290.59999999999997</v>
      </c>
      <c r="T364" s="28">
        <v>311.14999999999992</v>
      </c>
      <c r="U364" s="28">
        <v>217.07241379310349</v>
      </c>
      <c r="V364" s="29">
        <v>2663.0264614121511</v>
      </c>
      <c r="W364" s="30">
        <v>353</v>
      </c>
      <c r="X364" s="31">
        <v>0.98055555555555551</v>
      </c>
      <c r="Y364" s="12"/>
      <c r="Z364" s="12"/>
      <c r="AA364" s="12"/>
      <c r="AB364" s="12"/>
      <c r="AC364" s="12"/>
      <c r="AD364" s="12"/>
      <c r="AE364" s="12"/>
      <c r="AF364" s="12"/>
      <c r="AG364" s="12"/>
      <c r="AH364" s="12"/>
      <c r="AI364" s="12"/>
      <c r="AJ364" s="12"/>
      <c r="AK364" s="12"/>
      <c r="AL364" s="12"/>
      <c r="AM364" s="12"/>
      <c r="AN364" s="12"/>
      <c r="AO364" s="12"/>
      <c r="AP364" s="12"/>
      <c r="AQ364" s="12"/>
      <c r="AR364" s="12"/>
    </row>
    <row r="365" spans="1:44" s="13" customFormat="1" ht="16.5" customHeight="1" x14ac:dyDescent="0.2">
      <c r="A365" s="23">
        <v>26185010</v>
      </c>
      <c r="B365" s="24" t="s">
        <v>59</v>
      </c>
      <c r="C365" s="24" t="s">
        <v>542</v>
      </c>
      <c r="D365" s="24" t="s">
        <v>539</v>
      </c>
      <c r="E365" s="24" t="s">
        <v>540</v>
      </c>
      <c r="F365" s="24">
        <v>1</v>
      </c>
      <c r="G365" s="24">
        <v>2180</v>
      </c>
      <c r="H365" s="25">
        <v>-75.344777780000001</v>
      </c>
      <c r="I365" s="26">
        <v>5.5787499999999994</v>
      </c>
      <c r="J365" s="27">
        <v>95.874488264333323</v>
      </c>
      <c r="K365" s="28">
        <v>120.20371939345836</v>
      </c>
      <c r="L365" s="28">
        <v>154.66910412510239</v>
      </c>
      <c r="M365" s="28">
        <v>196.43719973961512</v>
      </c>
      <c r="N365" s="28">
        <v>238.51478612395832</v>
      </c>
      <c r="O365" s="28">
        <v>156.68410078882007</v>
      </c>
      <c r="P365" s="28">
        <v>132.50709486802421</v>
      </c>
      <c r="Q365" s="28">
        <v>124.46658842563626</v>
      </c>
      <c r="R365" s="28">
        <v>180.1954473763665</v>
      </c>
      <c r="S365" s="28">
        <v>204.6696813389816</v>
      </c>
      <c r="T365" s="28">
        <v>196.51423583638109</v>
      </c>
      <c r="U365" s="28">
        <v>134.77871799263343</v>
      </c>
      <c r="V365" s="29">
        <v>1935.5151642733106</v>
      </c>
      <c r="W365" s="30">
        <v>288</v>
      </c>
      <c r="X365" s="31">
        <v>0.8</v>
      </c>
      <c r="Y365" s="12"/>
      <c r="Z365" s="12"/>
      <c r="AA365" s="12"/>
      <c r="AB365" s="12"/>
      <c r="AC365" s="12"/>
      <c r="AD365" s="12"/>
      <c r="AE365" s="12"/>
      <c r="AF365" s="12"/>
      <c r="AG365" s="12"/>
      <c r="AH365" s="12"/>
      <c r="AI365" s="12"/>
      <c r="AJ365" s="12"/>
      <c r="AK365" s="12"/>
      <c r="AL365" s="12"/>
      <c r="AM365" s="12"/>
      <c r="AN365" s="12"/>
      <c r="AO365" s="12"/>
      <c r="AP365" s="12"/>
      <c r="AQ365" s="12"/>
      <c r="AR365" s="12"/>
    </row>
    <row r="366" spans="1:44" s="13" customFormat="1" ht="16.5" customHeight="1" x14ac:dyDescent="0.2">
      <c r="A366" s="23">
        <v>23040030</v>
      </c>
      <c r="B366" s="24" t="s">
        <v>29</v>
      </c>
      <c r="C366" s="24" t="s">
        <v>543</v>
      </c>
      <c r="D366" s="24" t="s">
        <v>544</v>
      </c>
      <c r="E366" s="24" t="s">
        <v>540</v>
      </c>
      <c r="F366" s="24">
        <v>10</v>
      </c>
      <c r="G366" s="24">
        <v>192</v>
      </c>
      <c r="H366" s="25">
        <v>-74.676166670000001</v>
      </c>
      <c r="I366" s="26">
        <v>5.4791944399999997</v>
      </c>
      <c r="J366" s="27">
        <v>85.496296296296293</v>
      </c>
      <c r="K366" s="28">
        <v>85.399999999999991</v>
      </c>
      <c r="L366" s="28">
        <v>175.93214285714288</v>
      </c>
      <c r="M366" s="28">
        <v>228.08928571428572</v>
      </c>
      <c r="N366" s="28">
        <v>244.87142857142857</v>
      </c>
      <c r="O366" s="28">
        <v>109.4</v>
      </c>
      <c r="P366" s="28">
        <v>85.707407407407402</v>
      </c>
      <c r="Q366" s="28">
        <v>116.9923076923077</v>
      </c>
      <c r="R366" s="28">
        <v>163.54000000000002</v>
      </c>
      <c r="S366" s="28">
        <v>268.35200000000003</v>
      </c>
      <c r="T366" s="28">
        <v>247.42592592592592</v>
      </c>
      <c r="U366" s="28">
        <v>172.44</v>
      </c>
      <c r="V366" s="29">
        <v>1983.6467944647948</v>
      </c>
      <c r="W366" s="30">
        <v>321</v>
      </c>
      <c r="X366" s="31">
        <v>0.89166666666666672</v>
      </c>
      <c r="Y366" s="12"/>
      <c r="Z366" s="12"/>
      <c r="AA366" s="12"/>
      <c r="AB366" s="12"/>
      <c r="AC366" s="12"/>
      <c r="AD366" s="12"/>
      <c r="AE366" s="12"/>
      <c r="AF366" s="12"/>
      <c r="AG366" s="12"/>
      <c r="AH366" s="12"/>
      <c r="AI366" s="12"/>
      <c r="AJ366" s="12"/>
      <c r="AK366" s="12"/>
      <c r="AL366" s="12"/>
      <c r="AM366" s="12"/>
      <c r="AN366" s="12"/>
      <c r="AO366" s="12"/>
      <c r="AP366" s="12"/>
      <c r="AQ366" s="12"/>
      <c r="AR366" s="12"/>
    </row>
    <row r="367" spans="1:44" s="13" customFormat="1" ht="16.5" customHeight="1" x14ac:dyDescent="0.2">
      <c r="A367" s="23">
        <v>26155110</v>
      </c>
      <c r="B367" s="24" t="s">
        <v>46</v>
      </c>
      <c r="C367" s="24" t="s">
        <v>545</v>
      </c>
      <c r="D367" s="24" t="s">
        <v>111</v>
      </c>
      <c r="E367" s="24" t="s">
        <v>540</v>
      </c>
      <c r="F367" s="24">
        <v>9</v>
      </c>
      <c r="G367" s="24">
        <v>2104</v>
      </c>
      <c r="H367" s="25">
        <v>-75.469916669999989</v>
      </c>
      <c r="I367" s="26">
        <v>5.0297777799999999</v>
      </c>
      <c r="J367" s="27">
        <v>98.58928571428568</v>
      </c>
      <c r="K367" s="28">
        <v>100.44814814814816</v>
      </c>
      <c r="L367" s="28">
        <v>155.31000000000003</v>
      </c>
      <c r="M367" s="28">
        <v>191.79655172413791</v>
      </c>
      <c r="N367" s="28">
        <v>166.76206896551724</v>
      </c>
      <c r="O367" s="28">
        <v>103.89642857142859</v>
      </c>
      <c r="P367" s="28">
        <v>69.867857142857147</v>
      </c>
      <c r="Q367" s="28">
        <v>70.953333333333333</v>
      </c>
      <c r="R367" s="28">
        <v>130.63793103448273</v>
      </c>
      <c r="S367" s="28">
        <v>204.28928571428568</v>
      </c>
      <c r="T367" s="28">
        <v>196.56666666666672</v>
      </c>
      <c r="U367" s="28">
        <v>122.18518518518515</v>
      </c>
      <c r="V367" s="29">
        <v>1611.3027422003283</v>
      </c>
      <c r="W367" s="30">
        <v>340</v>
      </c>
      <c r="X367" s="31">
        <v>0.94444444444444442</v>
      </c>
      <c r="Y367" s="12"/>
      <c r="Z367" s="12"/>
      <c r="AA367" s="12"/>
      <c r="AB367" s="12"/>
      <c r="AC367" s="12"/>
      <c r="AD367" s="12"/>
      <c r="AE367" s="12"/>
      <c r="AF367" s="12"/>
      <c r="AG367" s="12"/>
      <c r="AH367" s="12"/>
      <c r="AI367" s="12"/>
      <c r="AJ367" s="12"/>
      <c r="AK367" s="12"/>
      <c r="AL367" s="12"/>
      <c r="AM367" s="12"/>
      <c r="AN367" s="12"/>
      <c r="AO367" s="12"/>
      <c r="AP367" s="12"/>
      <c r="AQ367" s="12"/>
      <c r="AR367" s="12"/>
    </row>
    <row r="368" spans="1:44" s="13" customFormat="1" ht="16.5" customHeight="1" x14ac:dyDescent="0.2">
      <c r="A368" s="23">
        <v>26150160</v>
      </c>
      <c r="B368" s="24" t="s">
        <v>46</v>
      </c>
      <c r="C368" s="24" t="s">
        <v>546</v>
      </c>
      <c r="D368" s="24" t="s">
        <v>111</v>
      </c>
      <c r="E368" s="24" t="s">
        <v>540</v>
      </c>
      <c r="F368" s="24">
        <v>9</v>
      </c>
      <c r="G368" s="24">
        <v>3341</v>
      </c>
      <c r="H368" s="25">
        <v>-75.356555560000004</v>
      </c>
      <c r="I368" s="26">
        <v>5.0178333300000002</v>
      </c>
      <c r="J368" s="27">
        <v>70.75</v>
      </c>
      <c r="K368" s="28">
        <v>69.023333333333326</v>
      </c>
      <c r="L368" s="28">
        <v>118.72413793103448</v>
      </c>
      <c r="M368" s="28">
        <v>164.68333333333334</v>
      </c>
      <c r="N368" s="28">
        <v>182.86666666666667</v>
      </c>
      <c r="O368" s="28">
        <v>119.91724137931034</v>
      </c>
      <c r="P368" s="28">
        <v>104.6103448275862</v>
      </c>
      <c r="Q368" s="28">
        <v>90.407407407407405</v>
      </c>
      <c r="R368" s="28">
        <v>118.60370370370372</v>
      </c>
      <c r="S368" s="28">
        <v>175.44444444444446</v>
      </c>
      <c r="T368" s="28">
        <v>173.01111111111112</v>
      </c>
      <c r="U368" s="28">
        <v>99.111111111111114</v>
      </c>
      <c r="V368" s="29">
        <v>1487.1528352490423</v>
      </c>
      <c r="W368" s="30">
        <v>340</v>
      </c>
      <c r="X368" s="31">
        <v>0.94444444444444442</v>
      </c>
      <c r="Y368" s="12"/>
      <c r="Z368" s="12"/>
      <c r="AA368" s="12"/>
      <c r="AB368" s="12"/>
      <c r="AC368" s="12"/>
      <c r="AD368" s="12"/>
      <c r="AE368" s="12"/>
      <c r="AF368" s="12"/>
      <c r="AG368" s="12"/>
      <c r="AH368" s="12"/>
      <c r="AI368" s="12"/>
      <c r="AJ368" s="12"/>
      <c r="AK368" s="12"/>
      <c r="AL368" s="12"/>
      <c r="AM368" s="12"/>
      <c r="AN368" s="12"/>
      <c r="AO368" s="12"/>
      <c r="AP368" s="12"/>
      <c r="AQ368" s="12"/>
      <c r="AR368" s="12"/>
    </row>
    <row r="369" spans="1:44" s="13" customFormat="1" ht="16.5" customHeight="1" x14ac:dyDescent="0.2">
      <c r="A369" s="23">
        <v>23020080</v>
      </c>
      <c r="B369" s="24" t="s">
        <v>29</v>
      </c>
      <c r="C369" s="24" t="s">
        <v>547</v>
      </c>
      <c r="D369" s="24" t="s">
        <v>547</v>
      </c>
      <c r="E369" s="24" t="s">
        <v>540</v>
      </c>
      <c r="F369" s="24">
        <v>10</v>
      </c>
      <c r="G369" s="24">
        <v>1974</v>
      </c>
      <c r="H369" s="25">
        <v>-75.144083330000001</v>
      </c>
      <c r="I369" s="26">
        <v>5.26561111</v>
      </c>
      <c r="J369" s="27">
        <v>182.92857142857142</v>
      </c>
      <c r="K369" s="28">
        <v>246.49629629629629</v>
      </c>
      <c r="L369" s="28">
        <v>355.39310344827578</v>
      </c>
      <c r="M369" s="28">
        <v>351.26785714285717</v>
      </c>
      <c r="N369" s="28">
        <v>350.42758620689654</v>
      </c>
      <c r="O369" s="28">
        <v>163.19655172413792</v>
      </c>
      <c r="P369" s="28">
        <v>138.148275862069</v>
      </c>
      <c r="Q369" s="28">
        <v>173.18928571428569</v>
      </c>
      <c r="R369" s="28">
        <v>275.18275862068975</v>
      </c>
      <c r="S369" s="28">
        <v>356.48666666666668</v>
      </c>
      <c r="T369" s="28">
        <v>379.07931034482755</v>
      </c>
      <c r="U369" s="28">
        <v>275.08571428571429</v>
      </c>
      <c r="V369" s="29">
        <v>3246.8819777412882</v>
      </c>
      <c r="W369" s="30">
        <v>343</v>
      </c>
      <c r="X369" s="31">
        <v>0.95277777777777772</v>
      </c>
      <c r="Y369" s="12"/>
      <c r="Z369" s="12"/>
      <c r="AA369" s="12"/>
      <c r="AB369" s="12"/>
      <c r="AC369" s="12"/>
      <c r="AD369" s="12"/>
      <c r="AE369" s="12"/>
      <c r="AF369" s="12"/>
      <c r="AG369" s="12"/>
      <c r="AH369" s="12"/>
      <c r="AI369" s="12"/>
      <c r="AJ369" s="12"/>
      <c r="AK369" s="12"/>
      <c r="AL369" s="12"/>
      <c r="AM369" s="12"/>
      <c r="AN369" s="12"/>
      <c r="AO369" s="12"/>
      <c r="AP369" s="12"/>
      <c r="AQ369" s="12"/>
      <c r="AR369" s="12"/>
    </row>
    <row r="370" spans="1:44" s="13" customFormat="1" ht="16.5" customHeight="1" x14ac:dyDescent="0.2">
      <c r="A370" s="23">
        <v>23050080</v>
      </c>
      <c r="B370" s="24" t="s">
        <v>29</v>
      </c>
      <c r="C370" s="24" t="s">
        <v>548</v>
      </c>
      <c r="D370" s="24" t="s">
        <v>548</v>
      </c>
      <c r="E370" s="24" t="s">
        <v>540</v>
      </c>
      <c r="F370" s="24">
        <v>10</v>
      </c>
      <c r="G370" s="24">
        <v>1550</v>
      </c>
      <c r="H370" s="25">
        <v>-75.057472220000008</v>
      </c>
      <c r="I370" s="26">
        <v>5.2989166699999997</v>
      </c>
      <c r="J370" s="27">
        <v>247.82222222222225</v>
      </c>
      <c r="K370" s="28">
        <v>275.95000000000005</v>
      </c>
      <c r="L370" s="28">
        <v>339.87333333333328</v>
      </c>
      <c r="M370" s="28">
        <v>314.70666666666671</v>
      </c>
      <c r="N370" s="28">
        <v>320.75357142857143</v>
      </c>
      <c r="O370" s="28">
        <v>170.3821428571429</v>
      </c>
      <c r="P370" s="28">
        <v>153.35357142857146</v>
      </c>
      <c r="Q370" s="28">
        <v>159.41428571428568</v>
      </c>
      <c r="R370" s="28">
        <v>267.37857142857143</v>
      </c>
      <c r="S370" s="28">
        <v>320.45357142857137</v>
      </c>
      <c r="T370" s="28">
        <v>334.00357142857143</v>
      </c>
      <c r="U370" s="28">
        <v>279.19230769230768</v>
      </c>
      <c r="V370" s="29">
        <v>3183.2838156288153</v>
      </c>
      <c r="W370" s="30">
        <v>335</v>
      </c>
      <c r="X370" s="31">
        <v>0.93055555555555558</v>
      </c>
      <c r="Y370" s="12"/>
      <c r="Z370" s="12"/>
      <c r="AA370" s="12"/>
      <c r="AB370" s="12"/>
      <c r="AC370" s="12"/>
      <c r="AD370" s="12"/>
      <c r="AE370" s="12"/>
      <c r="AF370" s="12"/>
      <c r="AG370" s="12"/>
      <c r="AH370" s="12"/>
      <c r="AI370" s="12"/>
      <c r="AJ370" s="12"/>
      <c r="AK370" s="12"/>
      <c r="AL370" s="12"/>
      <c r="AM370" s="12"/>
      <c r="AN370" s="12"/>
      <c r="AO370" s="12"/>
      <c r="AP370" s="12"/>
      <c r="AQ370" s="12"/>
      <c r="AR370" s="12"/>
    </row>
    <row r="371" spans="1:44" s="13" customFormat="1" ht="16.5" customHeight="1" x14ac:dyDescent="0.2">
      <c r="A371" s="23">
        <v>23020090</v>
      </c>
      <c r="B371" s="24" t="s">
        <v>29</v>
      </c>
      <c r="C371" s="24" t="s">
        <v>549</v>
      </c>
      <c r="D371" s="24" t="s">
        <v>549</v>
      </c>
      <c r="E371" s="24" t="s">
        <v>540</v>
      </c>
      <c r="F371" s="24">
        <v>1</v>
      </c>
      <c r="G371" s="24">
        <v>1700</v>
      </c>
      <c r="H371" s="25">
        <v>-75.267138889999998</v>
      </c>
      <c r="I371" s="26">
        <v>5.2781666700000001</v>
      </c>
      <c r="J371" s="27">
        <v>72.65517241379311</v>
      </c>
      <c r="K371" s="28">
        <v>99.724137931034477</v>
      </c>
      <c r="L371" s="28">
        <v>161.23076923076923</v>
      </c>
      <c r="M371" s="28">
        <v>186.68965517241378</v>
      </c>
      <c r="N371" s="28">
        <v>243.17241379310346</v>
      </c>
      <c r="O371" s="28">
        <v>171.03333333333333</v>
      </c>
      <c r="P371" s="28">
        <v>141.07142857142858</v>
      </c>
      <c r="Q371" s="28">
        <v>130.1</v>
      </c>
      <c r="R371" s="28">
        <v>195.75862068965517</v>
      </c>
      <c r="S371" s="28">
        <v>193.36666666666667</v>
      </c>
      <c r="T371" s="28">
        <v>148.60714285714286</v>
      </c>
      <c r="U371" s="28">
        <v>104</v>
      </c>
      <c r="V371" s="29">
        <v>1847.4093406593408</v>
      </c>
      <c r="W371" s="30">
        <v>347</v>
      </c>
      <c r="X371" s="31">
        <v>0.96388888888888891</v>
      </c>
      <c r="Y371" s="12"/>
      <c r="Z371" s="12"/>
      <c r="AA371" s="12"/>
      <c r="AB371" s="12"/>
      <c r="AC371" s="12"/>
      <c r="AD371" s="12"/>
      <c r="AE371" s="12"/>
      <c r="AF371" s="12"/>
      <c r="AG371" s="12"/>
      <c r="AH371" s="12"/>
      <c r="AI371" s="12"/>
      <c r="AJ371" s="12"/>
      <c r="AK371" s="12"/>
      <c r="AL371" s="12"/>
      <c r="AM371" s="12"/>
      <c r="AN371" s="12"/>
      <c r="AO371" s="12"/>
      <c r="AP371" s="12"/>
      <c r="AQ371" s="12"/>
      <c r="AR371" s="12"/>
    </row>
    <row r="372" spans="1:44" s="13" customFormat="1" ht="16.5" customHeight="1" x14ac:dyDescent="0.2">
      <c r="A372" s="23">
        <v>26160120</v>
      </c>
      <c r="B372" s="24" t="s">
        <v>29</v>
      </c>
      <c r="C372" s="24" t="s">
        <v>550</v>
      </c>
      <c r="D372" s="24" t="s">
        <v>551</v>
      </c>
      <c r="E372" s="24" t="s">
        <v>540</v>
      </c>
      <c r="F372" s="24">
        <v>9</v>
      </c>
      <c r="G372" s="24">
        <v>2411</v>
      </c>
      <c r="H372" s="25">
        <v>-75.435777779999995</v>
      </c>
      <c r="I372" s="26">
        <v>5.1921944399999997</v>
      </c>
      <c r="J372" s="37">
        <v>136.22413793103448</v>
      </c>
      <c r="K372" s="38">
        <v>123.82962962962964</v>
      </c>
      <c r="L372" s="38">
        <v>176.05357142857142</v>
      </c>
      <c r="M372" s="38">
        <v>209.42857142857142</v>
      </c>
      <c r="N372" s="38">
        <v>189.30769230769232</v>
      </c>
      <c r="O372" s="38">
        <v>89.740740740740748</v>
      </c>
      <c r="P372" s="38">
        <v>66.307692307692307</v>
      </c>
      <c r="Q372" s="38">
        <v>77.703703703703709</v>
      </c>
      <c r="R372" s="38">
        <v>139.11538461538461</v>
      </c>
      <c r="S372" s="38">
        <v>285.92</v>
      </c>
      <c r="T372" s="38">
        <v>280.61481481481485</v>
      </c>
      <c r="U372" s="38">
        <v>158.88888888888889</v>
      </c>
      <c r="V372" s="29">
        <v>1933.1348277967243</v>
      </c>
      <c r="W372" s="30">
        <v>323</v>
      </c>
      <c r="X372" s="31">
        <v>0.89722222222222225</v>
      </c>
      <c r="Y372" s="12"/>
      <c r="Z372" s="12"/>
      <c r="AA372" s="12"/>
      <c r="AB372" s="12"/>
      <c r="AC372" s="12"/>
      <c r="AD372" s="12"/>
      <c r="AE372" s="12"/>
      <c r="AF372" s="12"/>
      <c r="AG372" s="12"/>
      <c r="AH372" s="12"/>
      <c r="AI372" s="12"/>
      <c r="AJ372" s="12"/>
      <c r="AK372" s="12"/>
      <c r="AL372" s="12"/>
      <c r="AM372" s="12"/>
      <c r="AN372" s="12"/>
      <c r="AO372" s="12"/>
      <c r="AP372" s="12"/>
      <c r="AQ372" s="12"/>
      <c r="AR372" s="12"/>
    </row>
    <row r="373" spans="1:44" s="13" customFormat="1" ht="16.5" customHeight="1" x14ac:dyDescent="0.2">
      <c r="A373" s="23">
        <v>26160100</v>
      </c>
      <c r="B373" s="24" t="s">
        <v>29</v>
      </c>
      <c r="C373" s="24" t="s">
        <v>551</v>
      </c>
      <c r="D373" s="24" t="s">
        <v>551</v>
      </c>
      <c r="E373" s="24" t="s">
        <v>540</v>
      </c>
      <c r="F373" s="24">
        <v>9</v>
      </c>
      <c r="G373" s="24">
        <v>1980</v>
      </c>
      <c r="H373" s="25">
        <v>-75.518444439999996</v>
      </c>
      <c r="I373" s="26">
        <v>5.1631666699999998</v>
      </c>
      <c r="J373" s="27">
        <v>166.80769230769232</v>
      </c>
      <c r="K373" s="28">
        <v>168.84</v>
      </c>
      <c r="L373" s="28">
        <v>178.61538461538461</v>
      </c>
      <c r="M373" s="28">
        <v>240.17307692307693</v>
      </c>
      <c r="N373" s="28">
        <v>242.04</v>
      </c>
      <c r="O373" s="28">
        <v>164.53599999999997</v>
      </c>
      <c r="P373" s="28">
        <v>96.68</v>
      </c>
      <c r="Q373" s="28">
        <v>117.96428571428571</v>
      </c>
      <c r="R373" s="28">
        <v>157.68</v>
      </c>
      <c r="S373" s="28">
        <v>292.45833333333331</v>
      </c>
      <c r="T373" s="28">
        <v>305.96153846153845</v>
      </c>
      <c r="U373" s="28">
        <v>205.65185185185186</v>
      </c>
      <c r="V373" s="29">
        <v>2337.4081632071634</v>
      </c>
      <c r="W373" s="30">
        <v>308</v>
      </c>
      <c r="X373" s="31">
        <v>0.85555555555555551</v>
      </c>
      <c r="Y373" s="12"/>
      <c r="Z373" s="12"/>
      <c r="AA373" s="12"/>
      <c r="AB373" s="12"/>
      <c r="AC373" s="12"/>
      <c r="AD373" s="12"/>
      <c r="AE373" s="12"/>
      <c r="AF373" s="12"/>
      <c r="AG373" s="12"/>
      <c r="AH373" s="12"/>
      <c r="AI373" s="12"/>
      <c r="AJ373" s="12"/>
      <c r="AK373" s="12"/>
      <c r="AL373" s="12"/>
      <c r="AM373" s="12"/>
      <c r="AN373" s="12"/>
      <c r="AO373" s="12"/>
      <c r="AP373" s="12"/>
      <c r="AQ373" s="12"/>
      <c r="AR373" s="12"/>
    </row>
    <row r="374" spans="1:44" s="13" customFormat="1" ht="16.5" customHeight="1" x14ac:dyDescent="0.2">
      <c r="A374" s="23">
        <v>23050250</v>
      </c>
      <c r="B374" s="24" t="s">
        <v>29</v>
      </c>
      <c r="C374" s="24" t="s">
        <v>552</v>
      </c>
      <c r="D374" s="24" t="s">
        <v>553</v>
      </c>
      <c r="E374" s="24" t="s">
        <v>540</v>
      </c>
      <c r="F374" s="24">
        <v>10</v>
      </c>
      <c r="G374" s="24">
        <v>737</v>
      </c>
      <c r="H374" s="25">
        <v>-74.891694439999995</v>
      </c>
      <c r="I374" s="26">
        <v>5.5744722199999996</v>
      </c>
      <c r="J374" s="27">
        <v>263.90740740740739</v>
      </c>
      <c r="K374" s="28">
        <v>264.28846153846155</v>
      </c>
      <c r="L374" s="28">
        <v>357.85714285714283</v>
      </c>
      <c r="M374" s="28">
        <v>463.32142857142856</v>
      </c>
      <c r="N374" s="28">
        <v>449.18928571428569</v>
      </c>
      <c r="O374" s="28">
        <v>216.96153846153845</v>
      </c>
      <c r="P374" s="28">
        <v>180.34230769230768</v>
      </c>
      <c r="Q374" s="28">
        <v>281.43461538461537</v>
      </c>
      <c r="R374" s="28">
        <v>359.1653846153846</v>
      </c>
      <c r="S374" s="28">
        <v>532.81538461538469</v>
      </c>
      <c r="T374" s="28">
        <v>538.29642857142858</v>
      </c>
      <c r="U374" s="28">
        <v>396.0344827586207</v>
      </c>
      <c r="V374" s="29">
        <v>4303.6138681880057</v>
      </c>
      <c r="W374" s="30">
        <v>324</v>
      </c>
      <c r="X374" s="31">
        <v>0.9</v>
      </c>
      <c r="Y374" s="12"/>
      <c r="Z374" s="12"/>
      <c r="AA374" s="12"/>
      <c r="AB374" s="12"/>
      <c r="AC374" s="12"/>
      <c r="AD374" s="12"/>
      <c r="AE374" s="12"/>
      <c r="AF374" s="12"/>
      <c r="AG374" s="12"/>
      <c r="AH374" s="12"/>
      <c r="AI374" s="12"/>
      <c r="AJ374" s="12"/>
      <c r="AK374" s="12"/>
      <c r="AL374" s="12"/>
      <c r="AM374" s="12"/>
      <c r="AN374" s="12"/>
      <c r="AO374" s="12"/>
      <c r="AP374" s="12"/>
      <c r="AQ374" s="12"/>
      <c r="AR374" s="12"/>
    </row>
    <row r="375" spans="1:44" s="13" customFormat="1" ht="16.5" customHeight="1" x14ac:dyDescent="0.2">
      <c r="A375" s="23">
        <v>26160090</v>
      </c>
      <c r="B375" s="24" t="s">
        <v>29</v>
      </c>
      <c r="C375" s="24" t="s">
        <v>554</v>
      </c>
      <c r="D375" s="24" t="s">
        <v>555</v>
      </c>
      <c r="E375" s="24" t="s">
        <v>540</v>
      </c>
      <c r="F375" s="24">
        <v>1</v>
      </c>
      <c r="G375" s="24">
        <v>712</v>
      </c>
      <c r="H375" s="25">
        <v>-75.455083329999994</v>
      </c>
      <c r="I375" s="26">
        <v>5.5224444400000001</v>
      </c>
      <c r="J375" s="27">
        <v>139.37931034482759</v>
      </c>
      <c r="K375" s="28">
        <v>155.59259259259258</v>
      </c>
      <c r="L375" s="28">
        <v>248.93103448275863</v>
      </c>
      <c r="M375" s="28">
        <v>298.63333333333333</v>
      </c>
      <c r="N375" s="28">
        <v>321.7</v>
      </c>
      <c r="O375" s="28">
        <v>214.64666666666665</v>
      </c>
      <c r="P375" s="28">
        <v>175.12758620689655</v>
      </c>
      <c r="Q375" s="28">
        <v>183</v>
      </c>
      <c r="R375" s="28">
        <v>270.08333333333331</v>
      </c>
      <c r="S375" s="28">
        <v>347.43333333333334</v>
      </c>
      <c r="T375" s="28">
        <v>285.2</v>
      </c>
      <c r="U375" s="28">
        <v>206.83333333333334</v>
      </c>
      <c r="V375" s="29">
        <v>2846.5605236270749</v>
      </c>
      <c r="W375" s="30">
        <v>354</v>
      </c>
      <c r="X375" s="31">
        <v>0.98333333333333328</v>
      </c>
      <c r="Y375" s="12"/>
      <c r="Z375" s="12"/>
      <c r="AA375" s="12"/>
      <c r="AB375" s="12"/>
      <c r="AC375" s="12"/>
      <c r="AD375" s="12"/>
      <c r="AE375" s="12"/>
      <c r="AF375" s="12"/>
      <c r="AG375" s="12"/>
      <c r="AH375" s="12"/>
      <c r="AI375" s="12"/>
      <c r="AJ375" s="12"/>
      <c r="AK375" s="12"/>
      <c r="AL375" s="12"/>
      <c r="AM375" s="12"/>
      <c r="AN375" s="12"/>
      <c r="AO375" s="12"/>
      <c r="AP375" s="12"/>
      <c r="AQ375" s="12"/>
      <c r="AR375" s="12"/>
    </row>
    <row r="376" spans="1:44" s="13" customFormat="1" ht="16.5" customHeight="1" x14ac:dyDescent="0.2">
      <c r="A376" s="23">
        <v>26150060</v>
      </c>
      <c r="B376" s="24" t="s">
        <v>29</v>
      </c>
      <c r="C376" s="24" t="s">
        <v>250</v>
      </c>
      <c r="D376" s="24" t="s">
        <v>556</v>
      </c>
      <c r="E376" s="24" t="s">
        <v>540</v>
      </c>
      <c r="F376" s="24">
        <v>9</v>
      </c>
      <c r="G376" s="24">
        <v>917</v>
      </c>
      <c r="H376" s="25">
        <v>-75.701666669999994</v>
      </c>
      <c r="I376" s="26">
        <v>5.1085277800000002</v>
      </c>
      <c r="J376" s="27">
        <v>94.996428571428595</v>
      </c>
      <c r="K376" s="28">
        <v>114.86785714285716</v>
      </c>
      <c r="L376" s="28">
        <v>184.25172413793106</v>
      </c>
      <c r="M376" s="28">
        <v>217.74285714285716</v>
      </c>
      <c r="N376" s="28">
        <v>223.86071428571429</v>
      </c>
      <c r="O376" s="28">
        <v>186.84482758620689</v>
      </c>
      <c r="P376" s="28">
        <v>145.32592592592596</v>
      </c>
      <c r="Q376" s="28">
        <v>121.65185185185184</v>
      </c>
      <c r="R376" s="28">
        <v>194.26785714285717</v>
      </c>
      <c r="S376" s="28">
        <v>203.88928571428573</v>
      </c>
      <c r="T376" s="28">
        <v>213.97499999999999</v>
      </c>
      <c r="U376" s="28">
        <v>155.5</v>
      </c>
      <c r="V376" s="29">
        <v>2057.174329501916</v>
      </c>
      <c r="W376" s="30">
        <v>336</v>
      </c>
      <c r="X376" s="31">
        <v>0.93333333333333335</v>
      </c>
      <c r="Y376" s="12"/>
      <c r="Z376" s="12"/>
      <c r="AA376" s="12"/>
      <c r="AB376" s="12"/>
      <c r="AC376" s="12"/>
      <c r="AD376" s="12"/>
      <c r="AE376" s="12"/>
      <c r="AF376" s="12"/>
      <c r="AG376" s="12"/>
      <c r="AH376" s="12"/>
      <c r="AI376" s="12"/>
      <c r="AJ376" s="12"/>
      <c r="AK376" s="12"/>
      <c r="AL376" s="12"/>
      <c r="AM376" s="12"/>
      <c r="AN376" s="12"/>
      <c r="AO376" s="12"/>
      <c r="AP376" s="12"/>
      <c r="AQ376" s="12"/>
      <c r="AR376" s="12"/>
    </row>
    <row r="377" spans="1:44" s="13" customFormat="1" ht="16.5" customHeight="1" x14ac:dyDescent="0.2">
      <c r="A377" s="23">
        <v>23050230</v>
      </c>
      <c r="B377" s="24" t="s">
        <v>29</v>
      </c>
      <c r="C377" s="24" t="s">
        <v>557</v>
      </c>
      <c r="D377" s="24" t="s">
        <v>558</v>
      </c>
      <c r="E377" s="24" t="s">
        <v>540</v>
      </c>
      <c r="F377" s="24">
        <v>10</v>
      </c>
      <c r="G377" s="24">
        <v>216</v>
      </c>
      <c r="H377" s="25">
        <v>-75.14916667</v>
      </c>
      <c r="I377" s="26">
        <v>5.3743055599999998</v>
      </c>
      <c r="J377" s="27">
        <v>165.15925925925927</v>
      </c>
      <c r="K377" s="28">
        <v>229.30769230769226</v>
      </c>
      <c r="L377" s="28">
        <v>327.25172413793103</v>
      </c>
      <c r="M377" s="28">
        <v>332.55333333333334</v>
      </c>
      <c r="N377" s="28">
        <v>346.55</v>
      </c>
      <c r="O377" s="28">
        <v>183.24137931034483</v>
      </c>
      <c r="P377" s="28">
        <v>159.94285714285715</v>
      </c>
      <c r="Q377" s="28">
        <v>175.15185185185183</v>
      </c>
      <c r="R377" s="28">
        <v>276.0214285714286</v>
      </c>
      <c r="S377" s="28">
        <v>327.52857142857147</v>
      </c>
      <c r="T377" s="28">
        <v>298.67500000000007</v>
      </c>
      <c r="U377" s="28">
        <v>231.32399999999998</v>
      </c>
      <c r="V377" s="29">
        <v>3052.7070973432701</v>
      </c>
      <c r="W377" s="30">
        <v>333</v>
      </c>
      <c r="X377" s="31">
        <v>0.92500000000000004</v>
      </c>
      <c r="Y377" s="12"/>
      <c r="Z377" s="12"/>
      <c r="AA377" s="12"/>
      <c r="AB377" s="12"/>
      <c r="AC377" s="12"/>
      <c r="AD377" s="12"/>
      <c r="AE377" s="12"/>
      <c r="AF377" s="12"/>
      <c r="AG377" s="12"/>
      <c r="AH377" s="12"/>
      <c r="AI377" s="12"/>
      <c r="AJ377" s="12"/>
      <c r="AK377" s="12"/>
      <c r="AL377" s="12"/>
      <c r="AM377" s="12"/>
      <c r="AN377" s="12"/>
      <c r="AO377" s="12"/>
      <c r="AP377" s="12"/>
      <c r="AQ377" s="12"/>
      <c r="AR377" s="12"/>
    </row>
    <row r="378" spans="1:44" s="13" customFormat="1" ht="16.5" customHeight="1" x14ac:dyDescent="0.2">
      <c r="A378" s="23">
        <v>26170290</v>
      </c>
      <c r="B378" s="24" t="s">
        <v>29</v>
      </c>
      <c r="C378" s="24" t="s">
        <v>559</v>
      </c>
      <c r="D378" s="24" t="s">
        <v>560</v>
      </c>
      <c r="E378" s="24" t="s">
        <v>540</v>
      </c>
      <c r="F378" s="24">
        <v>9</v>
      </c>
      <c r="G378" s="24">
        <v>1946</v>
      </c>
      <c r="H378" s="25">
        <v>-75.730249999999998</v>
      </c>
      <c r="I378" s="26">
        <v>5.4247777799999994</v>
      </c>
      <c r="J378" s="27">
        <v>137.53333333333333</v>
      </c>
      <c r="K378" s="28">
        <v>143.03333333333333</v>
      </c>
      <c r="L378" s="28">
        <v>232.79</v>
      </c>
      <c r="M378" s="28">
        <v>266.92857142857144</v>
      </c>
      <c r="N378" s="28">
        <v>260.34482758620692</v>
      </c>
      <c r="O378" s="28">
        <v>166.33333333333334</v>
      </c>
      <c r="P378" s="28">
        <v>151.62068965517241</v>
      </c>
      <c r="Q378" s="28">
        <v>163.10344827586206</v>
      </c>
      <c r="R378" s="28">
        <v>212.85714285714286</v>
      </c>
      <c r="S378" s="28">
        <v>295.3</v>
      </c>
      <c r="T378" s="28">
        <v>278.58928571428572</v>
      </c>
      <c r="U378" s="28">
        <v>206.86206896551724</v>
      </c>
      <c r="V378" s="29">
        <v>2515.2960344827584</v>
      </c>
      <c r="W378" s="30">
        <v>344</v>
      </c>
      <c r="X378" s="31">
        <v>0.9555555555555556</v>
      </c>
      <c r="Y378" s="12"/>
      <c r="Z378" s="12"/>
      <c r="AA378" s="12"/>
      <c r="AB378" s="12"/>
      <c r="AC378" s="12"/>
      <c r="AD378" s="12"/>
      <c r="AE378" s="12"/>
      <c r="AF378" s="12"/>
      <c r="AG378" s="12"/>
      <c r="AH378" s="12"/>
      <c r="AI378" s="12"/>
      <c r="AJ378" s="12"/>
      <c r="AK378" s="12"/>
      <c r="AL378" s="12"/>
      <c r="AM378" s="12"/>
      <c r="AN378" s="12"/>
      <c r="AO378" s="12"/>
      <c r="AP378" s="12"/>
      <c r="AQ378" s="12"/>
      <c r="AR378" s="12"/>
    </row>
    <row r="379" spans="1:44" s="13" customFormat="1" ht="16.5" customHeight="1" x14ac:dyDescent="0.2">
      <c r="A379" s="23">
        <v>26160080</v>
      </c>
      <c r="B379" s="24" t="s">
        <v>29</v>
      </c>
      <c r="C379" s="24" t="s">
        <v>561</v>
      </c>
      <c r="D379" s="24" t="s">
        <v>562</v>
      </c>
      <c r="E379" s="24" t="s">
        <v>540</v>
      </c>
      <c r="F379" s="24">
        <v>1</v>
      </c>
      <c r="G379" s="24">
        <v>1890</v>
      </c>
      <c r="H379" s="25">
        <v>-75.489305560000005</v>
      </c>
      <c r="I379" s="26">
        <v>5.3954444400000003</v>
      </c>
      <c r="J379" s="27">
        <v>101.16666666666667</v>
      </c>
      <c r="K379" s="28">
        <v>121.48275862068965</v>
      </c>
      <c r="L379" s="28">
        <v>166.51000000000002</v>
      </c>
      <c r="M379" s="28">
        <v>194.56666666666666</v>
      </c>
      <c r="N379" s="28">
        <v>180.26666666666668</v>
      </c>
      <c r="O379" s="28">
        <v>93.566666666666663</v>
      </c>
      <c r="P379" s="28">
        <v>80.965517241379317</v>
      </c>
      <c r="Q379" s="28">
        <v>96.3</v>
      </c>
      <c r="R379" s="28">
        <v>162.5</v>
      </c>
      <c r="S379" s="28">
        <v>239.3</v>
      </c>
      <c r="T379" s="28">
        <v>217.59333333333333</v>
      </c>
      <c r="U379" s="28">
        <v>143.34482758620689</v>
      </c>
      <c r="V379" s="29">
        <v>1797.5631034482758</v>
      </c>
      <c r="W379" s="30">
        <v>357</v>
      </c>
      <c r="X379" s="31">
        <v>0.9916666666666667</v>
      </c>
      <c r="Y379" s="12"/>
      <c r="Z379" s="12"/>
      <c r="AA379" s="12"/>
      <c r="AB379" s="12"/>
      <c r="AC379" s="12"/>
      <c r="AD379" s="12"/>
      <c r="AE379" s="12"/>
      <c r="AF379" s="12"/>
      <c r="AG379" s="12"/>
      <c r="AH379" s="12"/>
      <c r="AI379" s="12"/>
      <c r="AJ379" s="12"/>
      <c r="AK379" s="12"/>
      <c r="AL379" s="12"/>
      <c r="AM379" s="12"/>
      <c r="AN379" s="12"/>
      <c r="AO379" s="12"/>
      <c r="AP379" s="12"/>
      <c r="AQ379" s="12"/>
      <c r="AR379" s="12"/>
    </row>
    <row r="380" spans="1:44" s="13" customFormat="1" ht="16.5" customHeight="1" x14ac:dyDescent="0.2">
      <c r="A380" s="23">
        <v>26185040</v>
      </c>
      <c r="B380" s="24" t="s">
        <v>59</v>
      </c>
      <c r="C380" s="24" t="s">
        <v>563</v>
      </c>
      <c r="D380" s="24" t="s">
        <v>562</v>
      </c>
      <c r="E380" s="24" t="s">
        <v>540</v>
      </c>
      <c r="F380" s="24">
        <v>1</v>
      </c>
      <c r="G380" s="24">
        <v>2690</v>
      </c>
      <c r="H380" s="25">
        <v>-75.375333329999989</v>
      </c>
      <c r="I380" s="26">
        <v>5.3729444399999995</v>
      </c>
      <c r="J380" s="27">
        <v>83.96666666666664</v>
      </c>
      <c r="K380" s="28">
        <v>85.779166666666683</v>
      </c>
      <c r="L380" s="28">
        <v>155.28749999999999</v>
      </c>
      <c r="M380" s="28">
        <v>187.71923076923076</v>
      </c>
      <c r="N380" s="28">
        <v>166.59200000000001</v>
      </c>
      <c r="O380" s="28">
        <v>86.376000000000005</v>
      </c>
      <c r="P380" s="28">
        <v>64.591666666666669</v>
      </c>
      <c r="Q380" s="28">
        <v>69.920833333333334</v>
      </c>
      <c r="R380" s="28">
        <v>124.60000000000004</v>
      </c>
      <c r="S380" s="28">
        <v>235.40384615384613</v>
      </c>
      <c r="T380" s="28">
        <v>226.78076923076924</v>
      </c>
      <c r="U380" s="28">
        <v>129.93199999999996</v>
      </c>
      <c r="V380" s="29">
        <v>1616.9496794871795</v>
      </c>
      <c r="W380" s="30">
        <v>302</v>
      </c>
      <c r="X380" s="31">
        <v>0.83888888888888891</v>
      </c>
      <c r="Y380" s="12"/>
      <c r="Z380" s="12"/>
      <c r="AA380" s="12"/>
      <c r="AB380" s="12"/>
      <c r="AC380" s="12"/>
      <c r="AD380" s="12"/>
      <c r="AE380" s="12"/>
      <c r="AF380" s="12"/>
      <c r="AG380" s="12"/>
      <c r="AH380" s="12"/>
      <c r="AI380" s="12"/>
      <c r="AJ380" s="12"/>
      <c r="AK380" s="12"/>
      <c r="AL380" s="12"/>
      <c r="AM380" s="12"/>
      <c r="AN380" s="12"/>
      <c r="AO380" s="12"/>
      <c r="AP380" s="12"/>
      <c r="AQ380" s="12"/>
      <c r="AR380" s="12"/>
    </row>
    <row r="381" spans="1:44" s="13" customFormat="1" ht="16.5" customHeight="1" x14ac:dyDescent="0.2">
      <c r="A381" s="23">
        <v>23055040</v>
      </c>
      <c r="B381" s="24" t="s">
        <v>59</v>
      </c>
      <c r="C381" s="24" t="s">
        <v>564</v>
      </c>
      <c r="D381" s="24" t="s">
        <v>564</v>
      </c>
      <c r="E381" s="24" t="s">
        <v>540</v>
      </c>
      <c r="F381" s="24">
        <v>10</v>
      </c>
      <c r="G381" s="24">
        <v>1532</v>
      </c>
      <c r="H381" s="25">
        <v>-74.992927780000002</v>
      </c>
      <c r="I381" s="26">
        <v>5.4182880600000001</v>
      </c>
      <c r="J381" s="27">
        <v>638.18928571428557</v>
      </c>
      <c r="K381" s="28">
        <v>547.54827586206898</v>
      </c>
      <c r="L381" s="28">
        <v>660.89259259259245</v>
      </c>
      <c r="M381" s="28">
        <v>645.15172413793107</v>
      </c>
      <c r="N381" s="28">
        <v>683.32</v>
      </c>
      <c r="O381" s="28">
        <v>329.74827586206897</v>
      </c>
      <c r="P381" s="28">
        <v>268.53571428571428</v>
      </c>
      <c r="Q381" s="28">
        <v>307.75862068965517</v>
      </c>
      <c r="R381" s="28">
        <v>551.58666666666659</v>
      </c>
      <c r="S381" s="28">
        <v>768.67500000000007</v>
      </c>
      <c r="T381" s="28">
        <v>965.5777777777779</v>
      </c>
      <c r="U381" s="28">
        <v>859.33703703703702</v>
      </c>
      <c r="V381" s="29">
        <v>7226.3209706257976</v>
      </c>
      <c r="W381" s="30">
        <v>341</v>
      </c>
      <c r="X381" s="31">
        <v>0.94722222222222219</v>
      </c>
      <c r="Y381" s="12"/>
      <c r="Z381" s="12"/>
      <c r="AA381" s="12"/>
      <c r="AB381" s="12"/>
      <c r="AC381" s="12"/>
      <c r="AD381" s="12"/>
      <c r="AE381" s="12"/>
      <c r="AF381" s="12"/>
      <c r="AG381" s="12"/>
      <c r="AH381" s="12"/>
      <c r="AI381" s="12"/>
      <c r="AJ381" s="12"/>
      <c r="AK381" s="12"/>
      <c r="AL381" s="12"/>
      <c r="AM381" s="12"/>
      <c r="AN381" s="12"/>
      <c r="AO381" s="12"/>
      <c r="AP381" s="12"/>
      <c r="AQ381" s="12"/>
      <c r="AR381" s="12"/>
    </row>
    <row r="382" spans="1:44" s="13" customFormat="1" ht="16.5" customHeight="1" x14ac:dyDescent="0.2">
      <c r="A382" s="23">
        <v>23040070</v>
      </c>
      <c r="B382" s="24" t="s">
        <v>29</v>
      </c>
      <c r="C382" s="24" t="s">
        <v>388</v>
      </c>
      <c r="D382" s="24" t="s">
        <v>565</v>
      </c>
      <c r="E382" s="24" t="s">
        <v>540</v>
      </c>
      <c r="F382" s="24">
        <v>10</v>
      </c>
      <c r="G382" s="24">
        <v>1060</v>
      </c>
      <c r="H382" s="25">
        <v>-74.938858330000002</v>
      </c>
      <c r="I382" s="26">
        <v>5.3232861099999997</v>
      </c>
      <c r="J382" s="27">
        <v>351.82962962962961</v>
      </c>
      <c r="K382" s="28">
        <v>313.53703703703701</v>
      </c>
      <c r="L382" s="28">
        <v>419.51034482758621</v>
      </c>
      <c r="M382" s="28">
        <v>449.69655172413798</v>
      </c>
      <c r="N382" s="28">
        <v>440.2896551724138</v>
      </c>
      <c r="O382" s="28">
        <v>183.0266666666667</v>
      </c>
      <c r="P382" s="28">
        <v>138.79999999999998</v>
      </c>
      <c r="Q382" s="28">
        <v>225.08214285714286</v>
      </c>
      <c r="R382" s="28">
        <v>340.70689655172407</v>
      </c>
      <c r="S382" s="28">
        <v>543.89333333333332</v>
      </c>
      <c r="T382" s="28">
        <v>698.52857142857135</v>
      </c>
      <c r="U382" s="28">
        <v>544.53461538461534</v>
      </c>
      <c r="V382" s="29">
        <v>4649.4354446128582</v>
      </c>
      <c r="W382" s="30">
        <v>341</v>
      </c>
      <c r="X382" s="31">
        <v>0.94722222222222219</v>
      </c>
      <c r="Y382" s="12"/>
      <c r="Z382" s="12"/>
      <c r="AA382" s="12"/>
      <c r="AB382" s="12"/>
      <c r="AC382" s="12"/>
      <c r="AD382" s="12"/>
      <c r="AE382" s="12"/>
      <c r="AF382" s="12"/>
      <c r="AG382" s="12"/>
      <c r="AH382" s="12"/>
      <c r="AI382" s="12"/>
      <c r="AJ382" s="12"/>
      <c r="AK382" s="12"/>
      <c r="AL382" s="12"/>
      <c r="AM382" s="12"/>
      <c r="AN382" s="12"/>
      <c r="AO382" s="12"/>
      <c r="AP382" s="12"/>
      <c r="AQ382" s="12"/>
      <c r="AR382" s="12"/>
    </row>
    <row r="383" spans="1:44" s="13" customFormat="1" ht="16.5" customHeight="1" x14ac:dyDescent="0.2">
      <c r="A383" s="23">
        <v>23020100</v>
      </c>
      <c r="B383" s="24" t="s">
        <v>29</v>
      </c>
      <c r="C383" s="24" t="s">
        <v>566</v>
      </c>
      <c r="D383" s="24" t="s">
        <v>565</v>
      </c>
      <c r="E383" s="24" t="s">
        <v>540</v>
      </c>
      <c r="F383" s="24">
        <v>10</v>
      </c>
      <c r="G383" s="24">
        <v>760</v>
      </c>
      <c r="H383" s="25">
        <v>-74.914638890000006</v>
      </c>
      <c r="I383" s="26">
        <v>5.3210833300000004</v>
      </c>
      <c r="J383" s="27">
        <v>268.85925925925926</v>
      </c>
      <c r="K383" s="28">
        <v>246.45925925925926</v>
      </c>
      <c r="L383" s="28">
        <v>323.24615384615379</v>
      </c>
      <c r="M383" s="28">
        <v>362.49285714285713</v>
      </c>
      <c r="N383" s="28">
        <v>336.82413793103444</v>
      </c>
      <c r="O383" s="28">
        <v>163.3551724137931</v>
      </c>
      <c r="P383" s="28">
        <v>125.64285714285715</v>
      </c>
      <c r="Q383" s="28">
        <v>202.9344827586207</v>
      </c>
      <c r="R383" s="28">
        <v>267.41851851851851</v>
      </c>
      <c r="S383" s="28">
        <v>470.24285714285713</v>
      </c>
      <c r="T383" s="28">
        <v>527.4807692307694</v>
      </c>
      <c r="U383" s="28">
        <v>386.59259259259261</v>
      </c>
      <c r="V383" s="29">
        <v>3681.5489172385728</v>
      </c>
      <c r="W383" s="30">
        <v>331</v>
      </c>
      <c r="X383" s="31">
        <v>0.9194444444444444</v>
      </c>
      <c r="Y383" s="12"/>
      <c r="Z383" s="12"/>
      <c r="AA383" s="12"/>
      <c r="AB383" s="12"/>
      <c r="AC383" s="12"/>
      <c r="AD383" s="12"/>
      <c r="AE383" s="12"/>
      <c r="AF383" s="12"/>
      <c r="AG383" s="12"/>
      <c r="AH383" s="12"/>
      <c r="AI383" s="12"/>
      <c r="AJ383" s="12"/>
      <c r="AK383" s="12"/>
      <c r="AL383" s="12"/>
      <c r="AM383" s="12"/>
      <c r="AN383" s="12"/>
      <c r="AO383" s="12"/>
      <c r="AP383" s="12"/>
      <c r="AQ383" s="12"/>
      <c r="AR383" s="12"/>
    </row>
    <row r="384" spans="1:44" s="13" customFormat="1" ht="16.5" customHeight="1" x14ac:dyDescent="0.2">
      <c r="A384" s="23">
        <v>26150150</v>
      </c>
      <c r="B384" s="24" t="s">
        <v>29</v>
      </c>
      <c r="C384" s="24" t="s">
        <v>567</v>
      </c>
      <c r="D384" s="24" t="s">
        <v>568</v>
      </c>
      <c r="E384" s="24" t="s">
        <v>540</v>
      </c>
      <c r="F384" s="24">
        <v>9</v>
      </c>
      <c r="G384" s="24">
        <v>2304</v>
      </c>
      <c r="H384" s="25">
        <v>-75.489722220000004</v>
      </c>
      <c r="I384" s="26">
        <v>4.9516666699999998</v>
      </c>
      <c r="J384" s="27">
        <v>104.83666666666667</v>
      </c>
      <c r="K384" s="28">
        <v>129.70689655172413</v>
      </c>
      <c r="L384" s="28">
        <v>183.51785714285714</v>
      </c>
      <c r="M384" s="28">
        <v>220.16428571428574</v>
      </c>
      <c r="N384" s="28">
        <v>209.91785714285714</v>
      </c>
      <c r="O384" s="28">
        <v>133.74444444444447</v>
      </c>
      <c r="P384" s="28">
        <v>96.773076923076943</v>
      </c>
      <c r="Q384" s="28">
        <v>84.253571428571419</v>
      </c>
      <c r="R384" s="28">
        <v>131.21428571428572</v>
      </c>
      <c r="S384" s="28">
        <v>220.89600000000002</v>
      </c>
      <c r="T384" s="28">
        <v>251.73448275862066</v>
      </c>
      <c r="U384" s="28">
        <v>143.43793103448277</v>
      </c>
      <c r="V384" s="29">
        <v>1910.1973555218731</v>
      </c>
      <c r="W384" s="30">
        <v>335</v>
      </c>
      <c r="X384" s="31">
        <v>0.93055555555555558</v>
      </c>
      <c r="Y384" s="12"/>
      <c r="Z384" s="12"/>
      <c r="AA384" s="12"/>
      <c r="AB384" s="12"/>
      <c r="AC384" s="12"/>
      <c r="AD384" s="12"/>
      <c r="AE384" s="12"/>
      <c r="AF384" s="12"/>
      <c r="AG384" s="12"/>
      <c r="AH384" s="12"/>
      <c r="AI384" s="12"/>
      <c r="AJ384" s="12"/>
      <c r="AK384" s="12"/>
      <c r="AL384" s="12"/>
      <c r="AM384" s="12"/>
      <c r="AN384" s="12"/>
      <c r="AO384" s="12"/>
      <c r="AP384" s="12"/>
      <c r="AQ384" s="12"/>
      <c r="AR384" s="12"/>
    </row>
    <row r="385" spans="1:44" s="13" customFormat="1" ht="16.5" customHeight="1" x14ac:dyDescent="0.2">
      <c r="A385" s="23">
        <v>44040020</v>
      </c>
      <c r="B385" s="24" t="s">
        <v>29</v>
      </c>
      <c r="C385" s="24" t="s">
        <v>569</v>
      </c>
      <c r="D385" s="24" t="s">
        <v>569</v>
      </c>
      <c r="E385" s="24" t="s">
        <v>570</v>
      </c>
      <c r="F385" s="24">
        <v>4</v>
      </c>
      <c r="G385" s="24">
        <v>300</v>
      </c>
      <c r="H385" s="25">
        <v>-75.870722220000005</v>
      </c>
      <c r="I385" s="26">
        <v>1.4195277799999999</v>
      </c>
      <c r="J385" s="27">
        <v>158.59655172413792</v>
      </c>
      <c r="K385" s="28">
        <v>234.58666666666664</v>
      </c>
      <c r="L385" s="28">
        <v>383.68571428571431</v>
      </c>
      <c r="M385" s="28">
        <v>484.45172413793091</v>
      </c>
      <c r="N385" s="28">
        <v>494.04482758620685</v>
      </c>
      <c r="O385" s="28">
        <v>449.64333333333332</v>
      </c>
      <c r="P385" s="28">
        <v>369.21724137931039</v>
      </c>
      <c r="Q385" s="28">
        <v>292.7700000000001</v>
      </c>
      <c r="R385" s="28">
        <v>273.35000000000008</v>
      </c>
      <c r="S385" s="28">
        <v>288.82142857142856</v>
      </c>
      <c r="T385" s="28">
        <v>295.91071428571428</v>
      </c>
      <c r="U385" s="28">
        <v>231.77666666666667</v>
      </c>
      <c r="V385" s="29">
        <v>3956.8548686371096</v>
      </c>
      <c r="W385" s="30">
        <v>350</v>
      </c>
      <c r="X385" s="31">
        <v>0.97222222222222221</v>
      </c>
      <c r="Y385" s="12"/>
      <c r="Z385" s="12"/>
      <c r="AA385" s="12"/>
      <c r="AB385" s="12"/>
      <c r="AC385" s="12"/>
      <c r="AD385" s="12"/>
      <c r="AE385" s="12"/>
      <c r="AF385" s="12"/>
      <c r="AG385" s="12"/>
      <c r="AH385" s="12"/>
      <c r="AI385" s="12"/>
      <c r="AJ385" s="12"/>
      <c r="AK385" s="12"/>
      <c r="AL385" s="12"/>
      <c r="AM385" s="12"/>
      <c r="AN385" s="12"/>
      <c r="AO385" s="12"/>
      <c r="AP385" s="12"/>
      <c r="AQ385" s="12"/>
      <c r="AR385" s="12"/>
    </row>
    <row r="386" spans="1:44" s="13" customFormat="1" ht="16.5" customHeight="1" x14ac:dyDescent="0.2">
      <c r="A386" s="23">
        <v>44045030</v>
      </c>
      <c r="B386" s="24" t="s">
        <v>59</v>
      </c>
      <c r="C386" s="24" t="s">
        <v>571</v>
      </c>
      <c r="D386" s="24" t="s">
        <v>569</v>
      </c>
      <c r="E386" s="24" t="s">
        <v>570</v>
      </c>
      <c r="F386" s="24">
        <v>4</v>
      </c>
      <c r="G386" s="24">
        <v>300</v>
      </c>
      <c r="H386" s="25">
        <v>-75.807722220000002</v>
      </c>
      <c r="I386" s="26">
        <v>1.3033611100000002</v>
      </c>
      <c r="J386" s="27">
        <v>149.70000000000002</v>
      </c>
      <c r="K386" s="28">
        <v>211.73199999999997</v>
      </c>
      <c r="L386" s="28">
        <v>350.69599999999997</v>
      </c>
      <c r="M386" s="28">
        <v>403.80043888092041</v>
      </c>
      <c r="N386" s="28">
        <v>451.07364041010538</v>
      </c>
      <c r="O386" s="28">
        <v>410.25416666666666</v>
      </c>
      <c r="P386" s="28">
        <v>356.06249999999994</v>
      </c>
      <c r="Q386" s="28">
        <v>261.27916666666664</v>
      </c>
      <c r="R386" s="28">
        <v>230.35000000000002</v>
      </c>
      <c r="S386" s="28">
        <v>276.54166666666669</v>
      </c>
      <c r="T386" s="28">
        <v>250.58526401519774</v>
      </c>
      <c r="U386" s="28">
        <v>160.2777777777778</v>
      </c>
      <c r="V386" s="29">
        <v>3512.3526210840009</v>
      </c>
      <c r="W386" s="30">
        <v>297</v>
      </c>
      <c r="X386" s="31">
        <v>0.82499999999999996</v>
      </c>
      <c r="Y386" s="12"/>
      <c r="Z386" s="12"/>
      <c r="AA386" s="12"/>
      <c r="AB386" s="12"/>
      <c r="AC386" s="12"/>
      <c r="AD386" s="12"/>
      <c r="AE386" s="12"/>
      <c r="AF386" s="12"/>
      <c r="AG386" s="12"/>
      <c r="AH386" s="12"/>
      <c r="AI386" s="12"/>
      <c r="AJ386" s="12"/>
      <c r="AK386" s="12"/>
      <c r="AL386" s="12"/>
      <c r="AM386" s="12"/>
      <c r="AN386" s="12"/>
      <c r="AO386" s="12"/>
      <c r="AP386" s="12"/>
      <c r="AQ386" s="12"/>
      <c r="AR386" s="12"/>
    </row>
    <row r="387" spans="1:44" s="13" customFormat="1" ht="16.5" customHeight="1" x14ac:dyDescent="0.2">
      <c r="A387" s="39">
        <v>46040010</v>
      </c>
      <c r="B387" s="40" t="s">
        <v>29</v>
      </c>
      <c r="C387" s="40" t="s">
        <v>572</v>
      </c>
      <c r="D387" s="40" t="s">
        <v>573</v>
      </c>
      <c r="E387" s="40" t="s">
        <v>570</v>
      </c>
      <c r="F387" s="40">
        <v>4</v>
      </c>
      <c r="G387" s="40">
        <v>300</v>
      </c>
      <c r="H387" s="41">
        <v>-74.843555560000013</v>
      </c>
      <c r="I387" s="42">
        <v>1.3409166699999999</v>
      </c>
      <c r="J387" s="43">
        <v>95.6</v>
      </c>
      <c r="K387" s="44">
        <v>156.5</v>
      </c>
      <c r="L387" s="44">
        <v>344.9</v>
      </c>
      <c r="M387" s="44">
        <v>368.9</v>
      </c>
      <c r="N387" s="44">
        <v>338.6</v>
      </c>
      <c r="O387" s="44">
        <v>374.7</v>
      </c>
      <c r="P387" s="44">
        <v>306.2</v>
      </c>
      <c r="Q387" s="44">
        <v>237.7</v>
      </c>
      <c r="R387" s="44">
        <v>212.8</v>
      </c>
      <c r="S387" s="44">
        <v>223</v>
      </c>
      <c r="T387" s="44">
        <v>213.6</v>
      </c>
      <c r="U387" s="44">
        <v>122.4</v>
      </c>
      <c r="V387" s="29">
        <f>SUM(J387:U387)</f>
        <v>2994.9</v>
      </c>
      <c r="W387" s="45">
        <v>293</v>
      </c>
      <c r="X387" s="36">
        <f>W387/360</f>
        <v>0.81388888888888888</v>
      </c>
      <c r="Y387" s="12"/>
      <c r="Z387" s="12"/>
      <c r="AA387" s="12"/>
      <c r="AB387" s="12"/>
      <c r="AC387" s="12"/>
      <c r="AD387" s="12"/>
      <c r="AE387" s="12"/>
      <c r="AF387" s="12"/>
      <c r="AG387" s="12"/>
      <c r="AH387" s="12"/>
      <c r="AI387" s="12"/>
      <c r="AJ387" s="12"/>
      <c r="AK387" s="12"/>
      <c r="AL387" s="12"/>
      <c r="AM387" s="12"/>
      <c r="AN387" s="12"/>
      <c r="AO387" s="12"/>
      <c r="AP387" s="12"/>
      <c r="AQ387" s="12"/>
      <c r="AR387" s="12"/>
    </row>
    <row r="388" spans="1:44" s="13" customFormat="1" ht="16.5" customHeight="1" x14ac:dyDescent="0.2">
      <c r="A388" s="23">
        <v>46035010</v>
      </c>
      <c r="B388" s="24" t="s">
        <v>59</v>
      </c>
      <c r="C388" s="24" t="s">
        <v>574</v>
      </c>
      <c r="D388" s="24" t="s">
        <v>575</v>
      </c>
      <c r="E388" s="24" t="s">
        <v>570</v>
      </c>
      <c r="F388" s="24">
        <v>4</v>
      </c>
      <c r="G388" s="24">
        <v>270</v>
      </c>
      <c r="H388" s="25">
        <v>-75.162666669999993</v>
      </c>
      <c r="I388" s="26">
        <v>1.6402222200000001</v>
      </c>
      <c r="J388" s="27">
        <v>76.461538461538467</v>
      </c>
      <c r="K388" s="28">
        <v>140.62592592592594</v>
      </c>
      <c r="L388" s="28">
        <v>305.99615384615379</v>
      </c>
      <c r="M388" s="28">
        <v>432.31785714285718</v>
      </c>
      <c r="N388" s="28">
        <v>407</v>
      </c>
      <c r="O388" s="28">
        <v>360.97037037037035</v>
      </c>
      <c r="P388" s="28">
        <v>304.61428571428581</v>
      </c>
      <c r="Q388" s="28">
        <v>213.58399999999995</v>
      </c>
      <c r="R388" s="28">
        <v>228.29655172413791</v>
      </c>
      <c r="S388" s="28">
        <v>268.00000000000006</v>
      </c>
      <c r="T388" s="28">
        <v>216.34333333333333</v>
      </c>
      <c r="U388" s="28">
        <v>108.90370370370371</v>
      </c>
      <c r="V388" s="29">
        <v>3063.1137202223063</v>
      </c>
      <c r="W388" s="30">
        <v>326</v>
      </c>
      <c r="X388" s="31">
        <v>0.90555555555555556</v>
      </c>
      <c r="Y388" s="12"/>
      <c r="Z388" s="12"/>
      <c r="AA388" s="12"/>
      <c r="AB388" s="12"/>
      <c r="AC388" s="12"/>
      <c r="AD388" s="12"/>
      <c r="AE388" s="12"/>
      <c r="AF388" s="12"/>
      <c r="AG388" s="12"/>
      <c r="AH388" s="12"/>
      <c r="AI388" s="12"/>
      <c r="AJ388" s="12"/>
      <c r="AK388" s="12"/>
      <c r="AL388" s="12"/>
      <c r="AM388" s="12"/>
      <c r="AN388" s="12"/>
      <c r="AO388" s="12"/>
      <c r="AP388" s="12"/>
      <c r="AQ388" s="12"/>
      <c r="AR388" s="12"/>
    </row>
    <row r="389" spans="1:44" s="13" customFormat="1" ht="16.5" customHeight="1" x14ac:dyDescent="0.2">
      <c r="A389" s="23">
        <v>44035020</v>
      </c>
      <c r="B389" s="24" t="s">
        <v>59</v>
      </c>
      <c r="C389" s="24" t="s">
        <v>576</v>
      </c>
      <c r="D389" s="24" t="s">
        <v>577</v>
      </c>
      <c r="E389" s="24" t="s">
        <v>570</v>
      </c>
      <c r="F389" s="24">
        <v>4</v>
      </c>
      <c r="G389" s="24">
        <v>244</v>
      </c>
      <c r="H389" s="25">
        <v>-75.559555560000007</v>
      </c>
      <c r="I389" s="26">
        <v>1.58905556</v>
      </c>
      <c r="J389" s="27">
        <v>105.53199999999998</v>
      </c>
      <c r="K389" s="28">
        <v>183.5192307692308</v>
      </c>
      <c r="L389" s="28">
        <v>330.60400000000004</v>
      </c>
      <c r="M389" s="28">
        <v>455.03600000000006</v>
      </c>
      <c r="N389" s="28">
        <v>543.30769230769226</v>
      </c>
      <c r="O389" s="28">
        <v>490.98461538461549</v>
      </c>
      <c r="P389" s="28">
        <v>422.90769230769223</v>
      </c>
      <c r="Q389" s="28">
        <v>305.55769230769238</v>
      </c>
      <c r="R389" s="28">
        <v>321.46123549143465</v>
      </c>
      <c r="S389" s="28">
        <v>232.60416666666666</v>
      </c>
      <c r="T389" s="28">
        <v>226.49166666666667</v>
      </c>
      <c r="U389" s="28">
        <v>143.43333333333334</v>
      </c>
      <c r="V389" s="29">
        <v>3761.4393252350251</v>
      </c>
      <c r="W389" s="30">
        <v>301</v>
      </c>
      <c r="X389" s="31">
        <v>0.83611111111111114</v>
      </c>
      <c r="Y389" s="12"/>
      <c r="Z389" s="12"/>
      <c r="AA389" s="12"/>
      <c r="AB389" s="12"/>
      <c r="AC389" s="12"/>
      <c r="AD389" s="12"/>
      <c r="AE389" s="12"/>
      <c r="AF389" s="12"/>
      <c r="AG389" s="12"/>
      <c r="AH389" s="12"/>
      <c r="AI389" s="12"/>
      <c r="AJ389" s="12"/>
      <c r="AK389" s="12"/>
      <c r="AL389" s="12"/>
      <c r="AM389" s="12"/>
      <c r="AN389" s="12"/>
      <c r="AO389" s="12"/>
      <c r="AP389" s="12"/>
      <c r="AQ389" s="12"/>
      <c r="AR389" s="12"/>
    </row>
    <row r="390" spans="1:44" s="13" customFormat="1" ht="16.5" customHeight="1" x14ac:dyDescent="0.2">
      <c r="A390" s="23">
        <v>44030060</v>
      </c>
      <c r="B390" s="24" t="s">
        <v>29</v>
      </c>
      <c r="C390" s="24" t="s">
        <v>578</v>
      </c>
      <c r="D390" s="24" t="s">
        <v>577</v>
      </c>
      <c r="E390" s="24" t="s">
        <v>570</v>
      </c>
      <c r="F390" s="24">
        <v>4</v>
      </c>
      <c r="G390" s="24">
        <v>500</v>
      </c>
      <c r="H390" s="25">
        <v>-75.489999999999995</v>
      </c>
      <c r="I390" s="26">
        <v>1.49</v>
      </c>
      <c r="J390" s="27">
        <v>149.03703703703704</v>
      </c>
      <c r="K390" s="28">
        <v>217.11538461538461</v>
      </c>
      <c r="L390" s="28">
        <v>396.22222222222223</v>
      </c>
      <c r="M390" s="28">
        <v>489.38461538461536</v>
      </c>
      <c r="N390" s="28">
        <v>504.7037037037037</v>
      </c>
      <c r="O390" s="28">
        <v>473.92592592592592</v>
      </c>
      <c r="P390" s="28">
        <v>393</v>
      </c>
      <c r="Q390" s="28">
        <v>276</v>
      </c>
      <c r="R390" s="28">
        <v>300.03703703703701</v>
      </c>
      <c r="S390" s="28">
        <v>286.37037037037038</v>
      </c>
      <c r="T390" s="28">
        <v>287.64</v>
      </c>
      <c r="U390" s="28">
        <v>192.59259259259258</v>
      </c>
      <c r="V390" s="29">
        <v>3966.0288888888886</v>
      </c>
      <c r="W390" s="30">
        <v>317</v>
      </c>
      <c r="X390" s="31">
        <v>0.88055555555555554</v>
      </c>
      <c r="Y390" s="12"/>
      <c r="Z390" s="12"/>
      <c r="AA390" s="12"/>
      <c r="AB390" s="12"/>
      <c r="AC390" s="12"/>
      <c r="AD390" s="12"/>
      <c r="AE390" s="12"/>
      <c r="AF390" s="12"/>
      <c r="AG390" s="12"/>
      <c r="AH390" s="12"/>
      <c r="AI390" s="12"/>
      <c r="AJ390" s="12"/>
      <c r="AK390" s="12"/>
      <c r="AL390" s="12"/>
      <c r="AM390" s="12"/>
      <c r="AN390" s="12"/>
      <c r="AO390" s="12"/>
      <c r="AP390" s="12"/>
      <c r="AQ390" s="12"/>
      <c r="AR390" s="12"/>
    </row>
    <row r="391" spans="1:44" s="13" customFormat="1" ht="16.5" customHeight="1" x14ac:dyDescent="0.2">
      <c r="A391" s="23">
        <v>44035030</v>
      </c>
      <c r="B391" s="24" t="s">
        <v>75</v>
      </c>
      <c r="C391" s="24" t="s">
        <v>579</v>
      </c>
      <c r="D391" s="24" t="s">
        <v>577</v>
      </c>
      <c r="E391" s="24" t="s">
        <v>570</v>
      </c>
      <c r="F391" s="24">
        <v>4</v>
      </c>
      <c r="G391" s="24">
        <v>280</v>
      </c>
      <c r="H391" s="25">
        <v>-75.66</v>
      </c>
      <c r="I391" s="26">
        <v>1.5</v>
      </c>
      <c r="J391" s="27">
        <v>130.31666666666666</v>
      </c>
      <c r="K391" s="28">
        <v>203.28518518518518</v>
      </c>
      <c r="L391" s="28">
        <v>337.04166666666669</v>
      </c>
      <c r="M391" s="28">
        <v>429.67407407407399</v>
      </c>
      <c r="N391" s="28">
        <v>495.33461538461546</v>
      </c>
      <c r="O391" s="28">
        <v>421.66399999999993</v>
      </c>
      <c r="P391" s="28">
        <v>403.68400000000008</v>
      </c>
      <c r="Q391" s="28">
        <v>293.64400000000001</v>
      </c>
      <c r="R391" s="28">
        <v>271.89583333333337</v>
      </c>
      <c r="S391" s="28">
        <v>268.33076923076919</v>
      </c>
      <c r="T391" s="28">
        <v>223.71153846153851</v>
      </c>
      <c r="U391" s="28">
        <v>148.32083333333335</v>
      </c>
      <c r="V391" s="29">
        <v>3626.9031823361825</v>
      </c>
      <c r="W391" s="30">
        <v>303</v>
      </c>
      <c r="X391" s="31">
        <v>0.84166666666666667</v>
      </c>
      <c r="Y391" s="12"/>
      <c r="Z391" s="12"/>
      <c r="AA391" s="12"/>
      <c r="AB391" s="12"/>
      <c r="AC391" s="12"/>
      <c r="AD391" s="12"/>
      <c r="AE391" s="12"/>
      <c r="AF391" s="12"/>
      <c r="AG391" s="12"/>
      <c r="AH391" s="12"/>
      <c r="AI391" s="12"/>
      <c r="AJ391" s="12"/>
      <c r="AK391" s="12"/>
      <c r="AL391" s="12"/>
      <c r="AM391" s="12"/>
      <c r="AN391" s="12"/>
      <c r="AO391" s="12"/>
      <c r="AP391" s="12"/>
      <c r="AQ391" s="12"/>
      <c r="AR391" s="12"/>
    </row>
    <row r="392" spans="1:44" s="13" customFormat="1" ht="16.5" customHeight="1" x14ac:dyDescent="0.2">
      <c r="A392" s="23">
        <v>44030080</v>
      </c>
      <c r="B392" s="24" t="s">
        <v>29</v>
      </c>
      <c r="C392" s="24" t="s">
        <v>580</v>
      </c>
      <c r="D392" s="24" t="s">
        <v>581</v>
      </c>
      <c r="E392" s="24" t="s">
        <v>570</v>
      </c>
      <c r="F392" s="24">
        <v>4</v>
      </c>
      <c r="G392" s="24">
        <v>260</v>
      </c>
      <c r="H392" s="25">
        <v>-75.510000000000005</v>
      </c>
      <c r="I392" s="26">
        <v>1.29</v>
      </c>
      <c r="J392" s="27">
        <v>143.17241379310346</v>
      </c>
      <c r="K392" s="28">
        <v>217.41379310344828</v>
      </c>
      <c r="L392" s="28">
        <v>374.53846153846155</v>
      </c>
      <c r="M392" s="28">
        <v>464.26071428571424</v>
      </c>
      <c r="N392" s="28">
        <v>460.57142857142856</v>
      </c>
      <c r="O392" s="28">
        <v>447.43571428571431</v>
      </c>
      <c r="P392" s="28">
        <v>367.17931034482763</v>
      </c>
      <c r="Q392" s="28">
        <v>285.72068965517241</v>
      </c>
      <c r="R392" s="28">
        <v>274.41071428571428</v>
      </c>
      <c r="S392" s="28">
        <v>264.74074074074076</v>
      </c>
      <c r="T392" s="28">
        <v>220.44814814814816</v>
      </c>
      <c r="U392" s="28">
        <v>152.71428571428572</v>
      </c>
      <c r="V392" s="29">
        <v>3672.6064144667594</v>
      </c>
      <c r="W392" s="30">
        <v>336</v>
      </c>
      <c r="X392" s="31">
        <v>0.93333333333333335</v>
      </c>
      <c r="Y392" s="12"/>
      <c r="Z392" s="12"/>
      <c r="AA392" s="12"/>
      <c r="AB392" s="12"/>
      <c r="AC392" s="12"/>
      <c r="AD392" s="12"/>
      <c r="AE392" s="12"/>
      <c r="AF392" s="12"/>
      <c r="AG392" s="12"/>
      <c r="AH392" s="12"/>
      <c r="AI392" s="12"/>
      <c r="AJ392" s="12"/>
      <c r="AK392" s="12"/>
      <c r="AL392" s="12"/>
      <c r="AM392" s="12"/>
      <c r="AN392" s="12"/>
      <c r="AO392" s="12"/>
      <c r="AP392" s="12"/>
      <c r="AQ392" s="12"/>
      <c r="AR392" s="12"/>
    </row>
    <row r="393" spans="1:44" s="13" customFormat="1" ht="16.5" customHeight="1" x14ac:dyDescent="0.2">
      <c r="A393" s="23">
        <v>44050010</v>
      </c>
      <c r="B393" s="24" t="s">
        <v>29</v>
      </c>
      <c r="C393" s="24" t="s">
        <v>582</v>
      </c>
      <c r="D393" s="24" t="s">
        <v>581</v>
      </c>
      <c r="E393" s="24" t="s">
        <v>570</v>
      </c>
      <c r="F393" s="24">
        <v>4</v>
      </c>
      <c r="G393" s="24">
        <v>250</v>
      </c>
      <c r="H393" s="25">
        <v>-75.400333329999995</v>
      </c>
      <c r="I393" s="26">
        <v>1.0996111099999999</v>
      </c>
      <c r="J393" s="27">
        <v>125.48148148148148</v>
      </c>
      <c r="K393" s="28">
        <v>176.18518518518519</v>
      </c>
      <c r="L393" s="28">
        <v>292.46250000000003</v>
      </c>
      <c r="M393" s="28">
        <v>350.5</v>
      </c>
      <c r="N393" s="28">
        <v>421.76</v>
      </c>
      <c r="O393" s="28">
        <v>360.72</v>
      </c>
      <c r="P393" s="28">
        <v>343.42307692307691</v>
      </c>
      <c r="Q393" s="28">
        <v>209.61538461538461</v>
      </c>
      <c r="R393" s="28">
        <v>198.42142857142858</v>
      </c>
      <c r="S393" s="28">
        <v>242.64166666666665</v>
      </c>
      <c r="T393" s="28">
        <v>175.75</v>
      </c>
      <c r="U393" s="28">
        <v>132.19230769230768</v>
      </c>
      <c r="V393" s="29">
        <v>3029.1530311355309</v>
      </c>
      <c r="W393" s="30">
        <v>310</v>
      </c>
      <c r="X393" s="31">
        <v>0.86111111111111116</v>
      </c>
      <c r="Y393" s="12"/>
      <c r="Z393" s="12"/>
      <c r="AA393" s="12"/>
      <c r="AB393" s="12"/>
      <c r="AC393" s="12"/>
      <c r="AD393" s="12"/>
      <c r="AE393" s="12"/>
      <c r="AF393" s="12"/>
      <c r="AG393" s="12"/>
      <c r="AH393" s="12"/>
      <c r="AI393" s="12"/>
      <c r="AJ393" s="12"/>
      <c r="AK393" s="12"/>
      <c r="AL393" s="12"/>
      <c r="AM393" s="12"/>
      <c r="AN393" s="12"/>
      <c r="AO393" s="12"/>
      <c r="AP393" s="12"/>
      <c r="AQ393" s="12"/>
      <c r="AR393" s="12"/>
    </row>
    <row r="394" spans="1:44" s="13" customFormat="1" ht="16.5" customHeight="1" x14ac:dyDescent="0.2">
      <c r="A394" s="23">
        <v>44045010</v>
      </c>
      <c r="B394" s="24" t="s">
        <v>59</v>
      </c>
      <c r="C394" s="24" t="s">
        <v>583</v>
      </c>
      <c r="D394" s="24" t="s">
        <v>584</v>
      </c>
      <c r="E394" s="24" t="s">
        <v>570</v>
      </c>
      <c r="F394" s="24">
        <v>4</v>
      </c>
      <c r="G394" s="24">
        <v>320</v>
      </c>
      <c r="H394" s="25">
        <v>-75.961500000000001</v>
      </c>
      <c r="I394" s="26">
        <v>1.3251388899999998</v>
      </c>
      <c r="J394" s="27">
        <v>183.78214285714284</v>
      </c>
      <c r="K394" s="28">
        <v>257.75</v>
      </c>
      <c r="L394" s="28">
        <v>397.63448275862072</v>
      </c>
      <c r="M394" s="28">
        <v>485.58965517241381</v>
      </c>
      <c r="N394" s="28">
        <v>537.27500000000009</v>
      </c>
      <c r="O394" s="28">
        <v>427.66551724137929</v>
      </c>
      <c r="P394" s="28">
        <v>382.39655172413802</v>
      </c>
      <c r="Q394" s="28">
        <v>282.67142857142863</v>
      </c>
      <c r="R394" s="28">
        <v>288.56666666666672</v>
      </c>
      <c r="S394" s="28">
        <v>328.92500000000007</v>
      </c>
      <c r="T394" s="28">
        <v>347.69655172413803</v>
      </c>
      <c r="U394" s="28">
        <v>232.73448275862069</v>
      </c>
      <c r="V394" s="29">
        <v>4152.687479474549</v>
      </c>
      <c r="W394" s="30">
        <v>346</v>
      </c>
      <c r="X394" s="31">
        <v>0.96111111111111114</v>
      </c>
      <c r="Y394" s="12"/>
      <c r="Z394" s="12"/>
      <c r="AA394" s="12"/>
      <c r="AB394" s="12"/>
      <c r="AC394" s="12"/>
      <c r="AD394" s="12"/>
      <c r="AE394" s="12"/>
      <c r="AF394" s="12"/>
      <c r="AG394" s="12"/>
      <c r="AH394" s="12"/>
      <c r="AI394" s="12"/>
      <c r="AJ394" s="12"/>
      <c r="AK394" s="12"/>
      <c r="AL394" s="12"/>
      <c r="AM394" s="12"/>
      <c r="AN394" s="12"/>
      <c r="AO394" s="12"/>
      <c r="AP394" s="12"/>
      <c r="AQ394" s="12"/>
      <c r="AR394" s="12"/>
    </row>
    <row r="395" spans="1:44" s="13" customFormat="1" ht="16.5" customHeight="1" x14ac:dyDescent="0.2">
      <c r="A395" s="23">
        <v>46015020</v>
      </c>
      <c r="B395" s="24" t="s">
        <v>59</v>
      </c>
      <c r="C395" s="24" t="s">
        <v>585</v>
      </c>
      <c r="D395" s="24" t="s">
        <v>586</v>
      </c>
      <c r="E395" s="24" t="s">
        <v>570</v>
      </c>
      <c r="F395" s="24">
        <v>4</v>
      </c>
      <c r="G395" s="24">
        <v>240</v>
      </c>
      <c r="H395" s="25">
        <v>-74.785055560000004</v>
      </c>
      <c r="I395" s="26">
        <v>1.7354722200000001</v>
      </c>
      <c r="J395" s="27">
        <v>64.989613215416654</v>
      </c>
      <c r="K395" s="28">
        <v>135.90833333333333</v>
      </c>
      <c r="L395" s="28">
        <v>277.03009001413972</v>
      </c>
      <c r="M395" s="28">
        <v>336.84062896347046</v>
      </c>
      <c r="N395" s="28">
        <v>348.65286256870831</v>
      </c>
      <c r="O395" s="28">
        <v>375.19302547772719</v>
      </c>
      <c r="P395" s="28">
        <v>297.02294341196779</v>
      </c>
      <c r="Q395" s="28">
        <v>226.69577993385357</v>
      </c>
      <c r="R395" s="28">
        <v>232.93333333333337</v>
      </c>
      <c r="S395" s="28">
        <v>258.57784756272048</v>
      </c>
      <c r="T395" s="28">
        <v>156.68333333333334</v>
      </c>
      <c r="U395" s="28">
        <v>85.514734159987157</v>
      </c>
      <c r="V395" s="29">
        <v>2796.0425253079911</v>
      </c>
      <c r="W395" s="30">
        <v>289</v>
      </c>
      <c r="X395" s="31">
        <v>0.80277777777777781</v>
      </c>
      <c r="Y395" s="12"/>
      <c r="Z395" s="12"/>
      <c r="AA395" s="12"/>
      <c r="AB395" s="12"/>
      <c r="AC395" s="12"/>
      <c r="AD395" s="12"/>
      <c r="AE395" s="12"/>
      <c r="AF395" s="12"/>
      <c r="AG395" s="12"/>
      <c r="AH395" s="12"/>
      <c r="AI395" s="12"/>
      <c r="AJ395" s="12"/>
      <c r="AK395" s="12"/>
      <c r="AL395" s="12"/>
      <c r="AM395" s="12"/>
      <c r="AN395" s="12"/>
      <c r="AO395" s="12"/>
      <c r="AP395" s="12"/>
      <c r="AQ395" s="12"/>
      <c r="AR395" s="12"/>
    </row>
    <row r="396" spans="1:44" s="13" customFormat="1" ht="16.5" customHeight="1" x14ac:dyDescent="0.2">
      <c r="A396" s="23">
        <v>44135010</v>
      </c>
      <c r="B396" s="24" t="s">
        <v>46</v>
      </c>
      <c r="C396" s="24" t="s">
        <v>587</v>
      </c>
      <c r="D396" s="24" t="s">
        <v>588</v>
      </c>
      <c r="E396" s="24" t="s">
        <v>570</v>
      </c>
      <c r="F396" s="24">
        <v>4</v>
      </c>
      <c r="G396" s="24">
        <v>150</v>
      </c>
      <c r="H396" s="25">
        <v>-72.381916669999995</v>
      </c>
      <c r="I396" s="26">
        <v>-0.61636111000000005</v>
      </c>
      <c r="J396" s="27">
        <v>154.72083333333333</v>
      </c>
      <c r="K396" s="28">
        <v>195.65999999999997</v>
      </c>
      <c r="L396" s="28">
        <v>305.15618143478645</v>
      </c>
      <c r="M396" s="28">
        <v>369.35600000000005</v>
      </c>
      <c r="N396" s="28">
        <v>393.13199999999995</v>
      </c>
      <c r="O396" s="28">
        <v>361.68030734856933</v>
      </c>
      <c r="P396" s="28">
        <v>327.625</v>
      </c>
      <c r="Q396" s="28">
        <v>248.30800000000002</v>
      </c>
      <c r="R396" s="28">
        <v>239.58749999999998</v>
      </c>
      <c r="S396" s="28">
        <v>278.33599999999996</v>
      </c>
      <c r="T396" s="28">
        <v>227.31666666666669</v>
      </c>
      <c r="U396" s="28">
        <v>217.18750000000009</v>
      </c>
      <c r="V396" s="29">
        <v>3318.0659887833554</v>
      </c>
      <c r="W396" s="30">
        <v>293</v>
      </c>
      <c r="X396" s="31">
        <v>0.81388888888888888</v>
      </c>
      <c r="Y396" s="12"/>
      <c r="Z396" s="12"/>
      <c r="AA396" s="12"/>
      <c r="AB396" s="12"/>
      <c r="AC396" s="12"/>
      <c r="AD396" s="12"/>
      <c r="AE396" s="12"/>
      <c r="AF396" s="12"/>
      <c r="AG396" s="12"/>
      <c r="AH396" s="12"/>
      <c r="AI396" s="12"/>
      <c r="AJ396" s="12"/>
      <c r="AK396" s="12"/>
      <c r="AL396" s="12"/>
      <c r="AM396" s="12"/>
      <c r="AN396" s="12"/>
      <c r="AO396" s="12"/>
      <c r="AP396" s="12"/>
      <c r="AQ396" s="12"/>
      <c r="AR396" s="12"/>
    </row>
    <row r="397" spans="1:44" s="13" customFormat="1" ht="16.5" customHeight="1" x14ac:dyDescent="0.2">
      <c r="A397" s="23">
        <v>44100010</v>
      </c>
      <c r="B397" s="24" t="s">
        <v>29</v>
      </c>
      <c r="C397" s="24" t="s">
        <v>331</v>
      </c>
      <c r="D397" s="24" t="s">
        <v>588</v>
      </c>
      <c r="E397" s="24" t="s">
        <v>570</v>
      </c>
      <c r="F397" s="24">
        <v>4</v>
      </c>
      <c r="G397" s="24">
        <v>152</v>
      </c>
      <c r="H397" s="25">
        <v>-74.551833329999994</v>
      </c>
      <c r="I397" s="26">
        <v>-0.11497222</v>
      </c>
      <c r="J397" s="27">
        <v>125.92857142857143</v>
      </c>
      <c r="K397" s="28">
        <v>174.5185185185185</v>
      </c>
      <c r="L397" s="28">
        <v>248.5</v>
      </c>
      <c r="M397" s="28">
        <v>332.77777777777777</v>
      </c>
      <c r="N397" s="28">
        <v>377.84615384615387</v>
      </c>
      <c r="O397" s="28">
        <v>394.04</v>
      </c>
      <c r="P397" s="28">
        <v>303.92250000000001</v>
      </c>
      <c r="Q397" s="28">
        <v>253.40740740740742</v>
      </c>
      <c r="R397" s="28">
        <v>244.34615384615384</v>
      </c>
      <c r="S397" s="28">
        <v>307.67857142857144</v>
      </c>
      <c r="T397" s="28">
        <v>201.95833333333334</v>
      </c>
      <c r="U397" s="28">
        <v>144</v>
      </c>
      <c r="V397" s="29">
        <v>3108.9239875864878</v>
      </c>
      <c r="W397" s="30">
        <v>314</v>
      </c>
      <c r="X397" s="31">
        <v>0.87222222222222223</v>
      </c>
      <c r="Y397" s="12"/>
      <c r="Z397" s="12"/>
      <c r="AA397" s="12"/>
      <c r="AB397" s="12"/>
      <c r="AC397" s="12"/>
      <c r="AD397" s="12"/>
      <c r="AE397" s="12"/>
      <c r="AF397" s="12"/>
      <c r="AG397" s="12"/>
      <c r="AH397" s="12"/>
      <c r="AI397" s="12"/>
      <c r="AJ397" s="12"/>
      <c r="AK397" s="12"/>
      <c r="AL397" s="12"/>
      <c r="AM397" s="12"/>
      <c r="AN397" s="12"/>
      <c r="AO397" s="12"/>
      <c r="AP397" s="12"/>
      <c r="AQ397" s="12"/>
      <c r="AR397" s="12"/>
    </row>
    <row r="398" spans="1:44" s="13" customFormat="1" ht="16.5" customHeight="1" x14ac:dyDescent="0.2">
      <c r="A398" s="23">
        <v>44140020</v>
      </c>
      <c r="B398" s="24" t="s">
        <v>29</v>
      </c>
      <c r="C398" s="24" t="s">
        <v>589</v>
      </c>
      <c r="D398" s="24" t="s">
        <v>588</v>
      </c>
      <c r="E398" s="24" t="s">
        <v>570</v>
      </c>
      <c r="F398" s="24">
        <v>4</v>
      </c>
      <c r="G398" s="24">
        <v>137</v>
      </c>
      <c r="H398" s="25">
        <v>-73.040000000000006</v>
      </c>
      <c r="I398" s="26">
        <v>-0.52</v>
      </c>
      <c r="J398" s="27">
        <v>171.37785402933756</v>
      </c>
      <c r="K398" s="28">
        <v>217.625</v>
      </c>
      <c r="L398" s="28">
        <v>332.32</v>
      </c>
      <c r="M398" s="28">
        <v>401.27552409966785</v>
      </c>
      <c r="N398" s="28">
        <v>412.60646112759906</v>
      </c>
      <c r="O398" s="28">
        <v>368.04166666666669</v>
      </c>
      <c r="P398" s="28">
        <v>391.1442607792132</v>
      </c>
      <c r="Q398" s="28">
        <v>263.25</v>
      </c>
      <c r="R398" s="28">
        <v>275.68301049868268</v>
      </c>
      <c r="S398" s="28">
        <v>287.91291503109841</v>
      </c>
      <c r="T398" s="28">
        <v>276.32434449593228</v>
      </c>
      <c r="U398" s="28">
        <v>224.84270079930624</v>
      </c>
      <c r="V398" s="29">
        <v>3622.4037375275034</v>
      </c>
      <c r="W398" s="30">
        <v>289</v>
      </c>
      <c r="X398" s="31">
        <v>0.80277777777777781</v>
      </c>
      <c r="Y398" s="12"/>
      <c r="Z398" s="12"/>
      <c r="AA398" s="12"/>
      <c r="AB398" s="12"/>
      <c r="AC398" s="12"/>
      <c r="AD398" s="12"/>
      <c r="AE398" s="12"/>
      <c r="AF398" s="12"/>
      <c r="AG398" s="12"/>
      <c r="AH398" s="12"/>
      <c r="AI398" s="12"/>
      <c r="AJ398" s="12"/>
      <c r="AK398" s="12"/>
      <c r="AL398" s="12"/>
      <c r="AM398" s="12"/>
      <c r="AN398" s="12"/>
      <c r="AO398" s="12"/>
      <c r="AP398" s="12"/>
      <c r="AQ398" s="12"/>
      <c r="AR398" s="12"/>
    </row>
    <row r="399" spans="1:44" s="13" customFormat="1" ht="16.5" customHeight="1" x14ac:dyDescent="0.2">
      <c r="A399" s="23">
        <v>44127010</v>
      </c>
      <c r="B399" s="24" t="s">
        <v>26</v>
      </c>
      <c r="C399" s="24" t="s">
        <v>590</v>
      </c>
      <c r="D399" s="24" t="s">
        <v>588</v>
      </c>
      <c r="E399" s="24" t="s">
        <v>570</v>
      </c>
      <c r="F399" s="24">
        <v>4</v>
      </c>
      <c r="G399" s="24">
        <v>139</v>
      </c>
      <c r="H399" s="25">
        <v>-73.53</v>
      </c>
      <c r="I399" s="26">
        <v>-0.49000000000000005</v>
      </c>
      <c r="J399" s="27">
        <v>175.53333333333333</v>
      </c>
      <c r="K399" s="28">
        <v>203.07083333333333</v>
      </c>
      <c r="L399" s="28">
        <v>292.59259259259261</v>
      </c>
      <c r="M399" s="28">
        <v>387.68846153846158</v>
      </c>
      <c r="N399" s="28">
        <v>470.85914355516434</v>
      </c>
      <c r="O399" s="28">
        <v>442.61538461538464</v>
      </c>
      <c r="P399" s="28">
        <v>370.06666666666666</v>
      </c>
      <c r="Q399" s="28">
        <v>291.69186401367188</v>
      </c>
      <c r="R399" s="28">
        <v>282.16384971936543</v>
      </c>
      <c r="S399" s="28">
        <v>275.68830128510791</v>
      </c>
      <c r="T399" s="28">
        <v>286.08333333333331</v>
      </c>
      <c r="U399" s="28">
        <v>244.71606189409894</v>
      </c>
      <c r="V399" s="29">
        <v>3722.769825880514</v>
      </c>
      <c r="W399" s="30">
        <v>301</v>
      </c>
      <c r="X399" s="31">
        <v>0.83611111111111114</v>
      </c>
      <c r="Y399" s="12"/>
      <c r="Z399" s="12"/>
      <c r="AA399" s="12"/>
      <c r="AB399" s="12"/>
      <c r="AC399" s="12"/>
      <c r="AD399" s="12"/>
      <c r="AE399" s="12"/>
      <c r="AF399" s="12"/>
      <c r="AG399" s="12"/>
      <c r="AH399" s="12"/>
      <c r="AI399" s="12"/>
      <c r="AJ399" s="12"/>
      <c r="AK399" s="12"/>
      <c r="AL399" s="12"/>
      <c r="AM399" s="12"/>
      <c r="AN399" s="12"/>
      <c r="AO399" s="12"/>
      <c r="AP399" s="12"/>
      <c r="AQ399" s="12"/>
      <c r="AR399" s="12"/>
    </row>
    <row r="400" spans="1:44" s="13" customFormat="1" ht="16.5" customHeight="1" x14ac:dyDescent="0.2">
      <c r="A400" s="23">
        <v>44137080</v>
      </c>
      <c r="B400" s="24" t="s">
        <v>26</v>
      </c>
      <c r="C400" s="24" t="s">
        <v>591</v>
      </c>
      <c r="D400" s="24" t="s">
        <v>588</v>
      </c>
      <c r="E400" s="24" t="s">
        <v>570</v>
      </c>
      <c r="F400" s="24">
        <v>4</v>
      </c>
      <c r="G400" s="24">
        <v>132</v>
      </c>
      <c r="H400" s="25">
        <v>-72.47</v>
      </c>
      <c r="I400" s="26">
        <v>-0.6</v>
      </c>
      <c r="J400" s="27">
        <v>167.28</v>
      </c>
      <c r="K400" s="28">
        <v>222.88461538461539</v>
      </c>
      <c r="L400" s="28">
        <v>349.01762564975382</v>
      </c>
      <c r="M400" s="28">
        <v>399.36839966765501</v>
      </c>
      <c r="N400" s="28">
        <v>451.51591897012082</v>
      </c>
      <c r="O400" s="28">
        <v>419.76838056246442</v>
      </c>
      <c r="P400" s="28">
        <v>379.19599999999997</v>
      </c>
      <c r="Q400" s="28">
        <v>290.65357142857141</v>
      </c>
      <c r="R400" s="28">
        <v>289.23571428571432</v>
      </c>
      <c r="S400" s="28">
        <v>286.13333333333333</v>
      </c>
      <c r="T400" s="28">
        <v>245.85</v>
      </c>
      <c r="U400" s="28">
        <v>257.096</v>
      </c>
      <c r="V400" s="29">
        <v>3757.9995592822288</v>
      </c>
      <c r="W400" s="30">
        <v>301</v>
      </c>
      <c r="X400" s="31">
        <v>0.83611111111111114</v>
      </c>
      <c r="Y400" s="12"/>
      <c r="Z400" s="12"/>
      <c r="AA400" s="12"/>
      <c r="AB400" s="12"/>
      <c r="AC400" s="12"/>
      <c r="AD400" s="12"/>
      <c r="AE400" s="12"/>
      <c r="AF400" s="12"/>
      <c r="AG400" s="12"/>
      <c r="AH400" s="12"/>
      <c r="AI400" s="12"/>
      <c r="AJ400" s="12"/>
      <c r="AK400" s="12"/>
      <c r="AL400" s="12"/>
      <c r="AM400" s="12"/>
      <c r="AN400" s="12"/>
      <c r="AO400" s="12"/>
      <c r="AP400" s="12"/>
      <c r="AQ400" s="12"/>
      <c r="AR400" s="12"/>
    </row>
    <row r="401" spans="1:44" s="13" customFormat="1" ht="16.5" customHeight="1" x14ac:dyDescent="0.2">
      <c r="A401" s="23">
        <v>44045020</v>
      </c>
      <c r="B401" s="24" t="s">
        <v>59</v>
      </c>
      <c r="C401" s="24" t="s">
        <v>592</v>
      </c>
      <c r="D401" s="24" t="s">
        <v>593</v>
      </c>
      <c r="E401" s="24" t="s">
        <v>570</v>
      </c>
      <c r="F401" s="24">
        <v>4</v>
      </c>
      <c r="G401" s="24">
        <v>270</v>
      </c>
      <c r="H401" s="25">
        <v>-75.704472220000014</v>
      </c>
      <c r="I401" s="26">
        <v>1.1952500000000001</v>
      </c>
      <c r="J401" s="27">
        <v>149.52000000000001</v>
      </c>
      <c r="K401" s="28">
        <v>214.74166666666667</v>
      </c>
      <c r="L401" s="28">
        <v>350.83561739524202</v>
      </c>
      <c r="M401" s="28">
        <v>431.53749999999997</v>
      </c>
      <c r="N401" s="28">
        <v>382.81666666666666</v>
      </c>
      <c r="O401" s="28">
        <v>350.25833333333338</v>
      </c>
      <c r="P401" s="28">
        <v>329.98095406087242</v>
      </c>
      <c r="Q401" s="28">
        <v>233.76153846153844</v>
      </c>
      <c r="R401" s="28">
        <v>209.81200000000001</v>
      </c>
      <c r="S401" s="28">
        <v>230.23059966961546</v>
      </c>
      <c r="T401" s="28">
        <v>210.20400000000001</v>
      </c>
      <c r="U401" s="28">
        <v>143.08749999999995</v>
      </c>
      <c r="V401" s="29">
        <v>3236.786376253935</v>
      </c>
      <c r="W401" s="30">
        <v>293</v>
      </c>
      <c r="X401" s="31">
        <v>0.81388888888888888</v>
      </c>
      <c r="Y401" s="12"/>
      <c r="Z401" s="12"/>
      <c r="AA401" s="12"/>
      <c r="AB401" s="12"/>
      <c r="AC401" s="12"/>
      <c r="AD401" s="12"/>
      <c r="AE401" s="12"/>
      <c r="AF401" s="12"/>
      <c r="AG401" s="12"/>
      <c r="AH401" s="12"/>
      <c r="AI401" s="12"/>
      <c r="AJ401" s="12"/>
      <c r="AK401" s="12"/>
      <c r="AL401" s="12"/>
      <c r="AM401" s="12"/>
      <c r="AN401" s="12"/>
      <c r="AO401" s="12"/>
      <c r="AP401" s="12"/>
      <c r="AQ401" s="12"/>
      <c r="AR401" s="12"/>
    </row>
    <row r="402" spans="1:44" s="13" customFormat="1" ht="16.5" customHeight="1" x14ac:dyDescent="0.2">
      <c r="A402" s="23">
        <v>35195030</v>
      </c>
      <c r="B402" s="24" t="s">
        <v>59</v>
      </c>
      <c r="C402" s="24" t="s">
        <v>49</v>
      </c>
      <c r="D402" s="24" t="s">
        <v>49</v>
      </c>
      <c r="E402" s="24" t="s">
        <v>594</v>
      </c>
      <c r="F402" s="24">
        <v>6</v>
      </c>
      <c r="G402" s="24">
        <v>380</v>
      </c>
      <c r="H402" s="25">
        <v>-72.547388890000008</v>
      </c>
      <c r="I402" s="26">
        <v>5.1770833299999994</v>
      </c>
      <c r="J402" s="27">
        <v>11.592000000000001</v>
      </c>
      <c r="K402" s="28">
        <v>36.903703703703712</v>
      </c>
      <c r="L402" s="28">
        <v>125.13599999999998</v>
      </c>
      <c r="M402" s="28">
        <v>289.05416666666667</v>
      </c>
      <c r="N402" s="28">
        <v>421.61300055185956</v>
      </c>
      <c r="O402" s="28">
        <v>405.36389122605328</v>
      </c>
      <c r="P402" s="28">
        <v>364.32333333333332</v>
      </c>
      <c r="Q402" s="28">
        <v>296.98</v>
      </c>
      <c r="R402" s="28">
        <v>324.0670833333333</v>
      </c>
      <c r="S402" s="28">
        <v>293.3748203236633</v>
      </c>
      <c r="T402" s="28">
        <v>176.12916666666663</v>
      </c>
      <c r="U402" s="28">
        <v>39.351851851851855</v>
      </c>
      <c r="V402" s="29">
        <v>2783.8890176571313</v>
      </c>
      <c r="W402" s="30">
        <v>297</v>
      </c>
      <c r="X402" s="31">
        <v>0.82499999999999996</v>
      </c>
      <c r="Y402" s="12"/>
      <c r="Z402" s="12"/>
      <c r="AA402" s="12"/>
      <c r="AB402" s="12"/>
      <c r="AC402" s="12"/>
      <c r="AD402" s="12"/>
      <c r="AE402" s="12"/>
      <c r="AF402" s="12"/>
      <c r="AG402" s="12"/>
      <c r="AH402" s="12"/>
      <c r="AI402" s="12"/>
      <c r="AJ402" s="12"/>
      <c r="AK402" s="12"/>
      <c r="AL402" s="12"/>
      <c r="AM402" s="12"/>
      <c r="AN402" s="12"/>
      <c r="AO402" s="12"/>
      <c r="AP402" s="12"/>
      <c r="AQ402" s="12"/>
      <c r="AR402" s="12"/>
    </row>
    <row r="403" spans="1:44" s="13" customFormat="1" ht="16.5" customHeight="1" x14ac:dyDescent="0.2">
      <c r="A403" s="23">
        <v>35190070</v>
      </c>
      <c r="B403" s="24" t="s">
        <v>29</v>
      </c>
      <c r="C403" s="24" t="s">
        <v>595</v>
      </c>
      <c r="D403" s="24" t="s">
        <v>49</v>
      </c>
      <c r="E403" s="24" t="s">
        <v>594</v>
      </c>
      <c r="F403" s="24">
        <v>6</v>
      </c>
      <c r="G403" s="24">
        <v>190</v>
      </c>
      <c r="H403" s="25">
        <v>-72.458583329999996</v>
      </c>
      <c r="I403" s="26">
        <v>5.0919166699999998</v>
      </c>
      <c r="J403" s="27">
        <v>11.103571428571428</v>
      </c>
      <c r="K403" s="28">
        <v>23.577777777777776</v>
      </c>
      <c r="L403" s="28">
        <v>86.976923076923086</v>
      </c>
      <c r="M403" s="28">
        <v>241.86538461538456</v>
      </c>
      <c r="N403" s="28">
        <v>266.67931034482757</v>
      </c>
      <c r="O403" s="28">
        <v>279.36666666666662</v>
      </c>
      <c r="P403" s="28">
        <v>251.44230769230768</v>
      </c>
      <c r="Q403" s="28">
        <v>208.49629629629632</v>
      </c>
      <c r="R403" s="28">
        <v>177.20357142857145</v>
      </c>
      <c r="S403" s="28">
        <v>232.70714285714286</v>
      </c>
      <c r="T403" s="28">
        <v>128.76551724137931</v>
      </c>
      <c r="U403" s="28">
        <v>19.379310344827587</v>
      </c>
      <c r="V403" s="29">
        <v>1927.5637797706761</v>
      </c>
      <c r="W403" s="30">
        <v>330</v>
      </c>
      <c r="X403" s="31">
        <v>0.91666666666666663</v>
      </c>
      <c r="Y403" s="12"/>
      <c r="Z403" s="12"/>
      <c r="AA403" s="12"/>
      <c r="AB403" s="12"/>
      <c r="AC403" s="12"/>
      <c r="AD403" s="12"/>
      <c r="AE403" s="12"/>
      <c r="AF403" s="12"/>
      <c r="AG403" s="12"/>
      <c r="AH403" s="12"/>
      <c r="AI403" s="12"/>
      <c r="AJ403" s="12"/>
      <c r="AK403" s="12"/>
      <c r="AL403" s="12"/>
      <c r="AM403" s="12"/>
      <c r="AN403" s="12"/>
      <c r="AO403" s="12"/>
      <c r="AP403" s="12"/>
      <c r="AQ403" s="12"/>
      <c r="AR403" s="12"/>
    </row>
    <row r="404" spans="1:44" s="13" customFormat="1" ht="16.5" customHeight="1" x14ac:dyDescent="0.2">
      <c r="A404" s="23">
        <v>35190030</v>
      </c>
      <c r="B404" s="24" t="s">
        <v>57</v>
      </c>
      <c r="C404" s="24" t="s">
        <v>596</v>
      </c>
      <c r="D404" s="24" t="s">
        <v>596</v>
      </c>
      <c r="E404" s="24" t="s">
        <v>594</v>
      </c>
      <c r="F404" s="24">
        <v>6</v>
      </c>
      <c r="G404" s="24">
        <v>180</v>
      </c>
      <c r="H404" s="25">
        <v>-72.90288889</v>
      </c>
      <c r="I404" s="26">
        <v>5.2043888899999997</v>
      </c>
      <c r="J404" s="27">
        <v>57.65862068965518</v>
      </c>
      <c r="K404" s="28">
        <v>69.472413793103456</v>
      </c>
      <c r="L404" s="28">
        <v>204.55714285714285</v>
      </c>
      <c r="M404" s="28">
        <v>420.83103448275864</v>
      </c>
      <c r="N404" s="28">
        <v>542.45769230769235</v>
      </c>
      <c r="O404" s="28">
        <v>660.3037037037036</v>
      </c>
      <c r="P404" s="28">
        <v>654.47692307692296</v>
      </c>
      <c r="Q404" s="28">
        <v>482.12800000000004</v>
      </c>
      <c r="R404" s="28">
        <v>380.22592592592594</v>
      </c>
      <c r="S404" s="28">
        <v>402.73076923076917</v>
      </c>
      <c r="T404" s="28">
        <v>297.06153846153842</v>
      </c>
      <c r="U404" s="28">
        <v>139.89655172413791</v>
      </c>
      <c r="V404" s="29">
        <v>4311.8003162533496</v>
      </c>
      <c r="W404" s="30">
        <v>327</v>
      </c>
      <c r="X404" s="31">
        <v>0.90833333333333333</v>
      </c>
      <c r="Y404" s="12"/>
      <c r="Z404" s="12"/>
      <c r="AA404" s="12"/>
      <c r="AB404" s="12"/>
      <c r="AC404" s="12"/>
      <c r="AD404" s="12"/>
      <c r="AE404" s="12"/>
      <c r="AF404" s="12"/>
      <c r="AG404" s="12"/>
      <c r="AH404" s="12"/>
      <c r="AI404" s="12"/>
      <c r="AJ404" s="12"/>
      <c r="AK404" s="12"/>
      <c r="AL404" s="12"/>
      <c r="AM404" s="12"/>
      <c r="AN404" s="12"/>
      <c r="AO404" s="12"/>
      <c r="AP404" s="12"/>
      <c r="AQ404" s="12"/>
      <c r="AR404" s="12"/>
    </row>
    <row r="405" spans="1:44" s="13" customFormat="1" ht="16.5" customHeight="1" x14ac:dyDescent="0.2">
      <c r="A405" s="23">
        <v>36020020</v>
      </c>
      <c r="B405" s="24" t="s">
        <v>29</v>
      </c>
      <c r="C405" s="24" t="s">
        <v>597</v>
      </c>
      <c r="D405" s="24" t="s">
        <v>598</v>
      </c>
      <c r="E405" s="24" t="s">
        <v>594</v>
      </c>
      <c r="F405" s="24">
        <v>6</v>
      </c>
      <c r="G405" s="24">
        <v>575</v>
      </c>
      <c r="H405" s="25">
        <v>-72.010222220000003</v>
      </c>
      <c r="I405" s="26">
        <v>6.1279166700000003</v>
      </c>
      <c r="J405" s="27">
        <v>30.692592592592593</v>
      </c>
      <c r="K405" s="28">
        <v>34.985185185185181</v>
      </c>
      <c r="L405" s="28">
        <v>117.70714285714283</v>
      </c>
      <c r="M405" s="28">
        <v>289.54137931034484</v>
      </c>
      <c r="N405" s="28">
        <v>420.262962962963</v>
      </c>
      <c r="O405" s="28">
        <v>357.52500000000009</v>
      </c>
      <c r="P405" s="28">
        <v>376.69259259259258</v>
      </c>
      <c r="Q405" s="28">
        <v>302.09433230559034</v>
      </c>
      <c r="R405" s="28">
        <v>297.51250000000005</v>
      </c>
      <c r="S405" s="28">
        <v>327.37999999999994</v>
      </c>
      <c r="T405" s="28">
        <v>257.84814814814814</v>
      </c>
      <c r="U405" s="28">
        <v>88.577777777777754</v>
      </c>
      <c r="V405" s="29">
        <v>2900.8196137323371</v>
      </c>
      <c r="W405" s="30">
        <v>316</v>
      </c>
      <c r="X405" s="31">
        <v>0.87777777777777777</v>
      </c>
      <c r="Y405" s="12"/>
      <c r="Z405" s="12"/>
      <c r="AA405" s="12"/>
      <c r="AB405" s="12"/>
      <c r="AC405" s="12"/>
      <c r="AD405" s="12"/>
      <c r="AE405" s="12"/>
      <c r="AF405" s="12"/>
      <c r="AG405" s="12"/>
      <c r="AH405" s="12"/>
      <c r="AI405" s="12"/>
      <c r="AJ405" s="12"/>
      <c r="AK405" s="12"/>
      <c r="AL405" s="12"/>
      <c r="AM405" s="12"/>
      <c r="AN405" s="12"/>
      <c r="AO405" s="12"/>
      <c r="AP405" s="12"/>
      <c r="AQ405" s="12"/>
      <c r="AR405" s="12"/>
    </row>
    <row r="406" spans="1:44" s="13" customFormat="1" ht="16.5" customHeight="1" x14ac:dyDescent="0.2">
      <c r="A406" s="23">
        <v>35187010</v>
      </c>
      <c r="B406" s="24" t="s">
        <v>26</v>
      </c>
      <c r="C406" s="24" t="s">
        <v>599</v>
      </c>
      <c r="D406" s="24" t="s">
        <v>600</v>
      </c>
      <c r="E406" s="24" t="s">
        <v>594</v>
      </c>
      <c r="F406" s="24">
        <v>3</v>
      </c>
      <c r="G406" s="24">
        <v>148</v>
      </c>
      <c r="H406" s="25">
        <v>-72.152388889999997</v>
      </c>
      <c r="I406" s="26">
        <v>4.4418333299999997</v>
      </c>
      <c r="J406" s="27">
        <v>18.827586206896552</v>
      </c>
      <c r="K406" s="28">
        <v>45.214285714285715</v>
      </c>
      <c r="L406" s="28">
        <v>123.03448275862068</v>
      </c>
      <c r="M406" s="28">
        <v>310.88846153846157</v>
      </c>
      <c r="N406" s="28">
        <v>389.875</v>
      </c>
      <c r="O406" s="28">
        <v>370.96</v>
      </c>
      <c r="P406" s="28">
        <v>311.125</v>
      </c>
      <c r="Q406" s="28">
        <v>263.65384615384613</v>
      </c>
      <c r="R406" s="28">
        <v>270.09166666666664</v>
      </c>
      <c r="S406" s="28">
        <v>263.68</v>
      </c>
      <c r="T406" s="28">
        <v>156.66538461538462</v>
      </c>
      <c r="U406" s="28">
        <v>53</v>
      </c>
      <c r="V406" s="29">
        <v>2577.0157136541616</v>
      </c>
      <c r="W406" s="30">
        <v>314</v>
      </c>
      <c r="X406" s="31">
        <v>0.87222222222222223</v>
      </c>
      <c r="Y406" s="12"/>
      <c r="Z406" s="12"/>
      <c r="AA406" s="12"/>
      <c r="AB406" s="12"/>
      <c r="AC406" s="12"/>
      <c r="AD406" s="12"/>
      <c r="AE406" s="12"/>
      <c r="AF406" s="12"/>
      <c r="AG406" s="12"/>
      <c r="AH406" s="12"/>
      <c r="AI406" s="12"/>
      <c r="AJ406" s="12"/>
      <c r="AK406" s="12"/>
      <c r="AL406" s="12"/>
      <c r="AM406" s="12"/>
      <c r="AN406" s="12"/>
      <c r="AO406" s="12"/>
      <c r="AP406" s="12"/>
      <c r="AQ406" s="12"/>
      <c r="AR406" s="12"/>
    </row>
    <row r="407" spans="1:44" s="13" customFormat="1" ht="16.5" customHeight="1" x14ac:dyDescent="0.2">
      <c r="A407" s="23">
        <v>35220040</v>
      </c>
      <c r="B407" s="24" t="s">
        <v>29</v>
      </c>
      <c r="C407" s="24" t="s">
        <v>601</v>
      </c>
      <c r="D407" s="24" t="s">
        <v>602</v>
      </c>
      <c r="E407" s="24" t="s">
        <v>594</v>
      </c>
      <c r="F407" s="24">
        <v>3</v>
      </c>
      <c r="G407" s="24">
        <v>117</v>
      </c>
      <c r="H407" s="25">
        <v>-71.531388890000002</v>
      </c>
      <c r="I407" s="26">
        <v>4.90816667</v>
      </c>
      <c r="J407" s="27">
        <v>20.5</v>
      </c>
      <c r="K407" s="28">
        <v>24</v>
      </c>
      <c r="L407" s="28">
        <v>86.678571428571431</v>
      </c>
      <c r="M407" s="28">
        <v>242.72413793103448</v>
      </c>
      <c r="N407" s="28">
        <v>323.44444444444446</v>
      </c>
      <c r="O407" s="28">
        <v>338.58333333333331</v>
      </c>
      <c r="P407" s="28">
        <v>320.92307692307691</v>
      </c>
      <c r="Q407" s="28">
        <v>270.66666666666669</v>
      </c>
      <c r="R407" s="28">
        <v>205.28571428571428</v>
      </c>
      <c r="S407" s="28">
        <v>206.5</v>
      </c>
      <c r="T407" s="28">
        <v>160.30769230769232</v>
      </c>
      <c r="U407" s="28">
        <v>58.642857142857146</v>
      </c>
      <c r="V407" s="29">
        <v>2258.2564944633909</v>
      </c>
      <c r="W407" s="30">
        <v>328</v>
      </c>
      <c r="X407" s="31">
        <v>0.91111111111111109</v>
      </c>
      <c r="Y407" s="12"/>
      <c r="Z407" s="12"/>
      <c r="AA407" s="12"/>
      <c r="AB407" s="12"/>
      <c r="AC407" s="12"/>
      <c r="AD407" s="12"/>
      <c r="AE407" s="12"/>
      <c r="AF407" s="12"/>
      <c r="AG407" s="12"/>
      <c r="AH407" s="12"/>
      <c r="AI407" s="12"/>
      <c r="AJ407" s="12"/>
      <c r="AK407" s="12"/>
      <c r="AL407" s="12"/>
      <c r="AM407" s="12"/>
      <c r="AN407" s="12"/>
      <c r="AO407" s="12"/>
      <c r="AP407" s="12"/>
      <c r="AQ407" s="12"/>
      <c r="AR407" s="12"/>
    </row>
    <row r="408" spans="1:44" s="13" customFormat="1" ht="16.5" customHeight="1" x14ac:dyDescent="0.2">
      <c r="A408" s="23">
        <v>35225030</v>
      </c>
      <c r="B408" s="24" t="s">
        <v>59</v>
      </c>
      <c r="C408" s="24" t="s">
        <v>603</v>
      </c>
      <c r="D408" s="24" t="s">
        <v>602</v>
      </c>
      <c r="E408" s="24" t="s">
        <v>594</v>
      </c>
      <c r="F408" s="24">
        <v>3</v>
      </c>
      <c r="G408" s="24">
        <v>130</v>
      </c>
      <c r="H408" s="25">
        <v>-71.433055560000014</v>
      </c>
      <c r="I408" s="26">
        <v>4.9104722199999999</v>
      </c>
      <c r="J408" s="27">
        <v>22.5448275862069</v>
      </c>
      <c r="K408" s="28">
        <v>30.985185185185188</v>
      </c>
      <c r="L408" s="28">
        <v>96.635714285714272</v>
      </c>
      <c r="M408" s="28">
        <v>238.63703703703706</v>
      </c>
      <c r="N408" s="28">
        <v>344.04642857142852</v>
      </c>
      <c r="O408" s="28">
        <v>375.97142857142853</v>
      </c>
      <c r="P408" s="28">
        <v>311.17500000000001</v>
      </c>
      <c r="Q408" s="28">
        <v>264.93461538461548</v>
      </c>
      <c r="R408" s="28">
        <v>224.79999999999998</v>
      </c>
      <c r="S408" s="28">
        <v>228.73600000000002</v>
      </c>
      <c r="T408" s="28">
        <v>149.98400000000001</v>
      </c>
      <c r="U408" s="28">
        <v>32.43333333333333</v>
      </c>
      <c r="V408" s="29">
        <v>2320.8835699549491</v>
      </c>
      <c r="W408" s="30">
        <v>321</v>
      </c>
      <c r="X408" s="31">
        <v>0.89166666666666672</v>
      </c>
      <c r="Y408" s="12"/>
      <c r="Z408" s="12"/>
      <c r="AA408" s="12"/>
      <c r="AB408" s="12"/>
      <c r="AC408" s="12"/>
      <c r="AD408" s="12"/>
      <c r="AE408" s="12"/>
      <c r="AF408" s="12"/>
      <c r="AG408" s="12"/>
      <c r="AH408" s="12"/>
      <c r="AI408" s="12"/>
      <c r="AJ408" s="12"/>
      <c r="AK408" s="12"/>
      <c r="AL408" s="12"/>
      <c r="AM408" s="12"/>
      <c r="AN408" s="12"/>
      <c r="AO408" s="12"/>
      <c r="AP408" s="12"/>
      <c r="AQ408" s="12"/>
      <c r="AR408" s="12"/>
    </row>
    <row r="409" spans="1:44" s="13" customFormat="1" ht="16.5" customHeight="1" x14ac:dyDescent="0.2">
      <c r="A409" s="23">
        <v>35220030</v>
      </c>
      <c r="B409" s="24" t="s">
        <v>57</v>
      </c>
      <c r="C409" s="24" t="s">
        <v>602</v>
      </c>
      <c r="D409" s="24" t="s">
        <v>602</v>
      </c>
      <c r="E409" s="24" t="s">
        <v>594</v>
      </c>
      <c r="F409" s="24">
        <v>3</v>
      </c>
      <c r="G409" s="24">
        <v>130</v>
      </c>
      <c r="H409" s="25">
        <v>-71.33</v>
      </c>
      <c r="I409" s="26">
        <v>4.79</v>
      </c>
      <c r="J409" s="27">
        <v>16.419999999999998</v>
      </c>
      <c r="K409" s="28">
        <v>30.907407407407408</v>
      </c>
      <c r="L409" s="28">
        <v>80.287500000000009</v>
      </c>
      <c r="M409" s="28">
        <v>211.62400000000002</v>
      </c>
      <c r="N409" s="28">
        <v>292.15967592994372</v>
      </c>
      <c r="O409" s="28">
        <v>313.53333333333325</v>
      </c>
      <c r="P409" s="28">
        <v>269.05416666666662</v>
      </c>
      <c r="Q409" s="28">
        <v>218.60000000000002</v>
      </c>
      <c r="R409" s="28">
        <v>200.79803241093953</v>
      </c>
      <c r="S409" s="28">
        <v>222.24</v>
      </c>
      <c r="T409" s="28">
        <v>145.29008582433062</v>
      </c>
      <c r="U409" s="28">
        <v>51.783999999999999</v>
      </c>
      <c r="V409" s="29">
        <v>2052.6982015726207</v>
      </c>
      <c r="W409" s="30">
        <v>296</v>
      </c>
      <c r="X409" s="31">
        <v>0.82222222222222219</v>
      </c>
      <c r="Y409" s="12"/>
      <c r="Z409" s="12"/>
      <c r="AA409" s="12"/>
      <c r="AB409" s="12"/>
      <c r="AC409" s="12"/>
      <c r="AD409" s="12"/>
      <c r="AE409" s="12"/>
      <c r="AF409" s="12"/>
      <c r="AG409" s="12"/>
      <c r="AH409" s="12"/>
      <c r="AI409" s="12"/>
      <c r="AJ409" s="12"/>
      <c r="AK409" s="12"/>
      <c r="AL409" s="12"/>
      <c r="AM409" s="12"/>
      <c r="AN409" s="12"/>
      <c r="AO409" s="12"/>
      <c r="AP409" s="12"/>
      <c r="AQ409" s="12"/>
      <c r="AR409" s="12"/>
    </row>
    <row r="410" spans="1:44" s="13" customFormat="1" ht="16.5" customHeight="1" x14ac:dyDescent="0.2">
      <c r="A410" s="23">
        <v>36015010</v>
      </c>
      <c r="B410" s="24" t="s">
        <v>46</v>
      </c>
      <c r="C410" s="24" t="s">
        <v>604</v>
      </c>
      <c r="D410" s="24" t="s">
        <v>605</v>
      </c>
      <c r="E410" s="24" t="s">
        <v>594</v>
      </c>
      <c r="F410" s="24">
        <v>6</v>
      </c>
      <c r="G410" s="24">
        <v>342</v>
      </c>
      <c r="H410" s="25">
        <v>-71.887194440000002</v>
      </c>
      <c r="I410" s="26">
        <v>5.8785277799999998</v>
      </c>
      <c r="J410" s="27">
        <v>16.706896551724139</v>
      </c>
      <c r="K410" s="28">
        <v>37.286206896551732</v>
      </c>
      <c r="L410" s="28">
        <v>75.096428571428561</v>
      </c>
      <c r="M410" s="28">
        <v>217.48275862068968</v>
      </c>
      <c r="N410" s="28">
        <v>302.68928571428569</v>
      </c>
      <c r="O410" s="28">
        <v>275.67586206896556</v>
      </c>
      <c r="P410" s="28">
        <v>286.09999999999997</v>
      </c>
      <c r="Q410" s="28">
        <v>224.22</v>
      </c>
      <c r="R410" s="28">
        <v>217.32758620689654</v>
      </c>
      <c r="S410" s="28">
        <v>222.4499999999999</v>
      </c>
      <c r="T410" s="28">
        <v>134.7896551724138</v>
      </c>
      <c r="U410" s="28">
        <v>40.524999999999991</v>
      </c>
      <c r="V410" s="29">
        <v>2050.3496798029555</v>
      </c>
      <c r="W410" s="30">
        <v>348</v>
      </c>
      <c r="X410" s="31">
        <v>0.96666666666666667</v>
      </c>
      <c r="Y410" s="12"/>
      <c r="Z410" s="12"/>
      <c r="AA410" s="12"/>
      <c r="AB410" s="12"/>
      <c r="AC410" s="12"/>
      <c r="AD410" s="12"/>
      <c r="AE410" s="12"/>
      <c r="AF410" s="12"/>
      <c r="AG410" s="12"/>
      <c r="AH410" s="12"/>
      <c r="AI410" s="12"/>
      <c r="AJ410" s="12"/>
      <c r="AK410" s="12"/>
      <c r="AL410" s="12"/>
      <c r="AM410" s="12"/>
      <c r="AN410" s="12"/>
      <c r="AO410" s="12"/>
      <c r="AP410" s="12"/>
      <c r="AQ410" s="12"/>
      <c r="AR410" s="12"/>
    </row>
    <row r="411" spans="1:44" s="13" customFormat="1" ht="16.5" customHeight="1" x14ac:dyDescent="0.2">
      <c r="A411" s="23">
        <v>35230020</v>
      </c>
      <c r="B411" s="24" t="s">
        <v>29</v>
      </c>
      <c r="C411" s="24" t="s">
        <v>606</v>
      </c>
      <c r="D411" s="24" t="s">
        <v>606</v>
      </c>
      <c r="E411" s="24" t="s">
        <v>594</v>
      </c>
      <c r="F411" s="24">
        <v>6</v>
      </c>
      <c r="G411" s="24">
        <v>300</v>
      </c>
      <c r="H411" s="25">
        <v>-71.992888890000003</v>
      </c>
      <c r="I411" s="26">
        <v>5.7261388899999996</v>
      </c>
      <c r="J411" s="27">
        <v>8.5285714285714285</v>
      </c>
      <c r="K411" s="28">
        <v>31.725000000000001</v>
      </c>
      <c r="L411" s="28">
        <v>89.892857142857139</v>
      </c>
      <c r="M411" s="28">
        <v>257.27586206896552</v>
      </c>
      <c r="N411" s="28">
        <v>296.56296296296301</v>
      </c>
      <c r="O411" s="28">
        <v>289.4148148148148</v>
      </c>
      <c r="P411" s="28">
        <v>268.61538461538464</v>
      </c>
      <c r="Q411" s="28">
        <v>244.15000000000009</v>
      </c>
      <c r="R411" s="28">
        <v>202.67931034482757</v>
      </c>
      <c r="S411" s="28">
        <v>220.01111111111115</v>
      </c>
      <c r="T411" s="28">
        <v>144.33703703703705</v>
      </c>
      <c r="U411" s="28">
        <v>51.827586206896555</v>
      </c>
      <c r="V411" s="29">
        <v>2105.0204977334292</v>
      </c>
      <c r="W411" s="30">
        <v>331</v>
      </c>
      <c r="X411" s="31">
        <v>0.9194444444444444</v>
      </c>
      <c r="Y411" s="12"/>
      <c r="Z411" s="12"/>
      <c r="AA411" s="12"/>
      <c r="AB411" s="12"/>
      <c r="AC411" s="12"/>
      <c r="AD411" s="12"/>
      <c r="AE411" s="12"/>
      <c r="AF411" s="12"/>
      <c r="AG411" s="12"/>
      <c r="AH411" s="12"/>
      <c r="AI411" s="12"/>
      <c r="AJ411" s="12"/>
      <c r="AK411" s="12"/>
      <c r="AL411" s="12"/>
      <c r="AM411" s="12"/>
      <c r="AN411" s="12"/>
      <c r="AO411" s="12"/>
      <c r="AP411" s="12"/>
      <c r="AQ411" s="12"/>
      <c r="AR411" s="12"/>
    </row>
    <row r="412" spans="1:44" s="13" customFormat="1" ht="16.5" customHeight="1" x14ac:dyDescent="0.2">
      <c r="A412" s="23">
        <v>35097090</v>
      </c>
      <c r="B412" s="24" t="s">
        <v>607</v>
      </c>
      <c r="C412" s="24" t="s">
        <v>608</v>
      </c>
      <c r="D412" s="24" t="s">
        <v>609</v>
      </c>
      <c r="E412" s="24" t="s">
        <v>594</v>
      </c>
      <c r="F412" s="24">
        <v>3</v>
      </c>
      <c r="G412" s="24">
        <v>451</v>
      </c>
      <c r="H412" s="25">
        <v>-73.047611110000005</v>
      </c>
      <c r="I412" s="26">
        <v>4.9049722199999994</v>
      </c>
      <c r="J412" s="27">
        <v>38.476666666666667</v>
      </c>
      <c r="K412" s="28">
        <v>51.667857142857144</v>
      </c>
      <c r="L412" s="28">
        <v>160.4</v>
      </c>
      <c r="M412" s="28">
        <v>457.1035714285714</v>
      </c>
      <c r="N412" s="28">
        <v>641.07407407407402</v>
      </c>
      <c r="O412" s="28">
        <v>703.96296296296293</v>
      </c>
      <c r="P412" s="28">
        <v>673.0333333333333</v>
      </c>
      <c r="Q412" s="28">
        <v>559.18928571428569</v>
      </c>
      <c r="R412" s="28">
        <v>482.75</v>
      </c>
      <c r="S412" s="28">
        <v>439.11111111111109</v>
      </c>
      <c r="T412" s="28">
        <v>326.95999999999998</v>
      </c>
      <c r="U412" s="28">
        <v>161.53571428571428</v>
      </c>
      <c r="V412" s="29">
        <v>4695.2645767195772</v>
      </c>
      <c r="W412" s="30">
        <v>337</v>
      </c>
      <c r="X412" s="31">
        <v>0.93611111111111112</v>
      </c>
      <c r="Y412" s="12"/>
      <c r="Z412" s="12"/>
      <c r="AA412" s="12"/>
      <c r="AB412" s="12"/>
      <c r="AC412" s="12"/>
      <c r="AD412" s="12"/>
      <c r="AE412" s="12"/>
      <c r="AF412" s="12"/>
      <c r="AG412" s="12"/>
      <c r="AH412" s="12"/>
      <c r="AI412" s="12"/>
      <c r="AJ412" s="12"/>
      <c r="AK412" s="12"/>
      <c r="AL412" s="12"/>
      <c r="AM412" s="12"/>
      <c r="AN412" s="12"/>
      <c r="AO412" s="12"/>
      <c r="AP412" s="12"/>
      <c r="AQ412" s="12"/>
      <c r="AR412" s="12"/>
    </row>
    <row r="413" spans="1:44" s="13" customFormat="1" ht="16.5" customHeight="1" x14ac:dyDescent="0.2">
      <c r="A413" s="23">
        <v>36020010</v>
      </c>
      <c r="B413" s="24" t="s">
        <v>29</v>
      </c>
      <c r="C413" s="24" t="s">
        <v>610</v>
      </c>
      <c r="D413" s="24" t="s">
        <v>611</v>
      </c>
      <c r="E413" s="24" t="s">
        <v>594</v>
      </c>
      <c r="F413" s="24">
        <v>6</v>
      </c>
      <c r="G413" s="24">
        <v>120</v>
      </c>
      <c r="H413" s="25">
        <v>-72.190638890000002</v>
      </c>
      <c r="I413" s="26">
        <v>6.0882222199999996</v>
      </c>
      <c r="J413" s="27">
        <v>63.464285714285715</v>
      </c>
      <c r="K413" s="28">
        <v>68.727586206896547</v>
      </c>
      <c r="L413" s="28">
        <v>138.83793103448272</v>
      </c>
      <c r="M413" s="28">
        <v>319.22413793103459</v>
      </c>
      <c r="N413" s="28">
        <v>456.35862068965503</v>
      </c>
      <c r="O413" s="28">
        <v>398.94444444444446</v>
      </c>
      <c r="P413" s="28">
        <v>428.38846153846157</v>
      </c>
      <c r="Q413" s="28">
        <v>359.38518518518515</v>
      </c>
      <c r="R413" s="28">
        <v>308.7</v>
      </c>
      <c r="S413" s="28">
        <v>391.17586206896556</v>
      </c>
      <c r="T413" s="28">
        <v>244.35185185185185</v>
      </c>
      <c r="U413" s="28">
        <v>83.948148148148164</v>
      </c>
      <c r="V413" s="29">
        <v>3261.5065148134113</v>
      </c>
      <c r="W413" s="30">
        <v>331</v>
      </c>
      <c r="X413" s="31">
        <v>0.9194444444444444</v>
      </c>
      <c r="Y413" s="12"/>
      <c r="Z413" s="12"/>
      <c r="AA413" s="12"/>
      <c r="AB413" s="12"/>
      <c r="AC413" s="12"/>
      <c r="AD413" s="12"/>
      <c r="AE413" s="12"/>
      <c r="AF413" s="12"/>
      <c r="AG413" s="12"/>
      <c r="AH413" s="12"/>
      <c r="AI413" s="12"/>
      <c r="AJ413" s="12"/>
      <c r="AK413" s="12"/>
      <c r="AL413" s="12"/>
      <c r="AM413" s="12"/>
      <c r="AN413" s="12"/>
      <c r="AO413" s="12"/>
      <c r="AP413" s="12"/>
      <c r="AQ413" s="12"/>
      <c r="AR413" s="12"/>
    </row>
    <row r="414" spans="1:44" s="13" customFormat="1" ht="16.5" customHeight="1" x14ac:dyDescent="0.2">
      <c r="A414" s="23">
        <v>35230010</v>
      </c>
      <c r="B414" s="24" t="s">
        <v>29</v>
      </c>
      <c r="C414" s="24" t="s">
        <v>612</v>
      </c>
      <c r="D414" s="24" t="s">
        <v>612</v>
      </c>
      <c r="E414" s="24" t="s">
        <v>594</v>
      </c>
      <c r="F414" s="24">
        <v>6</v>
      </c>
      <c r="G414" s="24">
        <v>170</v>
      </c>
      <c r="H414" s="25">
        <v>-71.728055560000001</v>
      </c>
      <c r="I414" s="26">
        <v>5.4204999999999997</v>
      </c>
      <c r="J414" s="27">
        <v>11.996666666666668</v>
      </c>
      <c r="K414" s="28">
        <v>34.772413793103453</v>
      </c>
      <c r="L414" s="28">
        <v>65.289655172413802</v>
      </c>
      <c r="M414" s="28">
        <v>217.04000000000008</v>
      </c>
      <c r="N414" s="28">
        <v>290.04333333333329</v>
      </c>
      <c r="O414" s="28">
        <v>306.26333333333332</v>
      </c>
      <c r="P414" s="28">
        <v>299.76</v>
      </c>
      <c r="Q414" s="28">
        <v>224.96666666666667</v>
      </c>
      <c r="R414" s="28">
        <v>209.49999999999994</v>
      </c>
      <c r="S414" s="28">
        <v>217.45517241379309</v>
      </c>
      <c r="T414" s="28">
        <v>113.71851851851854</v>
      </c>
      <c r="U414" s="28">
        <v>38.949999999999996</v>
      </c>
      <c r="V414" s="29">
        <v>2029.755759897829</v>
      </c>
      <c r="W414" s="30">
        <v>354</v>
      </c>
      <c r="X414" s="31">
        <v>0.98333333333333328</v>
      </c>
      <c r="Y414" s="12"/>
      <c r="Z414" s="12"/>
      <c r="AA414" s="12"/>
      <c r="AB414" s="12"/>
      <c r="AC414" s="12"/>
      <c r="AD414" s="12"/>
      <c r="AE414" s="12"/>
      <c r="AF414" s="12"/>
      <c r="AG414" s="12"/>
      <c r="AH414" s="12"/>
      <c r="AI414" s="12"/>
      <c r="AJ414" s="12"/>
      <c r="AK414" s="12"/>
      <c r="AL414" s="12"/>
      <c r="AM414" s="12"/>
      <c r="AN414" s="12"/>
      <c r="AO414" s="12"/>
      <c r="AP414" s="12"/>
      <c r="AQ414" s="12"/>
      <c r="AR414" s="12"/>
    </row>
    <row r="415" spans="1:44" s="13" customFormat="1" ht="16.5" customHeight="1" x14ac:dyDescent="0.2">
      <c r="A415" s="23">
        <v>35230030</v>
      </c>
      <c r="B415" s="24" t="s">
        <v>57</v>
      </c>
      <c r="C415" s="24" t="s">
        <v>613</v>
      </c>
      <c r="D415" s="24" t="s">
        <v>614</v>
      </c>
      <c r="E415" s="24" t="s">
        <v>594</v>
      </c>
      <c r="F415" s="24">
        <v>6</v>
      </c>
      <c r="G415" s="24">
        <v>350</v>
      </c>
      <c r="H415" s="25">
        <v>-72.102999999999994</v>
      </c>
      <c r="I415" s="26">
        <v>5.7471944399999995</v>
      </c>
      <c r="J415" s="27">
        <v>16.148275862068967</v>
      </c>
      <c r="K415" s="28">
        <v>53.210344827586205</v>
      </c>
      <c r="L415" s="28">
        <v>85.76400000000001</v>
      </c>
      <c r="M415" s="28">
        <v>287.43749999999994</v>
      </c>
      <c r="N415" s="28">
        <v>375.25833333333321</v>
      </c>
      <c r="O415" s="28">
        <v>392.33749999999992</v>
      </c>
      <c r="P415" s="28">
        <v>352.28275082906089</v>
      </c>
      <c r="Q415" s="28">
        <v>329.36991065296507</v>
      </c>
      <c r="R415" s="28">
        <v>275.69939616337888</v>
      </c>
      <c r="S415" s="28">
        <v>282.33749999999998</v>
      </c>
      <c r="T415" s="28">
        <v>155.97499999999999</v>
      </c>
      <c r="U415" s="28">
        <v>51.931034482758626</v>
      </c>
      <c r="V415" s="29">
        <v>2657.7515461511516</v>
      </c>
      <c r="W415" s="30">
        <v>304</v>
      </c>
      <c r="X415" s="31">
        <v>0.84444444444444444</v>
      </c>
      <c r="Y415" s="12"/>
      <c r="Z415" s="12"/>
      <c r="AA415" s="12"/>
      <c r="AB415" s="12"/>
      <c r="AC415" s="12"/>
      <c r="AD415" s="12"/>
      <c r="AE415" s="12"/>
      <c r="AF415" s="12"/>
      <c r="AG415" s="12"/>
      <c r="AH415" s="12"/>
      <c r="AI415" s="12"/>
      <c r="AJ415" s="12"/>
      <c r="AK415" s="12"/>
      <c r="AL415" s="12"/>
      <c r="AM415" s="12"/>
      <c r="AN415" s="12"/>
      <c r="AO415" s="12"/>
      <c r="AP415" s="12"/>
      <c r="AQ415" s="12"/>
      <c r="AR415" s="12"/>
    </row>
    <row r="416" spans="1:44" s="13" customFormat="1" ht="16.5" customHeight="1" x14ac:dyDescent="0.2">
      <c r="A416" s="23">
        <v>35180010</v>
      </c>
      <c r="B416" s="24" t="s">
        <v>29</v>
      </c>
      <c r="C416" s="24" t="s">
        <v>615</v>
      </c>
      <c r="D416" s="24" t="s">
        <v>616</v>
      </c>
      <c r="E416" s="24" t="s">
        <v>594</v>
      </c>
      <c r="F416" s="24">
        <v>6</v>
      </c>
      <c r="G416" s="24">
        <v>180</v>
      </c>
      <c r="H416" s="25">
        <v>-72.665888890000005</v>
      </c>
      <c r="I416" s="26">
        <v>4.9373611100000003</v>
      </c>
      <c r="J416" s="27">
        <v>14.443333333333333</v>
      </c>
      <c r="K416" s="28">
        <v>33.576666666666668</v>
      </c>
      <c r="L416" s="28">
        <v>90.967857142857142</v>
      </c>
      <c r="M416" s="28">
        <v>294.57142857142856</v>
      </c>
      <c r="N416" s="28">
        <v>334.42857142857139</v>
      </c>
      <c r="O416" s="28">
        <v>303.54137931034484</v>
      </c>
      <c r="P416" s="28">
        <v>288.33214285714286</v>
      </c>
      <c r="Q416" s="28">
        <v>261.41851851851851</v>
      </c>
      <c r="R416" s="28">
        <v>268.66296296296292</v>
      </c>
      <c r="S416" s="28">
        <v>252.27307692307693</v>
      </c>
      <c r="T416" s="28">
        <v>160.81379310344829</v>
      </c>
      <c r="U416" s="28">
        <v>48.937931034482759</v>
      </c>
      <c r="V416" s="29">
        <v>2351.9676618528347</v>
      </c>
      <c r="W416" s="30">
        <v>339</v>
      </c>
      <c r="X416" s="31">
        <v>0.94166666666666665</v>
      </c>
      <c r="Y416" s="12"/>
      <c r="Z416" s="12"/>
      <c r="AA416" s="12"/>
      <c r="AB416" s="12"/>
      <c r="AC416" s="12"/>
      <c r="AD416" s="12"/>
      <c r="AE416" s="12"/>
      <c r="AF416" s="12"/>
      <c r="AG416" s="12"/>
      <c r="AH416" s="12"/>
      <c r="AI416" s="12"/>
      <c r="AJ416" s="12"/>
      <c r="AK416" s="12"/>
      <c r="AL416" s="12"/>
      <c r="AM416" s="12"/>
      <c r="AN416" s="12"/>
      <c r="AO416" s="12"/>
      <c r="AP416" s="12"/>
      <c r="AQ416" s="12"/>
      <c r="AR416" s="12"/>
    </row>
    <row r="417" spans="1:44" s="13" customFormat="1" ht="16.5" customHeight="1" x14ac:dyDescent="0.2">
      <c r="A417" s="39">
        <v>35095110</v>
      </c>
      <c r="B417" s="40" t="s">
        <v>46</v>
      </c>
      <c r="C417" s="40" t="s">
        <v>617</v>
      </c>
      <c r="D417" s="40" t="s">
        <v>618</v>
      </c>
      <c r="E417" s="40" t="s">
        <v>594</v>
      </c>
      <c r="F417" s="40">
        <v>3</v>
      </c>
      <c r="G417" s="40">
        <v>352</v>
      </c>
      <c r="H417" s="41">
        <v>-72.915469999999999</v>
      </c>
      <c r="I417" s="42">
        <v>4.6514699999999998</v>
      </c>
      <c r="J417" s="43">
        <v>18.2</v>
      </c>
      <c r="K417" s="44">
        <v>41.3</v>
      </c>
      <c r="L417" s="44">
        <v>116.9</v>
      </c>
      <c r="M417" s="44">
        <v>355</v>
      </c>
      <c r="N417" s="44">
        <v>402.3</v>
      </c>
      <c r="O417" s="44">
        <v>367.9</v>
      </c>
      <c r="P417" s="44">
        <v>347</v>
      </c>
      <c r="Q417" s="44">
        <v>287.3</v>
      </c>
      <c r="R417" s="44">
        <v>296.5</v>
      </c>
      <c r="S417" s="44">
        <v>301.10000000000002</v>
      </c>
      <c r="T417" s="44">
        <v>183.6</v>
      </c>
      <c r="U417" s="44">
        <v>57.8</v>
      </c>
      <c r="V417" s="29">
        <f>SUM(J417:U417)</f>
        <v>2774.8999999999996</v>
      </c>
      <c r="W417" s="45">
        <v>299</v>
      </c>
      <c r="X417" s="36">
        <f>W417/360</f>
        <v>0.8305555555555556</v>
      </c>
      <c r="Y417" s="12"/>
      <c r="Z417" s="12"/>
      <c r="AA417" s="12"/>
      <c r="AB417" s="12"/>
      <c r="AC417" s="12"/>
      <c r="AD417" s="12"/>
      <c r="AE417" s="12"/>
      <c r="AF417" s="12"/>
      <c r="AG417" s="12"/>
      <c r="AH417" s="12"/>
      <c r="AI417" s="12"/>
      <c r="AJ417" s="12"/>
      <c r="AK417" s="12"/>
      <c r="AL417" s="12"/>
      <c r="AM417" s="12"/>
      <c r="AN417" s="12"/>
      <c r="AO417" s="12"/>
      <c r="AP417" s="12"/>
      <c r="AQ417" s="12"/>
      <c r="AR417" s="12"/>
    </row>
    <row r="418" spans="1:44" s="13" customFormat="1" ht="16.5" customHeight="1" x14ac:dyDescent="0.2">
      <c r="A418" s="39">
        <v>35215020</v>
      </c>
      <c r="B418" s="40" t="s">
        <v>46</v>
      </c>
      <c r="C418" s="40" t="s">
        <v>619</v>
      </c>
      <c r="D418" s="40" t="s">
        <v>620</v>
      </c>
      <c r="E418" s="40" t="s">
        <v>594</v>
      </c>
      <c r="F418" s="40">
        <v>6</v>
      </c>
      <c r="G418" s="40">
        <v>325</v>
      </c>
      <c r="H418" s="41">
        <v>-72.387500000000003</v>
      </c>
      <c r="I418" s="42">
        <v>5.3204444400000002</v>
      </c>
      <c r="J418" s="43">
        <v>9.6999999999999993</v>
      </c>
      <c r="K418" s="44">
        <v>36.9</v>
      </c>
      <c r="L418" s="44">
        <v>117.2</v>
      </c>
      <c r="M418" s="44">
        <v>251.6</v>
      </c>
      <c r="N418" s="44">
        <v>377.4</v>
      </c>
      <c r="O418" s="44">
        <v>325.39999999999998</v>
      </c>
      <c r="P418" s="44">
        <v>347.3</v>
      </c>
      <c r="Q418" s="44">
        <v>263.89999999999998</v>
      </c>
      <c r="R418" s="44">
        <v>262.89999999999998</v>
      </c>
      <c r="S418" s="44">
        <v>263.39999999999998</v>
      </c>
      <c r="T418" s="44">
        <v>128.4</v>
      </c>
      <c r="U418" s="44">
        <v>35.299999999999997</v>
      </c>
      <c r="V418" s="29">
        <f>SUM(J418:U418)</f>
        <v>2419.4</v>
      </c>
      <c r="W418" s="45">
        <v>304</v>
      </c>
      <c r="X418" s="36">
        <f>W418/360</f>
        <v>0.84444444444444444</v>
      </c>
      <c r="Y418" s="12"/>
      <c r="Z418" s="12"/>
      <c r="AA418" s="12"/>
      <c r="AB418" s="12"/>
      <c r="AC418" s="12"/>
      <c r="AD418" s="12"/>
      <c r="AE418" s="12"/>
      <c r="AF418" s="12"/>
      <c r="AG418" s="12"/>
      <c r="AH418" s="12"/>
      <c r="AI418" s="12"/>
      <c r="AJ418" s="12"/>
      <c r="AK418" s="12"/>
      <c r="AL418" s="12"/>
      <c r="AM418" s="12"/>
      <c r="AN418" s="12"/>
      <c r="AO418" s="12"/>
      <c r="AP418" s="12"/>
      <c r="AQ418" s="12"/>
      <c r="AR418" s="12"/>
    </row>
    <row r="419" spans="1:44" s="13" customFormat="1" ht="16.5" customHeight="1" x14ac:dyDescent="0.2">
      <c r="A419" s="23">
        <v>35210010</v>
      </c>
      <c r="B419" s="24" t="s">
        <v>29</v>
      </c>
      <c r="C419" s="24" t="s">
        <v>621</v>
      </c>
      <c r="D419" s="24" t="s">
        <v>620</v>
      </c>
      <c r="E419" s="24" t="s">
        <v>594</v>
      </c>
      <c r="F419" s="24">
        <v>6</v>
      </c>
      <c r="G419" s="24">
        <v>656</v>
      </c>
      <c r="H419" s="25">
        <v>-72.456249999999997</v>
      </c>
      <c r="I419" s="26">
        <v>5.4530555600000001</v>
      </c>
      <c r="J419" s="27">
        <v>18.274999999999999</v>
      </c>
      <c r="K419" s="28">
        <v>54.572413793103443</v>
      </c>
      <c r="L419" s="28">
        <v>136.60689655172411</v>
      </c>
      <c r="M419" s="28">
        <v>401.28000000000003</v>
      </c>
      <c r="N419" s="28">
        <v>527.82333333333327</v>
      </c>
      <c r="O419" s="28">
        <v>557.73333333333335</v>
      </c>
      <c r="P419" s="28">
        <v>512.47931034482758</v>
      </c>
      <c r="Q419" s="28">
        <v>422.11538461538453</v>
      </c>
      <c r="R419" s="28">
        <v>416.93214285714288</v>
      </c>
      <c r="S419" s="28">
        <v>399.09310344827588</v>
      </c>
      <c r="T419" s="28">
        <v>239.637037037037</v>
      </c>
      <c r="U419" s="28">
        <v>67.357142857142861</v>
      </c>
      <c r="V419" s="29">
        <v>3753.9050981713044</v>
      </c>
      <c r="W419" s="30">
        <v>340</v>
      </c>
      <c r="X419" s="31">
        <v>0.94444444444444442</v>
      </c>
      <c r="Y419" s="12"/>
      <c r="Z419" s="12"/>
      <c r="AA419" s="12"/>
      <c r="AB419" s="12"/>
      <c r="AC419" s="12"/>
      <c r="AD419" s="12"/>
      <c r="AE419" s="12"/>
      <c r="AF419" s="12"/>
      <c r="AG419" s="12"/>
      <c r="AH419" s="12"/>
      <c r="AI419" s="12"/>
      <c r="AJ419" s="12"/>
      <c r="AK419" s="12"/>
      <c r="AL419" s="12"/>
      <c r="AM419" s="12"/>
      <c r="AN419" s="12"/>
      <c r="AO419" s="12"/>
      <c r="AP419" s="12"/>
      <c r="AQ419" s="12"/>
      <c r="AR419" s="12"/>
    </row>
    <row r="420" spans="1:44" s="13" customFormat="1" ht="16.5" customHeight="1" x14ac:dyDescent="0.2">
      <c r="A420" s="23">
        <v>52010020</v>
      </c>
      <c r="B420" s="24" t="s">
        <v>29</v>
      </c>
      <c r="C420" s="24" t="s">
        <v>622</v>
      </c>
      <c r="D420" s="24" t="s">
        <v>623</v>
      </c>
      <c r="E420" s="24" t="s">
        <v>624</v>
      </c>
      <c r="F420" s="24">
        <v>7</v>
      </c>
      <c r="G420" s="24">
        <v>1700</v>
      </c>
      <c r="H420" s="25">
        <v>-77.221694439999993</v>
      </c>
      <c r="I420" s="26">
        <v>2.0328055599999999</v>
      </c>
      <c r="J420" s="27">
        <v>219.92</v>
      </c>
      <c r="K420" s="28">
        <v>183.02799999999999</v>
      </c>
      <c r="L420" s="28">
        <v>257.70400000000001</v>
      </c>
      <c r="M420" s="28">
        <v>237.28400000000002</v>
      </c>
      <c r="N420" s="28">
        <v>215.584</v>
      </c>
      <c r="O420" s="28">
        <v>69.003999999999991</v>
      </c>
      <c r="P420" s="28">
        <v>55.083333333333336</v>
      </c>
      <c r="Q420" s="28">
        <v>46.68</v>
      </c>
      <c r="R420" s="28">
        <v>83.645833333333329</v>
      </c>
      <c r="S420" s="28">
        <v>295.20416666666665</v>
      </c>
      <c r="T420" s="28">
        <v>429.916</v>
      </c>
      <c r="U420" s="28">
        <v>348.24</v>
      </c>
      <c r="V420" s="29">
        <v>2441.2933333333331</v>
      </c>
      <c r="W420" s="30">
        <v>297</v>
      </c>
      <c r="X420" s="31">
        <v>0.82499999999999996</v>
      </c>
      <c r="Y420" s="12"/>
      <c r="Z420" s="12"/>
      <c r="AA420" s="12"/>
      <c r="AB420" s="12"/>
      <c r="AC420" s="12"/>
      <c r="AD420" s="12"/>
      <c r="AE420" s="12"/>
      <c r="AF420" s="12"/>
      <c r="AG420" s="12"/>
      <c r="AH420" s="12"/>
      <c r="AI420" s="12"/>
      <c r="AJ420" s="12"/>
      <c r="AK420" s="12"/>
      <c r="AL420" s="12"/>
      <c r="AM420" s="12"/>
      <c r="AN420" s="12"/>
      <c r="AO420" s="12"/>
      <c r="AP420" s="12"/>
      <c r="AQ420" s="12"/>
      <c r="AR420" s="12"/>
    </row>
    <row r="421" spans="1:44" s="13" customFormat="1" ht="16.5" customHeight="1" x14ac:dyDescent="0.2">
      <c r="A421" s="23">
        <v>52025010</v>
      </c>
      <c r="B421" s="24" t="s">
        <v>59</v>
      </c>
      <c r="C421" s="24" t="s">
        <v>316</v>
      </c>
      <c r="D421" s="24" t="s">
        <v>625</v>
      </c>
      <c r="E421" s="24" t="s">
        <v>624</v>
      </c>
      <c r="F421" s="24">
        <v>7</v>
      </c>
      <c r="G421" s="24">
        <v>1510</v>
      </c>
      <c r="H421" s="25">
        <v>-77.004027780000001</v>
      </c>
      <c r="I421" s="26">
        <v>1.82994444</v>
      </c>
      <c r="J421" s="27">
        <v>169.62962962962962</v>
      </c>
      <c r="K421" s="28">
        <v>144.27777777777777</v>
      </c>
      <c r="L421" s="28">
        <v>188.4344827586207</v>
      </c>
      <c r="M421" s="28">
        <v>196.42142857142858</v>
      </c>
      <c r="N421" s="28">
        <v>125.63448275862071</v>
      </c>
      <c r="O421" s="28">
        <v>54.427586206896557</v>
      </c>
      <c r="P421" s="28">
        <v>31.75185185185185</v>
      </c>
      <c r="Q421" s="28">
        <v>22.542307692307695</v>
      </c>
      <c r="R421" s="28">
        <v>72.313333333333333</v>
      </c>
      <c r="S421" s="28">
        <v>217.2</v>
      </c>
      <c r="T421" s="28">
        <v>276.03703703703712</v>
      </c>
      <c r="U421" s="28">
        <v>223.20714285714286</v>
      </c>
      <c r="V421" s="29">
        <v>1721.8770604746467</v>
      </c>
      <c r="W421" s="30">
        <v>333</v>
      </c>
      <c r="X421" s="31">
        <v>0.92500000000000004</v>
      </c>
      <c r="Y421" s="12"/>
      <c r="Z421" s="12"/>
      <c r="AA421" s="12"/>
      <c r="AB421" s="12"/>
      <c r="AC421" s="12"/>
      <c r="AD421" s="12"/>
      <c r="AE421" s="12"/>
      <c r="AF421" s="12"/>
      <c r="AG421" s="12"/>
      <c r="AH421" s="12"/>
      <c r="AI421" s="12"/>
      <c r="AJ421" s="12"/>
      <c r="AK421" s="12"/>
      <c r="AL421" s="12"/>
      <c r="AM421" s="12"/>
      <c r="AN421" s="12"/>
      <c r="AO421" s="12"/>
      <c r="AP421" s="12"/>
      <c r="AQ421" s="12"/>
      <c r="AR421" s="12"/>
    </row>
    <row r="422" spans="1:44" s="13" customFormat="1" ht="16.5" customHeight="1" x14ac:dyDescent="0.2">
      <c r="A422" s="23">
        <v>52020050</v>
      </c>
      <c r="B422" s="24" t="s">
        <v>29</v>
      </c>
      <c r="C422" s="24" t="s">
        <v>626</v>
      </c>
      <c r="D422" s="24" t="s">
        <v>625</v>
      </c>
      <c r="E422" s="24" t="s">
        <v>624</v>
      </c>
      <c r="F422" s="24">
        <v>7</v>
      </c>
      <c r="G422" s="24">
        <v>1400</v>
      </c>
      <c r="H422" s="25">
        <v>-76.991611110000008</v>
      </c>
      <c r="I422" s="26">
        <v>1.8801666700000002</v>
      </c>
      <c r="J422" s="27">
        <v>157.29999999999998</v>
      </c>
      <c r="K422" s="28">
        <v>137.52413793103449</v>
      </c>
      <c r="L422" s="28">
        <v>184.08000000000004</v>
      </c>
      <c r="M422" s="28">
        <v>190.34074074074076</v>
      </c>
      <c r="N422" s="28">
        <v>137.84137931034479</v>
      </c>
      <c r="O422" s="28">
        <v>52.599999999999994</v>
      </c>
      <c r="P422" s="28">
        <v>31.955172413793104</v>
      </c>
      <c r="Q422" s="28">
        <v>24.855555555555558</v>
      </c>
      <c r="R422" s="28">
        <v>65.216666666666654</v>
      </c>
      <c r="S422" s="28">
        <v>205.64333333333335</v>
      </c>
      <c r="T422" s="28">
        <v>274.74827586206897</v>
      </c>
      <c r="U422" s="28">
        <v>211.89333333333335</v>
      </c>
      <c r="V422" s="29">
        <v>1673.9985951468714</v>
      </c>
      <c r="W422" s="30">
        <v>349</v>
      </c>
      <c r="X422" s="31">
        <v>0.96944444444444444</v>
      </c>
      <c r="Y422" s="12"/>
      <c r="Z422" s="12"/>
      <c r="AA422" s="12"/>
      <c r="AB422" s="12"/>
      <c r="AC422" s="12"/>
      <c r="AD422" s="12"/>
      <c r="AE422" s="12"/>
      <c r="AF422" s="12"/>
      <c r="AG422" s="12"/>
      <c r="AH422" s="12"/>
      <c r="AI422" s="12"/>
      <c r="AJ422" s="12"/>
      <c r="AK422" s="12"/>
      <c r="AL422" s="12"/>
      <c r="AM422" s="12"/>
      <c r="AN422" s="12"/>
      <c r="AO422" s="12"/>
      <c r="AP422" s="12"/>
      <c r="AQ422" s="12"/>
      <c r="AR422" s="12"/>
    </row>
    <row r="423" spans="1:44" s="13" customFormat="1" ht="16.5" customHeight="1" x14ac:dyDescent="0.2">
      <c r="A423" s="23">
        <v>52020010</v>
      </c>
      <c r="B423" s="24" t="s">
        <v>29</v>
      </c>
      <c r="C423" s="24" t="s">
        <v>627</v>
      </c>
      <c r="D423" s="24" t="s">
        <v>625</v>
      </c>
      <c r="E423" s="24" t="s">
        <v>624</v>
      </c>
      <c r="F423" s="24">
        <v>7</v>
      </c>
      <c r="G423" s="24">
        <v>720</v>
      </c>
      <c r="H423" s="25">
        <v>-77.003055560000007</v>
      </c>
      <c r="I423" s="26">
        <v>2.0463888899999998</v>
      </c>
      <c r="J423" s="27">
        <v>198.81034482758622</v>
      </c>
      <c r="K423" s="28">
        <v>157.34666666666666</v>
      </c>
      <c r="L423" s="28">
        <v>244.12</v>
      </c>
      <c r="M423" s="28">
        <v>223.72666666666666</v>
      </c>
      <c r="N423" s="28">
        <v>212.66071428571428</v>
      </c>
      <c r="O423" s="28">
        <v>86.75333333333333</v>
      </c>
      <c r="P423" s="28">
        <v>57.166666666666664</v>
      </c>
      <c r="Q423" s="28">
        <v>44.9</v>
      </c>
      <c r="R423" s="28">
        <v>86.775862068965523</v>
      </c>
      <c r="S423" s="28">
        <v>253.90689655172415</v>
      </c>
      <c r="T423" s="28">
        <v>344.6</v>
      </c>
      <c r="U423" s="28">
        <v>323.35172413793106</v>
      </c>
      <c r="V423" s="29">
        <v>2234.1188752052549</v>
      </c>
      <c r="W423" s="30">
        <v>353</v>
      </c>
      <c r="X423" s="31">
        <v>0.98055555555555551</v>
      </c>
      <c r="Y423" s="12"/>
      <c r="Z423" s="12"/>
      <c r="AA423" s="12"/>
      <c r="AB423" s="12"/>
      <c r="AC423" s="12"/>
      <c r="AD423" s="12"/>
      <c r="AE423" s="12"/>
      <c r="AF423" s="12"/>
      <c r="AG423" s="12"/>
      <c r="AH423" s="12"/>
      <c r="AI423" s="12"/>
      <c r="AJ423" s="12"/>
      <c r="AK423" s="12"/>
      <c r="AL423" s="12"/>
      <c r="AM423" s="12"/>
      <c r="AN423" s="12"/>
      <c r="AO423" s="12"/>
      <c r="AP423" s="12"/>
      <c r="AQ423" s="12"/>
      <c r="AR423" s="12"/>
    </row>
    <row r="424" spans="1:44" s="13" customFormat="1" ht="16.5" customHeight="1" x14ac:dyDescent="0.2">
      <c r="A424" s="23">
        <v>52025020</v>
      </c>
      <c r="B424" s="24" t="s">
        <v>59</v>
      </c>
      <c r="C424" s="24" t="s">
        <v>628</v>
      </c>
      <c r="D424" s="24" t="s">
        <v>625</v>
      </c>
      <c r="E424" s="24" t="s">
        <v>624</v>
      </c>
      <c r="F424" s="24">
        <v>7</v>
      </c>
      <c r="G424" s="24">
        <v>2300</v>
      </c>
      <c r="H424" s="25">
        <v>-76.891666669999992</v>
      </c>
      <c r="I424" s="26">
        <v>1.75333333</v>
      </c>
      <c r="J424" s="27">
        <v>172.68518518518522</v>
      </c>
      <c r="K424" s="28">
        <v>146.87857142857141</v>
      </c>
      <c r="L424" s="28">
        <v>172.10714285714289</v>
      </c>
      <c r="M424" s="28">
        <v>160.03076923076927</v>
      </c>
      <c r="N424" s="28">
        <v>118.78571428571425</v>
      </c>
      <c r="O424" s="28">
        <v>47.13928571428572</v>
      </c>
      <c r="P424" s="28">
        <v>28.117857142857144</v>
      </c>
      <c r="Q424" s="28">
        <v>17.003448275862073</v>
      </c>
      <c r="R424" s="28">
        <v>46.178571428571423</v>
      </c>
      <c r="S424" s="28">
        <v>180.98333333333332</v>
      </c>
      <c r="T424" s="28">
        <v>234.97499999999999</v>
      </c>
      <c r="U424" s="28">
        <v>205.21428571428572</v>
      </c>
      <c r="V424" s="29">
        <v>1530.0991645965782</v>
      </c>
      <c r="W424" s="30">
        <v>336</v>
      </c>
      <c r="X424" s="31">
        <v>0.93333333333333335</v>
      </c>
      <c r="Y424" s="12"/>
      <c r="Z424" s="12"/>
      <c r="AA424" s="12"/>
      <c r="AB424" s="12"/>
      <c r="AC424" s="12"/>
      <c r="AD424" s="12"/>
      <c r="AE424" s="12"/>
      <c r="AF424" s="12"/>
      <c r="AG424" s="12"/>
      <c r="AH424" s="12"/>
      <c r="AI424" s="12"/>
      <c r="AJ424" s="12"/>
      <c r="AK424" s="12"/>
      <c r="AL424" s="12"/>
      <c r="AM424" s="12"/>
      <c r="AN424" s="12"/>
      <c r="AO424" s="12"/>
      <c r="AP424" s="12"/>
      <c r="AQ424" s="12"/>
      <c r="AR424" s="12"/>
    </row>
    <row r="425" spans="1:44" s="13" customFormat="1" ht="16.5" customHeight="1" x14ac:dyDescent="0.2">
      <c r="A425" s="23">
        <v>26020100</v>
      </c>
      <c r="B425" s="24" t="s">
        <v>29</v>
      </c>
      <c r="C425" s="24" t="s">
        <v>629</v>
      </c>
      <c r="D425" s="24" t="s">
        <v>629</v>
      </c>
      <c r="E425" s="24" t="s">
        <v>624</v>
      </c>
      <c r="F425" s="24">
        <v>9</v>
      </c>
      <c r="G425" s="24">
        <v>1228</v>
      </c>
      <c r="H425" s="25">
        <v>-76.639083329999991</v>
      </c>
      <c r="I425" s="26">
        <v>3.0201944399999996</v>
      </c>
      <c r="J425" s="27">
        <v>204.85714285714286</v>
      </c>
      <c r="K425" s="28">
        <v>199.76785714285714</v>
      </c>
      <c r="L425" s="28">
        <v>269.88965517241382</v>
      </c>
      <c r="M425" s="28">
        <v>299.92083333333329</v>
      </c>
      <c r="N425" s="28">
        <v>273.42962962962963</v>
      </c>
      <c r="O425" s="28">
        <v>172.70000000000002</v>
      </c>
      <c r="P425" s="28">
        <v>113.12857142857142</v>
      </c>
      <c r="Q425" s="28">
        <v>118.22666666666666</v>
      </c>
      <c r="R425" s="28">
        <v>174.11379310344824</v>
      </c>
      <c r="S425" s="28">
        <v>291.0107142857143</v>
      </c>
      <c r="T425" s="28">
        <v>352.58620689655174</v>
      </c>
      <c r="U425" s="28">
        <v>221.46785714285713</v>
      </c>
      <c r="V425" s="29">
        <v>2691.0989276591858</v>
      </c>
      <c r="W425" s="30">
        <v>336</v>
      </c>
      <c r="X425" s="31">
        <v>0.93333333333333335</v>
      </c>
      <c r="Y425" s="12"/>
      <c r="Z425" s="12"/>
      <c r="AA425" s="12"/>
      <c r="AB425" s="12"/>
      <c r="AC425" s="12"/>
      <c r="AD425" s="12"/>
      <c r="AE425" s="12"/>
      <c r="AF425" s="12"/>
      <c r="AG425" s="12"/>
      <c r="AH425" s="12"/>
      <c r="AI425" s="12"/>
      <c r="AJ425" s="12"/>
      <c r="AK425" s="12"/>
      <c r="AL425" s="12"/>
      <c r="AM425" s="12"/>
      <c r="AN425" s="12"/>
      <c r="AO425" s="12"/>
      <c r="AP425" s="12"/>
      <c r="AQ425" s="12"/>
      <c r="AR425" s="12"/>
    </row>
    <row r="426" spans="1:44" s="13" customFormat="1" ht="16.5" customHeight="1" x14ac:dyDescent="0.2">
      <c r="A426" s="23">
        <v>26050270</v>
      </c>
      <c r="B426" s="24" t="s">
        <v>29</v>
      </c>
      <c r="C426" s="24" t="s">
        <v>630</v>
      </c>
      <c r="D426" s="24" t="s">
        <v>629</v>
      </c>
      <c r="E426" s="24" t="s">
        <v>624</v>
      </c>
      <c r="F426" s="24">
        <v>9</v>
      </c>
      <c r="G426" s="24">
        <v>1156</v>
      </c>
      <c r="H426" s="25">
        <v>-76.719416669999987</v>
      </c>
      <c r="I426" s="26">
        <v>3.11563889</v>
      </c>
      <c r="J426" s="27">
        <v>159.85357142857143</v>
      </c>
      <c r="K426" s="28">
        <v>179.53928571428574</v>
      </c>
      <c r="L426" s="28">
        <v>241.98571428571429</v>
      </c>
      <c r="M426" s="28">
        <v>327.75714285714287</v>
      </c>
      <c r="N426" s="28">
        <v>316.65555555555557</v>
      </c>
      <c r="O426" s="28">
        <v>194.04285714285714</v>
      </c>
      <c r="P426" s="28">
        <v>112.17857142857143</v>
      </c>
      <c r="Q426" s="28">
        <v>116.03571428571429</v>
      </c>
      <c r="R426" s="28">
        <v>204.35714285714286</v>
      </c>
      <c r="S426" s="28">
        <v>309.4785714285714</v>
      </c>
      <c r="T426" s="28">
        <v>308.0214285714286</v>
      </c>
      <c r="U426" s="28">
        <v>222.98571428571429</v>
      </c>
      <c r="V426" s="29">
        <v>2692.8912698412701</v>
      </c>
      <c r="W426" s="30">
        <v>335</v>
      </c>
      <c r="X426" s="31">
        <v>0.93055555555555558</v>
      </c>
      <c r="Y426" s="12"/>
      <c r="Z426" s="12"/>
      <c r="AA426" s="12"/>
      <c r="AB426" s="12"/>
      <c r="AC426" s="12"/>
      <c r="AD426" s="12"/>
      <c r="AE426" s="12"/>
      <c r="AF426" s="12"/>
      <c r="AG426" s="12"/>
      <c r="AH426" s="12"/>
      <c r="AI426" s="12"/>
      <c r="AJ426" s="12"/>
      <c r="AK426" s="12"/>
      <c r="AL426" s="12"/>
      <c r="AM426" s="12"/>
      <c r="AN426" s="12"/>
      <c r="AO426" s="12"/>
      <c r="AP426" s="12"/>
      <c r="AQ426" s="12"/>
      <c r="AR426" s="12"/>
    </row>
    <row r="427" spans="1:44" s="13" customFormat="1" ht="16.5" customHeight="1" x14ac:dyDescent="0.2">
      <c r="A427" s="23">
        <v>26020160</v>
      </c>
      <c r="B427" s="24" t="s">
        <v>29</v>
      </c>
      <c r="C427" s="24" t="s">
        <v>631</v>
      </c>
      <c r="D427" s="24" t="s">
        <v>629</v>
      </c>
      <c r="E427" s="24" t="s">
        <v>624</v>
      </c>
      <c r="F427" s="24">
        <v>9</v>
      </c>
      <c r="G427" s="24">
        <v>1441</v>
      </c>
      <c r="H427" s="25">
        <v>-76.651750000000007</v>
      </c>
      <c r="I427" s="26">
        <v>2.9451666699999999</v>
      </c>
      <c r="J427" s="27">
        <v>177.23333333333332</v>
      </c>
      <c r="K427" s="28">
        <v>187.41379310344828</v>
      </c>
      <c r="L427" s="28">
        <v>224.96666666666667</v>
      </c>
      <c r="M427" s="28">
        <v>268.93333333333334</v>
      </c>
      <c r="N427" s="28">
        <v>224.93103448275863</v>
      </c>
      <c r="O427" s="28">
        <v>143.20689655172413</v>
      </c>
      <c r="P427" s="28">
        <v>79.7</v>
      </c>
      <c r="Q427" s="28">
        <v>80.206896551724142</v>
      </c>
      <c r="R427" s="28">
        <v>142.80000000000001</v>
      </c>
      <c r="S427" s="28">
        <v>248.58620689655172</v>
      </c>
      <c r="T427" s="28">
        <v>296.7</v>
      </c>
      <c r="U427" s="28">
        <v>241.57142857142858</v>
      </c>
      <c r="V427" s="29">
        <v>2316.2495894909684</v>
      </c>
      <c r="W427" s="30">
        <v>353</v>
      </c>
      <c r="X427" s="31">
        <v>0.98055555555555551</v>
      </c>
      <c r="Y427" s="12"/>
      <c r="Z427" s="12"/>
      <c r="AA427" s="12"/>
      <c r="AB427" s="12"/>
      <c r="AC427" s="12"/>
      <c r="AD427" s="12"/>
      <c r="AE427" s="12"/>
      <c r="AF427" s="12"/>
      <c r="AG427" s="12"/>
      <c r="AH427" s="12"/>
      <c r="AI427" s="12"/>
      <c r="AJ427" s="12"/>
      <c r="AK427" s="12"/>
      <c r="AL427" s="12"/>
      <c r="AM427" s="12"/>
      <c r="AN427" s="12"/>
      <c r="AO427" s="12"/>
      <c r="AP427" s="12"/>
      <c r="AQ427" s="12"/>
      <c r="AR427" s="12"/>
    </row>
    <row r="428" spans="1:44" s="13" customFormat="1" ht="16.5" customHeight="1" x14ac:dyDescent="0.2">
      <c r="A428" s="23">
        <v>26020390</v>
      </c>
      <c r="B428" s="24" t="s">
        <v>29</v>
      </c>
      <c r="C428" s="24" t="s">
        <v>632</v>
      </c>
      <c r="D428" s="24" t="s">
        <v>629</v>
      </c>
      <c r="E428" s="24" t="s">
        <v>624</v>
      </c>
      <c r="F428" s="24">
        <v>9</v>
      </c>
      <c r="G428" s="24">
        <v>1546</v>
      </c>
      <c r="H428" s="25">
        <v>-76.588611110000002</v>
      </c>
      <c r="I428" s="26">
        <v>2.8538333300000001</v>
      </c>
      <c r="J428" s="27">
        <v>192.29666666666665</v>
      </c>
      <c r="K428" s="28">
        <v>185.54999999999998</v>
      </c>
      <c r="L428" s="28">
        <v>227.27407407407406</v>
      </c>
      <c r="M428" s="28">
        <v>227.5888888888889</v>
      </c>
      <c r="N428" s="28">
        <v>191.95384615384617</v>
      </c>
      <c r="O428" s="28">
        <v>106.51111111111112</v>
      </c>
      <c r="P428" s="28">
        <v>73.046428571428578</v>
      </c>
      <c r="Q428" s="28">
        <v>56.419230769230772</v>
      </c>
      <c r="R428" s="28">
        <v>101.76666666666667</v>
      </c>
      <c r="S428" s="28">
        <v>217.57777777777778</v>
      </c>
      <c r="T428" s="28">
        <v>287.92857142857139</v>
      </c>
      <c r="U428" s="28">
        <v>205.85</v>
      </c>
      <c r="V428" s="29">
        <v>2073.7632621082621</v>
      </c>
      <c r="W428" s="30">
        <v>329</v>
      </c>
      <c r="X428" s="31">
        <v>0.91388888888888886</v>
      </c>
      <c r="Y428" s="12"/>
      <c r="Z428" s="12"/>
      <c r="AA428" s="12"/>
      <c r="AB428" s="12"/>
      <c r="AC428" s="12"/>
      <c r="AD428" s="12"/>
      <c r="AE428" s="12"/>
      <c r="AF428" s="12"/>
      <c r="AG428" s="12"/>
      <c r="AH428" s="12"/>
      <c r="AI428" s="12"/>
      <c r="AJ428" s="12"/>
      <c r="AK428" s="12"/>
      <c r="AL428" s="12"/>
      <c r="AM428" s="12"/>
      <c r="AN428" s="12"/>
      <c r="AO428" s="12"/>
      <c r="AP428" s="12"/>
      <c r="AQ428" s="12"/>
      <c r="AR428" s="12"/>
    </row>
    <row r="429" spans="1:44" s="13" customFormat="1" ht="16.5" customHeight="1" x14ac:dyDescent="0.2">
      <c r="A429" s="23">
        <v>26030070</v>
      </c>
      <c r="B429" s="24" t="s">
        <v>29</v>
      </c>
      <c r="C429" s="24" t="s">
        <v>633</v>
      </c>
      <c r="D429" s="24" t="s">
        <v>634</v>
      </c>
      <c r="E429" s="24" t="s">
        <v>624</v>
      </c>
      <c r="F429" s="24">
        <v>9</v>
      </c>
      <c r="G429" s="24">
        <v>1246</v>
      </c>
      <c r="H429" s="25">
        <v>-76.754722220000005</v>
      </c>
      <c r="I429" s="26">
        <v>2.69741667</v>
      </c>
      <c r="J429" s="27">
        <v>252.82758620689654</v>
      </c>
      <c r="K429" s="28">
        <v>233</v>
      </c>
      <c r="L429" s="28">
        <v>299.7</v>
      </c>
      <c r="M429" s="28">
        <v>307.5620689655172</v>
      </c>
      <c r="N429" s="28">
        <v>258.67666666666668</v>
      </c>
      <c r="O429" s="28">
        <v>174.53333333333333</v>
      </c>
      <c r="P429" s="28">
        <v>134.72413793103448</v>
      </c>
      <c r="Q429" s="28">
        <v>96.166666666666671</v>
      </c>
      <c r="R429" s="28">
        <v>150.5</v>
      </c>
      <c r="S429" s="28">
        <v>293.46666666666664</v>
      </c>
      <c r="T429" s="28">
        <v>346.68965517241378</v>
      </c>
      <c r="U429" s="28">
        <v>350.82758620689657</v>
      </c>
      <c r="V429" s="29">
        <v>2898.6743678160924</v>
      </c>
      <c r="W429" s="30">
        <v>355</v>
      </c>
      <c r="X429" s="31">
        <v>0.98611111111111116</v>
      </c>
      <c r="Y429" s="12"/>
      <c r="Z429" s="12"/>
      <c r="AA429" s="12"/>
      <c r="AB429" s="12"/>
      <c r="AC429" s="12"/>
      <c r="AD429" s="12"/>
      <c r="AE429" s="12"/>
      <c r="AF429" s="12"/>
      <c r="AG429" s="12"/>
      <c r="AH429" s="12"/>
      <c r="AI429" s="12"/>
      <c r="AJ429" s="12"/>
      <c r="AK429" s="12"/>
      <c r="AL429" s="12"/>
      <c r="AM429" s="12"/>
      <c r="AN429" s="12"/>
      <c r="AO429" s="12"/>
      <c r="AP429" s="12"/>
      <c r="AQ429" s="12"/>
      <c r="AR429" s="12"/>
    </row>
    <row r="430" spans="1:44" s="13" customFormat="1" ht="16.5" customHeight="1" x14ac:dyDescent="0.2">
      <c r="A430" s="23">
        <v>26020230</v>
      </c>
      <c r="B430" s="24" t="s">
        <v>29</v>
      </c>
      <c r="C430" s="24" t="s">
        <v>635</v>
      </c>
      <c r="D430" s="24" t="s">
        <v>634</v>
      </c>
      <c r="E430" s="24" t="s">
        <v>624</v>
      </c>
      <c r="F430" s="24">
        <v>9</v>
      </c>
      <c r="G430" s="24">
        <v>1767</v>
      </c>
      <c r="H430" s="25">
        <v>-76.756083329999996</v>
      </c>
      <c r="I430" s="26">
        <v>2.6065555599999999</v>
      </c>
      <c r="J430" s="27">
        <v>295.20689655172413</v>
      </c>
      <c r="K430" s="28">
        <v>266.34482758620692</v>
      </c>
      <c r="L430" s="28">
        <v>285.82068965517237</v>
      </c>
      <c r="M430" s="28">
        <v>271.10000000000002</v>
      </c>
      <c r="N430" s="28">
        <v>226.76666666666668</v>
      </c>
      <c r="O430" s="28">
        <v>145.46333333333331</v>
      </c>
      <c r="P430" s="28">
        <v>108.46000000000001</v>
      </c>
      <c r="Q430" s="28">
        <v>84.033333333333331</v>
      </c>
      <c r="R430" s="28">
        <v>154.16</v>
      </c>
      <c r="S430" s="28">
        <v>297.78333333333336</v>
      </c>
      <c r="T430" s="28">
        <v>397.76666666666665</v>
      </c>
      <c r="U430" s="28">
        <v>362.13793103448273</v>
      </c>
      <c r="V430" s="29">
        <v>2895.0436781609196</v>
      </c>
      <c r="W430" s="30">
        <v>356</v>
      </c>
      <c r="X430" s="31">
        <v>0.98888888888888893</v>
      </c>
      <c r="Y430" s="12"/>
      <c r="Z430" s="12"/>
      <c r="AA430" s="12"/>
      <c r="AB430" s="12"/>
      <c r="AC430" s="12"/>
      <c r="AD430" s="12"/>
      <c r="AE430" s="12"/>
      <c r="AF430" s="12"/>
      <c r="AG430" s="12"/>
      <c r="AH430" s="12"/>
      <c r="AI430" s="12"/>
      <c r="AJ430" s="12"/>
      <c r="AK430" s="12"/>
      <c r="AL430" s="12"/>
      <c r="AM430" s="12"/>
      <c r="AN430" s="12"/>
      <c r="AO430" s="12"/>
      <c r="AP430" s="12"/>
      <c r="AQ430" s="12"/>
      <c r="AR430" s="12"/>
    </row>
    <row r="431" spans="1:44" s="13" customFormat="1" ht="16.5" customHeight="1" x14ac:dyDescent="0.2">
      <c r="A431" s="23">
        <v>26025090</v>
      </c>
      <c r="B431" s="24" t="s">
        <v>59</v>
      </c>
      <c r="C431" s="24" t="s">
        <v>636</v>
      </c>
      <c r="D431" s="24" t="s">
        <v>634</v>
      </c>
      <c r="E431" s="24" t="s">
        <v>624</v>
      </c>
      <c r="F431" s="24">
        <v>9</v>
      </c>
      <c r="G431" s="24">
        <v>1850</v>
      </c>
      <c r="H431" s="25">
        <v>-76.561833329999999</v>
      </c>
      <c r="I431" s="26">
        <v>2.5847499999999997</v>
      </c>
      <c r="J431" s="27">
        <v>241.54482758620694</v>
      </c>
      <c r="K431" s="28">
        <v>196.01071428571427</v>
      </c>
      <c r="L431" s="28">
        <v>265.81428571428575</v>
      </c>
      <c r="M431" s="28">
        <v>235.39999999999998</v>
      </c>
      <c r="N431" s="28">
        <v>183.37586206896552</v>
      </c>
      <c r="O431" s="28">
        <v>86.046666666666667</v>
      </c>
      <c r="P431" s="28">
        <v>52.289655172413781</v>
      </c>
      <c r="Q431" s="28">
        <v>53.278571428571418</v>
      </c>
      <c r="R431" s="28">
        <v>89.813793103448276</v>
      </c>
      <c r="S431" s="28">
        <v>211.25862068965517</v>
      </c>
      <c r="T431" s="28">
        <v>319.7689655172415</v>
      </c>
      <c r="U431" s="28">
        <v>274.41481481481486</v>
      </c>
      <c r="V431" s="29">
        <v>2209.0167770479839</v>
      </c>
      <c r="W431" s="30">
        <v>345</v>
      </c>
      <c r="X431" s="31">
        <v>0.95833333333333337</v>
      </c>
      <c r="Y431" s="12"/>
      <c r="Z431" s="12"/>
      <c r="AA431" s="12"/>
      <c r="AB431" s="12"/>
      <c r="AC431" s="12"/>
      <c r="AD431" s="12"/>
      <c r="AE431" s="12"/>
      <c r="AF431" s="12"/>
      <c r="AG431" s="12"/>
      <c r="AH431" s="12"/>
      <c r="AI431" s="12"/>
      <c r="AJ431" s="12"/>
      <c r="AK431" s="12"/>
      <c r="AL431" s="12"/>
      <c r="AM431" s="12"/>
      <c r="AN431" s="12"/>
      <c r="AO431" s="12"/>
      <c r="AP431" s="12"/>
      <c r="AQ431" s="12"/>
      <c r="AR431" s="12"/>
    </row>
    <row r="432" spans="1:44" s="13" customFormat="1" ht="16.5" customHeight="1" x14ac:dyDescent="0.2">
      <c r="A432" s="23">
        <v>26040290</v>
      </c>
      <c r="B432" s="24" t="s">
        <v>29</v>
      </c>
      <c r="C432" s="24" t="s">
        <v>637</v>
      </c>
      <c r="D432" s="24" t="s">
        <v>638</v>
      </c>
      <c r="E432" s="24" t="s">
        <v>624</v>
      </c>
      <c r="F432" s="24">
        <v>9</v>
      </c>
      <c r="G432" s="24">
        <v>2093</v>
      </c>
      <c r="H432" s="25">
        <v>-76.407499999999999</v>
      </c>
      <c r="I432" s="26">
        <v>2.88052778</v>
      </c>
      <c r="J432" s="27">
        <v>155.81</v>
      </c>
      <c r="K432" s="28">
        <v>176.05</v>
      </c>
      <c r="L432" s="28">
        <v>226.53333333333333</v>
      </c>
      <c r="M432" s="28">
        <v>216.16666666666666</v>
      </c>
      <c r="N432" s="28">
        <v>148.83333333333334</v>
      </c>
      <c r="O432" s="28">
        <v>57.866666666666667</v>
      </c>
      <c r="P432" s="28">
        <v>45.379310344827587</v>
      </c>
      <c r="Q432" s="28">
        <v>44.766666666666666</v>
      </c>
      <c r="R432" s="28">
        <v>83.6</v>
      </c>
      <c r="S432" s="28">
        <v>226.75862068965517</v>
      </c>
      <c r="T432" s="28">
        <v>266.89655172413791</v>
      </c>
      <c r="U432" s="28">
        <v>207.29333333333335</v>
      </c>
      <c r="V432" s="29">
        <v>1855.9544827586205</v>
      </c>
      <c r="W432" s="30">
        <v>357</v>
      </c>
      <c r="X432" s="31">
        <v>0.9916666666666667</v>
      </c>
      <c r="Y432" s="12"/>
      <c r="Z432" s="12"/>
      <c r="AA432" s="12"/>
      <c r="AB432" s="12"/>
      <c r="AC432" s="12"/>
      <c r="AD432" s="12"/>
      <c r="AE432" s="12"/>
      <c r="AF432" s="12"/>
      <c r="AG432" s="12"/>
      <c r="AH432" s="12"/>
      <c r="AI432" s="12"/>
      <c r="AJ432" s="12"/>
      <c r="AK432" s="12"/>
      <c r="AL432" s="12"/>
      <c r="AM432" s="12"/>
      <c r="AN432" s="12"/>
      <c r="AO432" s="12"/>
      <c r="AP432" s="12"/>
      <c r="AQ432" s="12"/>
      <c r="AR432" s="12"/>
    </row>
    <row r="433" spans="1:44" s="13" customFormat="1" ht="16.5" customHeight="1" x14ac:dyDescent="0.2">
      <c r="A433" s="23">
        <v>26020120</v>
      </c>
      <c r="B433" s="24" t="s">
        <v>29</v>
      </c>
      <c r="C433" s="24" t="s">
        <v>639</v>
      </c>
      <c r="D433" s="24" t="s">
        <v>639</v>
      </c>
      <c r="E433" s="24" t="s">
        <v>624</v>
      </c>
      <c r="F433" s="24">
        <v>9</v>
      </c>
      <c r="G433" s="24">
        <v>1136</v>
      </c>
      <c r="H433" s="25">
        <v>-76.406666669999993</v>
      </c>
      <c r="I433" s="26">
        <v>3.0300833299999996</v>
      </c>
      <c r="J433" s="27">
        <v>142.99629629629629</v>
      </c>
      <c r="K433" s="28">
        <v>147.54444444444445</v>
      </c>
      <c r="L433" s="28">
        <v>178.56071428571428</v>
      </c>
      <c r="M433" s="28">
        <v>211.92857142857142</v>
      </c>
      <c r="N433" s="28">
        <v>128</v>
      </c>
      <c r="O433" s="28">
        <v>67.206896551724142</v>
      </c>
      <c r="P433" s="28">
        <v>51.96551724137931</v>
      </c>
      <c r="Q433" s="28">
        <v>33.03448275862069</v>
      </c>
      <c r="R433" s="28">
        <v>71.517241379310349</v>
      </c>
      <c r="S433" s="28">
        <v>221.48275862068965</v>
      </c>
      <c r="T433" s="28">
        <v>241.35862068965517</v>
      </c>
      <c r="U433" s="28">
        <v>198.91034482758619</v>
      </c>
      <c r="V433" s="29">
        <v>1694.5058885239921</v>
      </c>
      <c r="W433" s="30">
        <v>340</v>
      </c>
      <c r="X433" s="31">
        <v>0.94444444444444442</v>
      </c>
      <c r="Y433" s="12"/>
      <c r="Z433" s="12"/>
      <c r="AA433" s="12"/>
      <c r="AB433" s="12"/>
      <c r="AC433" s="12"/>
      <c r="AD433" s="12"/>
      <c r="AE433" s="12"/>
      <c r="AF433" s="12"/>
      <c r="AG433" s="12"/>
      <c r="AH433" s="12"/>
      <c r="AI433" s="12"/>
      <c r="AJ433" s="12"/>
      <c r="AK433" s="12"/>
      <c r="AL433" s="12"/>
      <c r="AM433" s="12"/>
      <c r="AN433" s="12"/>
      <c r="AO433" s="12"/>
      <c r="AP433" s="12"/>
      <c r="AQ433" s="12"/>
      <c r="AR433" s="12"/>
    </row>
    <row r="434" spans="1:44" s="13" customFormat="1" ht="16.5" customHeight="1" x14ac:dyDescent="0.2">
      <c r="A434" s="23">
        <v>26040310</v>
      </c>
      <c r="B434" s="24" t="s">
        <v>29</v>
      </c>
      <c r="C434" s="24" t="s">
        <v>640</v>
      </c>
      <c r="D434" s="24" t="s">
        <v>639</v>
      </c>
      <c r="E434" s="24" t="s">
        <v>624</v>
      </c>
      <c r="F434" s="24">
        <v>9</v>
      </c>
      <c r="G434" s="24">
        <v>1090</v>
      </c>
      <c r="H434" s="25">
        <v>-76.377833329999987</v>
      </c>
      <c r="I434" s="26">
        <v>3.0706111100000002</v>
      </c>
      <c r="J434" s="27">
        <v>218</v>
      </c>
      <c r="K434" s="28">
        <v>230.75862068965517</v>
      </c>
      <c r="L434" s="28">
        <v>289.42</v>
      </c>
      <c r="M434" s="28">
        <v>365.7551724137931</v>
      </c>
      <c r="N434" s="28">
        <v>226.02068965517242</v>
      </c>
      <c r="O434" s="28">
        <v>129.73333333333332</v>
      </c>
      <c r="P434" s="28">
        <v>63.1</v>
      </c>
      <c r="Q434" s="28">
        <v>48.448275862068968</v>
      </c>
      <c r="R434" s="28">
        <v>110.10344827586206</v>
      </c>
      <c r="S434" s="28">
        <v>319.48275862068965</v>
      </c>
      <c r="T434" s="28">
        <v>403.5</v>
      </c>
      <c r="U434" s="28">
        <v>267.41666666666669</v>
      </c>
      <c r="V434" s="29">
        <v>2671.7389655172415</v>
      </c>
      <c r="W434" s="30">
        <v>354</v>
      </c>
      <c r="X434" s="31">
        <v>0.98333333333333328</v>
      </c>
      <c r="Y434" s="12"/>
      <c r="Z434" s="12"/>
      <c r="AA434" s="12"/>
      <c r="AB434" s="12"/>
      <c r="AC434" s="12"/>
      <c r="AD434" s="12"/>
      <c r="AE434" s="12"/>
      <c r="AF434" s="12"/>
      <c r="AG434" s="12"/>
      <c r="AH434" s="12"/>
      <c r="AI434" s="12"/>
      <c r="AJ434" s="12"/>
      <c r="AK434" s="12"/>
      <c r="AL434" s="12"/>
      <c r="AM434" s="12"/>
      <c r="AN434" s="12"/>
      <c r="AO434" s="12"/>
      <c r="AP434" s="12"/>
      <c r="AQ434" s="12"/>
      <c r="AR434" s="12"/>
    </row>
    <row r="435" spans="1:44" s="13" customFormat="1" ht="16.5" customHeight="1" x14ac:dyDescent="0.2">
      <c r="A435" s="23">
        <v>26040250</v>
      </c>
      <c r="B435" s="24" t="s">
        <v>29</v>
      </c>
      <c r="C435" s="24" t="s">
        <v>469</v>
      </c>
      <c r="D435" s="24" t="s">
        <v>469</v>
      </c>
      <c r="E435" s="24" t="s">
        <v>624</v>
      </c>
      <c r="F435" s="24">
        <v>9</v>
      </c>
      <c r="G435" s="24">
        <v>1107</v>
      </c>
      <c r="H435" s="25">
        <v>-76.247694440000004</v>
      </c>
      <c r="I435" s="26">
        <v>3.17911111</v>
      </c>
      <c r="J435" s="27">
        <v>130.684</v>
      </c>
      <c r="K435" s="28">
        <v>126.44799999999999</v>
      </c>
      <c r="L435" s="28">
        <v>142.624</v>
      </c>
      <c r="M435" s="28">
        <v>193.29599999999999</v>
      </c>
      <c r="N435" s="28">
        <v>116.09200000000001</v>
      </c>
      <c r="O435" s="28">
        <v>69.248000000000005</v>
      </c>
      <c r="P435" s="28">
        <v>47.6</v>
      </c>
      <c r="Q435" s="28">
        <v>32.08</v>
      </c>
      <c r="R435" s="28">
        <v>77.400000000000006</v>
      </c>
      <c r="S435" s="28">
        <v>187.95416666666665</v>
      </c>
      <c r="T435" s="28">
        <v>196.28400000000002</v>
      </c>
      <c r="U435" s="28">
        <v>140.1</v>
      </c>
      <c r="V435" s="29">
        <v>1459.8101666666666</v>
      </c>
      <c r="W435" s="30">
        <v>298</v>
      </c>
      <c r="X435" s="31">
        <v>0.82777777777777772</v>
      </c>
      <c r="Y435" s="12"/>
      <c r="Z435" s="12"/>
      <c r="AA435" s="12"/>
      <c r="AB435" s="12"/>
      <c r="AC435" s="12"/>
      <c r="AD435" s="12"/>
      <c r="AE435" s="12"/>
      <c r="AF435" s="12"/>
      <c r="AG435" s="12"/>
      <c r="AH435" s="12"/>
      <c r="AI435" s="12"/>
      <c r="AJ435" s="12"/>
      <c r="AK435" s="12"/>
      <c r="AL435" s="12"/>
      <c r="AM435" s="12"/>
      <c r="AN435" s="12"/>
      <c r="AO435" s="12"/>
      <c r="AP435" s="12"/>
      <c r="AQ435" s="12"/>
      <c r="AR435" s="12"/>
    </row>
    <row r="436" spans="1:44" s="13" customFormat="1" ht="16.5" customHeight="1" x14ac:dyDescent="0.2">
      <c r="A436" s="23">
        <v>26030030</v>
      </c>
      <c r="B436" s="24" t="s">
        <v>29</v>
      </c>
      <c r="C436" s="24" t="s">
        <v>641</v>
      </c>
      <c r="D436" s="24" t="s">
        <v>642</v>
      </c>
      <c r="E436" s="24" t="s">
        <v>624</v>
      </c>
      <c r="F436" s="24">
        <v>9</v>
      </c>
      <c r="G436" s="24">
        <v>2658</v>
      </c>
      <c r="H436" s="25">
        <v>-76.909027780000002</v>
      </c>
      <c r="I436" s="26">
        <v>2.6406666699999999</v>
      </c>
      <c r="J436" s="27">
        <v>461.20000000000005</v>
      </c>
      <c r="K436" s="28">
        <v>337.51599999999996</v>
      </c>
      <c r="L436" s="28">
        <v>377.05416666666662</v>
      </c>
      <c r="M436" s="28">
        <v>399.21600000000001</v>
      </c>
      <c r="N436" s="28">
        <v>326.78800000000001</v>
      </c>
      <c r="O436" s="28">
        <v>208.54</v>
      </c>
      <c r="P436" s="28">
        <v>149.46800000000002</v>
      </c>
      <c r="Q436" s="28">
        <v>121.41538461538464</v>
      </c>
      <c r="R436" s="28">
        <v>245.29882361094158</v>
      </c>
      <c r="S436" s="28">
        <v>520.007780844639</v>
      </c>
      <c r="T436" s="28">
        <v>676.2581656932831</v>
      </c>
      <c r="U436" s="28">
        <v>577.54193509419758</v>
      </c>
      <c r="V436" s="29">
        <v>4400.3042565251126</v>
      </c>
      <c r="W436" s="30">
        <v>297</v>
      </c>
      <c r="X436" s="31">
        <v>0.82499999999999996</v>
      </c>
      <c r="Y436" s="12"/>
      <c r="Z436" s="12"/>
      <c r="AA436" s="12"/>
      <c r="AB436" s="12"/>
      <c r="AC436" s="12"/>
      <c r="AD436" s="12"/>
      <c r="AE436" s="12"/>
      <c r="AF436" s="12"/>
      <c r="AG436" s="12"/>
      <c r="AH436" s="12"/>
      <c r="AI436" s="12"/>
      <c r="AJ436" s="12"/>
      <c r="AK436" s="12"/>
      <c r="AL436" s="12"/>
      <c r="AM436" s="12"/>
      <c r="AN436" s="12"/>
      <c r="AO436" s="12"/>
      <c r="AP436" s="12"/>
      <c r="AQ436" s="12"/>
      <c r="AR436" s="12"/>
    </row>
    <row r="437" spans="1:44" s="13" customFormat="1" ht="16.5" customHeight="1" x14ac:dyDescent="0.2">
      <c r="A437" s="23">
        <v>26030060</v>
      </c>
      <c r="B437" s="24" t="s">
        <v>29</v>
      </c>
      <c r="C437" s="24" t="s">
        <v>643</v>
      </c>
      <c r="D437" s="24" t="s">
        <v>642</v>
      </c>
      <c r="E437" s="24" t="s">
        <v>624</v>
      </c>
      <c r="F437" s="24">
        <v>9</v>
      </c>
      <c r="G437" s="24">
        <v>2171</v>
      </c>
      <c r="H437" s="25">
        <v>-76.853611110000003</v>
      </c>
      <c r="I437" s="26">
        <v>2.62558333</v>
      </c>
      <c r="J437" s="27">
        <v>260.33333333333331</v>
      </c>
      <c r="K437" s="28">
        <v>228.26666666666668</v>
      </c>
      <c r="L437" s="28">
        <v>273.31034482758622</v>
      </c>
      <c r="M437" s="28">
        <v>279.86206896551727</v>
      </c>
      <c r="N437" s="28">
        <v>241.01666666666668</v>
      </c>
      <c r="O437" s="28">
        <v>144.24137931034483</v>
      </c>
      <c r="P437" s="28">
        <v>103.2</v>
      </c>
      <c r="Q437" s="28">
        <v>105.56666666666666</v>
      </c>
      <c r="R437" s="28">
        <v>181.13333333333333</v>
      </c>
      <c r="S437" s="28">
        <v>351.17241379310343</v>
      </c>
      <c r="T437" s="28">
        <v>400.06666666666666</v>
      </c>
      <c r="U437" s="28">
        <v>356.2</v>
      </c>
      <c r="V437" s="29">
        <v>2924.3695402298845</v>
      </c>
      <c r="W437" s="30">
        <v>356</v>
      </c>
      <c r="X437" s="31">
        <v>0.98888888888888893</v>
      </c>
      <c r="Y437" s="12"/>
      <c r="Z437" s="12"/>
      <c r="AA437" s="12"/>
      <c r="AB437" s="12"/>
      <c r="AC437" s="12"/>
      <c r="AD437" s="12"/>
      <c r="AE437" s="12"/>
      <c r="AF437" s="12"/>
      <c r="AG437" s="12"/>
      <c r="AH437" s="12"/>
      <c r="AI437" s="12"/>
      <c r="AJ437" s="12"/>
      <c r="AK437" s="12"/>
      <c r="AL437" s="12"/>
      <c r="AM437" s="12"/>
      <c r="AN437" s="12"/>
      <c r="AO437" s="12"/>
      <c r="AP437" s="12"/>
      <c r="AQ437" s="12"/>
      <c r="AR437" s="12"/>
    </row>
    <row r="438" spans="1:44" s="13" customFormat="1" ht="16.5" customHeight="1" x14ac:dyDescent="0.2">
      <c r="A438" s="23">
        <v>53070060</v>
      </c>
      <c r="B438" s="24" t="s">
        <v>29</v>
      </c>
      <c r="C438" s="24" t="s">
        <v>644</v>
      </c>
      <c r="D438" s="24" t="s">
        <v>642</v>
      </c>
      <c r="E438" s="24" t="s">
        <v>624</v>
      </c>
      <c r="F438" s="24">
        <v>7</v>
      </c>
      <c r="G438" s="24">
        <v>230</v>
      </c>
      <c r="H438" s="25">
        <v>-77.154944439999994</v>
      </c>
      <c r="I438" s="26">
        <v>2.6396111100000001</v>
      </c>
      <c r="J438" s="27">
        <v>403.92307692307691</v>
      </c>
      <c r="K438" s="28">
        <v>305.73076923076923</v>
      </c>
      <c r="L438" s="28">
        <v>381.61538461538464</v>
      </c>
      <c r="M438" s="28">
        <v>407.88461538461536</v>
      </c>
      <c r="N438" s="28">
        <v>345.62962962962962</v>
      </c>
      <c r="O438" s="28">
        <v>232.84</v>
      </c>
      <c r="P438" s="28">
        <v>181.84400000000002</v>
      </c>
      <c r="Q438" s="28">
        <v>191.69230769230768</v>
      </c>
      <c r="R438" s="28">
        <v>278.83333333333331</v>
      </c>
      <c r="S438" s="28">
        <v>501.87041666666664</v>
      </c>
      <c r="T438" s="28">
        <v>567.3012500000001</v>
      </c>
      <c r="U438" s="28">
        <v>459.92</v>
      </c>
      <c r="V438" s="29">
        <v>4259.0847834757833</v>
      </c>
      <c r="W438" s="30">
        <v>304</v>
      </c>
      <c r="X438" s="31">
        <v>0.84444444444444444</v>
      </c>
      <c r="Y438" s="12"/>
      <c r="Z438" s="12"/>
      <c r="AA438" s="12"/>
      <c r="AB438" s="12"/>
      <c r="AC438" s="12"/>
      <c r="AD438" s="12"/>
      <c r="AE438" s="12"/>
      <c r="AF438" s="12"/>
      <c r="AG438" s="12"/>
      <c r="AH438" s="12"/>
      <c r="AI438" s="12"/>
      <c r="AJ438" s="12"/>
      <c r="AK438" s="12"/>
      <c r="AL438" s="12"/>
      <c r="AM438" s="12"/>
      <c r="AN438" s="12"/>
      <c r="AO438" s="12"/>
      <c r="AP438" s="12"/>
      <c r="AQ438" s="12"/>
      <c r="AR438" s="12"/>
    </row>
    <row r="439" spans="1:44" s="13" customFormat="1" ht="16.5" customHeight="1" x14ac:dyDescent="0.2">
      <c r="A439" s="23">
        <v>53070090</v>
      </c>
      <c r="B439" s="24" t="s">
        <v>29</v>
      </c>
      <c r="C439" s="24" t="s">
        <v>645</v>
      </c>
      <c r="D439" s="24" t="s">
        <v>642</v>
      </c>
      <c r="E439" s="24" t="s">
        <v>624</v>
      </c>
      <c r="F439" s="24">
        <v>9</v>
      </c>
      <c r="G439" s="24">
        <v>1597</v>
      </c>
      <c r="H439" s="25">
        <v>-76.905277779999992</v>
      </c>
      <c r="I439" s="26">
        <v>2.7451111099999999</v>
      </c>
      <c r="J439" s="27">
        <v>353.28620689655168</v>
      </c>
      <c r="K439" s="28">
        <v>305.96785714285716</v>
      </c>
      <c r="L439" s="28">
        <v>337.6444444444445</v>
      </c>
      <c r="M439" s="28">
        <v>407.62857142857138</v>
      </c>
      <c r="N439" s="28">
        <v>365.58928571428572</v>
      </c>
      <c r="O439" s="28">
        <v>257.237037037037</v>
      </c>
      <c r="P439" s="28">
        <v>170.39285714285714</v>
      </c>
      <c r="Q439" s="28">
        <v>179.62857142857143</v>
      </c>
      <c r="R439" s="28">
        <v>285.21923076923076</v>
      </c>
      <c r="S439" s="28">
        <v>479.03928571428571</v>
      </c>
      <c r="T439" s="28">
        <v>508.01428571428579</v>
      </c>
      <c r="U439" s="28">
        <v>420.63703703703709</v>
      </c>
      <c r="V439" s="29">
        <v>4070.284670470015</v>
      </c>
      <c r="W439" s="30">
        <v>332</v>
      </c>
      <c r="X439" s="31">
        <v>0.92222222222222228</v>
      </c>
      <c r="Y439" s="12"/>
      <c r="Z439" s="12"/>
      <c r="AA439" s="12"/>
      <c r="AB439" s="12"/>
      <c r="AC439" s="12"/>
      <c r="AD439" s="12"/>
      <c r="AE439" s="12"/>
      <c r="AF439" s="12"/>
      <c r="AG439" s="12"/>
      <c r="AH439" s="12"/>
      <c r="AI439" s="12"/>
      <c r="AJ439" s="12"/>
      <c r="AK439" s="12"/>
      <c r="AL439" s="12"/>
      <c r="AM439" s="12"/>
      <c r="AN439" s="12"/>
      <c r="AO439" s="12"/>
      <c r="AP439" s="12"/>
      <c r="AQ439" s="12"/>
      <c r="AR439" s="12"/>
    </row>
    <row r="440" spans="1:44" s="13" customFormat="1" ht="16.5" customHeight="1" x14ac:dyDescent="0.2">
      <c r="A440" s="23">
        <v>26030080</v>
      </c>
      <c r="B440" s="24" t="s">
        <v>29</v>
      </c>
      <c r="C440" s="24" t="s">
        <v>646</v>
      </c>
      <c r="D440" s="24" t="s">
        <v>642</v>
      </c>
      <c r="E440" s="24" t="s">
        <v>624</v>
      </c>
      <c r="F440" s="24">
        <v>9</v>
      </c>
      <c r="G440" s="24">
        <v>2502</v>
      </c>
      <c r="H440" s="25">
        <v>-76.895111110000002</v>
      </c>
      <c r="I440" s="26">
        <v>2.6228055599999998</v>
      </c>
      <c r="J440" s="27">
        <v>305.83214285714286</v>
      </c>
      <c r="K440" s="28">
        <v>238.80769230769232</v>
      </c>
      <c r="L440" s="28">
        <v>301.06785714285718</v>
      </c>
      <c r="M440" s="28">
        <v>254.5</v>
      </c>
      <c r="N440" s="28">
        <v>246.50384615384613</v>
      </c>
      <c r="O440" s="28">
        <v>201.39259259259259</v>
      </c>
      <c r="P440" s="28">
        <v>130.99615384615385</v>
      </c>
      <c r="Q440" s="28">
        <v>156.91851851851854</v>
      </c>
      <c r="R440" s="28">
        <v>193.87307692307692</v>
      </c>
      <c r="S440" s="28">
        <v>335.5846153846154</v>
      </c>
      <c r="T440" s="28">
        <v>463.87083333333334</v>
      </c>
      <c r="U440" s="28">
        <v>340.36538461538464</v>
      </c>
      <c r="V440" s="29">
        <v>3169.7127136752142</v>
      </c>
      <c r="W440" s="30">
        <v>314</v>
      </c>
      <c r="X440" s="31">
        <v>0.87222222222222223</v>
      </c>
      <c r="Y440" s="12"/>
      <c r="Z440" s="12"/>
      <c r="AA440" s="12"/>
      <c r="AB440" s="12"/>
      <c r="AC440" s="12"/>
      <c r="AD440" s="12"/>
      <c r="AE440" s="12"/>
      <c r="AF440" s="12"/>
      <c r="AG440" s="12"/>
      <c r="AH440" s="12"/>
      <c r="AI440" s="12"/>
      <c r="AJ440" s="12"/>
      <c r="AK440" s="12"/>
      <c r="AL440" s="12"/>
      <c r="AM440" s="12"/>
      <c r="AN440" s="12"/>
      <c r="AO440" s="12"/>
      <c r="AP440" s="12"/>
      <c r="AQ440" s="12"/>
      <c r="AR440" s="12"/>
    </row>
    <row r="441" spans="1:44" s="13" customFormat="1" ht="16.5" customHeight="1" x14ac:dyDescent="0.2">
      <c r="A441" s="23">
        <v>52010100</v>
      </c>
      <c r="B441" s="24" t="s">
        <v>57</v>
      </c>
      <c r="C441" s="24" t="s">
        <v>647</v>
      </c>
      <c r="D441" s="24" t="s">
        <v>642</v>
      </c>
      <c r="E441" s="24" t="s">
        <v>624</v>
      </c>
      <c r="F441" s="24">
        <v>9</v>
      </c>
      <c r="G441" s="24">
        <v>916</v>
      </c>
      <c r="H441" s="25">
        <v>-76.848694440000003</v>
      </c>
      <c r="I441" s="26">
        <v>2.3321666699999999</v>
      </c>
      <c r="J441" s="27">
        <v>186.2</v>
      </c>
      <c r="K441" s="28">
        <v>159.16296296296298</v>
      </c>
      <c r="L441" s="28">
        <v>198.66666666666671</v>
      </c>
      <c r="M441" s="28">
        <v>242.82399999999998</v>
      </c>
      <c r="N441" s="28">
        <v>203.06428571428572</v>
      </c>
      <c r="O441" s="28">
        <v>88.953846153846143</v>
      </c>
      <c r="P441" s="28">
        <v>38.964285714285715</v>
      </c>
      <c r="Q441" s="28">
        <v>34.975999999999992</v>
      </c>
      <c r="R441" s="28">
        <v>96.050000000000011</v>
      </c>
      <c r="S441" s="28">
        <v>223.12800000000004</v>
      </c>
      <c r="T441" s="28">
        <v>340.03461538461539</v>
      </c>
      <c r="U441" s="28">
        <v>257.99599999999992</v>
      </c>
      <c r="V441" s="29">
        <v>2070.0206625966625</v>
      </c>
      <c r="W441" s="30">
        <v>314</v>
      </c>
      <c r="X441" s="31">
        <v>0.87222222222222223</v>
      </c>
      <c r="Y441" s="12"/>
      <c r="Z441" s="12"/>
      <c r="AA441" s="12"/>
      <c r="AB441" s="12"/>
      <c r="AC441" s="12"/>
      <c r="AD441" s="12"/>
      <c r="AE441" s="12"/>
      <c r="AF441" s="12"/>
      <c r="AG441" s="12"/>
      <c r="AH441" s="12"/>
      <c r="AI441" s="12"/>
      <c r="AJ441" s="12"/>
      <c r="AK441" s="12"/>
      <c r="AL441" s="12"/>
      <c r="AM441" s="12"/>
      <c r="AN441" s="12"/>
      <c r="AO441" s="12"/>
      <c r="AP441" s="12"/>
      <c r="AQ441" s="12"/>
      <c r="AR441" s="12"/>
    </row>
    <row r="442" spans="1:44" s="13" customFormat="1" ht="16.5" customHeight="1" x14ac:dyDescent="0.2">
      <c r="A442" s="23">
        <v>26030090</v>
      </c>
      <c r="B442" s="24" t="s">
        <v>29</v>
      </c>
      <c r="C442" s="24" t="s">
        <v>43</v>
      </c>
      <c r="D442" s="24" t="s">
        <v>642</v>
      </c>
      <c r="E442" s="24" t="s">
        <v>624</v>
      </c>
      <c r="F442" s="24">
        <v>9</v>
      </c>
      <c r="G442" s="24">
        <v>1628</v>
      </c>
      <c r="H442" s="25">
        <v>-76.829722220000008</v>
      </c>
      <c r="I442" s="26">
        <v>2.5150000000000001</v>
      </c>
      <c r="J442" s="27">
        <v>138.65666666666667</v>
      </c>
      <c r="K442" s="28">
        <v>117.36896551724139</v>
      </c>
      <c r="L442" s="28">
        <v>149.61666666666667</v>
      </c>
      <c r="M442" s="28">
        <v>208.69655172413786</v>
      </c>
      <c r="N442" s="28">
        <v>131.02857142857144</v>
      </c>
      <c r="O442" s="28">
        <v>71.870000000000019</v>
      </c>
      <c r="P442" s="28">
        <v>62.416666666666679</v>
      </c>
      <c r="Q442" s="28">
        <v>41.91</v>
      </c>
      <c r="R442" s="28">
        <v>93.679999999999993</v>
      </c>
      <c r="S442" s="28">
        <v>237.17857142857147</v>
      </c>
      <c r="T442" s="28">
        <v>270.60344827586209</v>
      </c>
      <c r="U442" s="28">
        <v>214.14</v>
      </c>
      <c r="V442" s="29">
        <v>1737.1661083743843</v>
      </c>
      <c r="W442" s="30">
        <v>353</v>
      </c>
      <c r="X442" s="31">
        <v>0.98055555555555551</v>
      </c>
      <c r="Y442" s="12"/>
      <c r="Z442" s="12"/>
      <c r="AA442" s="12"/>
      <c r="AB442" s="12"/>
      <c r="AC442" s="12"/>
      <c r="AD442" s="12"/>
      <c r="AE442" s="12"/>
      <c r="AF442" s="12"/>
      <c r="AG442" s="12"/>
      <c r="AH442" s="12"/>
      <c r="AI442" s="12"/>
      <c r="AJ442" s="12"/>
      <c r="AK442" s="12"/>
      <c r="AL442" s="12"/>
      <c r="AM442" s="12"/>
      <c r="AN442" s="12"/>
      <c r="AO442" s="12"/>
      <c r="AP442" s="12"/>
      <c r="AQ442" s="12"/>
      <c r="AR442" s="12"/>
    </row>
    <row r="443" spans="1:44" s="13" customFormat="1" ht="16.5" customHeight="1" x14ac:dyDescent="0.2">
      <c r="A443" s="23">
        <v>26030050</v>
      </c>
      <c r="B443" s="24" t="s">
        <v>29</v>
      </c>
      <c r="C443" s="24" t="s">
        <v>648</v>
      </c>
      <c r="D443" s="24" t="s">
        <v>642</v>
      </c>
      <c r="E443" s="24" t="s">
        <v>624</v>
      </c>
      <c r="F443" s="24">
        <v>9</v>
      </c>
      <c r="G443" s="24">
        <v>1742</v>
      </c>
      <c r="H443" s="25">
        <v>-76.811111109999999</v>
      </c>
      <c r="I443" s="26">
        <v>2.45597222</v>
      </c>
      <c r="J443" s="27">
        <v>221.37407407407409</v>
      </c>
      <c r="K443" s="28">
        <v>191.97857142857143</v>
      </c>
      <c r="L443" s="28">
        <v>216.24285714285716</v>
      </c>
      <c r="M443" s="28">
        <v>220.74642857142857</v>
      </c>
      <c r="N443" s="28">
        <v>168.06785714285712</v>
      </c>
      <c r="O443" s="28">
        <v>69.17407407407407</v>
      </c>
      <c r="P443" s="28">
        <v>54.20384615384615</v>
      </c>
      <c r="Q443" s="28">
        <v>60.769230769230766</v>
      </c>
      <c r="R443" s="28">
        <v>140.91538461538462</v>
      </c>
      <c r="S443" s="28">
        <v>319.15555555555551</v>
      </c>
      <c r="T443" s="28">
        <v>337.7892857142856</v>
      </c>
      <c r="U443" s="28">
        <v>291.79285714285714</v>
      </c>
      <c r="V443" s="29">
        <v>2292.2100223850221</v>
      </c>
      <c r="W443" s="30">
        <v>327</v>
      </c>
      <c r="X443" s="31">
        <v>0.90833333333333333</v>
      </c>
      <c r="Y443" s="12"/>
      <c r="Z443" s="12"/>
      <c r="AA443" s="12"/>
      <c r="AB443" s="12"/>
      <c r="AC443" s="12"/>
      <c r="AD443" s="12"/>
      <c r="AE443" s="12"/>
      <c r="AF443" s="12"/>
      <c r="AG443" s="12"/>
      <c r="AH443" s="12"/>
      <c r="AI443" s="12"/>
      <c r="AJ443" s="12"/>
      <c r="AK443" s="12"/>
      <c r="AL443" s="12"/>
      <c r="AM443" s="12"/>
      <c r="AN443" s="12"/>
      <c r="AO443" s="12"/>
      <c r="AP443" s="12"/>
      <c r="AQ443" s="12"/>
      <c r="AR443" s="12"/>
    </row>
    <row r="444" spans="1:44" s="13" customFormat="1" ht="16.5" customHeight="1" x14ac:dyDescent="0.2">
      <c r="A444" s="23">
        <v>21050250</v>
      </c>
      <c r="B444" s="24" t="s">
        <v>29</v>
      </c>
      <c r="C444" s="24" t="s">
        <v>87</v>
      </c>
      <c r="D444" s="24" t="s">
        <v>649</v>
      </c>
      <c r="E444" s="24" t="s">
        <v>624</v>
      </c>
      <c r="F444" s="24">
        <v>4</v>
      </c>
      <c r="G444" s="24">
        <v>2235</v>
      </c>
      <c r="H444" s="25">
        <v>-76.095166669999998</v>
      </c>
      <c r="I444" s="26">
        <v>2.5009999999999999</v>
      </c>
      <c r="J444" s="27">
        <v>107.06666666666666</v>
      </c>
      <c r="K444" s="28">
        <v>123.36666666666666</v>
      </c>
      <c r="L444" s="28">
        <v>179.75</v>
      </c>
      <c r="M444" s="28">
        <v>227.75862068965517</v>
      </c>
      <c r="N444" s="28">
        <v>229.75862068965517</v>
      </c>
      <c r="O444" s="28">
        <v>182.79310344827587</v>
      </c>
      <c r="P444" s="28">
        <v>161.20689655172413</v>
      </c>
      <c r="Q444" s="28">
        <v>114.16666666666667</v>
      </c>
      <c r="R444" s="28">
        <v>131.51724137931035</v>
      </c>
      <c r="S444" s="28">
        <v>185.82142857142858</v>
      </c>
      <c r="T444" s="28">
        <v>158.69999999999999</v>
      </c>
      <c r="U444" s="28">
        <v>114.67857142857143</v>
      </c>
      <c r="V444" s="29">
        <v>1916.5844827586209</v>
      </c>
      <c r="W444" s="30">
        <v>349</v>
      </c>
      <c r="X444" s="31">
        <v>0.96944444444444444</v>
      </c>
      <c r="Y444" s="12"/>
      <c r="Z444" s="12"/>
      <c r="AA444" s="12"/>
      <c r="AB444" s="12"/>
      <c r="AC444" s="12"/>
      <c r="AD444" s="12"/>
      <c r="AE444" s="12"/>
      <c r="AF444" s="12"/>
      <c r="AG444" s="12"/>
      <c r="AH444" s="12"/>
      <c r="AI444" s="12"/>
      <c r="AJ444" s="12"/>
      <c r="AK444" s="12"/>
      <c r="AL444" s="12"/>
      <c r="AM444" s="12"/>
      <c r="AN444" s="12"/>
      <c r="AO444" s="12"/>
      <c r="AP444" s="12"/>
      <c r="AQ444" s="12"/>
      <c r="AR444" s="12"/>
    </row>
    <row r="445" spans="1:44" s="13" customFormat="1" ht="16.5" customHeight="1" x14ac:dyDescent="0.2">
      <c r="A445" s="23">
        <v>21050310</v>
      </c>
      <c r="B445" s="24" t="s">
        <v>29</v>
      </c>
      <c r="C445" s="24" t="s">
        <v>650</v>
      </c>
      <c r="D445" s="24" t="s">
        <v>649</v>
      </c>
      <c r="E445" s="24" t="s">
        <v>624</v>
      </c>
      <c r="F445" s="24">
        <v>4</v>
      </c>
      <c r="G445" s="24">
        <v>2750</v>
      </c>
      <c r="H445" s="25">
        <v>-76.168916669999987</v>
      </c>
      <c r="I445" s="26">
        <v>2.44683333</v>
      </c>
      <c r="J445" s="27">
        <v>108.89655172413794</v>
      </c>
      <c r="K445" s="28">
        <v>132.67857142857142</v>
      </c>
      <c r="L445" s="28">
        <v>189.24137931034483</v>
      </c>
      <c r="M445" s="28">
        <v>256.10714285714283</v>
      </c>
      <c r="N445" s="28">
        <v>264.94642857142856</v>
      </c>
      <c r="O445" s="28">
        <v>296.82758620689657</v>
      </c>
      <c r="P445" s="28">
        <v>269.37931034482756</v>
      </c>
      <c r="Q445" s="28">
        <v>185.79642857142858</v>
      </c>
      <c r="R445" s="28">
        <v>172.18518518518519</v>
      </c>
      <c r="S445" s="28">
        <v>200.62857142857143</v>
      </c>
      <c r="T445" s="28">
        <v>168.62962962962962</v>
      </c>
      <c r="U445" s="28">
        <v>137</v>
      </c>
      <c r="V445" s="29">
        <v>2382.3167852581646</v>
      </c>
      <c r="W445" s="30">
        <v>337</v>
      </c>
      <c r="X445" s="31">
        <v>0.93611111111111112</v>
      </c>
      <c r="Y445" s="12"/>
      <c r="Z445" s="12"/>
      <c r="AA445" s="12"/>
      <c r="AB445" s="12"/>
      <c r="AC445" s="12"/>
      <c r="AD445" s="12"/>
      <c r="AE445" s="12"/>
      <c r="AF445" s="12"/>
      <c r="AG445" s="12"/>
      <c r="AH445" s="12"/>
      <c r="AI445" s="12"/>
      <c r="AJ445" s="12"/>
      <c r="AK445" s="12"/>
      <c r="AL445" s="12"/>
      <c r="AM445" s="12"/>
      <c r="AN445" s="12"/>
      <c r="AO445" s="12"/>
      <c r="AP445" s="12"/>
      <c r="AQ445" s="12"/>
      <c r="AR445" s="12"/>
    </row>
    <row r="446" spans="1:44" s="13" customFormat="1" ht="16.5" customHeight="1" x14ac:dyDescent="0.2">
      <c r="A446" s="23">
        <v>21050230</v>
      </c>
      <c r="B446" s="24" t="s">
        <v>29</v>
      </c>
      <c r="C446" s="24" t="s">
        <v>180</v>
      </c>
      <c r="D446" s="24" t="s">
        <v>649</v>
      </c>
      <c r="E446" s="24" t="s">
        <v>624</v>
      </c>
      <c r="F446" s="24">
        <v>4</v>
      </c>
      <c r="G446" s="24">
        <v>1595</v>
      </c>
      <c r="H446" s="25">
        <v>-76.04680556000001</v>
      </c>
      <c r="I446" s="26">
        <v>2.5818055599999998</v>
      </c>
      <c r="J446" s="27">
        <v>109</v>
      </c>
      <c r="K446" s="28">
        <v>113.85714285714286</v>
      </c>
      <c r="L446" s="28">
        <v>156.23214285714286</v>
      </c>
      <c r="M446" s="28">
        <v>175.7037037037037</v>
      </c>
      <c r="N446" s="28">
        <v>197.19230769230768</v>
      </c>
      <c r="O446" s="28">
        <v>158.19999999999999</v>
      </c>
      <c r="P446" s="28">
        <v>135.36000000000001</v>
      </c>
      <c r="Q446" s="28">
        <v>93.269230769230774</v>
      </c>
      <c r="R446" s="28">
        <v>89.821428571428569</v>
      </c>
      <c r="S446" s="28">
        <v>184.42307692307693</v>
      </c>
      <c r="T446" s="28">
        <v>164.72</v>
      </c>
      <c r="U446" s="28">
        <v>146.66666666666666</v>
      </c>
      <c r="V446" s="29">
        <v>1724.4457000407003</v>
      </c>
      <c r="W446" s="30">
        <v>319</v>
      </c>
      <c r="X446" s="31">
        <v>0.88611111111111107</v>
      </c>
      <c r="Y446" s="12"/>
      <c r="Z446" s="12"/>
      <c r="AA446" s="12"/>
      <c r="AB446" s="12"/>
      <c r="AC446" s="12"/>
      <c r="AD446" s="12"/>
      <c r="AE446" s="12"/>
      <c r="AF446" s="12"/>
      <c r="AG446" s="12"/>
      <c r="AH446" s="12"/>
      <c r="AI446" s="12"/>
      <c r="AJ446" s="12"/>
      <c r="AK446" s="12"/>
      <c r="AL446" s="12"/>
      <c r="AM446" s="12"/>
      <c r="AN446" s="12"/>
      <c r="AO446" s="12"/>
      <c r="AP446" s="12"/>
      <c r="AQ446" s="12"/>
      <c r="AR446" s="12"/>
    </row>
    <row r="447" spans="1:44" s="13" customFormat="1" ht="16.5" customHeight="1" x14ac:dyDescent="0.2">
      <c r="A447" s="23">
        <v>21055030</v>
      </c>
      <c r="B447" s="24" t="s">
        <v>59</v>
      </c>
      <c r="C447" s="24" t="s">
        <v>651</v>
      </c>
      <c r="D447" s="24" t="s">
        <v>649</v>
      </c>
      <c r="E447" s="24" t="s">
        <v>624</v>
      </c>
      <c r="F447" s="24">
        <v>4</v>
      </c>
      <c r="G447" s="24">
        <v>2085</v>
      </c>
      <c r="H447" s="25">
        <v>-76.16</v>
      </c>
      <c r="I447" s="26">
        <v>2.2400000000000002</v>
      </c>
      <c r="J447" s="27">
        <v>96.314285714285703</v>
      </c>
      <c r="K447" s="28">
        <v>124.58214285714287</v>
      </c>
      <c r="L447" s="28">
        <v>185.60000000000002</v>
      </c>
      <c r="M447" s="28">
        <v>221.54999999999998</v>
      </c>
      <c r="N447" s="28">
        <v>211.15172413793104</v>
      </c>
      <c r="O447" s="28">
        <v>178.00370370370368</v>
      </c>
      <c r="P447" s="28">
        <v>151.24137931034483</v>
      </c>
      <c r="Q447" s="28">
        <v>106.78888888888885</v>
      </c>
      <c r="R447" s="28">
        <v>111.29655172413794</v>
      </c>
      <c r="S447" s="28">
        <v>151.21600000000001</v>
      </c>
      <c r="T447" s="28">
        <v>153.68214285714288</v>
      </c>
      <c r="U447" s="28">
        <v>111.12400000000004</v>
      </c>
      <c r="V447" s="29">
        <v>1802.550819193578</v>
      </c>
      <c r="W447" s="30">
        <v>330</v>
      </c>
      <c r="X447" s="31">
        <v>0.91666666666666663</v>
      </c>
      <c r="Y447" s="12"/>
      <c r="Z447" s="12"/>
      <c r="AA447" s="12"/>
      <c r="AB447" s="12"/>
      <c r="AC447" s="12"/>
      <c r="AD447" s="12"/>
      <c r="AE447" s="12"/>
      <c r="AF447" s="12"/>
      <c r="AG447" s="12"/>
      <c r="AH447" s="12"/>
      <c r="AI447" s="12"/>
      <c r="AJ447" s="12"/>
      <c r="AK447" s="12"/>
      <c r="AL447" s="12"/>
      <c r="AM447" s="12"/>
      <c r="AN447" s="12"/>
      <c r="AO447" s="12"/>
      <c r="AP447" s="12"/>
      <c r="AQ447" s="12"/>
      <c r="AR447" s="12"/>
    </row>
    <row r="448" spans="1:44" s="13" customFormat="1" ht="16.5" customHeight="1" x14ac:dyDescent="0.2">
      <c r="A448" s="23">
        <v>21050240</v>
      </c>
      <c r="B448" s="24" t="s">
        <v>29</v>
      </c>
      <c r="C448" s="24" t="s">
        <v>652</v>
      </c>
      <c r="D448" s="24" t="s">
        <v>649</v>
      </c>
      <c r="E448" s="24" t="s">
        <v>624</v>
      </c>
      <c r="F448" s="24">
        <v>4</v>
      </c>
      <c r="G448" s="24">
        <v>1600</v>
      </c>
      <c r="H448" s="25">
        <v>-76.054194440000003</v>
      </c>
      <c r="I448" s="26">
        <v>2.4606111099999999</v>
      </c>
      <c r="J448" s="27">
        <v>100.10714285714286</v>
      </c>
      <c r="K448" s="28">
        <v>133.66666666666666</v>
      </c>
      <c r="L448" s="28">
        <v>175.77777777777777</v>
      </c>
      <c r="M448" s="28">
        <v>196.96428571428572</v>
      </c>
      <c r="N448" s="28">
        <v>217.2962962962963</v>
      </c>
      <c r="O448" s="28">
        <v>135.7037037037037</v>
      </c>
      <c r="P448" s="28">
        <v>119.82142857142857</v>
      </c>
      <c r="Q448" s="28">
        <v>84.428571428571431</v>
      </c>
      <c r="R448" s="28">
        <v>98.321428571428569</v>
      </c>
      <c r="S448" s="28">
        <v>179.03571428571428</v>
      </c>
      <c r="T448" s="28">
        <v>162.65517241379311</v>
      </c>
      <c r="U448" s="28">
        <v>123.66666666666667</v>
      </c>
      <c r="V448" s="29">
        <v>1727.4448549534757</v>
      </c>
      <c r="W448" s="30">
        <v>335</v>
      </c>
      <c r="X448" s="31">
        <v>0.93055555555555558</v>
      </c>
      <c r="Y448" s="12"/>
      <c r="Z448" s="12"/>
      <c r="AA448" s="12"/>
      <c r="AB448" s="12"/>
      <c r="AC448" s="12"/>
      <c r="AD448" s="12"/>
      <c r="AE448" s="12"/>
      <c r="AF448" s="12"/>
      <c r="AG448" s="12"/>
      <c r="AH448" s="12"/>
      <c r="AI448" s="12"/>
      <c r="AJ448" s="12"/>
      <c r="AK448" s="12"/>
      <c r="AL448" s="12"/>
      <c r="AM448" s="12"/>
      <c r="AN448" s="12"/>
      <c r="AO448" s="12"/>
      <c r="AP448" s="12"/>
      <c r="AQ448" s="12"/>
      <c r="AR448" s="12"/>
    </row>
    <row r="449" spans="1:44" s="13" customFormat="1" ht="16.5" customHeight="1" x14ac:dyDescent="0.2">
      <c r="A449" s="23">
        <v>52025090</v>
      </c>
      <c r="B449" s="24" t="s">
        <v>46</v>
      </c>
      <c r="C449" s="24" t="s">
        <v>653</v>
      </c>
      <c r="D449" s="24" t="s">
        <v>653</v>
      </c>
      <c r="E449" s="24" t="s">
        <v>624</v>
      </c>
      <c r="F449" s="24">
        <v>7</v>
      </c>
      <c r="G449" s="24">
        <v>1870</v>
      </c>
      <c r="H449" s="25">
        <v>-76.750333329999989</v>
      </c>
      <c r="I449" s="26">
        <v>2.1938333299999999</v>
      </c>
      <c r="J449" s="27">
        <v>296.33083333333332</v>
      </c>
      <c r="K449" s="28">
        <v>235.83461538461532</v>
      </c>
      <c r="L449" s="28">
        <v>247.69999999999996</v>
      </c>
      <c r="M449" s="28">
        <v>231.36095861967405</v>
      </c>
      <c r="N449" s="28">
        <v>187.3041666666667</v>
      </c>
      <c r="O449" s="28">
        <v>69.342307692307713</v>
      </c>
      <c r="P449" s="28">
        <v>33.495999999999995</v>
      </c>
      <c r="Q449" s="28">
        <v>38.12083333333333</v>
      </c>
      <c r="R449" s="28">
        <v>87.33616778413456</v>
      </c>
      <c r="S449" s="28">
        <v>289.91249999999997</v>
      </c>
      <c r="T449" s="28">
        <v>440.9862500000001</v>
      </c>
      <c r="U449" s="28">
        <v>375.94839999999999</v>
      </c>
      <c r="V449" s="29">
        <v>2533.6730328140648</v>
      </c>
      <c r="W449" s="30">
        <v>294</v>
      </c>
      <c r="X449" s="31">
        <v>0.81666666666666665</v>
      </c>
      <c r="Y449" s="12"/>
      <c r="Z449" s="12"/>
      <c r="AA449" s="12"/>
      <c r="AB449" s="12"/>
      <c r="AC449" s="12"/>
      <c r="AD449" s="12"/>
      <c r="AE449" s="12"/>
      <c r="AF449" s="12"/>
      <c r="AG449" s="12"/>
      <c r="AH449" s="12"/>
      <c r="AI449" s="12"/>
      <c r="AJ449" s="12"/>
      <c r="AK449" s="12"/>
      <c r="AL449" s="12"/>
      <c r="AM449" s="12"/>
      <c r="AN449" s="12"/>
      <c r="AO449" s="12"/>
      <c r="AP449" s="12"/>
      <c r="AQ449" s="12"/>
      <c r="AR449" s="12"/>
    </row>
    <row r="450" spans="1:44" s="13" customFormat="1" ht="16.5" customHeight="1" x14ac:dyDescent="0.2">
      <c r="A450" s="23">
        <v>52020020</v>
      </c>
      <c r="B450" s="24" t="s">
        <v>29</v>
      </c>
      <c r="C450" s="24" t="s">
        <v>654</v>
      </c>
      <c r="D450" s="24" t="s">
        <v>654</v>
      </c>
      <c r="E450" s="24" t="s">
        <v>624</v>
      </c>
      <c r="F450" s="24">
        <v>7</v>
      </c>
      <c r="G450" s="24">
        <v>2272</v>
      </c>
      <c r="H450" s="25">
        <v>-76.781666669999993</v>
      </c>
      <c r="I450" s="26">
        <v>2.0049999999999999</v>
      </c>
      <c r="J450" s="27">
        <v>128.41481481481483</v>
      </c>
      <c r="K450" s="28">
        <v>112.42499999999998</v>
      </c>
      <c r="L450" s="28">
        <v>112.93703703703703</v>
      </c>
      <c r="M450" s="28">
        <v>131.89285714285717</v>
      </c>
      <c r="N450" s="28">
        <v>78.633333333333326</v>
      </c>
      <c r="O450" s="28">
        <v>37.842307692307699</v>
      </c>
      <c r="P450" s="28">
        <v>25.791999999999998</v>
      </c>
      <c r="Q450" s="28">
        <v>14.830769230769231</v>
      </c>
      <c r="R450" s="28">
        <v>41.949999999999996</v>
      </c>
      <c r="S450" s="28">
        <v>163.82916666666668</v>
      </c>
      <c r="T450" s="28">
        <v>202.34230769230771</v>
      </c>
      <c r="U450" s="28">
        <v>163.18965517241378</v>
      </c>
      <c r="V450" s="29">
        <v>1214.0792487825074</v>
      </c>
      <c r="W450" s="30">
        <v>321</v>
      </c>
      <c r="X450" s="31">
        <v>0.89166666666666672</v>
      </c>
      <c r="Y450" s="12"/>
      <c r="Z450" s="12"/>
      <c r="AA450" s="12"/>
      <c r="AB450" s="12"/>
      <c r="AC450" s="12"/>
      <c r="AD450" s="12"/>
      <c r="AE450" s="12"/>
      <c r="AF450" s="12"/>
      <c r="AG450" s="12"/>
      <c r="AH450" s="12"/>
      <c r="AI450" s="12"/>
      <c r="AJ450" s="12"/>
      <c r="AK450" s="12"/>
      <c r="AL450" s="12"/>
      <c r="AM450" s="12"/>
      <c r="AN450" s="12"/>
      <c r="AO450" s="12"/>
      <c r="AP450" s="12"/>
      <c r="AQ450" s="12"/>
      <c r="AR450" s="12"/>
    </row>
    <row r="451" spans="1:44" s="13" customFormat="1" ht="16.5" customHeight="1" x14ac:dyDescent="0.2">
      <c r="A451" s="23">
        <v>53080020</v>
      </c>
      <c r="B451" s="24" t="s">
        <v>29</v>
      </c>
      <c r="C451" s="24" t="s">
        <v>655</v>
      </c>
      <c r="D451" s="24" t="s">
        <v>656</v>
      </c>
      <c r="E451" s="24" t="s">
        <v>624</v>
      </c>
      <c r="F451" s="24">
        <v>7</v>
      </c>
      <c r="G451" s="24">
        <v>150</v>
      </c>
      <c r="H451" s="25">
        <v>-77.135722220000005</v>
      </c>
      <c r="I451" s="26">
        <v>3.1673611099999999</v>
      </c>
      <c r="J451" s="27">
        <v>873.31785714285718</v>
      </c>
      <c r="K451" s="28">
        <v>712.16</v>
      </c>
      <c r="L451" s="28">
        <v>792.2071428571428</v>
      </c>
      <c r="M451" s="28">
        <v>1062.7987499999999</v>
      </c>
      <c r="N451" s="28">
        <v>1049.375</v>
      </c>
      <c r="O451" s="28">
        <v>892.03750000000002</v>
      </c>
      <c r="P451" s="28">
        <v>956.07142857142856</v>
      </c>
      <c r="Q451" s="28">
        <v>897</v>
      </c>
      <c r="R451" s="28">
        <v>1167.4583333333333</v>
      </c>
      <c r="S451" s="28">
        <v>1199.9230769230769</v>
      </c>
      <c r="T451" s="28">
        <v>1132.0740740740741</v>
      </c>
      <c r="U451" s="28">
        <v>1104.6428571428571</v>
      </c>
      <c r="V451" s="29">
        <v>11839.066020044769</v>
      </c>
      <c r="W451" s="30">
        <v>311</v>
      </c>
      <c r="X451" s="31">
        <v>0.86388888888888893</v>
      </c>
      <c r="Y451" s="12"/>
      <c r="Z451" s="12"/>
      <c r="AA451" s="12"/>
      <c r="AB451" s="12"/>
      <c r="AC451" s="12"/>
      <c r="AD451" s="12"/>
      <c r="AE451" s="12"/>
      <c r="AF451" s="12"/>
      <c r="AG451" s="12"/>
      <c r="AH451" s="12"/>
      <c r="AI451" s="12"/>
      <c r="AJ451" s="12"/>
      <c r="AK451" s="12"/>
      <c r="AL451" s="12"/>
      <c r="AM451" s="12"/>
      <c r="AN451" s="12"/>
      <c r="AO451" s="12"/>
      <c r="AP451" s="12"/>
      <c r="AQ451" s="12"/>
      <c r="AR451" s="12"/>
    </row>
    <row r="452" spans="1:44" s="13" customFormat="1" ht="16.5" customHeight="1" x14ac:dyDescent="0.2">
      <c r="A452" s="23">
        <v>53070050</v>
      </c>
      <c r="B452" s="24" t="s">
        <v>29</v>
      </c>
      <c r="C452" s="24" t="s">
        <v>657</v>
      </c>
      <c r="D452" s="24" t="s">
        <v>656</v>
      </c>
      <c r="E452" s="24" t="s">
        <v>624</v>
      </c>
      <c r="F452" s="24">
        <v>7</v>
      </c>
      <c r="G452" s="24">
        <v>100</v>
      </c>
      <c r="H452" s="25">
        <v>-77.536055560000008</v>
      </c>
      <c r="I452" s="26">
        <v>3.0771388900000001</v>
      </c>
      <c r="J452" s="27">
        <v>465.11071428571421</v>
      </c>
      <c r="K452" s="28">
        <v>279.2103448275862</v>
      </c>
      <c r="L452" s="28">
        <v>379.71071428571429</v>
      </c>
      <c r="M452" s="28">
        <v>559.0884615384615</v>
      </c>
      <c r="N452" s="28">
        <v>836.14137931034475</v>
      </c>
      <c r="O452" s="28">
        <v>634.9103448275863</v>
      </c>
      <c r="P452" s="28">
        <v>564.96428571428567</v>
      </c>
      <c r="Q452" s="28">
        <v>642.5038461538461</v>
      </c>
      <c r="R452" s="28">
        <v>736.73103448275867</v>
      </c>
      <c r="S452" s="28">
        <v>784.24074074074076</v>
      </c>
      <c r="T452" s="28">
        <v>645.1</v>
      </c>
      <c r="U452" s="28">
        <v>564.7285714285714</v>
      </c>
      <c r="V452" s="29">
        <v>7092.440437595611</v>
      </c>
      <c r="W452" s="30">
        <v>335</v>
      </c>
      <c r="X452" s="31">
        <v>0.93055555555555558</v>
      </c>
      <c r="Y452" s="12"/>
      <c r="Z452" s="12"/>
      <c r="AA452" s="12"/>
      <c r="AB452" s="12"/>
      <c r="AC452" s="12"/>
      <c r="AD452" s="12"/>
      <c r="AE452" s="12"/>
      <c r="AF452" s="12"/>
      <c r="AG452" s="12"/>
      <c r="AH452" s="12"/>
      <c r="AI452" s="12"/>
      <c r="AJ452" s="12"/>
      <c r="AK452" s="12"/>
      <c r="AL452" s="12"/>
      <c r="AM452" s="12"/>
      <c r="AN452" s="12"/>
      <c r="AO452" s="12"/>
      <c r="AP452" s="12"/>
      <c r="AQ452" s="12"/>
      <c r="AR452" s="12"/>
    </row>
    <row r="453" spans="1:44" s="13" customFormat="1" ht="16.5" customHeight="1" x14ac:dyDescent="0.2">
      <c r="A453" s="23">
        <v>53070030</v>
      </c>
      <c r="B453" s="24" t="s">
        <v>29</v>
      </c>
      <c r="C453" s="24" t="s">
        <v>658</v>
      </c>
      <c r="D453" s="24" t="s">
        <v>656</v>
      </c>
      <c r="E453" s="24" t="s">
        <v>624</v>
      </c>
      <c r="F453" s="24">
        <v>7</v>
      </c>
      <c r="G453" s="24">
        <v>80</v>
      </c>
      <c r="H453" s="25">
        <v>-77.248972220000013</v>
      </c>
      <c r="I453" s="26">
        <v>2.84527778</v>
      </c>
      <c r="J453" s="27">
        <v>973.9206896551724</v>
      </c>
      <c r="K453" s="28">
        <v>779.80357142857144</v>
      </c>
      <c r="L453" s="28">
        <v>876.84482758620686</v>
      </c>
      <c r="M453" s="28">
        <v>1074.5769230769231</v>
      </c>
      <c r="N453" s="28">
        <v>1106.7814814814815</v>
      </c>
      <c r="O453" s="28">
        <v>991.5653846153848</v>
      </c>
      <c r="P453" s="28">
        <v>860.96428571428567</v>
      </c>
      <c r="Q453" s="28">
        <v>897.2037037037037</v>
      </c>
      <c r="R453" s="28">
        <v>1063.8399999999999</v>
      </c>
      <c r="S453" s="28">
        <v>1191.5925925925926</v>
      </c>
      <c r="T453" s="28">
        <v>1184.3039999999999</v>
      </c>
      <c r="U453" s="28">
        <v>1167.4692307692308</v>
      </c>
      <c r="V453" s="29">
        <v>12168.866690623552</v>
      </c>
      <c r="W453" s="30">
        <v>328</v>
      </c>
      <c r="X453" s="31">
        <v>0.91111111111111109</v>
      </c>
      <c r="Y453" s="12"/>
      <c r="Z453" s="12"/>
      <c r="AA453" s="12"/>
      <c r="AB453" s="12"/>
      <c r="AC453" s="12"/>
      <c r="AD453" s="12"/>
      <c r="AE453" s="12"/>
      <c r="AF453" s="12"/>
      <c r="AG453" s="12"/>
      <c r="AH453" s="12"/>
      <c r="AI453" s="12"/>
      <c r="AJ453" s="12"/>
      <c r="AK453" s="12"/>
      <c r="AL453" s="12"/>
      <c r="AM453" s="12"/>
      <c r="AN453" s="12"/>
      <c r="AO453" s="12"/>
      <c r="AP453" s="12"/>
      <c r="AQ453" s="12"/>
      <c r="AR453" s="12"/>
    </row>
    <row r="454" spans="1:44" s="13" customFormat="1" ht="16.5" customHeight="1" x14ac:dyDescent="0.2">
      <c r="A454" s="23">
        <v>26060200</v>
      </c>
      <c r="B454" s="24" t="s">
        <v>29</v>
      </c>
      <c r="C454" s="24" t="s">
        <v>659</v>
      </c>
      <c r="D454" s="24" t="s">
        <v>660</v>
      </c>
      <c r="E454" s="24" t="s">
        <v>624</v>
      </c>
      <c r="F454" s="24">
        <v>9</v>
      </c>
      <c r="G454" s="24">
        <v>2472</v>
      </c>
      <c r="H454" s="25">
        <v>-76.140805560000004</v>
      </c>
      <c r="I454" s="26">
        <v>3.2264166699999999</v>
      </c>
      <c r="J454" s="27">
        <v>134.58620689655172</v>
      </c>
      <c r="K454" s="28">
        <v>110.75</v>
      </c>
      <c r="L454" s="28">
        <v>157.16666666666666</v>
      </c>
      <c r="M454" s="28">
        <v>134.89655172413794</v>
      </c>
      <c r="N454" s="28">
        <v>108.39285714285714</v>
      </c>
      <c r="O454" s="28">
        <v>58.413793103448278</v>
      </c>
      <c r="P454" s="28">
        <v>50.275862068965516</v>
      </c>
      <c r="Q454" s="28">
        <v>36.366666666666667</v>
      </c>
      <c r="R454" s="28">
        <v>57.357142857142854</v>
      </c>
      <c r="S454" s="28">
        <v>168.48275862068965</v>
      </c>
      <c r="T454" s="28">
        <v>226.53571428571428</v>
      </c>
      <c r="U454" s="28">
        <v>142.34482758620689</v>
      </c>
      <c r="V454" s="29">
        <v>1385.5690476190475</v>
      </c>
      <c r="W454" s="30">
        <v>346</v>
      </c>
      <c r="X454" s="31">
        <v>0.96111111111111114</v>
      </c>
      <c r="Y454" s="12"/>
      <c r="Z454" s="12"/>
      <c r="AA454" s="12"/>
      <c r="AB454" s="12"/>
      <c r="AC454" s="12"/>
      <c r="AD454" s="12"/>
      <c r="AE454" s="12"/>
      <c r="AF454" s="12"/>
      <c r="AG454" s="12"/>
      <c r="AH454" s="12"/>
      <c r="AI454" s="12"/>
      <c r="AJ454" s="12"/>
      <c r="AK454" s="12"/>
      <c r="AL454" s="12"/>
      <c r="AM454" s="12"/>
      <c r="AN454" s="12"/>
      <c r="AO454" s="12"/>
      <c r="AP454" s="12"/>
      <c r="AQ454" s="12"/>
      <c r="AR454" s="12"/>
    </row>
    <row r="455" spans="1:44" s="13" customFormat="1" ht="16.5" customHeight="1" x14ac:dyDescent="0.2">
      <c r="A455" s="23">
        <v>26065020</v>
      </c>
      <c r="B455" s="24" t="s">
        <v>59</v>
      </c>
      <c r="C455" s="24" t="s">
        <v>660</v>
      </c>
      <c r="D455" s="24" t="s">
        <v>660</v>
      </c>
      <c r="E455" s="24" t="s">
        <v>624</v>
      </c>
      <c r="F455" s="24">
        <v>9</v>
      </c>
      <c r="G455" s="24">
        <v>1133</v>
      </c>
      <c r="H455" s="25">
        <v>-76.223055560000006</v>
      </c>
      <c r="I455" s="26">
        <v>3.2456666699999999</v>
      </c>
      <c r="J455" s="27">
        <v>110.41071428571429</v>
      </c>
      <c r="K455" s="28">
        <v>131.83793103448275</v>
      </c>
      <c r="L455" s="28">
        <v>162.37931034482759</v>
      </c>
      <c r="M455" s="28">
        <v>195.96206896551723</v>
      </c>
      <c r="N455" s="28">
        <v>120.27586206896555</v>
      </c>
      <c r="O455" s="28">
        <v>59.844827586206904</v>
      </c>
      <c r="P455" s="28">
        <v>61.357142857142854</v>
      </c>
      <c r="Q455" s="28">
        <v>31.141379310344828</v>
      </c>
      <c r="R455" s="28">
        <v>101.56896551724137</v>
      </c>
      <c r="S455" s="28">
        <v>211.06333333333336</v>
      </c>
      <c r="T455" s="28">
        <v>220.2551724137931</v>
      </c>
      <c r="U455" s="28">
        <v>131.375</v>
      </c>
      <c r="V455" s="29">
        <v>1537.4717077175699</v>
      </c>
      <c r="W455" s="30">
        <v>346</v>
      </c>
      <c r="X455" s="31">
        <v>0.96111111111111114</v>
      </c>
      <c r="Y455" s="12"/>
      <c r="Z455" s="12"/>
      <c r="AA455" s="12"/>
      <c r="AB455" s="12"/>
      <c r="AC455" s="12"/>
      <c r="AD455" s="12"/>
      <c r="AE455" s="12"/>
      <c r="AF455" s="12"/>
      <c r="AG455" s="12"/>
      <c r="AH455" s="12"/>
      <c r="AI455" s="12"/>
      <c r="AJ455" s="12"/>
      <c r="AK455" s="12"/>
      <c r="AL455" s="12"/>
      <c r="AM455" s="12"/>
      <c r="AN455" s="12"/>
      <c r="AO455" s="12"/>
      <c r="AP455" s="12"/>
      <c r="AQ455" s="12"/>
      <c r="AR455" s="12"/>
    </row>
    <row r="456" spans="1:44" s="13" customFormat="1" ht="16.5" customHeight="1" x14ac:dyDescent="0.2">
      <c r="A456" s="23">
        <v>26020220</v>
      </c>
      <c r="B456" s="24" t="s">
        <v>29</v>
      </c>
      <c r="C456" s="24" t="s">
        <v>661</v>
      </c>
      <c r="D456" s="24" t="s">
        <v>662</v>
      </c>
      <c r="E456" s="24" t="s">
        <v>624</v>
      </c>
      <c r="F456" s="24">
        <v>9</v>
      </c>
      <c r="G456" s="24">
        <v>1692</v>
      </c>
      <c r="H456" s="25">
        <v>-76.624194439999997</v>
      </c>
      <c r="I456" s="26">
        <v>2.76941667</v>
      </c>
      <c r="J456" s="27">
        <v>230.0655172413793</v>
      </c>
      <c r="K456" s="28">
        <v>222.43103448275863</v>
      </c>
      <c r="L456" s="28">
        <v>270.48275862068965</v>
      </c>
      <c r="M456" s="28">
        <v>283.37586206896549</v>
      </c>
      <c r="N456" s="28">
        <v>226.62962962962962</v>
      </c>
      <c r="O456" s="28">
        <v>122.85714285714286</v>
      </c>
      <c r="P456" s="28">
        <v>84.906896551724145</v>
      </c>
      <c r="Q456" s="28">
        <v>85.4</v>
      </c>
      <c r="R456" s="28">
        <v>132.75</v>
      </c>
      <c r="S456" s="28">
        <v>236.28</v>
      </c>
      <c r="T456" s="28">
        <v>325.06896551724139</v>
      </c>
      <c r="U456" s="28">
        <v>251.66666666666666</v>
      </c>
      <c r="V456" s="29">
        <v>2471.9144736361977</v>
      </c>
      <c r="W456" s="30">
        <v>347</v>
      </c>
      <c r="X456" s="31">
        <v>0.96388888888888891</v>
      </c>
      <c r="Y456" s="12"/>
      <c r="Z456" s="12"/>
      <c r="AA456" s="12"/>
      <c r="AB456" s="12"/>
      <c r="AC456" s="12"/>
      <c r="AD456" s="12"/>
      <c r="AE456" s="12"/>
      <c r="AF456" s="12"/>
      <c r="AG456" s="12"/>
      <c r="AH456" s="12"/>
      <c r="AI456" s="12"/>
      <c r="AJ456" s="12"/>
      <c r="AK456" s="12"/>
      <c r="AL456" s="12"/>
      <c r="AM456" s="12"/>
      <c r="AN456" s="12"/>
      <c r="AO456" s="12"/>
      <c r="AP456" s="12"/>
      <c r="AQ456" s="12"/>
      <c r="AR456" s="12"/>
    </row>
    <row r="457" spans="1:44" s="13" customFormat="1" ht="16.5" customHeight="1" x14ac:dyDescent="0.2">
      <c r="A457" s="23">
        <v>21050070</v>
      </c>
      <c r="B457" s="24" t="s">
        <v>29</v>
      </c>
      <c r="C457" s="24" t="s">
        <v>663</v>
      </c>
      <c r="D457" s="24" t="s">
        <v>664</v>
      </c>
      <c r="E457" s="24" t="s">
        <v>624</v>
      </c>
      <c r="F457" s="24">
        <v>4</v>
      </c>
      <c r="G457" s="24">
        <v>1439</v>
      </c>
      <c r="H457" s="25">
        <v>-75.974972220000012</v>
      </c>
      <c r="I457" s="26">
        <v>2.657</v>
      </c>
      <c r="J457" s="27">
        <v>58.975999999999992</v>
      </c>
      <c r="K457" s="28">
        <v>73.900000000000006</v>
      </c>
      <c r="L457" s="28">
        <v>112.40769230769229</v>
      </c>
      <c r="M457" s="28">
        <v>140.48076923076923</v>
      </c>
      <c r="N457" s="28">
        <v>129.79999999999998</v>
      </c>
      <c r="O457" s="28">
        <v>103.92307692307692</v>
      </c>
      <c r="P457" s="28">
        <v>91.876923076923077</v>
      </c>
      <c r="Q457" s="28">
        <v>72.57083333333334</v>
      </c>
      <c r="R457" s="28">
        <v>80.112499999999997</v>
      </c>
      <c r="S457" s="28">
        <v>112.44833333333334</v>
      </c>
      <c r="T457" s="28">
        <v>109.60000000000001</v>
      </c>
      <c r="U457" s="28">
        <v>79.229629629629642</v>
      </c>
      <c r="V457" s="29">
        <v>1165.3257578347577</v>
      </c>
      <c r="W457" s="30">
        <v>303</v>
      </c>
      <c r="X457" s="31">
        <v>0.84166666666666667</v>
      </c>
      <c r="Y457" s="12"/>
      <c r="Z457" s="12"/>
      <c r="AA457" s="12"/>
      <c r="AB457" s="12"/>
      <c r="AC457" s="12"/>
      <c r="AD457" s="12"/>
      <c r="AE457" s="12"/>
      <c r="AF457" s="12"/>
      <c r="AG457" s="12"/>
      <c r="AH457" s="12"/>
      <c r="AI457" s="12"/>
      <c r="AJ457" s="12"/>
      <c r="AK457" s="12"/>
      <c r="AL457" s="12"/>
      <c r="AM457" s="12"/>
      <c r="AN457" s="12"/>
      <c r="AO457" s="12"/>
      <c r="AP457" s="12"/>
      <c r="AQ457" s="12"/>
      <c r="AR457" s="12"/>
    </row>
    <row r="458" spans="1:44" s="13" customFormat="1" ht="16.5" customHeight="1" x14ac:dyDescent="0.2">
      <c r="A458" s="23">
        <v>21050220</v>
      </c>
      <c r="B458" s="24" t="s">
        <v>29</v>
      </c>
      <c r="C458" s="24" t="s">
        <v>665</v>
      </c>
      <c r="D458" s="24" t="s">
        <v>664</v>
      </c>
      <c r="E458" s="24" t="s">
        <v>624</v>
      </c>
      <c r="F458" s="24">
        <v>4</v>
      </c>
      <c r="G458" s="24">
        <v>1462</v>
      </c>
      <c r="H458" s="25">
        <v>-75.927888890000006</v>
      </c>
      <c r="I458" s="26">
        <v>2.5658888900000001</v>
      </c>
      <c r="J458" s="27">
        <v>87.821428571428569</v>
      </c>
      <c r="K458" s="28">
        <v>99.206896551724142</v>
      </c>
      <c r="L458" s="28">
        <v>130.76666666666668</v>
      </c>
      <c r="M458" s="28">
        <v>154.13793103448276</v>
      </c>
      <c r="N458" s="28">
        <v>127.64285714285714</v>
      </c>
      <c r="O458" s="28">
        <v>97.892857142857139</v>
      </c>
      <c r="P458" s="28">
        <v>67.821428571428569</v>
      </c>
      <c r="Q458" s="28">
        <v>53.896551724137929</v>
      </c>
      <c r="R458" s="28">
        <v>74</v>
      </c>
      <c r="S458" s="28">
        <v>117.64285714285714</v>
      </c>
      <c r="T458" s="28">
        <v>136</v>
      </c>
      <c r="U458" s="28">
        <v>116.46666666666667</v>
      </c>
      <c r="V458" s="29">
        <v>1263.2961412151067</v>
      </c>
      <c r="W458" s="30">
        <v>342</v>
      </c>
      <c r="X458" s="31">
        <v>0.95</v>
      </c>
      <c r="Y458" s="12"/>
      <c r="Z458" s="12"/>
      <c r="AA458" s="12"/>
      <c r="AB458" s="12"/>
      <c r="AC458" s="12"/>
      <c r="AD458" s="12"/>
      <c r="AE458" s="12"/>
      <c r="AF458" s="12"/>
      <c r="AG458" s="12"/>
      <c r="AH458" s="12"/>
      <c r="AI458" s="12"/>
      <c r="AJ458" s="12"/>
      <c r="AK458" s="12"/>
      <c r="AL458" s="12"/>
      <c r="AM458" s="12"/>
      <c r="AN458" s="12"/>
      <c r="AO458" s="12"/>
      <c r="AP458" s="12"/>
      <c r="AQ458" s="12"/>
      <c r="AR458" s="12"/>
    </row>
    <row r="459" spans="1:44" s="13" customFormat="1" ht="16.5" customHeight="1" x14ac:dyDescent="0.2">
      <c r="A459" s="23">
        <v>52025080</v>
      </c>
      <c r="B459" s="24" t="s">
        <v>59</v>
      </c>
      <c r="C459" s="24" t="s">
        <v>666</v>
      </c>
      <c r="D459" s="24" t="s">
        <v>667</v>
      </c>
      <c r="E459" s="24" t="s">
        <v>624</v>
      </c>
      <c r="F459" s="24">
        <v>7</v>
      </c>
      <c r="G459" s="24">
        <v>720</v>
      </c>
      <c r="H459" s="25">
        <v>-77.12</v>
      </c>
      <c r="I459" s="26">
        <v>1.96</v>
      </c>
      <c r="J459" s="27">
        <v>108.24230769230766</v>
      </c>
      <c r="K459" s="28">
        <v>90.519230769230745</v>
      </c>
      <c r="L459" s="28">
        <v>119.66153846153846</v>
      </c>
      <c r="M459" s="28">
        <v>146.86785714285716</v>
      </c>
      <c r="N459" s="28">
        <v>120.99999999999999</v>
      </c>
      <c r="O459" s="28">
        <v>33.693103448275856</v>
      </c>
      <c r="P459" s="28">
        <v>25.99285714285714</v>
      </c>
      <c r="Q459" s="28">
        <v>19.88518518518519</v>
      </c>
      <c r="R459" s="28">
        <v>60.140740740740739</v>
      </c>
      <c r="S459" s="28">
        <v>170.11153846153849</v>
      </c>
      <c r="T459" s="28">
        <v>207.62000000000003</v>
      </c>
      <c r="U459" s="28">
        <v>166.28571428571431</v>
      </c>
      <c r="V459" s="29">
        <v>1270.0200733302459</v>
      </c>
      <c r="W459" s="30">
        <v>320</v>
      </c>
      <c r="X459" s="31">
        <v>0.88888888888888884</v>
      </c>
      <c r="Y459" s="12"/>
      <c r="Z459" s="12"/>
      <c r="AA459" s="12"/>
      <c r="AB459" s="12"/>
      <c r="AC459" s="12"/>
      <c r="AD459" s="12"/>
      <c r="AE459" s="12"/>
      <c r="AF459" s="12"/>
      <c r="AG459" s="12"/>
      <c r="AH459" s="12"/>
      <c r="AI459" s="12"/>
      <c r="AJ459" s="12"/>
      <c r="AK459" s="12"/>
      <c r="AL459" s="12"/>
      <c r="AM459" s="12"/>
      <c r="AN459" s="12"/>
      <c r="AO459" s="12"/>
      <c r="AP459" s="12"/>
      <c r="AQ459" s="12"/>
      <c r="AR459" s="12"/>
    </row>
    <row r="460" spans="1:44" s="13" customFormat="1" ht="16.5" customHeight="1" x14ac:dyDescent="0.2">
      <c r="A460" s="23">
        <v>52010160</v>
      </c>
      <c r="B460" s="24" t="s">
        <v>29</v>
      </c>
      <c r="C460" s="24" t="s">
        <v>668</v>
      </c>
      <c r="D460" s="24" t="s">
        <v>667</v>
      </c>
      <c r="E460" s="24" t="s">
        <v>624</v>
      </c>
      <c r="F460" s="24">
        <v>7</v>
      </c>
      <c r="G460" s="24">
        <v>580</v>
      </c>
      <c r="H460" s="25">
        <v>-77.119555560000009</v>
      </c>
      <c r="I460" s="26">
        <v>2.26163889</v>
      </c>
      <c r="J460" s="27">
        <v>256.82083333333333</v>
      </c>
      <c r="K460" s="28">
        <v>247.84583333333339</v>
      </c>
      <c r="L460" s="28">
        <v>300.52249999999998</v>
      </c>
      <c r="M460" s="28">
        <v>289.2038461538462</v>
      </c>
      <c r="N460" s="28">
        <v>223.85925925925929</v>
      </c>
      <c r="O460" s="28">
        <v>101.30416666666666</v>
      </c>
      <c r="P460" s="28">
        <v>77.514814814814798</v>
      </c>
      <c r="Q460" s="28">
        <v>58.021428571428565</v>
      </c>
      <c r="R460" s="28">
        <v>123.37307692307695</v>
      </c>
      <c r="S460" s="28">
        <v>314.80833333333334</v>
      </c>
      <c r="T460" s="28">
        <v>492.66666666666657</v>
      </c>
      <c r="U460" s="28">
        <v>356.12799999999993</v>
      </c>
      <c r="V460" s="29">
        <v>2842.0687590557591</v>
      </c>
      <c r="W460" s="30">
        <v>303</v>
      </c>
      <c r="X460" s="31">
        <v>0.84166666666666667</v>
      </c>
      <c r="Y460" s="12"/>
      <c r="Z460" s="12"/>
      <c r="AA460" s="12"/>
      <c r="AB460" s="12"/>
      <c r="AC460" s="12"/>
      <c r="AD460" s="12"/>
      <c r="AE460" s="12"/>
      <c r="AF460" s="12"/>
      <c r="AG460" s="12"/>
      <c r="AH460" s="12"/>
      <c r="AI460" s="12"/>
      <c r="AJ460" s="12"/>
      <c r="AK460" s="12"/>
      <c r="AL460" s="12"/>
      <c r="AM460" s="12"/>
      <c r="AN460" s="12"/>
      <c r="AO460" s="12"/>
      <c r="AP460" s="12"/>
      <c r="AQ460" s="12"/>
      <c r="AR460" s="12"/>
    </row>
    <row r="461" spans="1:44" s="13" customFormat="1" ht="16.5" customHeight="1" x14ac:dyDescent="0.2">
      <c r="A461" s="23">
        <v>52010180</v>
      </c>
      <c r="B461" s="24" t="s">
        <v>29</v>
      </c>
      <c r="C461" s="24" t="s">
        <v>669</v>
      </c>
      <c r="D461" s="24" t="s">
        <v>667</v>
      </c>
      <c r="E461" s="24" t="s">
        <v>624</v>
      </c>
      <c r="F461" s="24">
        <v>7</v>
      </c>
      <c r="G461" s="24">
        <v>680</v>
      </c>
      <c r="H461" s="25">
        <v>-77.052861110000009</v>
      </c>
      <c r="I461" s="26">
        <v>2.0686388899999999</v>
      </c>
      <c r="J461" s="27">
        <v>126.292</v>
      </c>
      <c r="K461" s="28">
        <v>104.54230769230769</v>
      </c>
      <c r="L461" s="28">
        <v>154.97083333333333</v>
      </c>
      <c r="M461" s="28">
        <v>148.57083333333333</v>
      </c>
      <c r="N461" s="28">
        <v>122.06399999999999</v>
      </c>
      <c r="O461" s="28">
        <v>56.08461538461539</v>
      </c>
      <c r="P461" s="28">
        <v>30.111538461538462</v>
      </c>
      <c r="Q461" s="28">
        <v>25.9375</v>
      </c>
      <c r="R461" s="28">
        <v>44.619230769230768</v>
      </c>
      <c r="S461" s="28">
        <v>206.61111111111111</v>
      </c>
      <c r="T461" s="28">
        <v>259.46153846153845</v>
      </c>
      <c r="U461" s="28">
        <v>225</v>
      </c>
      <c r="V461" s="29">
        <v>1504.2655085470083</v>
      </c>
      <c r="W461" s="30">
        <v>305</v>
      </c>
      <c r="X461" s="31">
        <v>0.84722222222222221</v>
      </c>
      <c r="Y461" s="12"/>
      <c r="Z461" s="12"/>
      <c r="AA461" s="12"/>
      <c r="AB461" s="12"/>
      <c r="AC461" s="12"/>
      <c r="AD461" s="12"/>
      <c r="AE461" s="12"/>
      <c r="AF461" s="12"/>
      <c r="AG461" s="12"/>
      <c r="AH461" s="12"/>
      <c r="AI461" s="12"/>
      <c r="AJ461" s="12"/>
      <c r="AK461" s="12"/>
      <c r="AL461" s="12"/>
      <c r="AM461" s="12"/>
      <c r="AN461" s="12"/>
      <c r="AO461" s="12"/>
      <c r="AP461" s="12"/>
      <c r="AQ461" s="12"/>
      <c r="AR461" s="12"/>
    </row>
    <row r="462" spans="1:44" s="13" customFormat="1" ht="16.5" customHeight="1" x14ac:dyDescent="0.2">
      <c r="A462" s="23">
        <v>26020030</v>
      </c>
      <c r="B462" s="24" t="s">
        <v>29</v>
      </c>
      <c r="C462" s="24" t="s">
        <v>670</v>
      </c>
      <c r="D462" s="24" t="s">
        <v>671</v>
      </c>
      <c r="E462" s="24" t="s">
        <v>624</v>
      </c>
      <c r="F462" s="24">
        <v>9</v>
      </c>
      <c r="G462" s="24">
        <v>1872</v>
      </c>
      <c r="H462" s="25">
        <v>-76.536111110000007</v>
      </c>
      <c r="I462" s="26">
        <v>2.6426944399999996</v>
      </c>
      <c r="J462" s="27">
        <v>220.65</v>
      </c>
      <c r="K462" s="28">
        <v>203.83103448275864</v>
      </c>
      <c r="L462" s="28">
        <v>232.55172413793105</v>
      </c>
      <c r="M462" s="28">
        <v>229.69629629629631</v>
      </c>
      <c r="N462" s="28">
        <v>153.41111111111113</v>
      </c>
      <c r="O462" s="28">
        <v>82.683333333333337</v>
      </c>
      <c r="P462" s="28">
        <v>62.853333333333332</v>
      </c>
      <c r="Q462" s="28">
        <v>42.03448275862069</v>
      </c>
      <c r="R462" s="28">
        <v>84.072413793103451</v>
      </c>
      <c r="S462" s="28">
        <v>219.0148148148148</v>
      </c>
      <c r="T462" s="28">
        <v>285.32142857142856</v>
      </c>
      <c r="U462" s="28">
        <v>264.45</v>
      </c>
      <c r="V462" s="29">
        <v>2080.5699726327312</v>
      </c>
      <c r="W462" s="30">
        <v>345</v>
      </c>
      <c r="X462" s="31">
        <v>0.95833333333333337</v>
      </c>
      <c r="Y462" s="12"/>
      <c r="Z462" s="12"/>
      <c r="AA462" s="12"/>
      <c r="AB462" s="12"/>
      <c r="AC462" s="12"/>
      <c r="AD462" s="12"/>
      <c r="AE462" s="12"/>
      <c r="AF462" s="12"/>
      <c r="AG462" s="12"/>
      <c r="AH462" s="12"/>
      <c r="AI462" s="12"/>
      <c r="AJ462" s="12"/>
      <c r="AK462" s="12"/>
      <c r="AL462" s="12"/>
      <c r="AM462" s="12"/>
      <c r="AN462" s="12"/>
      <c r="AO462" s="12"/>
      <c r="AP462" s="12"/>
      <c r="AQ462" s="12"/>
      <c r="AR462" s="12"/>
    </row>
    <row r="463" spans="1:44" s="13" customFormat="1" ht="16.5" customHeight="1" x14ac:dyDescent="0.2">
      <c r="A463" s="23">
        <v>26025100</v>
      </c>
      <c r="B463" s="24" t="s">
        <v>59</v>
      </c>
      <c r="C463" s="24" t="s">
        <v>672</v>
      </c>
      <c r="D463" s="24" t="s">
        <v>671</v>
      </c>
      <c r="E463" s="24" t="s">
        <v>624</v>
      </c>
      <c r="F463" s="24">
        <v>9</v>
      </c>
      <c r="G463" s="24">
        <v>1822</v>
      </c>
      <c r="H463" s="25">
        <v>-76.52633333</v>
      </c>
      <c r="I463" s="26">
        <v>2.6744722199999997</v>
      </c>
      <c r="J463" s="27">
        <v>200.97407407407408</v>
      </c>
      <c r="K463" s="28">
        <v>219.40714285714282</v>
      </c>
      <c r="L463" s="28">
        <v>234.26071428571427</v>
      </c>
      <c r="M463" s="28">
        <v>251.76153846153846</v>
      </c>
      <c r="N463" s="28">
        <v>186.44444444444446</v>
      </c>
      <c r="O463" s="28">
        <v>78.41153846153847</v>
      </c>
      <c r="P463" s="28">
        <v>61.246153846153838</v>
      </c>
      <c r="Q463" s="28">
        <v>40.329629629629636</v>
      </c>
      <c r="R463" s="28">
        <v>90.796000000000006</v>
      </c>
      <c r="S463" s="28">
        <v>218.00370370370368</v>
      </c>
      <c r="T463" s="28">
        <v>274.33076923076925</v>
      </c>
      <c r="U463" s="28">
        <v>253.78888888888886</v>
      </c>
      <c r="V463" s="29">
        <v>2109.7545978835979</v>
      </c>
      <c r="W463" s="30">
        <v>320</v>
      </c>
      <c r="X463" s="31">
        <v>0.88888888888888884</v>
      </c>
      <c r="Y463" s="12"/>
      <c r="Z463" s="12"/>
      <c r="AA463" s="12"/>
      <c r="AB463" s="12"/>
      <c r="AC463" s="12"/>
      <c r="AD463" s="12"/>
      <c r="AE463" s="12"/>
      <c r="AF463" s="12"/>
      <c r="AG463" s="12"/>
      <c r="AH463" s="12"/>
      <c r="AI463" s="12"/>
      <c r="AJ463" s="12"/>
      <c r="AK463" s="12"/>
      <c r="AL463" s="12"/>
      <c r="AM463" s="12"/>
      <c r="AN463" s="12"/>
      <c r="AO463" s="12"/>
      <c r="AP463" s="12"/>
      <c r="AQ463" s="12"/>
      <c r="AR463" s="12"/>
    </row>
    <row r="464" spans="1:44" s="13" customFormat="1" ht="16.5" customHeight="1" x14ac:dyDescent="0.2">
      <c r="A464" s="23">
        <v>26020180</v>
      </c>
      <c r="B464" s="24" t="s">
        <v>29</v>
      </c>
      <c r="C464" s="24" t="s">
        <v>673</v>
      </c>
      <c r="D464" s="24" t="s">
        <v>674</v>
      </c>
      <c r="E464" s="24" t="s">
        <v>624</v>
      </c>
      <c r="F464" s="24">
        <v>9</v>
      </c>
      <c r="G464" s="24">
        <v>1742</v>
      </c>
      <c r="H464" s="25">
        <v>-76.638361110000005</v>
      </c>
      <c r="I464" s="26">
        <v>2.4962499999999999</v>
      </c>
      <c r="J464" s="27">
        <v>227.43333333333337</v>
      </c>
      <c r="K464" s="28">
        <v>181.45</v>
      </c>
      <c r="L464" s="28">
        <v>209.15172413793101</v>
      </c>
      <c r="M464" s="28">
        <v>190.81724137931033</v>
      </c>
      <c r="N464" s="28">
        <v>181.25925925925927</v>
      </c>
      <c r="O464" s="28">
        <v>86.841666666666654</v>
      </c>
      <c r="P464" s="28">
        <v>62.324999999999996</v>
      </c>
      <c r="Q464" s="28">
        <v>51.758620689655174</v>
      </c>
      <c r="R464" s="28">
        <v>111.89285714285714</v>
      </c>
      <c r="S464" s="28">
        <v>288.26538461538462</v>
      </c>
      <c r="T464" s="28">
        <v>325.09199999999998</v>
      </c>
      <c r="U464" s="28">
        <v>279.46923076923076</v>
      </c>
      <c r="V464" s="29">
        <v>2195.7563179936283</v>
      </c>
      <c r="W464" s="30">
        <v>328</v>
      </c>
      <c r="X464" s="31">
        <v>0.91111111111111109</v>
      </c>
      <c r="Y464" s="12"/>
      <c r="Z464" s="12"/>
      <c r="AA464" s="12"/>
      <c r="AB464" s="12"/>
      <c r="AC464" s="12"/>
      <c r="AD464" s="12"/>
      <c r="AE464" s="12"/>
      <c r="AF464" s="12"/>
      <c r="AG464" s="12"/>
      <c r="AH464" s="12"/>
      <c r="AI464" s="12"/>
      <c r="AJ464" s="12"/>
      <c r="AK464" s="12"/>
      <c r="AL464" s="12"/>
      <c r="AM464" s="12"/>
      <c r="AN464" s="12"/>
      <c r="AO464" s="12"/>
      <c r="AP464" s="12"/>
      <c r="AQ464" s="12"/>
      <c r="AR464" s="12"/>
    </row>
    <row r="465" spans="1:44" s="13" customFormat="1" ht="16.5" customHeight="1" x14ac:dyDescent="0.2">
      <c r="A465" s="23">
        <v>26045010</v>
      </c>
      <c r="B465" s="24" t="s">
        <v>59</v>
      </c>
      <c r="C465" s="24" t="s">
        <v>675</v>
      </c>
      <c r="D465" s="24" t="s">
        <v>676</v>
      </c>
      <c r="E465" s="24" t="s">
        <v>624</v>
      </c>
      <c r="F465" s="24">
        <v>9</v>
      </c>
      <c r="G465" s="24">
        <v>983</v>
      </c>
      <c r="H465" s="25">
        <v>-76.414472220000007</v>
      </c>
      <c r="I465" s="26">
        <v>3.2628055599999999</v>
      </c>
      <c r="J465" s="27">
        <v>102.5</v>
      </c>
      <c r="K465" s="28">
        <v>107.46428571428571</v>
      </c>
      <c r="L465" s="28">
        <v>169.87142857142857</v>
      </c>
      <c r="M465" s="28">
        <v>214.68571428571428</v>
      </c>
      <c r="N465" s="28">
        <v>156.4148148148148</v>
      </c>
      <c r="O465" s="28">
        <v>93.345833333333346</v>
      </c>
      <c r="P465" s="28">
        <v>48.233333333333341</v>
      </c>
      <c r="Q465" s="28">
        <v>37.437037037037037</v>
      </c>
      <c r="R465" s="28">
        <v>111.22222222222223</v>
      </c>
      <c r="S465" s="28">
        <v>147.53846153846155</v>
      </c>
      <c r="T465" s="28">
        <v>182.34814814814817</v>
      </c>
      <c r="U465" s="28">
        <v>123.6125</v>
      </c>
      <c r="V465" s="29">
        <v>1494.673778998779</v>
      </c>
      <c r="W465" s="30">
        <v>321</v>
      </c>
      <c r="X465" s="31">
        <v>0.89166666666666672</v>
      </c>
      <c r="Y465" s="12"/>
      <c r="Z465" s="12"/>
      <c r="AA465" s="12"/>
      <c r="AB465" s="12"/>
      <c r="AC465" s="12"/>
      <c r="AD465" s="12"/>
      <c r="AE465" s="12"/>
      <c r="AF465" s="12"/>
      <c r="AG465" s="12"/>
      <c r="AH465" s="12"/>
      <c r="AI465" s="12"/>
      <c r="AJ465" s="12"/>
      <c r="AK465" s="12"/>
      <c r="AL465" s="12"/>
      <c r="AM465" s="12"/>
      <c r="AN465" s="12"/>
      <c r="AO465" s="12"/>
      <c r="AP465" s="12"/>
      <c r="AQ465" s="12"/>
      <c r="AR465" s="12"/>
    </row>
    <row r="466" spans="1:44" s="13" customFormat="1" ht="16.5" customHeight="1" x14ac:dyDescent="0.2">
      <c r="A466" s="23">
        <v>26010020</v>
      </c>
      <c r="B466" s="24" t="s">
        <v>29</v>
      </c>
      <c r="C466" s="24" t="s">
        <v>677</v>
      </c>
      <c r="D466" s="24" t="s">
        <v>678</v>
      </c>
      <c r="E466" s="24" t="s">
        <v>624</v>
      </c>
      <c r="F466" s="24">
        <v>9</v>
      </c>
      <c r="G466" s="24">
        <v>2419</v>
      </c>
      <c r="H466" s="25">
        <v>-76.495500000000007</v>
      </c>
      <c r="I466" s="26">
        <v>2.34336111</v>
      </c>
      <c r="J466" s="27">
        <v>147.19999999999999</v>
      </c>
      <c r="K466" s="28">
        <v>127.11000000000003</v>
      </c>
      <c r="L466" s="28">
        <v>169.0793103448276</v>
      </c>
      <c r="M466" s="28">
        <v>187.54</v>
      </c>
      <c r="N466" s="28">
        <v>150.32333333333332</v>
      </c>
      <c r="O466" s="28">
        <v>72.853333333333325</v>
      </c>
      <c r="P466" s="28">
        <v>44.476666666666667</v>
      </c>
      <c r="Q466" s="28">
        <v>27.1</v>
      </c>
      <c r="R466" s="28">
        <v>62.00333333333333</v>
      </c>
      <c r="S466" s="28">
        <v>192.82142857142861</v>
      </c>
      <c r="T466" s="28">
        <v>249.14137931034483</v>
      </c>
      <c r="U466" s="28">
        <v>181.23793103448276</v>
      </c>
      <c r="V466" s="29">
        <v>1610.8867159277504</v>
      </c>
      <c r="W466" s="30">
        <v>355</v>
      </c>
      <c r="X466" s="31">
        <v>0.98611111111111116</v>
      </c>
      <c r="Y466" s="12"/>
      <c r="Z466" s="12"/>
      <c r="AA466" s="12"/>
      <c r="AB466" s="12"/>
      <c r="AC466" s="12"/>
      <c r="AD466" s="12"/>
      <c r="AE466" s="12"/>
      <c r="AF466" s="12"/>
      <c r="AG466" s="12"/>
      <c r="AH466" s="12"/>
      <c r="AI466" s="12"/>
      <c r="AJ466" s="12"/>
      <c r="AK466" s="12"/>
      <c r="AL466" s="12"/>
      <c r="AM466" s="12"/>
      <c r="AN466" s="12"/>
      <c r="AO466" s="12"/>
      <c r="AP466" s="12"/>
      <c r="AQ466" s="12"/>
      <c r="AR466" s="12"/>
    </row>
    <row r="467" spans="1:44" s="13" customFormat="1" ht="16.5" customHeight="1" x14ac:dyDescent="0.2">
      <c r="A467" s="23">
        <v>26010030</v>
      </c>
      <c r="B467" s="24" t="s">
        <v>29</v>
      </c>
      <c r="C467" s="24" t="s">
        <v>679</v>
      </c>
      <c r="D467" s="24" t="s">
        <v>678</v>
      </c>
      <c r="E467" s="24" t="s">
        <v>624</v>
      </c>
      <c r="F467" s="24">
        <v>9</v>
      </c>
      <c r="G467" s="24">
        <v>2652</v>
      </c>
      <c r="H467" s="25">
        <v>-76.454777780000001</v>
      </c>
      <c r="I467" s="26">
        <v>2.3808611099999997</v>
      </c>
      <c r="J467" s="27">
        <v>169.20689655172413</v>
      </c>
      <c r="K467" s="28">
        <v>148.97333333333333</v>
      </c>
      <c r="L467" s="28">
        <v>162.12666666666667</v>
      </c>
      <c r="M467" s="28">
        <v>177.16</v>
      </c>
      <c r="N467" s="28">
        <v>149.31666666666666</v>
      </c>
      <c r="O467" s="28">
        <v>52.31333333333334</v>
      </c>
      <c r="P467" s="28">
        <v>44.103448275862071</v>
      </c>
      <c r="Q467" s="28">
        <v>26.3</v>
      </c>
      <c r="R467" s="28">
        <v>64.436666666666667</v>
      </c>
      <c r="S467" s="28">
        <v>190.26896551724138</v>
      </c>
      <c r="T467" s="28">
        <v>295.80370370370372</v>
      </c>
      <c r="U467" s="28">
        <v>230.08666666666667</v>
      </c>
      <c r="V467" s="29">
        <v>1710.0963473818647</v>
      </c>
      <c r="W467" s="30">
        <v>354</v>
      </c>
      <c r="X467" s="31">
        <v>0.98333333333333328</v>
      </c>
      <c r="Y467" s="12"/>
      <c r="Z467" s="12"/>
      <c r="AA467" s="12"/>
      <c r="AB467" s="12"/>
      <c r="AC467" s="12"/>
      <c r="AD467" s="12"/>
      <c r="AE467" s="12"/>
      <c r="AF467" s="12"/>
      <c r="AG467" s="12"/>
      <c r="AH467" s="12"/>
      <c r="AI467" s="12"/>
      <c r="AJ467" s="12"/>
      <c r="AK467" s="12"/>
      <c r="AL467" s="12"/>
      <c r="AM467" s="12"/>
      <c r="AN467" s="12"/>
      <c r="AO467" s="12"/>
      <c r="AP467" s="12"/>
      <c r="AQ467" s="12"/>
      <c r="AR467" s="12"/>
    </row>
    <row r="468" spans="1:44" s="13" customFormat="1" ht="16.5" customHeight="1" x14ac:dyDescent="0.2">
      <c r="A468" s="23">
        <v>26020320</v>
      </c>
      <c r="B468" s="24" t="s">
        <v>29</v>
      </c>
      <c r="C468" s="24" t="s">
        <v>680</v>
      </c>
      <c r="D468" s="24" t="s">
        <v>678</v>
      </c>
      <c r="E468" s="24" t="s">
        <v>624</v>
      </c>
      <c r="F468" s="24">
        <v>9</v>
      </c>
      <c r="G468" s="24">
        <v>3482</v>
      </c>
      <c r="H468" s="25">
        <v>-76.404055560000003</v>
      </c>
      <c r="I468" s="26">
        <v>2.3630833299999998</v>
      </c>
      <c r="J468" s="27">
        <v>122.88000000000001</v>
      </c>
      <c r="K468" s="28">
        <v>120.72</v>
      </c>
      <c r="L468" s="28">
        <v>143.40999999999997</v>
      </c>
      <c r="M468" s="28">
        <v>153.05000000000001</v>
      </c>
      <c r="N468" s="28">
        <v>132.65555555555554</v>
      </c>
      <c r="O468" s="28">
        <v>125.16551724137932</v>
      </c>
      <c r="P468" s="28">
        <v>124.28620689655173</v>
      </c>
      <c r="Q468" s="28">
        <v>93.396428571428586</v>
      </c>
      <c r="R468" s="28">
        <v>70.820689655172401</v>
      </c>
      <c r="S468" s="28">
        <v>158.98620689655169</v>
      </c>
      <c r="T468" s="28">
        <v>202.86206896551724</v>
      </c>
      <c r="U468" s="28">
        <v>162.55999999999997</v>
      </c>
      <c r="V468" s="29">
        <v>1610.7926737821565</v>
      </c>
      <c r="W468" s="30">
        <v>350</v>
      </c>
      <c r="X468" s="31">
        <v>0.97222222222222221</v>
      </c>
      <c r="Y468" s="12"/>
      <c r="Z468" s="12"/>
      <c r="AA468" s="12"/>
      <c r="AB468" s="12"/>
      <c r="AC468" s="12"/>
      <c r="AD468" s="12"/>
      <c r="AE468" s="12"/>
      <c r="AF468" s="12"/>
      <c r="AG468" s="12"/>
      <c r="AH468" s="12"/>
      <c r="AI468" s="12"/>
      <c r="AJ468" s="12"/>
      <c r="AK468" s="12"/>
      <c r="AL468" s="12"/>
      <c r="AM468" s="12"/>
      <c r="AN468" s="12"/>
      <c r="AO468" s="12"/>
      <c r="AP468" s="12"/>
      <c r="AQ468" s="12"/>
      <c r="AR468" s="12"/>
    </row>
    <row r="469" spans="1:44" s="13" customFormat="1" ht="16.5" customHeight="1" x14ac:dyDescent="0.2">
      <c r="A469" s="23">
        <v>52010050</v>
      </c>
      <c r="B469" s="24" t="s">
        <v>57</v>
      </c>
      <c r="C469" s="24" t="s">
        <v>681</v>
      </c>
      <c r="D469" s="24" t="s">
        <v>682</v>
      </c>
      <c r="E469" s="24" t="s">
        <v>624</v>
      </c>
      <c r="F469" s="24">
        <v>7</v>
      </c>
      <c r="G469" s="24">
        <v>1500</v>
      </c>
      <c r="H469" s="25">
        <v>-76.787861110000009</v>
      </c>
      <c r="I469" s="26">
        <v>2.2322500000000001</v>
      </c>
      <c r="J469" s="27">
        <v>251.15</v>
      </c>
      <c r="K469" s="28">
        <v>184.93928571428572</v>
      </c>
      <c r="L469" s="28">
        <v>231.76896551724141</v>
      </c>
      <c r="M469" s="28">
        <v>239.39000000000001</v>
      </c>
      <c r="N469" s="28">
        <v>195.94333333333336</v>
      </c>
      <c r="O469" s="28">
        <v>82.510714285714258</v>
      </c>
      <c r="P469" s="28">
        <v>39.882758620689657</v>
      </c>
      <c r="Q469" s="28">
        <v>38.889655172413789</v>
      </c>
      <c r="R469" s="28">
        <v>82.860714285714266</v>
      </c>
      <c r="S469" s="28">
        <v>257.22068965517241</v>
      </c>
      <c r="T469" s="28">
        <v>392.7689655172415</v>
      </c>
      <c r="U469" s="28">
        <v>353.78620689655179</v>
      </c>
      <c r="V469" s="29">
        <v>2351.1112889983583</v>
      </c>
      <c r="W469" s="30">
        <v>348</v>
      </c>
      <c r="X469" s="31">
        <v>0.96666666666666667</v>
      </c>
      <c r="Y469" s="12"/>
      <c r="Z469" s="12"/>
      <c r="AA469" s="12"/>
      <c r="AB469" s="12"/>
      <c r="AC469" s="12"/>
      <c r="AD469" s="12"/>
      <c r="AE469" s="12"/>
      <c r="AF469" s="12"/>
      <c r="AG469" s="12"/>
      <c r="AH469" s="12"/>
      <c r="AI469" s="12"/>
      <c r="AJ469" s="12"/>
      <c r="AK469" s="12"/>
      <c r="AL469" s="12"/>
      <c r="AM469" s="12"/>
      <c r="AN469" s="12"/>
      <c r="AO469" s="12"/>
      <c r="AP469" s="12"/>
      <c r="AQ469" s="12"/>
      <c r="AR469" s="12"/>
    </row>
    <row r="470" spans="1:44" s="13" customFormat="1" ht="16.5" customHeight="1" x14ac:dyDescent="0.2">
      <c r="A470" s="23">
        <v>52010040</v>
      </c>
      <c r="B470" s="24" t="s">
        <v>29</v>
      </c>
      <c r="C470" s="24" t="s">
        <v>682</v>
      </c>
      <c r="D470" s="24" t="s">
        <v>682</v>
      </c>
      <c r="E470" s="24" t="s">
        <v>624</v>
      </c>
      <c r="F470" s="24">
        <v>7</v>
      </c>
      <c r="G470" s="24">
        <v>1750</v>
      </c>
      <c r="H470" s="25">
        <v>-76.737750000000005</v>
      </c>
      <c r="I470" s="26">
        <v>2.26238889</v>
      </c>
      <c r="J470" s="27">
        <v>264.41111111111115</v>
      </c>
      <c r="K470" s="28">
        <v>225.70344827586212</v>
      </c>
      <c r="L470" s="28">
        <v>248.82692307692312</v>
      </c>
      <c r="M470" s="28">
        <v>239.43214285714288</v>
      </c>
      <c r="N470" s="28">
        <v>188.33103448275867</v>
      </c>
      <c r="O470" s="28">
        <v>65.777777777777771</v>
      </c>
      <c r="P470" s="28">
        <v>46.581481481481482</v>
      </c>
      <c r="Q470" s="28">
        <v>40.857142857142854</v>
      </c>
      <c r="R470" s="28">
        <v>90.962068965517233</v>
      </c>
      <c r="S470" s="28">
        <v>287.32666666666671</v>
      </c>
      <c r="T470" s="28">
        <v>405.96428571428567</v>
      </c>
      <c r="U470" s="28">
        <v>376.86551724137939</v>
      </c>
      <c r="V470" s="29">
        <v>2481.0396005080493</v>
      </c>
      <c r="W470" s="30">
        <v>337</v>
      </c>
      <c r="X470" s="31">
        <v>0.93611111111111112</v>
      </c>
      <c r="Y470" s="12"/>
      <c r="Z470" s="12"/>
      <c r="AA470" s="12"/>
      <c r="AB470" s="12"/>
      <c r="AC470" s="12"/>
      <c r="AD470" s="12"/>
      <c r="AE470" s="12"/>
      <c r="AF470" s="12"/>
      <c r="AG470" s="12"/>
      <c r="AH470" s="12"/>
      <c r="AI470" s="12"/>
      <c r="AJ470" s="12"/>
      <c r="AK470" s="12"/>
      <c r="AL470" s="12"/>
      <c r="AM470" s="12"/>
      <c r="AN470" s="12"/>
      <c r="AO470" s="12"/>
      <c r="AP470" s="12"/>
      <c r="AQ470" s="12"/>
      <c r="AR470" s="12"/>
    </row>
    <row r="471" spans="1:44" s="13" customFormat="1" ht="16.5" customHeight="1" x14ac:dyDescent="0.2">
      <c r="A471" s="23">
        <v>52020070</v>
      </c>
      <c r="B471" s="24" t="s">
        <v>29</v>
      </c>
      <c r="C471" s="24" t="s">
        <v>683</v>
      </c>
      <c r="D471" s="24" t="s">
        <v>684</v>
      </c>
      <c r="E471" s="24" t="s">
        <v>624</v>
      </c>
      <c r="F471" s="24">
        <v>7</v>
      </c>
      <c r="G471" s="24">
        <v>2180</v>
      </c>
      <c r="H471" s="25">
        <v>-76.782888889999995</v>
      </c>
      <c r="I471" s="26">
        <v>1.8141666700000001</v>
      </c>
      <c r="J471" s="27">
        <v>150.64285714285714</v>
      </c>
      <c r="K471" s="28">
        <v>131.30000000000001</v>
      </c>
      <c r="L471" s="28">
        <v>122.58461538461539</v>
      </c>
      <c r="M471" s="28">
        <v>105.37037037037041</v>
      </c>
      <c r="N471" s="28">
        <v>75.019230769230774</v>
      </c>
      <c r="O471" s="28">
        <v>43.542857142857137</v>
      </c>
      <c r="P471" s="28">
        <v>42.993333333333325</v>
      </c>
      <c r="Q471" s="28">
        <v>31.150000000000002</v>
      </c>
      <c r="R471" s="28">
        <v>40.931034482758619</v>
      </c>
      <c r="S471" s="28">
        <v>166.37307692307692</v>
      </c>
      <c r="T471" s="28">
        <v>218.83928571428578</v>
      </c>
      <c r="U471" s="28">
        <v>186.32413793103447</v>
      </c>
      <c r="V471" s="29">
        <v>1315.07079919442</v>
      </c>
      <c r="W471" s="30">
        <v>334</v>
      </c>
      <c r="X471" s="31">
        <v>0.92777777777777781</v>
      </c>
      <c r="Y471" s="12"/>
      <c r="Z471" s="12"/>
      <c r="AA471" s="12"/>
      <c r="AB471" s="12"/>
      <c r="AC471" s="12"/>
      <c r="AD471" s="12"/>
      <c r="AE471" s="12"/>
      <c r="AF471" s="12"/>
      <c r="AG471" s="12"/>
      <c r="AH471" s="12"/>
      <c r="AI471" s="12"/>
      <c r="AJ471" s="12"/>
      <c r="AK471" s="12"/>
      <c r="AL471" s="12"/>
      <c r="AM471" s="12"/>
      <c r="AN471" s="12"/>
      <c r="AO471" s="12"/>
      <c r="AP471" s="12"/>
      <c r="AQ471" s="12"/>
      <c r="AR471" s="12"/>
    </row>
    <row r="472" spans="1:44" s="13" customFormat="1" ht="16.5" customHeight="1" x14ac:dyDescent="0.2">
      <c r="A472" s="23">
        <v>44015030</v>
      </c>
      <c r="B472" s="24" t="s">
        <v>46</v>
      </c>
      <c r="C472" s="24" t="s">
        <v>685</v>
      </c>
      <c r="D472" s="24" t="s">
        <v>684</v>
      </c>
      <c r="E472" s="24" t="s">
        <v>624</v>
      </c>
      <c r="F472" s="24">
        <v>7</v>
      </c>
      <c r="G472" s="24">
        <v>2900</v>
      </c>
      <c r="H472" s="25">
        <v>-76.668750000000003</v>
      </c>
      <c r="I472" s="26">
        <v>1.90041667</v>
      </c>
      <c r="J472" s="27">
        <v>80.120689655172427</v>
      </c>
      <c r="K472" s="28">
        <v>78.351851851851848</v>
      </c>
      <c r="L472" s="28">
        <v>86.511999999999972</v>
      </c>
      <c r="M472" s="28">
        <v>105.2</v>
      </c>
      <c r="N472" s="28">
        <v>95.933333333333323</v>
      </c>
      <c r="O472" s="28">
        <v>95.362962962962939</v>
      </c>
      <c r="P472" s="28">
        <v>110.152</v>
      </c>
      <c r="Q472" s="28">
        <v>75.377777777777766</v>
      </c>
      <c r="R472" s="28">
        <v>54.846428571428568</v>
      </c>
      <c r="S472" s="28">
        <v>100.31034482758622</v>
      </c>
      <c r="T472" s="28">
        <v>123.28620689655173</v>
      </c>
      <c r="U472" s="28">
        <v>99.97241379310347</v>
      </c>
      <c r="V472" s="29">
        <v>1105.4260096697683</v>
      </c>
      <c r="W472" s="30">
        <v>329</v>
      </c>
      <c r="X472" s="31">
        <v>0.91388888888888886</v>
      </c>
      <c r="Y472" s="12"/>
      <c r="Z472" s="12"/>
      <c r="AA472" s="12"/>
      <c r="AB472" s="12"/>
      <c r="AC472" s="12"/>
      <c r="AD472" s="12"/>
      <c r="AE472" s="12"/>
      <c r="AF472" s="12"/>
      <c r="AG472" s="12"/>
      <c r="AH472" s="12"/>
      <c r="AI472" s="12"/>
      <c r="AJ472" s="12"/>
      <c r="AK472" s="12"/>
      <c r="AL472" s="12"/>
      <c r="AM472" s="12"/>
      <c r="AN472" s="12"/>
      <c r="AO472" s="12"/>
      <c r="AP472" s="12"/>
      <c r="AQ472" s="12"/>
      <c r="AR472" s="12"/>
    </row>
    <row r="473" spans="1:44" s="13" customFormat="1" ht="16.5" customHeight="1" x14ac:dyDescent="0.2">
      <c r="A473" s="23">
        <v>44010100</v>
      </c>
      <c r="B473" s="24" t="s">
        <v>57</v>
      </c>
      <c r="C473" s="24" t="s">
        <v>366</v>
      </c>
      <c r="D473" s="24" t="s">
        <v>686</v>
      </c>
      <c r="E473" s="24" t="s">
        <v>624</v>
      </c>
      <c r="F473" s="24">
        <v>7</v>
      </c>
      <c r="G473" s="24">
        <v>1510</v>
      </c>
      <c r="H473" s="25">
        <v>-76.57122222000001</v>
      </c>
      <c r="I473" s="26">
        <v>1.69483333</v>
      </c>
      <c r="J473" s="27">
        <v>88.386666666666642</v>
      </c>
      <c r="K473" s="28">
        <v>101.36999999999998</v>
      </c>
      <c r="L473" s="28">
        <v>139.83666666666664</v>
      </c>
      <c r="M473" s="28">
        <v>194.65333333333336</v>
      </c>
      <c r="N473" s="28">
        <v>262.48965517241379</v>
      </c>
      <c r="O473" s="28">
        <v>283.78666666666669</v>
      </c>
      <c r="P473" s="28">
        <v>266.80357142857139</v>
      </c>
      <c r="Q473" s="28">
        <v>195.71724137931042</v>
      </c>
      <c r="R473" s="28">
        <v>156.97241379310341</v>
      </c>
      <c r="S473" s="28">
        <v>141.34137931034482</v>
      </c>
      <c r="T473" s="28">
        <v>130.2137931034483</v>
      </c>
      <c r="U473" s="28">
        <v>101.22333333333333</v>
      </c>
      <c r="V473" s="29">
        <v>2062.794720853859</v>
      </c>
      <c r="W473" s="30">
        <v>353</v>
      </c>
      <c r="X473" s="31">
        <v>0.98055555555555551</v>
      </c>
      <c r="Y473" s="12"/>
      <c r="Z473" s="12"/>
      <c r="AA473" s="12"/>
      <c r="AB473" s="12"/>
      <c r="AC473" s="12"/>
      <c r="AD473" s="12"/>
      <c r="AE473" s="12"/>
      <c r="AF473" s="12"/>
      <c r="AG473" s="12"/>
      <c r="AH473" s="12"/>
      <c r="AI473" s="12"/>
      <c r="AJ473" s="12"/>
      <c r="AK473" s="12"/>
      <c r="AL473" s="12"/>
      <c r="AM473" s="12"/>
      <c r="AN473" s="12"/>
      <c r="AO473" s="12"/>
      <c r="AP473" s="12"/>
      <c r="AQ473" s="12"/>
      <c r="AR473" s="12"/>
    </row>
    <row r="474" spans="1:44" s="13" customFormat="1" ht="16.5" customHeight="1" x14ac:dyDescent="0.2">
      <c r="A474" s="23">
        <v>26020200</v>
      </c>
      <c r="B474" s="24" t="s">
        <v>29</v>
      </c>
      <c r="C474" s="24" t="s">
        <v>687</v>
      </c>
      <c r="D474" s="24" t="s">
        <v>688</v>
      </c>
      <c r="E474" s="24" t="s">
        <v>624</v>
      </c>
      <c r="F474" s="24">
        <v>9</v>
      </c>
      <c r="G474" s="24">
        <v>1197</v>
      </c>
      <c r="H474" s="25">
        <v>-76.489194439999991</v>
      </c>
      <c r="I474" s="26">
        <v>2.9611666699999999</v>
      </c>
      <c r="J474" s="27">
        <v>185.39655172413794</v>
      </c>
      <c r="K474" s="28">
        <v>188.14285714285714</v>
      </c>
      <c r="L474" s="28">
        <v>236</v>
      </c>
      <c r="M474" s="28">
        <v>242.75</v>
      </c>
      <c r="N474" s="28">
        <v>194.92413793103449</v>
      </c>
      <c r="O474" s="28">
        <v>116.51724137931035</v>
      </c>
      <c r="P474" s="28">
        <v>74.379310344827587</v>
      </c>
      <c r="Q474" s="28">
        <v>65.464285714285708</v>
      </c>
      <c r="R474" s="28">
        <v>141.68965517241378</v>
      </c>
      <c r="S474" s="28">
        <v>248.20689655172413</v>
      </c>
      <c r="T474" s="28">
        <v>270.41379310344826</v>
      </c>
      <c r="U474" s="28">
        <v>224.28571428571428</v>
      </c>
      <c r="V474" s="29">
        <v>2188.1704433497539</v>
      </c>
      <c r="W474" s="30">
        <v>341</v>
      </c>
      <c r="X474" s="31">
        <v>0.94722222222222219</v>
      </c>
      <c r="Y474" s="12"/>
      <c r="Z474" s="12"/>
      <c r="AA474" s="12"/>
      <c r="AB474" s="12"/>
      <c r="AC474" s="12"/>
      <c r="AD474" s="12"/>
      <c r="AE474" s="12"/>
      <c r="AF474" s="12"/>
      <c r="AG474" s="12"/>
      <c r="AH474" s="12"/>
      <c r="AI474" s="12"/>
      <c r="AJ474" s="12"/>
      <c r="AK474" s="12"/>
      <c r="AL474" s="12"/>
      <c r="AM474" s="12"/>
      <c r="AN474" s="12"/>
      <c r="AO474" s="12"/>
      <c r="AP474" s="12"/>
      <c r="AQ474" s="12"/>
      <c r="AR474" s="12"/>
    </row>
    <row r="475" spans="1:44" s="13" customFormat="1" ht="16.5" customHeight="1" x14ac:dyDescent="0.2">
      <c r="A475" s="23">
        <v>26020250</v>
      </c>
      <c r="B475" s="24" t="s">
        <v>29</v>
      </c>
      <c r="C475" s="24" t="s">
        <v>689</v>
      </c>
      <c r="D475" s="24" t="s">
        <v>688</v>
      </c>
      <c r="E475" s="24" t="s">
        <v>624</v>
      </c>
      <c r="F475" s="24">
        <v>9</v>
      </c>
      <c r="G475" s="24">
        <v>1397</v>
      </c>
      <c r="H475" s="25">
        <v>-76.546972220000001</v>
      </c>
      <c r="I475" s="26">
        <v>2.9036944399999998</v>
      </c>
      <c r="J475" s="27">
        <v>167.18214285714288</v>
      </c>
      <c r="K475" s="28">
        <v>176.12758620689658</v>
      </c>
      <c r="L475" s="28">
        <v>195.69310344827588</v>
      </c>
      <c r="M475" s="28">
        <v>191.42857142857142</v>
      </c>
      <c r="N475" s="28">
        <v>154.92142857142858</v>
      </c>
      <c r="O475" s="28">
        <v>85.4</v>
      </c>
      <c r="P475" s="28">
        <v>72.964285714285708</v>
      </c>
      <c r="Q475" s="28">
        <v>51.241379310344826</v>
      </c>
      <c r="R475" s="28">
        <v>91.36666666666666</v>
      </c>
      <c r="S475" s="28">
        <v>180.76296296296297</v>
      </c>
      <c r="T475" s="28">
        <v>249.65517241379311</v>
      </c>
      <c r="U475" s="28">
        <v>190.48999999999998</v>
      </c>
      <c r="V475" s="29">
        <v>1807.2332995803686</v>
      </c>
      <c r="W475" s="30">
        <v>345</v>
      </c>
      <c r="X475" s="31">
        <v>0.95833333333333337</v>
      </c>
      <c r="Y475" s="12"/>
      <c r="Z475" s="12"/>
      <c r="AA475" s="12"/>
      <c r="AB475" s="12"/>
      <c r="AC475" s="12"/>
      <c r="AD475" s="12"/>
      <c r="AE475" s="12"/>
      <c r="AF475" s="12"/>
      <c r="AG475" s="12"/>
      <c r="AH475" s="12"/>
      <c r="AI475" s="12"/>
      <c r="AJ475" s="12"/>
      <c r="AK475" s="12"/>
      <c r="AL475" s="12"/>
      <c r="AM475" s="12"/>
      <c r="AN475" s="12"/>
      <c r="AO475" s="12"/>
      <c r="AP475" s="12"/>
      <c r="AQ475" s="12"/>
      <c r="AR475" s="12"/>
    </row>
    <row r="476" spans="1:44" s="13" customFormat="1" ht="16.5" customHeight="1" x14ac:dyDescent="0.2">
      <c r="A476" s="23">
        <v>26020020</v>
      </c>
      <c r="B476" s="24" t="s">
        <v>29</v>
      </c>
      <c r="C476" s="24" t="s">
        <v>690</v>
      </c>
      <c r="D476" s="24" t="s">
        <v>691</v>
      </c>
      <c r="E476" s="24" t="s">
        <v>624</v>
      </c>
      <c r="F476" s="24">
        <v>9</v>
      </c>
      <c r="G476" s="24">
        <v>2446</v>
      </c>
      <c r="H476" s="25">
        <v>-76.349138890000006</v>
      </c>
      <c r="I476" s="26">
        <v>2.6246666699999999</v>
      </c>
      <c r="J476" s="27">
        <v>121.25</v>
      </c>
      <c r="K476" s="28">
        <v>120.75862068965517</v>
      </c>
      <c r="L476" s="28">
        <v>145.86206896551724</v>
      </c>
      <c r="M476" s="28">
        <v>141.25</v>
      </c>
      <c r="N476" s="28">
        <v>98.5</v>
      </c>
      <c r="O476" s="28">
        <v>42.222222222222221</v>
      </c>
      <c r="P476" s="28">
        <v>30.068965517241381</v>
      </c>
      <c r="Q476" s="28">
        <v>23.4</v>
      </c>
      <c r="R476" s="28">
        <v>55.966666666666669</v>
      </c>
      <c r="S476" s="28">
        <v>157.81481481481481</v>
      </c>
      <c r="T476" s="28">
        <v>193.8642857142857</v>
      </c>
      <c r="U476" s="28">
        <v>131.33333333333334</v>
      </c>
      <c r="V476" s="29">
        <v>1262.2909779237364</v>
      </c>
      <c r="W476" s="30">
        <v>345</v>
      </c>
      <c r="X476" s="31">
        <v>0.95833333333333337</v>
      </c>
      <c r="Y476" s="12"/>
      <c r="Z476" s="12"/>
      <c r="AA476" s="12"/>
      <c r="AB476" s="12"/>
      <c r="AC476" s="12"/>
      <c r="AD476" s="12"/>
      <c r="AE476" s="12"/>
      <c r="AF476" s="12"/>
      <c r="AG476" s="12"/>
      <c r="AH476" s="12"/>
      <c r="AI476" s="12"/>
      <c r="AJ476" s="12"/>
      <c r="AK476" s="12"/>
      <c r="AL476" s="12"/>
      <c r="AM476" s="12"/>
      <c r="AN476" s="12"/>
      <c r="AO476" s="12"/>
      <c r="AP476" s="12"/>
      <c r="AQ476" s="12"/>
      <c r="AR476" s="12"/>
    </row>
    <row r="477" spans="1:44" s="13" customFormat="1" ht="16.5" customHeight="1" x14ac:dyDescent="0.2">
      <c r="A477" s="23">
        <v>52010190</v>
      </c>
      <c r="B477" s="24" t="s">
        <v>29</v>
      </c>
      <c r="C477" s="24" t="s">
        <v>692</v>
      </c>
      <c r="D477" s="24" t="s">
        <v>693</v>
      </c>
      <c r="E477" s="24" t="s">
        <v>624</v>
      </c>
      <c r="F477" s="24">
        <v>7</v>
      </c>
      <c r="G477" s="24">
        <v>2430</v>
      </c>
      <c r="H477" s="25">
        <v>-76.61</v>
      </c>
      <c r="I477" s="26">
        <v>2.17</v>
      </c>
      <c r="J477" s="27">
        <v>147.37916666666663</v>
      </c>
      <c r="K477" s="28">
        <v>118.82863951971132</v>
      </c>
      <c r="L477" s="28">
        <v>144.44996045157316</v>
      </c>
      <c r="M477" s="28">
        <v>147.43749999999997</v>
      </c>
      <c r="N477" s="28">
        <v>103.09065507004657</v>
      </c>
      <c r="O477" s="28">
        <v>39.06666666666667</v>
      </c>
      <c r="P477" s="28">
        <v>40.711999999999996</v>
      </c>
      <c r="Q477" s="28">
        <v>14.316666666666665</v>
      </c>
      <c r="R477" s="28">
        <v>43.300000000000011</v>
      </c>
      <c r="S477" s="28">
        <v>183.60833333333335</v>
      </c>
      <c r="T477" s="28">
        <v>263.904</v>
      </c>
      <c r="U477" s="28">
        <v>256.28400000000005</v>
      </c>
      <c r="V477" s="29">
        <v>1502.3775883746646</v>
      </c>
      <c r="W477" s="30">
        <v>291</v>
      </c>
      <c r="X477" s="31">
        <v>0.80833333333333335</v>
      </c>
      <c r="Y477" s="12"/>
      <c r="Z477" s="12"/>
      <c r="AA477" s="12"/>
      <c r="AB477" s="12"/>
      <c r="AC477" s="12"/>
      <c r="AD477" s="12"/>
      <c r="AE477" s="12"/>
      <c r="AF477" s="12"/>
      <c r="AG477" s="12"/>
      <c r="AH477" s="12"/>
      <c r="AI477" s="12"/>
      <c r="AJ477" s="12"/>
      <c r="AK477" s="12"/>
      <c r="AL477" s="12"/>
      <c r="AM477" s="12"/>
      <c r="AN477" s="12"/>
      <c r="AO477" s="12"/>
      <c r="AP477" s="12"/>
      <c r="AQ477" s="12"/>
      <c r="AR477" s="12"/>
    </row>
    <row r="478" spans="1:44" s="13" customFormat="1" ht="16.5" customHeight="1" x14ac:dyDescent="0.2">
      <c r="A478" s="23">
        <v>52015010</v>
      </c>
      <c r="B478" s="24" t="s">
        <v>59</v>
      </c>
      <c r="C478" s="24" t="s">
        <v>694</v>
      </c>
      <c r="D478" s="24" t="s">
        <v>693</v>
      </c>
      <c r="E478" s="24" t="s">
        <v>624</v>
      </c>
      <c r="F478" s="24">
        <v>7</v>
      </c>
      <c r="G478" s="24">
        <v>2450</v>
      </c>
      <c r="H478" s="25">
        <v>-76.611944440000002</v>
      </c>
      <c r="I478" s="26">
        <v>2.2497222199999998</v>
      </c>
      <c r="J478" s="27">
        <v>206.26399999999998</v>
      </c>
      <c r="K478" s="28">
        <v>183.97199999999998</v>
      </c>
      <c r="L478" s="28">
        <v>179.94615384615386</v>
      </c>
      <c r="M478" s="28">
        <v>204.39615384615385</v>
      </c>
      <c r="N478" s="28">
        <v>127.19583333333334</v>
      </c>
      <c r="O478" s="28">
        <v>55.319230769230771</v>
      </c>
      <c r="P478" s="28">
        <v>34.676923076923075</v>
      </c>
      <c r="Q478" s="28">
        <v>23.574074074074073</v>
      </c>
      <c r="R478" s="28">
        <v>53.366666666666667</v>
      </c>
      <c r="S478" s="28">
        <v>248.94615384615389</v>
      </c>
      <c r="T478" s="28">
        <v>323.58799999999997</v>
      </c>
      <c r="U478" s="28">
        <v>261.50416666666666</v>
      </c>
      <c r="V478" s="29">
        <v>1902.7493561253561</v>
      </c>
      <c r="W478" s="30">
        <v>307</v>
      </c>
      <c r="X478" s="31">
        <v>0.85277777777777775</v>
      </c>
      <c r="Y478" s="12"/>
      <c r="Z478" s="12"/>
      <c r="AA478" s="12"/>
      <c r="AB478" s="12"/>
      <c r="AC478" s="12"/>
      <c r="AD478" s="12"/>
      <c r="AE478" s="12"/>
      <c r="AF478" s="12"/>
      <c r="AG478" s="12"/>
      <c r="AH478" s="12"/>
      <c r="AI478" s="12"/>
      <c r="AJ478" s="12"/>
      <c r="AK478" s="12"/>
      <c r="AL478" s="12"/>
      <c r="AM478" s="12"/>
      <c r="AN478" s="12"/>
      <c r="AO478" s="12"/>
      <c r="AP478" s="12"/>
      <c r="AQ478" s="12"/>
      <c r="AR478" s="12"/>
    </row>
    <row r="479" spans="1:44" s="13" customFormat="1" ht="16.5" customHeight="1" x14ac:dyDescent="0.2">
      <c r="A479" s="23">
        <v>26050060</v>
      </c>
      <c r="B479" s="24" t="s">
        <v>29</v>
      </c>
      <c r="C479" s="24" t="s">
        <v>695</v>
      </c>
      <c r="D479" s="24" t="s">
        <v>696</v>
      </c>
      <c r="E479" s="24" t="s">
        <v>624</v>
      </c>
      <c r="F479" s="24">
        <v>9</v>
      </c>
      <c r="G479" s="24">
        <v>1095</v>
      </c>
      <c r="H479" s="25">
        <v>-76.696111110000004</v>
      </c>
      <c r="I479" s="26">
        <v>2.9545555599999997</v>
      </c>
      <c r="J479" s="27">
        <v>170</v>
      </c>
      <c r="K479" s="28">
        <v>178.13333333333333</v>
      </c>
      <c r="L479" s="28">
        <v>234.7</v>
      </c>
      <c r="M479" s="28">
        <v>265.06666666666666</v>
      </c>
      <c r="N479" s="28">
        <v>249.0344827586207</v>
      </c>
      <c r="O479" s="28">
        <v>170.8</v>
      </c>
      <c r="P479" s="28">
        <v>94.206896551724142</v>
      </c>
      <c r="Q479" s="28">
        <v>97.678571428571431</v>
      </c>
      <c r="R479" s="28">
        <v>142.73666666666668</v>
      </c>
      <c r="S479" s="28">
        <v>263.35714285714283</v>
      </c>
      <c r="T479" s="28">
        <v>311.79310344827587</v>
      </c>
      <c r="U479" s="28">
        <v>234.69</v>
      </c>
      <c r="V479" s="29">
        <v>2412.1968637110017</v>
      </c>
      <c r="W479" s="30">
        <v>353</v>
      </c>
      <c r="X479" s="31">
        <v>0.98055555555555551</v>
      </c>
      <c r="Y479" s="12"/>
      <c r="Z479" s="12"/>
      <c r="AA479" s="12"/>
      <c r="AB479" s="12"/>
      <c r="AC479" s="12"/>
      <c r="AD479" s="12"/>
      <c r="AE479" s="12"/>
      <c r="AF479" s="12"/>
      <c r="AG479" s="12"/>
      <c r="AH479" s="12"/>
      <c r="AI479" s="12"/>
      <c r="AJ479" s="12"/>
      <c r="AK479" s="12"/>
      <c r="AL479" s="12"/>
      <c r="AM479" s="12"/>
      <c r="AN479" s="12"/>
      <c r="AO479" s="12"/>
      <c r="AP479" s="12"/>
      <c r="AQ479" s="12"/>
      <c r="AR479" s="12"/>
    </row>
    <row r="480" spans="1:44" s="13" customFormat="1" ht="16.5" customHeight="1" x14ac:dyDescent="0.2">
      <c r="A480" s="23">
        <v>52010110</v>
      </c>
      <c r="B480" s="24" t="s">
        <v>29</v>
      </c>
      <c r="C480" s="24" t="s">
        <v>697</v>
      </c>
      <c r="D480" s="24" t="s">
        <v>698</v>
      </c>
      <c r="E480" s="24" t="s">
        <v>624</v>
      </c>
      <c r="F480" s="24">
        <v>7</v>
      </c>
      <c r="G480" s="24">
        <v>1820</v>
      </c>
      <c r="H480" s="25">
        <v>-76.620111109999996</v>
      </c>
      <c r="I480" s="26">
        <v>2.3345833300000001</v>
      </c>
      <c r="J480" s="27">
        <v>193.40714285714287</v>
      </c>
      <c r="K480" s="28">
        <v>153.22857142857143</v>
      </c>
      <c r="L480" s="28">
        <v>181.3</v>
      </c>
      <c r="M480" s="28">
        <v>184.01071428571433</v>
      </c>
      <c r="N480" s="28">
        <v>133.33199999999999</v>
      </c>
      <c r="O480" s="28">
        <v>53.516000000000005</v>
      </c>
      <c r="P480" s="28">
        <v>37.167857142857152</v>
      </c>
      <c r="Q480" s="28">
        <v>38.448275862068968</v>
      </c>
      <c r="R480" s="28">
        <v>56.62</v>
      </c>
      <c r="S480" s="28">
        <v>207.4518518518519</v>
      </c>
      <c r="T480" s="28">
        <v>298.95666666666671</v>
      </c>
      <c r="U480" s="28">
        <v>262.37142857142862</v>
      </c>
      <c r="V480" s="29">
        <v>1799.810508666302</v>
      </c>
      <c r="W480" s="30">
        <v>331</v>
      </c>
      <c r="X480" s="31">
        <v>0.9194444444444444</v>
      </c>
      <c r="Y480" s="12"/>
      <c r="Z480" s="12"/>
      <c r="AA480" s="12"/>
      <c r="AB480" s="12"/>
      <c r="AC480" s="12"/>
      <c r="AD480" s="12"/>
      <c r="AE480" s="12"/>
      <c r="AF480" s="12"/>
      <c r="AG480" s="12"/>
      <c r="AH480" s="12"/>
      <c r="AI480" s="12"/>
      <c r="AJ480" s="12"/>
      <c r="AK480" s="12"/>
      <c r="AL480" s="12"/>
      <c r="AM480" s="12"/>
      <c r="AN480" s="12"/>
      <c r="AO480" s="12"/>
      <c r="AP480" s="12"/>
      <c r="AQ480" s="12"/>
      <c r="AR480" s="12"/>
    </row>
    <row r="481" spans="1:44" s="13" customFormat="1" ht="16.5" customHeight="1" x14ac:dyDescent="0.2">
      <c r="A481" s="23">
        <v>53060010</v>
      </c>
      <c r="B481" s="24" t="s">
        <v>29</v>
      </c>
      <c r="C481" s="24" t="s">
        <v>699</v>
      </c>
      <c r="D481" s="24" t="s">
        <v>700</v>
      </c>
      <c r="E481" s="24" t="s">
        <v>624</v>
      </c>
      <c r="F481" s="24">
        <v>7</v>
      </c>
      <c r="G481" s="24">
        <v>40</v>
      </c>
      <c r="H481" s="25">
        <v>-77.466166669999993</v>
      </c>
      <c r="I481" s="26">
        <v>2.7887499999999998</v>
      </c>
      <c r="J481" s="27">
        <v>647.45833333333337</v>
      </c>
      <c r="K481" s="28">
        <v>466.32</v>
      </c>
      <c r="L481" s="28">
        <v>479.90333333333336</v>
      </c>
      <c r="M481" s="28">
        <v>725.625</v>
      </c>
      <c r="N481" s="28">
        <v>837.61196939150489</v>
      </c>
      <c r="O481" s="28">
        <v>727.34409492494319</v>
      </c>
      <c r="P481" s="28">
        <v>547.66666666666663</v>
      </c>
      <c r="Q481" s="28">
        <v>649.64250000000004</v>
      </c>
      <c r="R481" s="28">
        <v>687.84933201869319</v>
      </c>
      <c r="S481" s="28">
        <v>790.95833333333337</v>
      </c>
      <c r="T481" s="28">
        <v>734.86039676763755</v>
      </c>
      <c r="U481" s="28">
        <v>646.95866566041661</v>
      </c>
      <c r="V481" s="29">
        <v>7942.1986254298627</v>
      </c>
      <c r="W481" s="30">
        <v>290</v>
      </c>
      <c r="X481" s="31">
        <v>0.80555555555555558</v>
      </c>
      <c r="Y481" s="12"/>
      <c r="Z481" s="12"/>
      <c r="AA481" s="12"/>
      <c r="AB481" s="12"/>
      <c r="AC481" s="12"/>
      <c r="AD481" s="12"/>
      <c r="AE481" s="12"/>
      <c r="AF481" s="12"/>
      <c r="AG481" s="12"/>
      <c r="AH481" s="12"/>
      <c r="AI481" s="12"/>
      <c r="AJ481" s="12"/>
      <c r="AK481" s="12"/>
      <c r="AL481" s="12"/>
      <c r="AM481" s="12"/>
      <c r="AN481" s="12"/>
      <c r="AO481" s="12"/>
      <c r="AP481" s="12"/>
      <c r="AQ481" s="12"/>
      <c r="AR481" s="12"/>
    </row>
    <row r="482" spans="1:44" s="13" customFormat="1" ht="16.5" customHeight="1" x14ac:dyDescent="0.2">
      <c r="A482" s="23">
        <v>53050020</v>
      </c>
      <c r="B482" s="24" t="s">
        <v>29</v>
      </c>
      <c r="C482" s="24" t="s">
        <v>700</v>
      </c>
      <c r="D482" s="24" t="s">
        <v>700</v>
      </c>
      <c r="E482" s="24" t="s">
        <v>624</v>
      </c>
      <c r="F482" s="24">
        <v>7</v>
      </c>
      <c r="G482" s="24">
        <v>30</v>
      </c>
      <c r="H482" s="25">
        <v>-77.663611110000005</v>
      </c>
      <c r="I482" s="26">
        <v>2.77361111</v>
      </c>
      <c r="J482" s="27">
        <v>502.16800000000001</v>
      </c>
      <c r="K482" s="28">
        <v>413.22222222222223</v>
      </c>
      <c r="L482" s="28">
        <v>437.48148148148147</v>
      </c>
      <c r="M482" s="28">
        <v>652.75833333333333</v>
      </c>
      <c r="N482" s="28">
        <v>828.22142857142865</v>
      </c>
      <c r="O482" s="28">
        <v>688</v>
      </c>
      <c r="P482" s="28">
        <v>541.65384615384619</v>
      </c>
      <c r="Q482" s="28">
        <v>545.25</v>
      </c>
      <c r="R482" s="28">
        <v>647.70833333333337</v>
      </c>
      <c r="S482" s="28">
        <v>764.40740740740739</v>
      </c>
      <c r="T482" s="28">
        <v>643.17241379310349</v>
      </c>
      <c r="U482" s="28">
        <v>550.33333333333337</v>
      </c>
      <c r="V482" s="29">
        <v>7214.3767996294891</v>
      </c>
      <c r="W482" s="30">
        <v>315</v>
      </c>
      <c r="X482" s="31">
        <v>0.875</v>
      </c>
      <c r="Y482" s="12"/>
      <c r="Z482" s="12"/>
      <c r="AA482" s="12"/>
      <c r="AB482" s="12"/>
      <c r="AC482" s="12"/>
      <c r="AD482" s="12"/>
      <c r="AE482" s="12"/>
      <c r="AF482" s="12"/>
      <c r="AG482" s="12"/>
      <c r="AH482" s="12"/>
      <c r="AI482" s="12"/>
      <c r="AJ482" s="12"/>
      <c r="AK482" s="12"/>
      <c r="AL482" s="12"/>
      <c r="AM482" s="12"/>
      <c r="AN482" s="12"/>
      <c r="AO482" s="12"/>
      <c r="AP482" s="12"/>
      <c r="AQ482" s="12"/>
      <c r="AR482" s="12"/>
    </row>
    <row r="483" spans="1:44" s="13" customFormat="1" ht="16.5" customHeight="1" x14ac:dyDescent="0.2">
      <c r="A483" s="23">
        <v>26040260</v>
      </c>
      <c r="B483" s="24" t="s">
        <v>46</v>
      </c>
      <c r="C483" s="24" t="s">
        <v>701</v>
      </c>
      <c r="D483" s="24" t="s">
        <v>702</v>
      </c>
      <c r="E483" s="24" t="s">
        <v>624</v>
      </c>
      <c r="F483" s="24">
        <v>9</v>
      </c>
      <c r="G483" s="24">
        <v>1774</v>
      </c>
      <c r="H483" s="25">
        <v>-76.262222220000012</v>
      </c>
      <c r="I483" s="26">
        <v>2.95236111</v>
      </c>
      <c r="J483" s="27">
        <v>140.89285714285714</v>
      </c>
      <c r="K483" s="28">
        <v>121.78571428571429</v>
      </c>
      <c r="L483" s="28">
        <v>147.91999999999999</v>
      </c>
      <c r="M483" s="28">
        <v>171.875</v>
      </c>
      <c r="N483" s="28">
        <v>114.76</v>
      </c>
      <c r="O483" s="28">
        <v>57.703703703703702</v>
      </c>
      <c r="P483" s="28">
        <v>42.111111111111114</v>
      </c>
      <c r="Q483" s="28">
        <v>29.074074074074073</v>
      </c>
      <c r="R483" s="28">
        <v>50.222222222222221</v>
      </c>
      <c r="S483" s="28">
        <v>185.36</v>
      </c>
      <c r="T483" s="28">
        <v>208.23076923076923</v>
      </c>
      <c r="U483" s="28">
        <v>157.57142857142858</v>
      </c>
      <c r="V483" s="29">
        <v>1427.5068803418803</v>
      </c>
      <c r="W483" s="30">
        <v>317</v>
      </c>
      <c r="X483" s="31">
        <v>0.88055555555555554</v>
      </c>
      <c r="Y483" s="12"/>
      <c r="Z483" s="12"/>
      <c r="AA483" s="12"/>
      <c r="AB483" s="12"/>
      <c r="AC483" s="12"/>
      <c r="AD483" s="12"/>
      <c r="AE483" s="12"/>
      <c r="AF483" s="12"/>
      <c r="AG483" s="12"/>
      <c r="AH483" s="12"/>
      <c r="AI483" s="12"/>
      <c r="AJ483" s="12"/>
      <c r="AK483" s="12"/>
      <c r="AL483" s="12"/>
      <c r="AM483" s="12"/>
      <c r="AN483" s="12"/>
      <c r="AO483" s="12"/>
      <c r="AP483" s="12"/>
      <c r="AQ483" s="12"/>
      <c r="AR483" s="12"/>
    </row>
    <row r="484" spans="1:44" s="13" customFormat="1" ht="16.5" customHeight="1" x14ac:dyDescent="0.2">
      <c r="A484" s="23">
        <v>26025070</v>
      </c>
      <c r="B484" s="24" t="s">
        <v>59</v>
      </c>
      <c r="C484" s="24" t="s">
        <v>703</v>
      </c>
      <c r="D484" s="24" t="s">
        <v>704</v>
      </c>
      <c r="E484" s="24" t="s">
        <v>624</v>
      </c>
      <c r="F484" s="24">
        <v>9</v>
      </c>
      <c r="G484" s="24">
        <v>3000</v>
      </c>
      <c r="H484" s="25">
        <v>-76.289055560000008</v>
      </c>
      <c r="I484" s="26">
        <v>2.5097499999999999</v>
      </c>
      <c r="J484" s="27">
        <v>65.614285714285714</v>
      </c>
      <c r="K484" s="28">
        <v>68.949999999999989</v>
      </c>
      <c r="L484" s="28">
        <v>82.417857142857173</v>
      </c>
      <c r="M484" s="28">
        <v>94.621428571428552</v>
      </c>
      <c r="N484" s="28">
        <v>104.25384615384613</v>
      </c>
      <c r="O484" s="28">
        <v>99.162962962962965</v>
      </c>
      <c r="P484" s="28">
        <v>112.83461538461535</v>
      </c>
      <c r="Q484" s="28">
        <v>70.688888888888883</v>
      </c>
      <c r="R484" s="28">
        <v>59.745833333333337</v>
      </c>
      <c r="S484" s="28">
        <v>93.260714285714286</v>
      </c>
      <c r="T484" s="28">
        <v>109.17692307692309</v>
      </c>
      <c r="U484" s="28">
        <v>70.988461538461536</v>
      </c>
      <c r="V484" s="29">
        <v>1031.7158170533169</v>
      </c>
      <c r="W484" s="30">
        <v>318</v>
      </c>
      <c r="X484" s="31">
        <v>0.8833333333333333</v>
      </c>
      <c r="Y484" s="12"/>
      <c r="Z484" s="12"/>
      <c r="AA484" s="12"/>
      <c r="AB484" s="12"/>
      <c r="AC484" s="12"/>
      <c r="AD484" s="12"/>
      <c r="AE484" s="12"/>
      <c r="AF484" s="12"/>
      <c r="AG484" s="12"/>
      <c r="AH484" s="12"/>
      <c r="AI484" s="12"/>
      <c r="AJ484" s="12"/>
      <c r="AK484" s="12"/>
      <c r="AL484" s="12"/>
      <c r="AM484" s="12"/>
      <c r="AN484" s="12"/>
      <c r="AO484" s="12"/>
      <c r="AP484" s="12"/>
      <c r="AQ484" s="12"/>
      <c r="AR484" s="12"/>
    </row>
    <row r="485" spans="1:44" s="13" customFormat="1" ht="16.5" customHeight="1" x14ac:dyDescent="0.2">
      <c r="A485" s="23">
        <v>26020460</v>
      </c>
      <c r="B485" s="24" t="s">
        <v>29</v>
      </c>
      <c r="C485" s="24" t="s">
        <v>705</v>
      </c>
      <c r="D485" s="24" t="s">
        <v>704</v>
      </c>
      <c r="E485" s="24" t="s">
        <v>624</v>
      </c>
      <c r="F485" s="24">
        <v>9</v>
      </c>
      <c r="G485" s="24">
        <v>2507</v>
      </c>
      <c r="H485" s="25">
        <v>-76.404666669999997</v>
      </c>
      <c r="I485" s="26">
        <v>2.4875833299999996</v>
      </c>
      <c r="J485" s="27">
        <v>160.73999999999998</v>
      </c>
      <c r="K485" s="28">
        <v>129.38333333333333</v>
      </c>
      <c r="L485" s="28">
        <v>150.59</v>
      </c>
      <c r="M485" s="28">
        <v>159.27333333333334</v>
      </c>
      <c r="N485" s="28">
        <v>100.47</v>
      </c>
      <c r="O485" s="28">
        <v>42.427586206896557</v>
      </c>
      <c r="P485" s="28">
        <v>27.933333333333334</v>
      </c>
      <c r="Q485" s="28">
        <v>13.241379310344827</v>
      </c>
      <c r="R485" s="28">
        <v>40.56666666666667</v>
      </c>
      <c r="S485" s="28">
        <v>178.26666666666668</v>
      </c>
      <c r="T485" s="28">
        <v>260.36206896551727</v>
      </c>
      <c r="U485" s="28">
        <v>188.47586206896551</v>
      </c>
      <c r="V485" s="29">
        <v>1451.7302298850577</v>
      </c>
      <c r="W485" s="30">
        <v>356</v>
      </c>
      <c r="X485" s="31">
        <v>0.98888888888888893</v>
      </c>
      <c r="Y485" s="12"/>
      <c r="Z485" s="12"/>
      <c r="AA485" s="12"/>
      <c r="AB485" s="12"/>
      <c r="AC485" s="12"/>
      <c r="AD485" s="12"/>
      <c r="AE485" s="12"/>
      <c r="AF485" s="12"/>
      <c r="AG485" s="12"/>
      <c r="AH485" s="12"/>
      <c r="AI485" s="12"/>
      <c r="AJ485" s="12"/>
      <c r="AK485" s="12"/>
      <c r="AL485" s="12"/>
      <c r="AM485" s="12"/>
      <c r="AN485" s="12"/>
      <c r="AO485" s="12"/>
      <c r="AP485" s="12"/>
      <c r="AQ485" s="12"/>
      <c r="AR485" s="12"/>
    </row>
    <row r="486" spans="1:44" s="13" customFormat="1" ht="16.5" customHeight="1" x14ac:dyDescent="0.2">
      <c r="A486" s="23">
        <v>26020130</v>
      </c>
      <c r="B486" s="24" t="s">
        <v>29</v>
      </c>
      <c r="C486" s="24" t="s">
        <v>704</v>
      </c>
      <c r="D486" s="24" t="s">
        <v>704</v>
      </c>
      <c r="E486" s="24" t="s">
        <v>624</v>
      </c>
      <c r="F486" s="24">
        <v>9</v>
      </c>
      <c r="G486" s="24">
        <v>2427</v>
      </c>
      <c r="H486" s="25">
        <v>-76.41880556000001</v>
      </c>
      <c r="I486" s="26">
        <v>2.5418333300000002</v>
      </c>
      <c r="J486" s="27">
        <v>179.15</v>
      </c>
      <c r="K486" s="28">
        <v>172.7</v>
      </c>
      <c r="L486" s="28">
        <v>194</v>
      </c>
      <c r="M486" s="28">
        <v>184.56666666666666</v>
      </c>
      <c r="N486" s="28">
        <v>121.44827586206897</v>
      </c>
      <c r="O486" s="28">
        <v>50.9</v>
      </c>
      <c r="P486" s="28">
        <v>27.133333333333333</v>
      </c>
      <c r="Q486" s="28">
        <v>23.4</v>
      </c>
      <c r="R486" s="28">
        <v>52.413333333333334</v>
      </c>
      <c r="S486" s="28">
        <v>202.37931034482759</v>
      </c>
      <c r="T486" s="28">
        <v>260</v>
      </c>
      <c r="U486" s="28">
        <v>242.63666666666668</v>
      </c>
      <c r="V486" s="29">
        <v>1710.7275862068966</v>
      </c>
      <c r="W486" s="30">
        <v>357</v>
      </c>
      <c r="X486" s="31">
        <v>0.9916666666666667</v>
      </c>
      <c r="Y486" s="12"/>
      <c r="Z486" s="12"/>
      <c r="AA486" s="12"/>
      <c r="AB486" s="12"/>
      <c r="AC486" s="12"/>
      <c r="AD486" s="12"/>
      <c r="AE486" s="12"/>
      <c r="AF486" s="12"/>
      <c r="AG486" s="12"/>
      <c r="AH486" s="12"/>
      <c r="AI486" s="12"/>
      <c r="AJ486" s="12"/>
      <c r="AK486" s="12"/>
      <c r="AL486" s="12"/>
      <c r="AM486" s="12"/>
      <c r="AN486" s="12"/>
      <c r="AO486" s="12"/>
      <c r="AP486" s="12"/>
      <c r="AQ486" s="12"/>
      <c r="AR486" s="12"/>
    </row>
    <row r="487" spans="1:44" s="13" customFormat="1" ht="16.5" customHeight="1" x14ac:dyDescent="0.2">
      <c r="A487" s="23">
        <v>26060030</v>
      </c>
      <c r="B487" s="24" t="s">
        <v>29</v>
      </c>
      <c r="C487" s="24" t="s">
        <v>706</v>
      </c>
      <c r="D487" s="24" t="s">
        <v>706</v>
      </c>
      <c r="E487" s="24" t="s">
        <v>624</v>
      </c>
      <c r="F487" s="24">
        <v>9</v>
      </c>
      <c r="G487" s="24">
        <v>988</v>
      </c>
      <c r="H487" s="25">
        <v>-76.462999999999994</v>
      </c>
      <c r="I487" s="26">
        <v>3.17894444</v>
      </c>
      <c r="J487" s="27">
        <v>135.64137931034483</v>
      </c>
      <c r="K487" s="28">
        <v>155.27586206896552</v>
      </c>
      <c r="L487" s="28">
        <v>226.16666666666666</v>
      </c>
      <c r="M487" s="28">
        <v>263.96666666666664</v>
      </c>
      <c r="N487" s="28">
        <v>211.44827586206895</v>
      </c>
      <c r="O487" s="28">
        <v>118.38571428571427</v>
      </c>
      <c r="P487" s="28">
        <v>72.620689655172413</v>
      </c>
      <c r="Q487" s="28">
        <v>52.293103448275865</v>
      </c>
      <c r="R487" s="28">
        <v>117.26666666666667</v>
      </c>
      <c r="S487" s="28">
        <v>203.83333333333334</v>
      </c>
      <c r="T487" s="28">
        <v>245.5</v>
      </c>
      <c r="U487" s="28">
        <v>163.83333333333334</v>
      </c>
      <c r="V487" s="29">
        <v>1966.231691297208</v>
      </c>
      <c r="W487" s="30">
        <v>353</v>
      </c>
      <c r="X487" s="31">
        <v>0.98055555555555551</v>
      </c>
      <c r="Y487" s="12"/>
      <c r="Z487" s="12"/>
      <c r="AA487" s="12"/>
      <c r="AB487" s="12"/>
      <c r="AC487" s="12"/>
      <c r="AD487" s="12"/>
      <c r="AE487" s="12"/>
      <c r="AF487" s="12"/>
      <c r="AG487" s="12"/>
      <c r="AH487" s="12"/>
      <c r="AI487" s="12"/>
      <c r="AJ487" s="12"/>
      <c r="AK487" s="12"/>
      <c r="AL487" s="12"/>
      <c r="AM487" s="12"/>
      <c r="AN487" s="12"/>
      <c r="AO487" s="12"/>
      <c r="AP487" s="12"/>
      <c r="AQ487" s="12"/>
      <c r="AR487" s="12"/>
    </row>
    <row r="488" spans="1:44" s="13" customFormat="1" ht="16.5" customHeight="1" x14ac:dyDescent="0.2">
      <c r="A488" s="23">
        <v>23215030</v>
      </c>
      <c r="B488" s="24" t="s">
        <v>29</v>
      </c>
      <c r="C488" s="24" t="s">
        <v>707</v>
      </c>
      <c r="D488" s="24" t="s">
        <v>708</v>
      </c>
      <c r="E488" s="24" t="s">
        <v>709</v>
      </c>
      <c r="F488" s="24">
        <v>8</v>
      </c>
      <c r="G488" s="24">
        <v>208</v>
      </c>
      <c r="H488" s="25">
        <v>-73.602777779999997</v>
      </c>
      <c r="I488" s="26">
        <v>8.2288888900000003</v>
      </c>
      <c r="J488" s="27">
        <v>18.696428571428573</v>
      </c>
      <c r="K488" s="28">
        <v>32.677777777777777</v>
      </c>
      <c r="L488" s="28">
        <v>61.199999999999996</v>
      </c>
      <c r="M488" s="28">
        <v>124.84166666666668</v>
      </c>
      <c r="N488" s="28">
        <v>183.54074074074072</v>
      </c>
      <c r="O488" s="28">
        <v>143.6</v>
      </c>
      <c r="P488" s="28">
        <v>128.6307692307692</v>
      </c>
      <c r="Q488" s="28">
        <v>142.86000000000004</v>
      </c>
      <c r="R488" s="28">
        <v>187.46785714285716</v>
      </c>
      <c r="S488" s="28">
        <v>160.20357142857145</v>
      </c>
      <c r="T488" s="28">
        <v>115.06923076923076</v>
      </c>
      <c r="U488" s="28">
        <v>48.514285714285691</v>
      </c>
      <c r="V488" s="29">
        <v>1347.3023280423281</v>
      </c>
      <c r="W488" s="30">
        <v>320</v>
      </c>
      <c r="X488" s="31">
        <v>0.88888888888888884</v>
      </c>
      <c r="Y488" s="12"/>
      <c r="Z488" s="12"/>
      <c r="AA488" s="12"/>
      <c r="AB488" s="12"/>
      <c r="AC488" s="12"/>
      <c r="AD488" s="12"/>
      <c r="AE488" s="12"/>
      <c r="AF488" s="12"/>
      <c r="AG488" s="12"/>
      <c r="AH488" s="12"/>
      <c r="AI488" s="12"/>
      <c r="AJ488" s="12"/>
      <c r="AK488" s="12"/>
      <c r="AL488" s="12"/>
      <c r="AM488" s="12"/>
      <c r="AN488" s="12"/>
      <c r="AO488" s="12"/>
      <c r="AP488" s="12"/>
      <c r="AQ488" s="12"/>
      <c r="AR488" s="12"/>
    </row>
    <row r="489" spans="1:44" s="13" customFormat="1" ht="16.5" customHeight="1" x14ac:dyDescent="0.2">
      <c r="A489" s="23">
        <v>23190710</v>
      </c>
      <c r="B489" s="24" t="s">
        <v>29</v>
      </c>
      <c r="C489" s="24" t="s">
        <v>710</v>
      </c>
      <c r="D489" s="24" t="s">
        <v>708</v>
      </c>
      <c r="E489" s="24" t="s">
        <v>709</v>
      </c>
      <c r="F489" s="24">
        <v>8</v>
      </c>
      <c r="G489" s="24">
        <v>50</v>
      </c>
      <c r="H489" s="25">
        <v>-73.724444439999999</v>
      </c>
      <c r="I489" s="26">
        <v>8.01183333</v>
      </c>
      <c r="J489" s="27">
        <v>9.1999999999999993</v>
      </c>
      <c r="K489" s="28">
        <v>18.517241379310345</v>
      </c>
      <c r="L489" s="28">
        <v>57.7</v>
      </c>
      <c r="M489" s="28">
        <v>200.44827586206895</v>
      </c>
      <c r="N489" s="28">
        <v>322.32666666666665</v>
      </c>
      <c r="O489" s="28">
        <v>229.06896551724137</v>
      </c>
      <c r="P489" s="28">
        <v>198.66666666666666</v>
      </c>
      <c r="Q489" s="28">
        <v>252.1</v>
      </c>
      <c r="R489" s="28">
        <v>264.56666666666666</v>
      </c>
      <c r="S489" s="28">
        <v>250.34482758620689</v>
      </c>
      <c r="T489" s="28">
        <v>150.89655172413794</v>
      </c>
      <c r="U489" s="28">
        <v>38.833333333333336</v>
      </c>
      <c r="V489" s="29">
        <v>1992.6691954022988</v>
      </c>
      <c r="W489" s="30">
        <v>355</v>
      </c>
      <c r="X489" s="31">
        <v>0.98611111111111116</v>
      </c>
      <c r="Y489" s="12"/>
      <c r="Z489" s="12"/>
      <c r="AA489" s="12"/>
      <c r="AB489" s="12"/>
      <c r="AC489" s="12"/>
      <c r="AD489" s="12"/>
      <c r="AE489" s="12"/>
      <c r="AF489" s="12"/>
      <c r="AG489" s="12"/>
      <c r="AH489" s="12"/>
      <c r="AI489" s="12"/>
      <c r="AJ489" s="12"/>
      <c r="AK489" s="12"/>
      <c r="AL489" s="12"/>
      <c r="AM489" s="12"/>
      <c r="AN489" s="12"/>
      <c r="AO489" s="12"/>
      <c r="AP489" s="12"/>
      <c r="AQ489" s="12"/>
      <c r="AR489" s="12"/>
    </row>
    <row r="490" spans="1:44" s="13" customFormat="1" ht="16.5" customHeight="1" x14ac:dyDescent="0.2">
      <c r="A490" s="23">
        <v>23210130</v>
      </c>
      <c r="B490" s="24" t="s">
        <v>29</v>
      </c>
      <c r="C490" s="24" t="s">
        <v>711</v>
      </c>
      <c r="D490" s="24" t="s">
        <v>708</v>
      </c>
      <c r="E490" s="24" t="s">
        <v>709</v>
      </c>
      <c r="F490" s="24">
        <v>8</v>
      </c>
      <c r="G490" s="24">
        <v>250</v>
      </c>
      <c r="H490" s="25">
        <v>-73.58</v>
      </c>
      <c r="I490" s="26">
        <v>8.2494444399999995</v>
      </c>
      <c r="J490" s="27">
        <v>20.033333333333335</v>
      </c>
      <c r="K490" s="28">
        <v>42.2</v>
      </c>
      <c r="L490" s="28">
        <v>71.379310344827587</v>
      </c>
      <c r="M490" s="28">
        <v>147.17241379310346</v>
      </c>
      <c r="N490" s="28">
        <v>220.6</v>
      </c>
      <c r="O490" s="28">
        <v>158.37931034482759</v>
      </c>
      <c r="P490" s="28">
        <v>146.93103448275863</v>
      </c>
      <c r="Q490" s="28">
        <v>146.82142857142858</v>
      </c>
      <c r="R490" s="28">
        <v>158.89655172413794</v>
      </c>
      <c r="S490" s="28">
        <v>187.02857142857144</v>
      </c>
      <c r="T490" s="28">
        <v>125.4</v>
      </c>
      <c r="U490" s="28">
        <v>44.95</v>
      </c>
      <c r="V490" s="29">
        <v>1469.7919540229886</v>
      </c>
      <c r="W490" s="30">
        <v>351</v>
      </c>
      <c r="X490" s="31">
        <v>0.97499999999999998</v>
      </c>
      <c r="Y490" s="12"/>
      <c r="Z490" s="12"/>
      <c r="AA490" s="12"/>
      <c r="AB490" s="12"/>
      <c r="AC490" s="12"/>
      <c r="AD490" s="12"/>
      <c r="AE490" s="12"/>
      <c r="AF490" s="12"/>
      <c r="AG490" s="12"/>
      <c r="AH490" s="12"/>
      <c r="AI490" s="12"/>
      <c r="AJ490" s="12"/>
      <c r="AK490" s="12"/>
      <c r="AL490" s="12"/>
      <c r="AM490" s="12"/>
      <c r="AN490" s="12"/>
      <c r="AO490" s="12"/>
      <c r="AP490" s="12"/>
      <c r="AQ490" s="12"/>
      <c r="AR490" s="12"/>
    </row>
    <row r="491" spans="1:44" s="13" customFormat="1" ht="16.5" customHeight="1" x14ac:dyDescent="0.2">
      <c r="A491" s="23">
        <v>28020460</v>
      </c>
      <c r="B491" s="24" t="s">
        <v>29</v>
      </c>
      <c r="C491" s="24" t="s">
        <v>712</v>
      </c>
      <c r="D491" s="24" t="s">
        <v>713</v>
      </c>
      <c r="E491" s="24" t="s">
        <v>709</v>
      </c>
      <c r="F491" s="24">
        <v>5</v>
      </c>
      <c r="G491" s="24">
        <v>90</v>
      </c>
      <c r="H491" s="25">
        <v>-73.243388890000006</v>
      </c>
      <c r="I491" s="26">
        <v>10.044638890000002</v>
      </c>
      <c r="J491" s="27">
        <v>27.724137931034484</v>
      </c>
      <c r="K491" s="28">
        <v>28.448275862068964</v>
      </c>
      <c r="L491" s="28">
        <v>83.744827586206895</v>
      </c>
      <c r="M491" s="28">
        <v>141.86666666666667</v>
      </c>
      <c r="N491" s="28">
        <v>213.62068965517241</v>
      </c>
      <c r="O491" s="28">
        <v>126.55172413793103</v>
      </c>
      <c r="P491" s="28">
        <v>121.62666666666668</v>
      </c>
      <c r="Q491" s="28">
        <v>169.56666666666666</v>
      </c>
      <c r="R491" s="28">
        <v>166.31666666666666</v>
      </c>
      <c r="S491" s="28">
        <v>248.73333333333332</v>
      </c>
      <c r="T491" s="28">
        <v>170.33793103448278</v>
      </c>
      <c r="U491" s="28">
        <v>59.193333333333335</v>
      </c>
      <c r="V491" s="29">
        <v>1557.7309195402299</v>
      </c>
      <c r="W491" s="30">
        <v>354</v>
      </c>
      <c r="X491" s="31">
        <v>0.98333333333333328</v>
      </c>
      <c r="Y491" s="12"/>
      <c r="Z491" s="12"/>
      <c r="AA491" s="12"/>
      <c r="AB491" s="12"/>
      <c r="AC491" s="12"/>
      <c r="AD491" s="12"/>
      <c r="AE491" s="12"/>
      <c r="AF491" s="12"/>
      <c r="AG491" s="12"/>
      <c r="AH491" s="12"/>
      <c r="AI491" s="12"/>
      <c r="AJ491" s="12"/>
      <c r="AK491" s="12"/>
      <c r="AL491" s="12"/>
      <c r="AM491" s="12"/>
      <c r="AN491" s="12"/>
      <c r="AO491" s="12"/>
      <c r="AP491" s="12"/>
      <c r="AQ491" s="12"/>
      <c r="AR491" s="12"/>
    </row>
    <row r="492" spans="1:44" s="13" customFormat="1" ht="16.5" customHeight="1" x14ac:dyDescent="0.2">
      <c r="A492" s="23">
        <v>28020600</v>
      </c>
      <c r="B492" s="24" t="s">
        <v>29</v>
      </c>
      <c r="C492" s="24" t="s">
        <v>714</v>
      </c>
      <c r="D492" s="24" t="s">
        <v>713</v>
      </c>
      <c r="E492" s="24" t="s">
        <v>709</v>
      </c>
      <c r="F492" s="24">
        <v>5</v>
      </c>
      <c r="G492" s="24">
        <v>150</v>
      </c>
      <c r="H492" s="25">
        <v>-73.357166669999998</v>
      </c>
      <c r="I492" s="26">
        <v>9.8547222199999993</v>
      </c>
      <c r="J492" s="27">
        <v>15.896551724137931</v>
      </c>
      <c r="K492" s="28">
        <v>25.165517241379309</v>
      </c>
      <c r="L492" s="28">
        <v>73.048275862068962</v>
      </c>
      <c r="M492" s="28">
        <v>104.80344827586208</v>
      </c>
      <c r="N492" s="28">
        <v>184.95172413793102</v>
      </c>
      <c r="O492" s="28">
        <v>116.21428571428574</v>
      </c>
      <c r="P492" s="28">
        <v>83.189655172413794</v>
      </c>
      <c r="Q492" s="28">
        <v>127.78275862068965</v>
      </c>
      <c r="R492" s="28">
        <v>159.01724137931035</v>
      </c>
      <c r="S492" s="28">
        <v>194.47407407407408</v>
      </c>
      <c r="T492" s="28">
        <v>162.6</v>
      </c>
      <c r="U492" s="28">
        <v>34.57037037037037</v>
      </c>
      <c r="V492" s="29">
        <v>1281.7139025725232</v>
      </c>
      <c r="W492" s="30">
        <v>343</v>
      </c>
      <c r="X492" s="31">
        <v>0.95277777777777772</v>
      </c>
      <c r="Y492" s="12"/>
      <c r="Z492" s="12"/>
      <c r="AA492" s="12"/>
      <c r="AB492" s="12"/>
      <c r="AC492" s="12"/>
      <c r="AD492" s="12"/>
      <c r="AE492" s="12"/>
      <c r="AF492" s="12"/>
      <c r="AG492" s="12"/>
      <c r="AH492" s="12"/>
      <c r="AI492" s="12"/>
      <c r="AJ492" s="12"/>
      <c r="AK492" s="12"/>
      <c r="AL492" s="12"/>
      <c r="AM492" s="12"/>
      <c r="AN492" s="12"/>
      <c r="AO492" s="12"/>
      <c r="AP492" s="12"/>
      <c r="AQ492" s="12"/>
      <c r="AR492" s="12"/>
    </row>
    <row r="493" spans="1:44" s="13" customFormat="1" ht="16.5" customHeight="1" x14ac:dyDescent="0.2">
      <c r="A493" s="23">
        <v>28025090</v>
      </c>
      <c r="B493" s="24" t="s">
        <v>59</v>
      </c>
      <c r="C493" s="24" t="s">
        <v>715</v>
      </c>
      <c r="D493" s="24" t="s">
        <v>713</v>
      </c>
      <c r="E493" s="24" t="s">
        <v>709</v>
      </c>
      <c r="F493" s="24">
        <v>5</v>
      </c>
      <c r="G493" s="24">
        <v>100</v>
      </c>
      <c r="H493" s="25">
        <v>-73.265472220000007</v>
      </c>
      <c r="I493" s="26">
        <v>9.8502500000000008</v>
      </c>
      <c r="J493" s="27">
        <v>19.471428571428568</v>
      </c>
      <c r="K493" s="28">
        <v>22.592857142857145</v>
      </c>
      <c r="L493" s="28">
        <v>71.057692307692292</v>
      </c>
      <c r="M493" s="28">
        <v>130.53750000000002</v>
      </c>
      <c r="N493" s="28">
        <v>179.13846153846154</v>
      </c>
      <c r="O493" s="28">
        <v>127.46666666666664</v>
      </c>
      <c r="P493" s="28">
        <v>114.98076923076925</v>
      </c>
      <c r="Q493" s="28">
        <v>140.48846153846154</v>
      </c>
      <c r="R493" s="28">
        <v>183.81923076923073</v>
      </c>
      <c r="S493" s="28">
        <v>230.20833333333334</v>
      </c>
      <c r="T493" s="28">
        <v>177.31851851851854</v>
      </c>
      <c r="U493" s="28">
        <v>54.742307692307683</v>
      </c>
      <c r="V493" s="29">
        <v>1451.8222273097269</v>
      </c>
      <c r="W493" s="30">
        <v>311</v>
      </c>
      <c r="X493" s="31">
        <v>0.86388888888888893</v>
      </c>
      <c r="Y493" s="12"/>
      <c r="Z493" s="12"/>
      <c r="AA493" s="12"/>
      <c r="AB493" s="12"/>
      <c r="AC493" s="12"/>
      <c r="AD493" s="12"/>
      <c r="AE493" s="12"/>
      <c r="AF493" s="12"/>
      <c r="AG493" s="12"/>
      <c r="AH493" s="12"/>
      <c r="AI493" s="12"/>
      <c r="AJ493" s="12"/>
      <c r="AK493" s="12"/>
      <c r="AL493" s="12"/>
      <c r="AM493" s="12"/>
      <c r="AN493" s="12"/>
      <c r="AO493" s="12"/>
      <c r="AP493" s="12"/>
      <c r="AQ493" s="12"/>
      <c r="AR493" s="12"/>
    </row>
    <row r="494" spans="1:44" s="13" customFormat="1" ht="16.5" customHeight="1" x14ac:dyDescent="0.2">
      <c r="A494" s="23">
        <v>28020080</v>
      </c>
      <c r="B494" s="24" t="s">
        <v>29</v>
      </c>
      <c r="C494" s="24" t="s">
        <v>716</v>
      </c>
      <c r="D494" s="24" t="s">
        <v>713</v>
      </c>
      <c r="E494" s="24" t="s">
        <v>709</v>
      </c>
      <c r="F494" s="24">
        <v>5</v>
      </c>
      <c r="G494" s="24">
        <v>60</v>
      </c>
      <c r="H494" s="25">
        <v>-73.462194440000005</v>
      </c>
      <c r="I494" s="26">
        <v>9.8480833300000015</v>
      </c>
      <c r="J494" s="27">
        <v>7.333333333333333</v>
      </c>
      <c r="K494" s="28">
        <v>20.620689655172413</v>
      </c>
      <c r="L494" s="28">
        <v>82.517241379310349</v>
      </c>
      <c r="M494" s="28">
        <v>129.03793103448277</v>
      </c>
      <c r="N494" s="28">
        <v>164.03703703703704</v>
      </c>
      <c r="O494" s="28">
        <v>126.78846153846153</v>
      </c>
      <c r="P494" s="28">
        <v>147.66666666666666</v>
      </c>
      <c r="Q494" s="28">
        <v>141.4</v>
      </c>
      <c r="R494" s="28">
        <v>165.15384615384616</v>
      </c>
      <c r="S494" s="28">
        <v>208.76785714285714</v>
      </c>
      <c r="T494" s="28">
        <v>192.34482758620689</v>
      </c>
      <c r="U494" s="28">
        <v>35.74074074074074</v>
      </c>
      <c r="V494" s="29">
        <v>1421.4086322681151</v>
      </c>
      <c r="W494" s="30">
        <v>334</v>
      </c>
      <c r="X494" s="31">
        <v>0.92777777777777781</v>
      </c>
      <c r="Y494" s="12"/>
      <c r="Z494" s="12"/>
      <c r="AA494" s="12"/>
      <c r="AB494" s="12"/>
      <c r="AC494" s="12"/>
      <c r="AD494" s="12"/>
      <c r="AE494" s="12"/>
      <c r="AF494" s="12"/>
      <c r="AG494" s="12"/>
      <c r="AH494" s="12"/>
      <c r="AI494" s="12"/>
      <c r="AJ494" s="12"/>
      <c r="AK494" s="12"/>
      <c r="AL494" s="12"/>
      <c r="AM494" s="12"/>
      <c r="AN494" s="12"/>
      <c r="AO494" s="12"/>
      <c r="AP494" s="12"/>
      <c r="AQ494" s="12"/>
      <c r="AR494" s="12"/>
    </row>
    <row r="495" spans="1:44" s="13" customFormat="1" ht="16.5" customHeight="1" x14ac:dyDescent="0.2">
      <c r="A495" s="23">
        <v>28020440</v>
      </c>
      <c r="B495" s="24" t="s">
        <v>29</v>
      </c>
      <c r="C495" s="24" t="s">
        <v>717</v>
      </c>
      <c r="D495" s="24" t="s">
        <v>713</v>
      </c>
      <c r="E495" s="24" t="s">
        <v>709</v>
      </c>
      <c r="F495" s="24">
        <v>5</v>
      </c>
      <c r="G495" s="24">
        <v>80</v>
      </c>
      <c r="H495" s="25">
        <v>-73.286138890000004</v>
      </c>
      <c r="I495" s="26">
        <v>9.9170277799999997</v>
      </c>
      <c r="J495" s="27">
        <v>23.357142857142858</v>
      </c>
      <c r="K495" s="28">
        <v>28.060714285714287</v>
      </c>
      <c r="L495" s="28">
        <v>68.7</v>
      </c>
      <c r="M495" s="28">
        <v>116.28965517241377</v>
      </c>
      <c r="N495" s="28">
        <v>192.15666666666667</v>
      </c>
      <c r="O495" s="28">
        <v>114.06206896551724</v>
      </c>
      <c r="P495" s="28">
        <v>129.55172413793105</v>
      </c>
      <c r="Q495" s="28">
        <v>160.22666666666666</v>
      </c>
      <c r="R495" s="28">
        <v>182.23214285714286</v>
      </c>
      <c r="S495" s="28">
        <v>242.25769230769234</v>
      </c>
      <c r="T495" s="28">
        <v>191.63793103448276</v>
      </c>
      <c r="U495" s="28">
        <v>56.925925925925924</v>
      </c>
      <c r="V495" s="29">
        <v>1505.4583308772965</v>
      </c>
      <c r="W495" s="30">
        <v>341</v>
      </c>
      <c r="X495" s="31">
        <v>0.94722222222222219</v>
      </c>
      <c r="Y495" s="12"/>
      <c r="Z495" s="12"/>
      <c r="AA495" s="12"/>
      <c r="AB495" s="12"/>
      <c r="AC495" s="12"/>
      <c r="AD495" s="12"/>
      <c r="AE495" s="12"/>
      <c r="AF495" s="12"/>
      <c r="AG495" s="12"/>
      <c r="AH495" s="12"/>
      <c r="AI495" s="12"/>
      <c r="AJ495" s="12"/>
      <c r="AK495" s="12"/>
      <c r="AL495" s="12"/>
      <c r="AM495" s="12"/>
      <c r="AN495" s="12"/>
      <c r="AO495" s="12"/>
      <c r="AP495" s="12"/>
      <c r="AQ495" s="12"/>
      <c r="AR495" s="12"/>
    </row>
    <row r="496" spans="1:44" s="13" customFormat="1" ht="16.5" customHeight="1" x14ac:dyDescent="0.2">
      <c r="A496" s="23">
        <v>28025070</v>
      </c>
      <c r="B496" s="24" t="s">
        <v>75</v>
      </c>
      <c r="C496" s="24" t="s">
        <v>718</v>
      </c>
      <c r="D496" s="24" t="s">
        <v>713</v>
      </c>
      <c r="E496" s="24" t="s">
        <v>709</v>
      </c>
      <c r="F496" s="24">
        <v>5</v>
      </c>
      <c r="G496" s="24">
        <v>180</v>
      </c>
      <c r="H496" s="25">
        <v>-73.249388890000006</v>
      </c>
      <c r="I496" s="26">
        <v>10.001805559999999</v>
      </c>
      <c r="J496" s="27">
        <v>24.143333333333334</v>
      </c>
      <c r="K496" s="28">
        <v>31.314285714285717</v>
      </c>
      <c r="L496" s="28">
        <v>76.167857142857159</v>
      </c>
      <c r="M496" s="28">
        <v>131.21724137931034</v>
      </c>
      <c r="N496" s="28">
        <v>216.74444444444438</v>
      </c>
      <c r="O496" s="28">
        <v>137.77037037037036</v>
      </c>
      <c r="P496" s="28">
        <v>119.70344827586209</v>
      </c>
      <c r="Q496" s="28">
        <v>145.28666666666672</v>
      </c>
      <c r="R496" s="28">
        <v>181.36000000000004</v>
      </c>
      <c r="S496" s="28">
        <v>256.34666666666669</v>
      </c>
      <c r="T496" s="28">
        <v>199.71481481481482</v>
      </c>
      <c r="U496" s="28">
        <v>65.568965517241395</v>
      </c>
      <c r="V496" s="29">
        <v>1585.338094325853</v>
      </c>
      <c r="W496" s="30">
        <v>344</v>
      </c>
      <c r="X496" s="31">
        <v>0.9555555555555556</v>
      </c>
      <c r="Y496" s="12"/>
      <c r="Z496" s="12"/>
      <c r="AA496" s="12"/>
      <c r="AB496" s="12"/>
      <c r="AC496" s="12"/>
      <c r="AD496" s="12"/>
      <c r="AE496" s="12"/>
      <c r="AF496" s="12"/>
      <c r="AG496" s="12"/>
      <c r="AH496" s="12"/>
      <c r="AI496" s="12"/>
      <c r="AJ496" s="12"/>
      <c r="AK496" s="12"/>
      <c r="AL496" s="12"/>
      <c r="AM496" s="12"/>
      <c r="AN496" s="12"/>
      <c r="AO496" s="12"/>
      <c r="AP496" s="12"/>
      <c r="AQ496" s="12"/>
      <c r="AR496" s="12"/>
    </row>
    <row r="497" spans="1:44" s="13" customFormat="1" ht="16.5" customHeight="1" x14ac:dyDescent="0.2">
      <c r="A497" s="23">
        <v>25020220</v>
      </c>
      <c r="B497" s="24" t="s">
        <v>29</v>
      </c>
      <c r="C497" s="24" t="s">
        <v>719</v>
      </c>
      <c r="D497" s="24" t="s">
        <v>719</v>
      </c>
      <c r="E497" s="24" t="s">
        <v>709</v>
      </c>
      <c r="F497" s="24">
        <v>5</v>
      </c>
      <c r="G497" s="24">
        <v>50</v>
      </c>
      <c r="H497" s="25">
        <v>-73.972888890000007</v>
      </c>
      <c r="I497" s="26">
        <v>9.4929444400000005</v>
      </c>
      <c r="J497" s="27">
        <v>13.33</v>
      </c>
      <c r="K497" s="28">
        <v>20.617241379310343</v>
      </c>
      <c r="L497" s="28">
        <v>89.18</v>
      </c>
      <c r="M497" s="28">
        <v>142.37931034482759</v>
      </c>
      <c r="N497" s="28">
        <v>175.60666666666663</v>
      </c>
      <c r="O497" s="28">
        <v>131.01333333333335</v>
      </c>
      <c r="P497" s="28">
        <v>99.348275862068959</v>
      </c>
      <c r="Q497" s="28">
        <v>178.26333333333332</v>
      </c>
      <c r="R497" s="28">
        <v>186.27586206896552</v>
      </c>
      <c r="S497" s="28">
        <v>214.76206896551722</v>
      </c>
      <c r="T497" s="28">
        <v>179.36333333333332</v>
      </c>
      <c r="U497" s="28">
        <v>52.609999999999992</v>
      </c>
      <c r="V497" s="29">
        <v>1482.7494252873562</v>
      </c>
      <c r="W497" s="30">
        <v>355</v>
      </c>
      <c r="X497" s="31">
        <v>0.98611111111111116</v>
      </c>
      <c r="Y497" s="12"/>
      <c r="Z497" s="12"/>
      <c r="AA497" s="12"/>
      <c r="AB497" s="12"/>
      <c r="AC497" s="12"/>
      <c r="AD497" s="12"/>
      <c r="AE497" s="12"/>
      <c r="AF497" s="12"/>
      <c r="AG497" s="12"/>
      <c r="AH497" s="12"/>
      <c r="AI497" s="12"/>
      <c r="AJ497" s="12"/>
      <c r="AK497" s="12"/>
      <c r="AL497" s="12"/>
      <c r="AM497" s="12"/>
      <c r="AN497" s="12"/>
      <c r="AO497" s="12"/>
      <c r="AP497" s="12"/>
      <c r="AQ497" s="12"/>
      <c r="AR497" s="12"/>
    </row>
    <row r="498" spans="1:44" s="13" customFormat="1" ht="16.5" customHeight="1" x14ac:dyDescent="0.2">
      <c r="A498" s="23">
        <v>25021650</v>
      </c>
      <c r="B498" s="24" t="s">
        <v>29</v>
      </c>
      <c r="C498" s="24" t="s">
        <v>720</v>
      </c>
      <c r="D498" s="24" t="s">
        <v>719</v>
      </c>
      <c r="E498" s="24" t="s">
        <v>709</v>
      </c>
      <c r="F498" s="24">
        <v>5</v>
      </c>
      <c r="G498" s="24">
        <v>40</v>
      </c>
      <c r="H498" s="25">
        <v>-73.876194439999992</v>
      </c>
      <c r="I498" s="26">
        <v>9.5573888900000004</v>
      </c>
      <c r="J498" s="27">
        <v>28.266666666666666</v>
      </c>
      <c r="K498" s="28">
        <v>25.448275862068964</v>
      </c>
      <c r="L498" s="28">
        <v>90.503571428571419</v>
      </c>
      <c r="M498" s="28">
        <v>132.9</v>
      </c>
      <c r="N498" s="28">
        <v>203.91071428571428</v>
      </c>
      <c r="O498" s="28">
        <v>116.57586206896551</v>
      </c>
      <c r="P498" s="28">
        <v>118.91379310344827</v>
      </c>
      <c r="Q498" s="28">
        <v>176.10714285714286</v>
      </c>
      <c r="R498" s="28">
        <v>220.92857142857142</v>
      </c>
      <c r="S498" s="28">
        <v>219.68965517241378</v>
      </c>
      <c r="T498" s="28">
        <v>216.53333333333333</v>
      </c>
      <c r="U498" s="28">
        <v>71.966666666666669</v>
      </c>
      <c r="V498" s="29">
        <v>1621.744252873563</v>
      </c>
      <c r="W498" s="30">
        <v>348</v>
      </c>
      <c r="X498" s="31">
        <v>0.96666666666666667</v>
      </c>
      <c r="Y498" s="12"/>
      <c r="Z498" s="12"/>
      <c r="AA498" s="12"/>
      <c r="AB498" s="12"/>
      <c r="AC498" s="12"/>
      <c r="AD498" s="12"/>
      <c r="AE498" s="12"/>
      <c r="AF498" s="12"/>
      <c r="AG498" s="12"/>
      <c r="AH498" s="12"/>
      <c r="AI498" s="12"/>
      <c r="AJ498" s="12"/>
      <c r="AK498" s="12"/>
      <c r="AL498" s="12"/>
      <c r="AM498" s="12"/>
      <c r="AN498" s="12"/>
      <c r="AO498" s="12"/>
      <c r="AP498" s="12"/>
      <c r="AQ498" s="12"/>
      <c r="AR498" s="12"/>
    </row>
    <row r="499" spans="1:44" s="13" customFormat="1" ht="16.5" customHeight="1" x14ac:dyDescent="0.2">
      <c r="A499" s="23">
        <v>28040030</v>
      </c>
      <c r="B499" s="24" t="s">
        <v>29</v>
      </c>
      <c r="C499" s="24" t="s">
        <v>721</v>
      </c>
      <c r="D499" s="24" t="s">
        <v>721</v>
      </c>
      <c r="E499" s="24" t="s">
        <v>709</v>
      </c>
      <c r="F499" s="24">
        <v>5</v>
      </c>
      <c r="G499" s="24">
        <v>130</v>
      </c>
      <c r="H499" s="25">
        <v>-73.881749999999997</v>
      </c>
      <c r="I499" s="26">
        <v>9.9757499999999997</v>
      </c>
      <c r="J499" s="27">
        <v>14.586206896551724</v>
      </c>
      <c r="K499" s="28">
        <v>24.862068965517242</v>
      </c>
      <c r="L499" s="28">
        <v>99.017857142857139</v>
      </c>
      <c r="M499" s="28">
        <v>167.11724137931034</v>
      </c>
      <c r="N499" s="28">
        <v>174.55172413793105</v>
      </c>
      <c r="O499" s="28">
        <v>127.32857142857142</v>
      </c>
      <c r="P499" s="28">
        <v>135.48275862068965</v>
      </c>
      <c r="Q499" s="28">
        <v>170.4344827586207</v>
      </c>
      <c r="R499" s="28">
        <v>129.86666666666667</v>
      </c>
      <c r="S499" s="28">
        <v>170.92758620689656</v>
      </c>
      <c r="T499" s="28">
        <v>170</v>
      </c>
      <c r="U499" s="28">
        <v>45.61333333333333</v>
      </c>
      <c r="V499" s="29">
        <v>1429.7884975369457</v>
      </c>
      <c r="W499" s="30">
        <v>347</v>
      </c>
      <c r="X499" s="31">
        <v>0.96388888888888891</v>
      </c>
      <c r="Y499" s="12"/>
      <c r="Z499" s="12"/>
      <c r="AA499" s="12"/>
      <c r="AB499" s="12"/>
      <c r="AC499" s="12"/>
      <c r="AD499" s="12"/>
      <c r="AE499" s="12"/>
      <c r="AF499" s="12"/>
      <c r="AG499" s="12"/>
      <c r="AH499" s="12"/>
      <c r="AI499" s="12"/>
      <c r="AJ499" s="12"/>
      <c r="AK499" s="12"/>
      <c r="AL499" s="12"/>
      <c r="AM499" s="12"/>
      <c r="AN499" s="12"/>
      <c r="AO499" s="12"/>
      <c r="AP499" s="12"/>
      <c r="AQ499" s="12"/>
      <c r="AR499" s="12"/>
    </row>
    <row r="500" spans="1:44" s="13" customFormat="1" ht="16.5" customHeight="1" x14ac:dyDescent="0.2">
      <c r="A500" s="23">
        <v>28040270</v>
      </c>
      <c r="B500" s="24" t="s">
        <v>29</v>
      </c>
      <c r="C500" s="24" t="s">
        <v>722</v>
      </c>
      <c r="D500" s="24" t="s">
        <v>721</v>
      </c>
      <c r="E500" s="24" t="s">
        <v>709</v>
      </c>
      <c r="F500" s="24">
        <v>5</v>
      </c>
      <c r="G500" s="24">
        <v>150</v>
      </c>
      <c r="H500" s="25">
        <v>-73.788527779999995</v>
      </c>
      <c r="I500" s="26">
        <v>10.035111110000001</v>
      </c>
      <c r="J500" s="27">
        <v>13.896551724137931</v>
      </c>
      <c r="K500" s="28">
        <v>29.03448275862069</v>
      </c>
      <c r="L500" s="28">
        <v>75.431034482758619</v>
      </c>
      <c r="M500" s="28">
        <v>137.10344827586206</v>
      </c>
      <c r="N500" s="28">
        <v>147.62068965517241</v>
      </c>
      <c r="O500" s="28">
        <v>115.4074074074074</v>
      </c>
      <c r="P500" s="28">
        <v>121.82857142857142</v>
      </c>
      <c r="Q500" s="28">
        <v>175.96296296296296</v>
      </c>
      <c r="R500" s="28">
        <v>150.22222222222223</v>
      </c>
      <c r="S500" s="28">
        <v>156.19642857142858</v>
      </c>
      <c r="T500" s="28">
        <v>128.14285714285714</v>
      </c>
      <c r="U500" s="28">
        <v>32.037037037037038</v>
      </c>
      <c r="V500" s="29">
        <v>1282.8836936690384</v>
      </c>
      <c r="W500" s="30">
        <v>337</v>
      </c>
      <c r="X500" s="31">
        <v>0.93611111111111112</v>
      </c>
      <c r="Y500" s="12"/>
      <c r="Z500" s="12"/>
      <c r="AA500" s="12"/>
      <c r="AB500" s="12"/>
      <c r="AC500" s="12"/>
      <c r="AD500" s="12"/>
      <c r="AE500" s="12"/>
      <c r="AF500" s="12"/>
      <c r="AG500" s="12"/>
      <c r="AH500" s="12"/>
      <c r="AI500" s="12"/>
      <c r="AJ500" s="12"/>
      <c r="AK500" s="12"/>
      <c r="AL500" s="12"/>
      <c r="AM500" s="12"/>
      <c r="AN500" s="12"/>
      <c r="AO500" s="12"/>
      <c r="AP500" s="12"/>
      <c r="AQ500" s="12"/>
      <c r="AR500" s="12"/>
    </row>
    <row r="501" spans="1:44" s="13" customFormat="1" ht="16.5" customHeight="1" x14ac:dyDescent="0.2">
      <c r="A501" s="23">
        <v>28040070</v>
      </c>
      <c r="B501" s="24" t="s">
        <v>29</v>
      </c>
      <c r="C501" s="24" t="s">
        <v>723</v>
      </c>
      <c r="D501" s="24" t="s">
        <v>721</v>
      </c>
      <c r="E501" s="24" t="s">
        <v>709</v>
      </c>
      <c r="F501" s="24">
        <v>5</v>
      </c>
      <c r="G501" s="24">
        <v>80</v>
      </c>
      <c r="H501" s="25">
        <v>-73.954888890000007</v>
      </c>
      <c r="I501" s="26">
        <v>9.9300833300000004</v>
      </c>
      <c r="J501" s="27">
        <v>16.5</v>
      </c>
      <c r="K501" s="28">
        <v>21.166666666666668</v>
      </c>
      <c r="L501" s="28">
        <v>73.758620689655174</v>
      </c>
      <c r="M501" s="28">
        <v>150.30000000000001</v>
      </c>
      <c r="N501" s="28">
        <v>177.78666666666669</v>
      </c>
      <c r="O501" s="28">
        <v>121.05</v>
      </c>
      <c r="P501" s="28">
        <v>124.9</v>
      </c>
      <c r="Q501" s="28">
        <v>155.68965517241378</v>
      </c>
      <c r="R501" s="28">
        <v>163.22758620689658</v>
      </c>
      <c r="S501" s="28">
        <v>172.08620689655172</v>
      </c>
      <c r="T501" s="28">
        <v>150.75862068965517</v>
      </c>
      <c r="U501" s="28">
        <v>27.678571428571427</v>
      </c>
      <c r="V501" s="29">
        <v>1354.9025944170769</v>
      </c>
      <c r="W501" s="30">
        <v>353</v>
      </c>
      <c r="X501" s="31">
        <v>0.98055555555555551</v>
      </c>
      <c r="Y501" s="12"/>
      <c r="Z501" s="12"/>
      <c r="AA501" s="12"/>
      <c r="AB501" s="12"/>
      <c r="AC501" s="12"/>
      <c r="AD501" s="12"/>
      <c r="AE501" s="12"/>
      <c r="AF501" s="12"/>
      <c r="AG501" s="12"/>
      <c r="AH501" s="12"/>
      <c r="AI501" s="12"/>
      <c r="AJ501" s="12"/>
      <c r="AK501" s="12"/>
      <c r="AL501" s="12"/>
      <c r="AM501" s="12"/>
      <c r="AN501" s="12"/>
      <c r="AO501" s="12"/>
      <c r="AP501" s="12"/>
      <c r="AQ501" s="12"/>
      <c r="AR501" s="12"/>
    </row>
    <row r="502" spans="1:44" s="13" customFormat="1" ht="16.5" customHeight="1" x14ac:dyDescent="0.2">
      <c r="A502" s="23">
        <v>25021240</v>
      </c>
      <c r="B502" s="24" t="s">
        <v>29</v>
      </c>
      <c r="C502" s="24" t="s">
        <v>724</v>
      </c>
      <c r="D502" s="24" t="s">
        <v>724</v>
      </c>
      <c r="E502" s="24" t="s">
        <v>709</v>
      </c>
      <c r="F502" s="24">
        <v>5</v>
      </c>
      <c r="G502" s="24">
        <v>138</v>
      </c>
      <c r="H502" s="25">
        <v>-73.80986111</v>
      </c>
      <c r="I502" s="26">
        <v>9.2600833300000005</v>
      </c>
      <c r="J502" s="27">
        <v>19.293333333333333</v>
      </c>
      <c r="K502" s="28">
        <v>28.439999999999998</v>
      </c>
      <c r="L502" s="28">
        <v>76.363333333333316</v>
      </c>
      <c r="M502" s="28">
        <v>183.2896551724138</v>
      </c>
      <c r="N502" s="28">
        <v>245.4689655172414</v>
      </c>
      <c r="O502" s="28">
        <v>170.37333333333333</v>
      </c>
      <c r="P502" s="28">
        <v>162.10333333333335</v>
      </c>
      <c r="Q502" s="28">
        <v>222.21333333333334</v>
      </c>
      <c r="R502" s="28">
        <v>287.91666666666669</v>
      </c>
      <c r="S502" s="28">
        <v>307.57499999999993</v>
      </c>
      <c r="T502" s="28">
        <v>221.21</v>
      </c>
      <c r="U502" s="28">
        <v>61.296666666666653</v>
      </c>
      <c r="V502" s="29">
        <v>1985.5436206896552</v>
      </c>
      <c r="W502" s="30">
        <v>356</v>
      </c>
      <c r="X502" s="31">
        <v>0.98888888888888893</v>
      </c>
      <c r="Y502" s="12"/>
      <c r="Z502" s="12"/>
      <c r="AA502" s="12"/>
      <c r="AB502" s="12"/>
      <c r="AC502" s="12"/>
      <c r="AD502" s="12"/>
      <c r="AE502" s="12"/>
      <c r="AF502" s="12"/>
      <c r="AG502" s="12"/>
      <c r="AH502" s="12"/>
      <c r="AI502" s="12"/>
      <c r="AJ502" s="12"/>
      <c r="AK502" s="12"/>
      <c r="AL502" s="12"/>
      <c r="AM502" s="12"/>
      <c r="AN502" s="12"/>
      <c r="AO502" s="12"/>
      <c r="AP502" s="12"/>
      <c r="AQ502" s="12"/>
      <c r="AR502" s="12"/>
    </row>
    <row r="503" spans="1:44" s="13" customFormat="1" ht="16.5" customHeight="1" x14ac:dyDescent="0.2">
      <c r="A503" s="23">
        <v>25020240</v>
      </c>
      <c r="B503" s="24" t="s">
        <v>29</v>
      </c>
      <c r="C503" s="24" t="s">
        <v>725</v>
      </c>
      <c r="D503" s="24" t="s">
        <v>724</v>
      </c>
      <c r="E503" s="24" t="s">
        <v>709</v>
      </c>
      <c r="F503" s="24">
        <v>5</v>
      </c>
      <c r="G503" s="24">
        <v>70</v>
      </c>
      <c r="H503" s="25">
        <v>-73.890416669999993</v>
      </c>
      <c r="I503" s="26">
        <v>9.4104722199999991</v>
      </c>
      <c r="J503" s="27">
        <v>19.966666666666665</v>
      </c>
      <c r="K503" s="28">
        <v>29.344827586206897</v>
      </c>
      <c r="L503" s="28">
        <v>79.166666666666671</v>
      </c>
      <c r="M503" s="28">
        <v>168.06666666666666</v>
      </c>
      <c r="N503" s="28">
        <v>220.03333333333333</v>
      </c>
      <c r="O503" s="28">
        <v>155.16666666666666</v>
      </c>
      <c r="P503" s="28">
        <v>126.68965517241379</v>
      </c>
      <c r="Q503" s="28">
        <v>227.81333333333333</v>
      </c>
      <c r="R503" s="28">
        <v>243.87857142857143</v>
      </c>
      <c r="S503" s="28">
        <v>271.82758620689657</v>
      </c>
      <c r="T503" s="28">
        <v>198.43333333333334</v>
      </c>
      <c r="U503" s="28">
        <v>63.689655172413794</v>
      </c>
      <c r="V503" s="29">
        <v>1804.0769622331691</v>
      </c>
      <c r="W503" s="30">
        <v>354</v>
      </c>
      <c r="X503" s="31">
        <v>0.98333333333333328</v>
      </c>
      <c r="Y503" s="12"/>
      <c r="Z503" s="12"/>
      <c r="AA503" s="12"/>
      <c r="AB503" s="12"/>
      <c r="AC503" s="12"/>
      <c r="AD503" s="12"/>
      <c r="AE503" s="12"/>
      <c r="AF503" s="12"/>
      <c r="AG503" s="12"/>
      <c r="AH503" s="12"/>
      <c r="AI503" s="12"/>
      <c r="AJ503" s="12"/>
      <c r="AK503" s="12"/>
      <c r="AL503" s="12"/>
      <c r="AM503" s="12"/>
      <c r="AN503" s="12"/>
      <c r="AO503" s="12"/>
      <c r="AP503" s="12"/>
      <c r="AQ503" s="12"/>
      <c r="AR503" s="12"/>
    </row>
    <row r="504" spans="1:44" s="13" customFormat="1" ht="16.5" customHeight="1" x14ac:dyDescent="0.2">
      <c r="A504" s="23">
        <v>25020270</v>
      </c>
      <c r="B504" s="24" t="s">
        <v>29</v>
      </c>
      <c r="C504" s="24" t="s">
        <v>726</v>
      </c>
      <c r="D504" s="24" t="s">
        <v>724</v>
      </c>
      <c r="E504" s="24" t="s">
        <v>709</v>
      </c>
      <c r="F504" s="24">
        <v>5</v>
      </c>
      <c r="G504" s="24">
        <v>90</v>
      </c>
      <c r="H504" s="25">
        <v>-73.73130556000001</v>
      </c>
      <c r="I504" s="26">
        <v>9.1931666700000001</v>
      </c>
      <c r="J504" s="27">
        <v>25.5</v>
      </c>
      <c r="K504" s="28">
        <v>23.233333333333334</v>
      </c>
      <c r="L504" s="28">
        <v>87.724137931034477</v>
      </c>
      <c r="M504" s="28">
        <v>160.17333333333332</v>
      </c>
      <c r="N504" s="28">
        <v>274.47000000000003</v>
      </c>
      <c r="O504" s="28">
        <v>157.25862068965517</v>
      </c>
      <c r="P504" s="28">
        <v>166.77333333333337</v>
      </c>
      <c r="Q504" s="28">
        <v>174.75862068965517</v>
      </c>
      <c r="R504" s="28">
        <v>266.70333333333332</v>
      </c>
      <c r="S504" s="28">
        <v>328.56666666666666</v>
      </c>
      <c r="T504" s="28">
        <v>258.24137931034483</v>
      </c>
      <c r="U504" s="28">
        <v>117.51034482758621</v>
      </c>
      <c r="V504" s="29">
        <v>2040.9131034482757</v>
      </c>
      <c r="W504" s="30">
        <v>355</v>
      </c>
      <c r="X504" s="31">
        <v>0.98611111111111116</v>
      </c>
      <c r="Y504" s="12"/>
      <c r="Z504" s="12"/>
      <c r="AA504" s="12"/>
      <c r="AB504" s="12"/>
      <c r="AC504" s="12"/>
      <c r="AD504" s="12"/>
      <c r="AE504" s="12"/>
      <c r="AF504" s="12"/>
      <c r="AG504" s="12"/>
      <c r="AH504" s="12"/>
      <c r="AI504" s="12"/>
      <c r="AJ504" s="12"/>
      <c r="AK504" s="12"/>
      <c r="AL504" s="12"/>
      <c r="AM504" s="12"/>
      <c r="AN504" s="12"/>
      <c r="AO504" s="12"/>
      <c r="AP504" s="12"/>
      <c r="AQ504" s="12"/>
      <c r="AR504" s="12"/>
    </row>
    <row r="505" spans="1:44" s="13" customFormat="1" ht="16.5" customHeight="1" x14ac:dyDescent="0.2">
      <c r="A505" s="23">
        <v>25025250</v>
      </c>
      <c r="B505" s="24" t="s">
        <v>59</v>
      </c>
      <c r="C505" s="24" t="s">
        <v>727</v>
      </c>
      <c r="D505" s="24" t="s">
        <v>727</v>
      </c>
      <c r="E505" s="24" t="s">
        <v>709</v>
      </c>
      <c r="F505" s="24">
        <v>5</v>
      </c>
      <c r="G505" s="24">
        <v>40</v>
      </c>
      <c r="H505" s="25">
        <v>-73.59338889</v>
      </c>
      <c r="I505" s="26">
        <v>9.3610277800000006</v>
      </c>
      <c r="J505" s="27">
        <v>21.332000000000004</v>
      </c>
      <c r="K505" s="28">
        <v>20.345833333333335</v>
      </c>
      <c r="L505" s="28">
        <v>88.882985717773408</v>
      </c>
      <c r="M505" s="28">
        <v>138.46807336339288</v>
      </c>
      <c r="N505" s="28">
        <v>224.54587957064311</v>
      </c>
      <c r="O505" s="28">
        <v>144.27312481689449</v>
      </c>
      <c r="P505" s="28">
        <v>109.27523040749999</v>
      </c>
      <c r="Q505" s="28">
        <v>145.15922781848906</v>
      </c>
      <c r="R505" s="28">
        <v>241.10879093989729</v>
      </c>
      <c r="S505" s="28">
        <v>265.70562607842879</v>
      </c>
      <c r="T505" s="28">
        <v>217.19557857910789</v>
      </c>
      <c r="U505" s="28">
        <v>84.99086976051332</v>
      </c>
      <c r="V505" s="29">
        <v>1701.2832203859734</v>
      </c>
      <c r="W505" s="30">
        <v>293</v>
      </c>
      <c r="X505" s="31">
        <v>0.81388888888888888</v>
      </c>
      <c r="Y505" s="12"/>
      <c r="Z505" s="12"/>
      <c r="AA505" s="12"/>
      <c r="AB505" s="12"/>
      <c r="AC505" s="12"/>
      <c r="AD505" s="12"/>
      <c r="AE505" s="12"/>
      <c r="AF505" s="12"/>
      <c r="AG505" s="12"/>
      <c r="AH505" s="12"/>
      <c r="AI505" s="12"/>
      <c r="AJ505" s="12"/>
      <c r="AK505" s="12"/>
      <c r="AL505" s="12"/>
      <c r="AM505" s="12"/>
      <c r="AN505" s="12"/>
      <c r="AO505" s="12"/>
      <c r="AP505" s="12"/>
      <c r="AQ505" s="12"/>
      <c r="AR505" s="12"/>
    </row>
    <row r="506" spans="1:44" s="13" customFormat="1" ht="16.5" customHeight="1" x14ac:dyDescent="0.2">
      <c r="A506" s="23">
        <v>25020260</v>
      </c>
      <c r="B506" s="24" t="s">
        <v>29</v>
      </c>
      <c r="C506" s="24" t="s">
        <v>728</v>
      </c>
      <c r="D506" s="24" t="s">
        <v>727</v>
      </c>
      <c r="E506" s="24" t="s">
        <v>709</v>
      </c>
      <c r="F506" s="24">
        <v>5</v>
      </c>
      <c r="G506" s="24">
        <v>100</v>
      </c>
      <c r="H506" s="25">
        <v>-73.488027779999996</v>
      </c>
      <c r="I506" s="26">
        <v>9.3970277800000002</v>
      </c>
      <c r="J506" s="27">
        <v>42.033333333333331</v>
      </c>
      <c r="K506" s="28">
        <v>50.466666666666669</v>
      </c>
      <c r="L506" s="28">
        <v>160.66666666666666</v>
      </c>
      <c r="M506" s="28">
        <v>214.96666666666667</v>
      </c>
      <c r="N506" s="28">
        <v>312.48275862068965</v>
      </c>
      <c r="O506" s="28">
        <v>240.58620689655172</v>
      </c>
      <c r="P506" s="28">
        <v>230.13793103448276</v>
      </c>
      <c r="Q506" s="28">
        <v>265.74137931034483</v>
      </c>
      <c r="R506" s="28">
        <v>383.75</v>
      </c>
      <c r="S506" s="28">
        <v>416.67857142857144</v>
      </c>
      <c r="T506" s="28">
        <v>373.48620689655172</v>
      </c>
      <c r="U506" s="28">
        <v>117.13793103448276</v>
      </c>
      <c r="V506" s="29">
        <v>2808.1343185550081</v>
      </c>
      <c r="W506" s="30">
        <v>350</v>
      </c>
      <c r="X506" s="31">
        <v>0.97222222222222221</v>
      </c>
      <c r="Y506" s="12"/>
      <c r="Z506" s="12"/>
      <c r="AA506" s="12"/>
      <c r="AB506" s="12"/>
      <c r="AC506" s="12"/>
      <c r="AD506" s="12"/>
      <c r="AE506" s="12"/>
      <c r="AF506" s="12"/>
      <c r="AG506" s="12"/>
      <c r="AH506" s="12"/>
      <c r="AI506" s="12"/>
      <c r="AJ506" s="12"/>
      <c r="AK506" s="12"/>
      <c r="AL506" s="12"/>
      <c r="AM506" s="12"/>
      <c r="AN506" s="12"/>
      <c r="AO506" s="12"/>
      <c r="AP506" s="12"/>
      <c r="AQ506" s="12"/>
      <c r="AR506" s="12"/>
    </row>
    <row r="507" spans="1:44" s="13" customFormat="1" ht="16.5" customHeight="1" x14ac:dyDescent="0.2">
      <c r="A507" s="23">
        <v>25020250</v>
      </c>
      <c r="B507" s="24" t="s">
        <v>29</v>
      </c>
      <c r="C507" s="24" t="s">
        <v>729</v>
      </c>
      <c r="D507" s="24" t="s">
        <v>729</v>
      </c>
      <c r="E507" s="24" t="s">
        <v>709</v>
      </c>
      <c r="F507" s="24">
        <v>5</v>
      </c>
      <c r="G507" s="24">
        <v>100</v>
      </c>
      <c r="H507" s="25">
        <v>-73.541944439999995</v>
      </c>
      <c r="I507" s="26">
        <v>9.1971944400000005</v>
      </c>
      <c r="J507" s="27">
        <v>24.959999999999997</v>
      </c>
      <c r="K507" s="28">
        <v>35.769999999999996</v>
      </c>
      <c r="L507" s="28">
        <v>78.60689655172412</v>
      </c>
      <c r="M507" s="28">
        <v>129.51034482758621</v>
      </c>
      <c r="N507" s="28">
        <v>223.51851851851848</v>
      </c>
      <c r="O507" s="28">
        <v>131.78275862068966</v>
      </c>
      <c r="P507" s="28">
        <v>114.26666666666665</v>
      </c>
      <c r="Q507" s="28">
        <v>148.44</v>
      </c>
      <c r="R507" s="28">
        <v>204.92333333333335</v>
      </c>
      <c r="S507" s="28">
        <v>287.45172413793114</v>
      </c>
      <c r="T507" s="28">
        <v>223.33448275862065</v>
      </c>
      <c r="U507" s="28">
        <v>71.781481481481464</v>
      </c>
      <c r="V507" s="29">
        <v>1674.3462068965518</v>
      </c>
      <c r="W507" s="30">
        <v>349</v>
      </c>
      <c r="X507" s="31">
        <v>0.96944444444444444</v>
      </c>
      <c r="Y507" s="12"/>
      <c r="Z507" s="12"/>
      <c r="AA507" s="12"/>
      <c r="AB507" s="12"/>
      <c r="AC507" s="12"/>
      <c r="AD507" s="12"/>
      <c r="AE507" s="12"/>
      <c r="AF507" s="12"/>
      <c r="AG507" s="12"/>
      <c r="AH507" s="12"/>
      <c r="AI507" s="12"/>
      <c r="AJ507" s="12"/>
      <c r="AK507" s="12"/>
      <c r="AL507" s="12"/>
      <c r="AM507" s="12"/>
      <c r="AN507" s="12"/>
      <c r="AO507" s="12"/>
      <c r="AP507" s="12"/>
      <c r="AQ507" s="12"/>
      <c r="AR507" s="12"/>
    </row>
    <row r="508" spans="1:44" s="13" customFormat="1" ht="16.5" customHeight="1" x14ac:dyDescent="0.2">
      <c r="A508" s="23">
        <v>25020690</v>
      </c>
      <c r="B508" s="24" t="s">
        <v>29</v>
      </c>
      <c r="C508" s="24" t="s">
        <v>730</v>
      </c>
      <c r="D508" s="24" t="s">
        <v>729</v>
      </c>
      <c r="E508" s="24" t="s">
        <v>709</v>
      </c>
      <c r="F508" s="24">
        <v>5</v>
      </c>
      <c r="G508" s="24">
        <v>500</v>
      </c>
      <c r="H508" s="25">
        <v>-73.410944439999994</v>
      </c>
      <c r="I508" s="26">
        <v>9.4232777799999994</v>
      </c>
      <c r="J508" s="27">
        <v>29.366666666666667</v>
      </c>
      <c r="K508" s="28">
        <v>37.986206896551721</v>
      </c>
      <c r="L508" s="28">
        <v>104.57241379310345</v>
      </c>
      <c r="M508" s="28">
        <v>179.48999999999998</v>
      </c>
      <c r="N508" s="28">
        <v>231.30666666666667</v>
      </c>
      <c r="O508" s="28">
        <v>190.51034482758618</v>
      </c>
      <c r="P508" s="28">
        <v>156.16</v>
      </c>
      <c r="Q508" s="28">
        <v>197.41379310344828</v>
      </c>
      <c r="R508" s="28">
        <v>222.69642857142858</v>
      </c>
      <c r="S508" s="28">
        <v>291.97142857142859</v>
      </c>
      <c r="T508" s="28">
        <v>253.21</v>
      </c>
      <c r="U508" s="28">
        <v>57.044827586206893</v>
      </c>
      <c r="V508" s="29">
        <v>1951.7287766830871</v>
      </c>
      <c r="W508" s="30">
        <v>351</v>
      </c>
      <c r="X508" s="31">
        <v>0.97499999999999998</v>
      </c>
      <c r="Y508" s="12"/>
      <c r="Z508" s="12"/>
      <c r="AA508" s="12"/>
      <c r="AB508" s="12"/>
      <c r="AC508" s="12"/>
      <c r="AD508" s="12"/>
      <c r="AE508" s="12"/>
      <c r="AF508" s="12"/>
      <c r="AG508" s="12"/>
      <c r="AH508" s="12"/>
      <c r="AI508" s="12"/>
      <c r="AJ508" s="12"/>
      <c r="AK508" s="12"/>
      <c r="AL508" s="12"/>
      <c r="AM508" s="12"/>
      <c r="AN508" s="12"/>
      <c r="AO508" s="12"/>
      <c r="AP508" s="12"/>
      <c r="AQ508" s="12"/>
      <c r="AR508" s="12"/>
    </row>
    <row r="509" spans="1:44" s="13" customFormat="1" ht="16.5" customHeight="1" x14ac:dyDescent="0.2">
      <c r="A509" s="23">
        <v>25020660</v>
      </c>
      <c r="B509" s="24" t="s">
        <v>29</v>
      </c>
      <c r="C509" s="24" t="s">
        <v>731</v>
      </c>
      <c r="D509" s="24" t="s">
        <v>729</v>
      </c>
      <c r="E509" s="24" t="s">
        <v>709</v>
      </c>
      <c r="F509" s="24">
        <v>5</v>
      </c>
      <c r="G509" s="24">
        <v>90</v>
      </c>
      <c r="H509" s="25">
        <v>-73.754027780000001</v>
      </c>
      <c r="I509" s="26">
        <v>9.0097500000000004</v>
      </c>
      <c r="J509" s="27">
        <v>27.024137931034485</v>
      </c>
      <c r="K509" s="28">
        <v>26.313333333333333</v>
      </c>
      <c r="L509" s="28">
        <v>84.648275862068971</v>
      </c>
      <c r="M509" s="28">
        <v>160.85</v>
      </c>
      <c r="N509" s="28">
        <v>241.23666666666668</v>
      </c>
      <c r="O509" s="28">
        <v>135.83928571428572</v>
      </c>
      <c r="P509" s="28">
        <v>122.73</v>
      </c>
      <c r="Q509" s="28">
        <v>195.30714285714288</v>
      </c>
      <c r="R509" s="28">
        <v>251.14666666666665</v>
      </c>
      <c r="S509" s="28">
        <v>329.71666666666664</v>
      </c>
      <c r="T509" s="28">
        <v>257.31666666666666</v>
      </c>
      <c r="U509" s="28">
        <v>86.148275862068971</v>
      </c>
      <c r="V509" s="29">
        <v>1918.2771182266008</v>
      </c>
      <c r="W509" s="30">
        <v>353</v>
      </c>
      <c r="X509" s="31">
        <v>0.98055555555555551</v>
      </c>
      <c r="Y509" s="12"/>
      <c r="Z509" s="12"/>
      <c r="AA509" s="12"/>
      <c r="AB509" s="12"/>
      <c r="AC509" s="12"/>
      <c r="AD509" s="12"/>
      <c r="AE509" s="12"/>
      <c r="AF509" s="12"/>
      <c r="AG509" s="12"/>
      <c r="AH509" s="12"/>
      <c r="AI509" s="12"/>
      <c r="AJ509" s="12"/>
      <c r="AK509" s="12"/>
      <c r="AL509" s="12"/>
      <c r="AM509" s="12"/>
      <c r="AN509" s="12"/>
      <c r="AO509" s="12"/>
      <c r="AP509" s="12"/>
      <c r="AQ509" s="12"/>
      <c r="AR509" s="12"/>
    </row>
    <row r="510" spans="1:44" s="13" customFormat="1" ht="16.5" customHeight="1" x14ac:dyDescent="0.2">
      <c r="A510" s="23">
        <v>28040350</v>
      </c>
      <c r="B510" s="24" t="s">
        <v>29</v>
      </c>
      <c r="C510" s="24" t="s">
        <v>732</v>
      </c>
      <c r="D510" s="24" t="s">
        <v>732</v>
      </c>
      <c r="E510" s="24" t="s">
        <v>709</v>
      </c>
      <c r="F510" s="24">
        <v>5</v>
      </c>
      <c r="G510" s="24">
        <v>30</v>
      </c>
      <c r="H510" s="25">
        <v>-73.743694439999999</v>
      </c>
      <c r="I510" s="26">
        <v>9.6569722200000001</v>
      </c>
      <c r="J510" s="27">
        <v>9.1142857142857139</v>
      </c>
      <c r="K510" s="28">
        <v>23.266666666666666</v>
      </c>
      <c r="L510" s="28">
        <v>67.166666666666671</v>
      </c>
      <c r="M510" s="28">
        <v>127.03999999999999</v>
      </c>
      <c r="N510" s="28">
        <v>173.71333333333331</v>
      </c>
      <c r="O510" s="28">
        <v>129.93666666666664</v>
      </c>
      <c r="P510" s="28">
        <v>96.785714285714292</v>
      </c>
      <c r="Q510" s="28">
        <v>133.44333333333333</v>
      </c>
      <c r="R510" s="28">
        <v>163.64827586206897</v>
      </c>
      <c r="S510" s="28">
        <v>199.64814814814815</v>
      </c>
      <c r="T510" s="28">
        <v>185.82999999999998</v>
      </c>
      <c r="U510" s="28">
        <v>34.603448275862071</v>
      </c>
      <c r="V510" s="29">
        <v>1344.1965389527459</v>
      </c>
      <c r="W510" s="30">
        <v>351</v>
      </c>
      <c r="X510" s="31">
        <v>0.97499999999999998</v>
      </c>
      <c r="Y510" s="12"/>
      <c r="Z510" s="12"/>
      <c r="AA510" s="12"/>
      <c r="AB510" s="12"/>
      <c r="AC510" s="12"/>
      <c r="AD510" s="12"/>
      <c r="AE510" s="12"/>
      <c r="AF510" s="12"/>
      <c r="AG510" s="12"/>
      <c r="AH510" s="12"/>
      <c r="AI510" s="12"/>
      <c r="AJ510" s="12"/>
      <c r="AK510" s="12"/>
      <c r="AL510" s="12"/>
      <c r="AM510" s="12"/>
      <c r="AN510" s="12"/>
      <c r="AO510" s="12"/>
      <c r="AP510" s="12"/>
      <c r="AQ510" s="12"/>
      <c r="AR510" s="12"/>
    </row>
    <row r="511" spans="1:44" s="13" customFormat="1" ht="16.5" customHeight="1" x14ac:dyDescent="0.2">
      <c r="A511" s="23">
        <v>25020280</v>
      </c>
      <c r="B511" s="24" t="s">
        <v>29</v>
      </c>
      <c r="C511" s="24" t="s">
        <v>733</v>
      </c>
      <c r="D511" s="24" t="s">
        <v>732</v>
      </c>
      <c r="E511" s="24" t="s">
        <v>709</v>
      </c>
      <c r="F511" s="24">
        <v>5</v>
      </c>
      <c r="G511" s="24">
        <v>30</v>
      </c>
      <c r="H511" s="25">
        <v>-73.611972220000013</v>
      </c>
      <c r="I511" s="26">
        <v>9.6065277800000004</v>
      </c>
      <c r="J511" s="27">
        <v>8.6296296296296298</v>
      </c>
      <c r="K511" s="28">
        <v>22.37037037037037</v>
      </c>
      <c r="L511" s="28">
        <v>81.05</v>
      </c>
      <c r="M511" s="28">
        <v>133.39642857142857</v>
      </c>
      <c r="N511" s="28">
        <v>192.72222222222223</v>
      </c>
      <c r="O511" s="28">
        <v>151.34285714285716</v>
      </c>
      <c r="P511" s="28">
        <v>119.78214285714284</v>
      </c>
      <c r="Q511" s="28">
        <v>182.4</v>
      </c>
      <c r="R511" s="28">
        <v>227.85185185185185</v>
      </c>
      <c r="S511" s="28">
        <v>218.27307692307693</v>
      </c>
      <c r="T511" s="28">
        <v>209.12</v>
      </c>
      <c r="U511" s="28">
        <v>42.148148148148145</v>
      </c>
      <c r="V511" s="29">
        <v>1589.0867277167274</v>
      </c>
      <c r="W511" s="30">
        <v>327</v>
      </c>
      <c r="X511" s="31">
        <v>0.90833333333333333</v>
      </c>
      <c r="Y511" s="12"/>
      <c r="Z511" s="12"/>
      <c r="AA511" s="12"/>
      <c r="AB511" s="12"/>
      <c r="AC511" s="12"/>
      <c r="AD511" s="12"/>
      <c r="AE511" s="12"/>
      <c r="AF511" s="12"/>
      <c r="AG511" s="12"/>
      <c r="AH511" s="12"/>
      <c r="AI511" s="12"/>
      <c r="AJ511" s="12"/>
      <c r="AK511" s="12"/>
      <c r="AL511" s="12"/>
      <c r="AM511" s="12"/>
      <c r="AN511" s="12"/>
      <c r="AO511" s="12"/>
      <c r="AP511" s="12"/>
      <c r="AQ511" s="12"/>
      <c r="AR511" s="12"/>
    </row>
    <row r="512" spans="1:44" s="13" customFormat="1" ht="16.5" customHeight="1" x14ac:dyDescent="0.2">
      <c r="A512" s="23">
        <v>23210160</v>
      </c>
      <c r="B512" s="24" t="s">
        <v>29</v>
      </c>
      <c r="C512" s="24" t="s">
        <v>734</v>
      </c>
      <c r="D512" s="24" t="s">
        <v>734</v>
      </c>
      <c r="E512" s="24" t="s">
        <v>709</v>
      </c>
      <c r="F512" s="24">
        <v>8</v>
      </c>
      <c r="G512" s="24">
        <v>150</v>
      </c>
      <c r="H512" s="25">
        <v>-73.737777780000002</v>
      </c>
      <c r="I512" s="26">
        <v>8.3266666699999998</v>
      </c>
      <c r="J512" s="27">
        <v>9.0172413793103452</v>
      </c>
      <c r="K512" s="28">
        <v>11.862068965517242</v>
      </c>
      <c r="L512" s="28">
        <v>48.082142857142856</v>
      </c>
      <c r="M512" s="28">
        <v>114.48620689655174</v>
      </c>
      <c r="N512" s="28">
        <v>203.62068965517241</v>
      </c>
      <c r="O512" s="28">
        <v>156.30000000000001</v>
      </c>
      <c r="P512" s="28">
        <v>123.27</v>
      </c>
      <c r="Q512" s="28">
        <v>148.54827586206895</v>
      </c>
      <c r="R512" s="28">
        <v>189.53793103448277</v>
      </c>
      <c r="S512" s="28">
        <v>175.66896551724136</v>
      </c>
      <c r="T512" s="28">
        <v>128.25357142857143</v>
      </c>
      <c r="U512" s="28">
        <v>30.931034482758619</v>
      </c>
      <c r="V512" s="29">
        <v>1339.5781280788178</v>
      </c>
      <c r="W512" s="30">
        <v>348</v>
      </c>
      <c r="X512" s="31">
        <v>0.96666666666666667</v>
      </c>
      <c r="Y512" s="12"/>
      <c r="Z512" s="12"/>
      <c r="AA512" s="12"/>
      <c r="AB512" s="12"/>
      <c r="AC512" s="12"/>
      <c r="AD512" s="12"/>
      <c r="AE512" s="12"/>
      <c r="AF512" s="12"/>
      <c r="AG512" s="12"/>
      <c r="AH512" s="12"/>
      <c r="AI512" s="12"/>
      <c r="AJ512" s="12"/>
      <c r="AK512" s="12"/>
      <c r="AL512" s="12"/>
      <c r="AM512" s="12"/>
      <c r="AN512" s="12"/>
      <c r="AO512" s="12"/>
      <c r="AP512" s="12"/>
      <c r="AQ512" s="12"/>
      <c r="AR512" s="12"/>
    </row>
    <row r="513" spans="1:44" s="13" customFormat="1" ht="16.5" customHeight="1" x14ac:dyDescent="0.2">
      <c r="A513" s="23">
        <v>23210010</v>
      </c>
      <c r="B513" s="24" t="s">
        <v>29</v>
      </c>
      <c r="C513" s="24" t="s">
        <v>735</v>
      </c>
      <c r="D513" s="24" t="s">
        <v>734</v>
      </c>
      <c r="E513" s="24" t="s">
        <v>709</v>
      </c>
      <c r="F513" s="24">
        <v>8</v>
      </c>
      <c r="G513" s="24">
        <v>90</v>
      </c>
      <c r="H513" s="25">
        <v>-73.75527778</v>
      </c>
      <c r="I513" s="26">
        <v>8.1850000000000005</v>
      </c>
      <c r="J513" s="27">
        <v>4.0999999999999996</v>
      </c>
      <c r="K513" s="28">
        <v>14.716666666666667</v>
      </c>
      <c r="L513" s="28">
        <v>46.93333333333333</v>
      </c>
      <c r="M513" s="28">
        <v>129.5</v>
      </c>
      <c r="N513" s="28">
        <v>200</v>
      </c>
      <c r="O513" s="28">
        <v>187.88666666666668</v>
      </c>
      <c r="P513" s="28">
        <v>143.55333333333334</v>
      </c>
      <c r="Q513" s="28">
        <v>183.06666666666666</v>
      </c>
      <c r="R513" s="28">
        <v>221.58666666666667</v>
      </c>
      <c r="S513" s="28">
        <v>196.7</v>
      </c>
      <c r="T513" s="28">
        <v>120.19</v>
      </c>
      <c r="U513" s="28">
        <v>26.262068965517241</v>
      </c>
      <c r="V513" s="29">
        <v>1474.4954022988506</v>
      </c>
      <c r="W513" s="30">
        <v>359</v>
      </c>
      <c r="X513" s="31">
        <v>0.99722222222222223</v>
      </c>
      <c r="Y513" s="12"/>
      <c r="Z513" s="12"/>
      <c r="AA513" s="12"/>
      <c r="AB513" s="12"/>
      <c r="AC513" s="12"/>
      <c r="AD513" s="12"/>
      <c r="AE513" s="12"/>
      <c r="AF513" s="12"/>
      <c r="AG513" s="12"/>
      <c r="AH513" s="12"/>
      <c r="AI513" s="12"/>
      <c r="AJ513" s="12"/>
      <c r="AK513" s="12"/>
      <c r="AL513" s="12"/>
      <c r="AM513" s="12"/>
      <c r="AN513" s="12"/>
      <c r="AO513" s="12"/>
      <c r="AP513" s="12"/>
      <c r="AQ513" s="12"/>
      <c r="AR513" s="12"/>
    </row>
    <row r="514" spans="1:44" s="13" customFormat="1" ht="16.5" customHeight="1" x14ac:dyDescent="0.2">
      <c r="A514" s="23">
        <v>23215050</v>
      </c>
      <c r="B514" s="24" t="s">
        <v>29</v>
      </c>
      <c r="C514" s="24" t="s">
        <v>736</v>
      </c>
      <c r="D514" s="24" t="s">
        <v>737</v>
      </c>
      <c r="E514" s="24" t="s">
        <v>709</v>
      </c>
      <c r="F514" s="24">
        <v>8</v>
      </c>
      <c r="G514" s="24">
        <v>163</v>
      </c>
      <c r="H514" s="25">
        <v>-73.636388890000006</v>
      </c>
      <c r="I514" s="26">
        <v>8.6144444399999998</v>
      </c>
      <c r="J514" s="27">
        <v>43.146428571428565</v>
      </c>
      <c r="K514" s="28">
        <v>40.039999999999992</v>
      </c>
      <c r="L514" s="28">
        <v>144.3153846153846</v>
      </c>
      <c r="M514" s="28">
        <v>256.96923076923082</v>
      </c>
      <c r="N514" s="28">
        <v>381.44399999999996</v>
      </c>
      <c r="O514" s="28">
        <v>285.50400000000002</v>
      </c>
      <c r="P514" s="28">
        <v>212.34588474432624</v>
      </c>
      <c r="Q514" s="28">
        <v>328.50491918524102</v>
      </c>
      <c r="R514" s="28">
        <v>482.86609492301932</v>
      </c>
      <c r="S514" s="28">
        <v>494.15621732076005</v>
      </c>
      <c r="T514" s="28">
        <v>346.19200000000006</v>
      </c>
      <c r="U514" s="28">
        <v>88.376923076923077</v>
      </c>
      <c r="V514" s="29">
        <v>3073.7596026437332</v>
      </c>
      <c r="W514" s="30">
        <v>302</v>
      </c>
      <c r="X514" s="31">
        <v>0.83888888888888891</v>
      </c>
      <c r="Y514" s="12"/>
      <c r="Z514" s="12"/>
      <c r="AA514" s="12"/>
      <c r="AB514" s="12"/>
      <c r="AC514" s="12"/>
      <c r="AD514" s="12"/>
      <c r="AE514" s="12"/>
      <c r="AF514" s="12"/>
      <c r="AG514" s="12"/>
      <c r="AH514" s="12"/>
      <c r="AI514" s="12"/>
      <c r="AJ514" s="12"/>
      <c r="AK514" s="12"/>
      <c r="AL514" s="12"/>
      <c r="AM514" s="12"/>
      <c r="AN514" s="12"/>
      <c r="AO514" s="12"/>
      <c r="AP514" s="12"/>
      <c r="AQ514" s="12"/>
      <c r="AR514" s="12"/>
    </row>
    <row r="515" spans="1:44" s="13" customFormat="1" ht="16.5" customHeight="1" x14ac:dyDescent="0.2">
      <c r="A515" s="23">
        <v>25020230</v>
      </c>
      <c r="B515" s="24" t="s">
        <v>29</v>
      </c>
      <c r="C515" s="24" t="s">
        <v>738</v>
      </c>
      <c r="D515" s="24" t="s">
        <v>739</v>
      </c>
      <c r="E515" s="24" t="s">
        <v>709</v>
      </c>
      <c r="F515" s="24">
        <v>5</v>
      </c>
      <c r="G515" s="24">
        <v>170</v>
      </c>
      <c r="H515" s="25">
        <v>-73.339472220000005</v>
      </c>
      <c r="I515" s="26">
        <v>9.5621666700000016</v>
      </c>
      <c r="J515" s="27">
        <v>17.756</v>
      </c>
      <c r="K515" s="28">
        <v>34.473076923076924</v>
      </c>
      <c r="L515" s="28">
        <v>104.21851851851852</v>
      </c>
      <c r="M515" s="28">
        <v>165.1846153846154</v>
      </c>
      <c r="N515" s="28">
        <v>277.88518518518515</v>
      </c>
      <c r="O515" s="28">
        <v>158.54999999999998</v>
      </c>
      <c r="P515" s="28">
        <v>143.25555555555556</v>
      </c>
      <c r="Q515" s="28">
        <v>208.2571428571429</v>
      </c>
      <c r="R515" s="28">
        <v>280.22592592592594</v>
      </c>
      <c r="S515" s="28">
        <v>318.28846153846155</v>
      </c>
      <c r="T515" s="28">
        <v>224.67777777777778</v>
      </c>
      <c r="U515" s="28">
        <v>64.628</v>
      </c>
      <c r="V515" s="29">
        <v>1997.4002596662594</v>
      </c>
      <c r="W515" s="30">
        <v>319</v>
      </c>
      <c r="X515" s="31">
        <v>0.88611111111111107</v>
      </c>
      <c r="Y515" s="12"/>
      <c r="Z515" s="12"/>
      <c r="AA515" s="12"/>
      <c r="AB515" s="12"/>
      <c r="AC515" s="12"/>
      <c r="AD515" s="12"/>
      <c r="AE515" s="12"/>
      <c r="AF515" s="12"/>
      <c r="AG515" s="12"/>
      <c r="AH515" s="12"/>
      <c r="AI515" s="12"/>
      <c r="AJ515" s="12"/>
      <c r="AK515" s="12"/>
      <c r="AL515" s="12"/>
      <c r="AM515" s="12"/>
      <c r="AN515" s="12"/>
      <c r="AO515" s="12"/>
      <c r="AP515" s="12"/>
      <c r="AQ515" s="12"/>
      <c r="AR515" s="12"/>
    </row>
    <row r="516" spans="1:44" s="13" customFormat="1" ht="16.5" customHeight="1" x14ac:dyDescent="0.2">
      <c r="A516" s="23">
        <v>28010040</v>
      </c>
      <c r="B516" s="24" t="s">
        <v>29</v>
      </c>
      <c r="C516" s="24" t="s">
        <v>740</v>
      </c>
      <c r="D516" s="24" t="s">
        <v>741</v>
      </c>
      <c r="E516" s="24" t="s">
        <v>709</v>
      </c>
      <c r="F516" s="24">
        <v>5</v>
      </c>
      <c r="G516" s="24">
        <v>740</v>
      </c>
      <c r="H516" s="25">
        <v>-73.025277779999996</v>
      </c>
      <c r="I516" s="26">
        <v>10.39138889</v>
      </c>
      <c r="J516" s="27">
        <v>22.774074074074072</v>
      </c>
      <c r="K516" s="28">
        <v>26.03793103448276</v>
      </c>
      <c r="L516" s="28">
        <v>81.903571428571439</v>
      </c>
      <c r="M516" s="28">
        <v>170.05172413793099</v>
      </c>
      <c r="N516" s="28">
        <v>258.70999999999998</v>
      </c>
      <c r="O516" s="28">
        <v>127.24</v>
      </c>
      <c r="P516" s="28">
        <v>95.789655172413774</v>
      </c>
      <c r="Q516" s="28">
        <v>174.54333333333332</v>
      </c>
      <c r="R516" s="28">
        <v>238.26000000000002</v>
      </c>
      <c r="S516" s="28">
        <v>296.86</v>
      </c>
      <c r="T516" s="28">
        <v>182.58965517241379</v>
      </c>
      <c r="U516" s="28">
        <v>50.420689655172417</v>
      </c>
      <c r="V516" s="29">
        <v>1725.1806340083926</v>
      </c>
      <c r="W516" s="30">
        <v>350</v>
      </c>
      <c r="X516" s="31">
        <v>0.97222222222222221</v>
      </c>
      <c r="Y516" s="12"/>
      <c r="Z516" s="12"/>
      <c r="AA516" s="12"/>
      <c r="AB516" s="12"/>
      <c r="AC516" s="12"/>
      <c r="AD516" s="12"/>
      <c r="AE516" s="12"/>
      <c r="AF516" s="12"/>
      <c r="AG516" s="12"/>
      <c r="AH516" s="12"/>
      <c r="AI516" s="12"/>
      <c r="AJ516" s="12"/>
      <c r="AK516" s="12"/>
      <c r="AL516" s="12"/>
      <c r="AM516" s="12"/>
      <c r="AN516" s="12"/>
      <c r="AO516" s="12"/>
      <c r="AP516" s="12"/>
      <c r="AQ516" s="12"/>
      <c r="AR516" s="12"/>
    </row>
    <row r="517" spans="1:44" s="13" customFormat="1" ht="16.5" customHeight="1" x14ac:dyDescent="0.2">
      <c r="A517" s="23">
        <v>25020670</v>
      </c>
      <c r="B517" s="24" t="s">
        <v>29</v>
      </c>
      <c r="C517" s="24" t="s">
        <v>373</v>
      </c>
      <c r="D517" s="24" t="s">
        <v>742</v>
      </c>
      <c r="E517" s="24" t="s">
        <v>709</v>
      </c>
      <c r="F517" s="24">
        <v>5</v>
      </c>
      <c r="G517" s="24">
        <v>500</v>
      </c>
      <c r="H517" s="25">
        <v>-73.559722220000012</v>
      </c>
      <c r="I517" s="26">
        <v>9.05027778</v>
      </c>
      <c r="J517" s="27">
        <v>19.707407407407409</v>
      </c>
      <c r="K517" s="28">
        <v>20.792307692307695</v>
      </c>
      <c r="L517" s="28">
        <v>58.061538461538461</v>
      </c>
      <c r="M517" s="28">
        <v>150.66785714285714</v>
      </c>
      <c r="N517" s="28">
        <v>191.99285714285716</v>
      </c>
      <c r="O517" s="28">
        <v>149.05714285714288</v>
      </c>
      <c r="P517" s="28">
        <v>138.41071428571431</v>
      </c>
      <c r="Q517" s="28">
        <v>195.41851851851848</v>
      </c>
      <c r="R517" s="28">
        <v>255.60400000000001</v>
      </c>
      <c r="S517" s="28">
        <v>272.76153846153846</v>
      </c>
      <c r="T517" s="28">
        <v>208.06153846153848</v>
      </c>
      <c r="U517" s="28">
        <v>41.492592592592594</v>
      </c>
      <c r="V517" s="29">
        <v>1702.0280130240133</v>
      </c>
      <c r="W517" s="30">
        <v>322</v>
      </c>
      <c r="X517" s="31">
        <v>0.89444444444444449</v>
      </c>
      <c r="Y517" s="12"/>
      <c r="Z517" s="12"/>
      <c r="AA517" s="12"/>
      <c r="AB517" s="12"/>
      <c r="AC517" s="12"/>
      <c r="AD517" s="12"/>
      <c r="AE517" s="12"/>
      <c r="AF517" s="12"/>
      <c r="AG517" s="12"/>
      <c r="AH517" s="12"/>
      <c r="AI517" s="12"/>
      <c r="AJ517" s="12"/>
      <c r="AK517" s="12"/>
      <c r="AL517" s="12"/>
      <c r="AM517" s="12"/>
      <c r="AN517" s="12"/>
      <c r="AO517" s="12"/>
      <c r="AP517" s="12"/>
      <c r="AQ517" s="12"/>
      <c r="AR517" s="12"/>
    </row>
    <row r="518" spans="1:44" s="13" customFormat="1" ht="16.5" customHeight="1" x14ac:dyDescent="0.2">
      <c r="A518" s="23">
        <v>25021640</v>
      </c>
      <c r="B518" s="24" t="s">
        <v>29</v>
      </c>
      <c r="C518" s="24" t="s">
        <v>52</v>
      </c>
      <c r="D518" s="24" t="s">
        <v>743</v>
      </c>
      <c r="E518" s="24" t="s">
        <v>709</v>
      </c>
      <c r="F518" s="24">
        <v>5</v>
      </c>
      <c r="G518" s="24">
        <v>40</v>
      </c>
      <c r="H518" s="25">
        <v>-73.702555560000008</v>
      </c>
      <c r="I518" s="26">
        <v>8.7127499999999998</v>
      </c>
      <c r="J518" s="27">
        <v>15.556666666666665</v>
      </c>
      <c r="K518" s="28">
        <v>22.319999999999997</v>
      </c>
      <c r="L518" s="28">
        <v>77.486206896551721</v>
      </c>
      <c r="M518" s="28">
        <v>146.37241379310345</v>
      </c>
      <c r="N518" s="28">
        <v>203.6448275862069</v>
      </c>
      <c r="O518" s="28">
        <v>154.51666666666662</v>
      </c>
      <c r="P518" s="28">
        <v>134.58999999999997</v>
      </c>
      <c r="Q518" s="28">
        <v>198.29000000000002</v>
      </c>
      <c r="R518" s="28">
        <v>252.33214285714286</v>
      </c>
      <c r="S518" s="28">
        <v>300.27142857142854</v>
      </c>
      <c r="T518" s="28">
        <v>223.89642857142857</v>
      </c>
      <c r="U518" s="28">
        <v>57.037931034482753</v>
      </c>
      <c r="V518" s="29">
        <v>1786.3147126436777</v>
      </c>
      <c r="W518" s="30">
        <v>350</v>
      </c>
      <c r="X518" s="31">
        <v>0.97222222222222221</v>
      </c>
      <c r="Y518" s="12"/>
      <c r="Z518" s="12"/>
      <c r="AA518" s="12"/>
      <c r="AB518" s="12"/>
      <c r="AC518" s="12"/>
      <c r="AD518" s="12"/>
      <c r="AE518" s="12"/>
      <c r="AF518" s="12"/>
      <c r="AG518" s="12"/>
      <c r="AH518" s="12"/>
      <c r="AI518" s="12"/>
      <c r="AJ518" s="12"/>
      <c r="AK518" s="12"/>
      <c r="AL518" s="12"/>
      <c r="AM518" s="12"/>
      <c r="AN518" s="12"/>
      <c r="AO518" s="12"/>
      <c r="AP518" s="12"/>
      <c r="AQ518" s="12"/>
      <c r="AR518" s="12"/>
    </row>
    <row r="519" spans="1:44" s="13" customFormat="1" ht="16.5" customHeight="1" x14ac:dyDescent="0.2">
      <c r="A519" s="23">
        <v>28040010</v>
      </c>
      <c r="B519" s="24" t="s">
        <v>29</v>
      </c>
      <c r="C519" s="24" t="s">
        <v>225</v>
      </c>
      <c r="D519" s="24" t="s">
        <v>225</v>
      </c>
      <c r="E519" s="24" t="s">
        <v>709</v>
      </c>
      <c r="F519" s="24">
        <v>5</v>
      </c>
      <c r="G519" s="24">
        <v>10</v>
      </c>
      <c r="H519" s="25">
        <v>-73.58502777999999</v>
      </c>
      <c r="I519" s="26">
        <v>10.414638890000001</v>
      </c>
      <c r="J519" s="27">
        <v>25.433333333333334</v>
      </c>
      <c r="K519" s="28">
        <v>24.1</v>
      </c>
      <c r="L519" s="28">
        <v>77.535714285714292</v>
      </c>
      <c r="M519" s="28">
        <v>171.40689655172412</v>
      </c>
      <c r="N519" s="28">
        <v>286.34482758620692</v>
      </c>
      <c r="O519" s="28">
        <v>219.44827586206895</v>
      </c>
      <c r="P519" s="28">
        <v>149.33333333333334</v>
      </c>
      <c r="Q519" s="28">
        <v>231.92413793103449</v>
      </c>
      <c r="R519" s="28">
        <v>283.88275862068969</v>
      </c>
      <c r="S519" s="28">
        <v>294.90689655172412</v>
      </c>
      <c r="T519" s="28">
        <v>204.48333333333332</v>
      </c>
      <c r="U519" s="28">
        <v>80.931034482758619</v>
      </c>
      <c r="V519" s="29">
        <v>2049.7305418719216</v>
      </c>
      <c r="W519" s="30">
        <v>351</v>
      </c>
      <c r="X519" s="31">
        <v>0.97499999999999998</v>
      </c>
      <c r="Y519" s="12"/>
      <c r="Z519" s="12"/>
      <c r="AA519" s="12"/>
      <c r="AB519" s="12"/>
      <c r="AC519" s="12"/>
      <c r="AD519" s="12"/>
      <c r="AE519" s="12"/>
      <c r="AF519" s="12"/>
      <c r="AG519" s="12"/>
      <c r="AH519" s="12"/>
      <c r="AI519" s="12"/>
      <c r="AJ519" s="12"/>
      <c r="AK519" s="12"/>
      <c r="AL519" s="12"/>
      <c r="AM519" s="12"/>
      <c r="AN519" s="12"/>
      <c r="AO519" s="12"/>
      <c r="AP519" s="12"/>
      <c r="AQ519" s="12"/>
      <c r="AR519" s="12"/>
    </row>
    <row r="520" spans="1:44" s="13" customFormat="1" ht="16.5" customHeight="1" x14ac:dyDescent="0.2">
      <c r="A520" s="23">
        <v>29060090</v>
      </c>
      <c r="B520" s="24" t="s">
        <v>29</v>
      </c>
      <c r="C520" s="24" t="s">
        <v>744</v>
      </c>
      <c r="D520" s="24" t="s">
        <v>225</v>
      </c>
      <c r="E520" s="24" t="s">
        <v>709</v>
      </c>
      <c r="F520" s="24">
        <v>5</v>
      </c>
      <c r="G520" s="24">
        <v>20</v>
      </c>
      <c r="H520" s="25">
        <v>-73.603805560000012</v>
      </c>
      <c r="I520" s="26">
        <v>10.56330556</v>
      </c>
      <c r="J520" s="37">
        <v>11.482758620689655</v>
      </c>
      <c r="K520" s="38">
        <v>30.233333333333334</v>
      </c>
      <c r="L520" s="38">
        <v>74.766666666666666</v>
      </c>
      <c r="M520" s="38">
        <v>135.25</v>
      </c>
      <c r="N520" s="38">
        <v>188.69310344827588</v>
      </c>
      <c r="O520" s="38">
        <v>125.81666666666666</v>
      </c>
      <c r="P520" s="38">
        <v>112.89285714285714</v>
      </c>
      <c r="Q520" s="38">
        <v>160.9655172413793</v>
      </c>
      <c r="R520" s="38">
        <v>174.89655172413794</v>
      </c>
      <c r="S520" s="38">
        <v>162.43333333333334</v>
      </c>
      <c r="T520" s="38">
        <v>103.18965517241379</v>
      </c>
      <c r="U520" s="38">
        <v>35.133333333333333</v>
      </c>
      <c r="V520" s="29">
        <v>1315.7537766830872</v>
      </c>
      <c r="W520" s="30">
        <v>351</v>
      </c>
      <c r="X520" s="31">
        <v>0.97499999999999998</v>
      </c>
      <c r="Y520" s="12"/>
      <c r="Z520" s="12"/>
      <c r="AA520" s="12"/>
      <c r="AB520" s="12"/>
      <c r="AC520" s="12"/>
      <c r="AD520" s="12"/>
      <c r="AE520" s="12"/>
      <c r="AF520" s="12"/>
      <c r="AG520" s="12"/>
      <c r="AH520" s="12"/>
      <c r="AI520" s="12"/>
      <c r="AJ520" s="12"/>
      <c r="AK520" s="12"/>
      <c r="AL520" s="12"/>
      <c r="AM520" s="12"/>
      <c r="AN520" s="12"/>
      <c r="AO520" s="12"/>
      <c r="AP520" s="12"/>
      <c r="AQ520" s="12"/>
      <c r="AR520" s="12"/>
    </row>
    <row r="521" spans="1:44" s="13" customFormat="1" ht="16.5" customHeight="1" x14ac:dyDescent="0.2">
      <c r="A521" s="23">
        <v>23190580</v>
      </c>
      <c r="B521" s="24" t="s">
        <v>29</v>
      </c>
      <c r="C521" s="24" t="s">
        <v>745</v>
      </c>
      <c r="D521" s="24" t="s">
        <v>746</v>
      </c>
      <c r="E521" s="24" t="s">
        <v>709</v>
      </c>
      <c r="F521" s="24">
        <v>8</v>
      </c>
      <c r="G521" s="24">
        <v>75</v>
      </c>
      <c r="H521" s="25">
        <v>-73.618777780000002</v>
      </c>
      <c r="I521" s="26">
        <v>8.0887499999999992</v>
      </c>
      <c r="J521" s="27">
        <v>20.482758620689655</v>
      </c>
      <c r="K521" s="28">
        <v>27.392857142857142</v>
      </c>
      <c r="L521" s="28">
        <v>69.568965517241381</v>
      </c>
      <c r="M521" s="28">
        <v>171</v>
      </c>
      <c r="N521" s="28">
        <v>253.06666666666666</v>
      </c>
      <c r="O521" s="28">
        <v>201.96428571428572</v>
      </c>
      <c r="P521" s="28">
        <v>173.23333333333332</v>
      </c>
      <c r="Q521" s="28">
        <v>201.93103448275863</v>
      </c>
      <c r="R521" s="28">
        <v>234.31034482758622</v>
      </c>
      <c r="S521" s="28">
        <v>217.75862068965517</v>
      </c>
      <c r="T521" s="28">
        <v>121.39285714285714</v>
      </c>
      <c r="U521" s="28">
        <v>53.142857142857146</v>
      </c>
      <c r="V521" s="29">
        <v>1745.2445812807882</v>
      </c>
      <c r="W521" s="30">
        <v>347</v>
      </c>
      <c r="X521" s="31">
        <v>0.96388888888888891</v>
      </c>
      <c r="Y521" s="12"/>
      <c r="Z521" s="12"/>
      <c r="AA521" s="12"/>
      <c r="AB521" s="12"/>
      <c r="AC521" s="12"/>
      <c r="AD521" s="12"/>
      <c r="AE521" s="12"/>
      <c r="AF521" s="12"/>
      <c r="AG521" s="12"/>
      <c r="AH521" s="12"/>
      <c r="AI521" s="12"/>
      <c r="AJ521" s="12"/>
      <c r="AK521" s="12"/>
      <c r="AL521" s="12"/>
      <c r="AM521" s="12"/>
      <c r="AN521" s="12"/>
      <c r="AO521" s="12"/>
      <c r="AP521" s="12"/>
      <c r="AQ521" s="12"/>
      <c r="AR521" s="12"/>
    </row>
    <row r="522" spans="1:44" s="13" customFormat="1" ht="16.5" customHeight="1" x14ac:dyDescent="0.2">
      <c r="A522" s="23">
        <v>23190480</v>
      </c>
      <c r="B522" s="24" t="s">
        <v>29</v>
      </c>
      <c r="C522" s="24" t="s">
        <v>747</v>
      </c>
      <c r="D522" s="24" t="s">
        <v>746</v>
      </c>
      <c r="E522" s="24" t="s">
        <v>709</v>
      </c>
      <c r="F522" s="24">
        <v>8</v>
      </c>
      <c r="G522" s="24">
        <v>228</v>
      </c>
      <c r="H522" s="25">
        <v>-73.507499999999993</v>
      </c>
      <c r="I522" s="26">
        <v>8.0988888900000013</v>
      </c>
      <c r="J522" s="27">
        <v>25.4</v>
      </c>
      <c r="K522" s="28">
        <v>37.06666666666667</v>
      </c>
      <c r="L522" s="28">
        <v>86.166666666666671</v>
      </c>
      <c r="M522" s="28">
        <v>173.0344827586207</v>
      </c>
      <c r="N522" s="28">
        <v>263.75862068965517</v>
      </c>
      <c r="O522" s="28">
        <v>171.46666666666667</v>
      </c>
      <c r="P522" s="28">
        <v>146.30000000000001</v>
      </c>
      <c r="Q522" s="28">
        <v>168.23333333333332</v>
      </c>
      <c r="R522" s="28">
        <v>212.4344827586207</v>
      </c>
      <c r="S522" s="28">
        <v>230.73333333333332</v>
      </c>
      <c r="T522" s="28">
        <v>174.65517241379311</v>
      </c>
      <c r="U522" s="28">
        <v>48.793103448275865</v>
      </c>
      <c r="V522" s="29">
        <v>1738.0425287356322</v>
      </c>
      <c r="W522" s="30">
        <v>355</v>
      </c>
      <c r="X522" s="31">
        <v>0.98611111111111116</v>
      </c>
      <c r="Y522" s="12"/>
      <c r="Z522" s="12"/>
      <c r="AA522" s="12"/>
      <c r="AB522" s="12"/>
      <c r="AC522" s="12"/>
      <c r="AD522" s="12"/>
      <c r="AE522" s="12"/>
      <c r="AF522" s="12"/>
      <c r="AG522" s="12"/>
      <c r="AH522" s="12"/>
      <c r="AI522" s="12"/>
      <c r="AJ522" s="12"/>
      <c r="AK522" s="12"/>
      <c r="AL522" s="12"/>
      <c r="AM522" s="12"/>
      <c r="AN522" s="12"/>
      <c r="AO522" s="12"/>
      <c r="AP522" s="12"/>
      <c r="AQ522" s="12"/>
      <c r="AR522" s="12"/>
    </row>
    <row r="523" spans="1:44" s="13" customFormat="1" ht="16.5" customHeight="1" x14ac:dyDescent="0.2">
      <c r="A523" s="23">
        <v>16050060</v>
      </c>
      <c r="B523" s="24" t="s">
        <v>29</v>
      </c>
      <c r="C523" s="24" t="s">
        <v>746</v>
      </c>
      <c r="D523" s="24" t="s">
        <v>746</v>
      </c>
      <c r="E523" s="24" t="s">
        <v>709</v>
      </c>
      <c r="F523" s="24">
        <v>8</v>
      </c>
      <c r="G523" s="24">
        <v>1200</v>
      </c>
      <c r="H523" s="25">
        <v>-73.388333329999995</v>
      </c>
      <c r="I523" s="26">
        <v>8.2930555599999991</v>
      </c>
      <c r="J523" s="27">
        <v>18.993333333333332</v>
      </c>
      <c r="K523" s="28">
        <v>14.503333333333334</v>
      </c>
      <c r="L523" s="28">
        <v>44.133333333333333</v>
      </c>
      <c r="M523" s="28">
        <v>116.11</v>
      </c>
      <c r="N523" s="28">
        <v>158.52000000000001</v>
      </c>
      <c r="O523" s="28">
        <v>100.03</v>
      </c>
      <c r="P523" s="28">
        <v>93.643333333333345</v>
      </c>
      <c r="Q523" s="28">
        <v>145</v>
      </c>
      <c r="R523" s="28">
        <v>172.18666666666667</v>
      </c>
      <c r="S523" s="28">
        <v>134.53666666666666</v>
      </c>
      <c r="T523" s="28">
        <v>86.25</v>
      </c>
      <c r="U523" s="28">
        <v>33.22</v>
      </c>
      <c r="V523" s="29">
        <v>1117.1266666666666</v>
      </c>
      <c r="W523" s="30">
        <v>360</v>
      </c>
      <c r="X523" s="31">
        <v>1</v>
      </c>
      <c r="Y523" s="12"/>
      <c r="Z523" s="12"/>
      <c r="AA523" s="12"/>
      <c r="AB523" s="12"/>
      <c r="AC523" s="12"/>
      <c r="AD523" s="12"/>
      <c r="AE523" s="12"/>
      <c r="AF523" s="12"/>
      <c r="AG523" s="12"/>
      <c r="AH523" s="12"/>
      <c r="AI523" s="12"/>
      <c r="AJ523" s="12"/>
      <c r="AK523" s="12"/>
      <c r="AL523" s="12"/>
      <c r="AM523" s="12"/>
      <c r="AN523" s="12"/>
      <c r="AO523" s="12"/>
      <c r="AP523" s="12"/>
      <c r="AQ523" s="12"/>
      <c r="AR523" s="12"/>
    </row>
    <row r="524" spans="1:44" s="13" customFormat="1" ht="16.5" customHeight="1" x14ac:dyDescent="0.2">
      <c r="A524" s="23">
        <v>23190110</v>
      </c>
      <c r="B524" s="24" t="s">
        <v>29</v>
      </c>
      <c r="C524" s="24" t="s">
        <v>748</v>
      </c>
      <c r="D524" s="24" t="s">
        <v>749</v>
      </c>
      <c r="E524" s="24" t="s">
        <v>709</v>
      </c>
      <c r="F524" s="24">
        <v>8</v>
      </c>
      <c r="G524" s="24">
        <v>164</v>
      </c>
      <c r="H524" s="25">
        <v>-73.428055560000004</v>
      </c>
      <c r="I524" s="26">
        <v>7.8380555599999999</v>
      </c>
      <c r="J524" s="27">
        <v>58.089999999999996</v>
      </c>
      <c r="K524" s="28">
        <v>71.079999999999984</v>
      </c>
      <c r="L524" s="28">
        <v>169.83793103448272</v>
      </c>
      <c r="M524" s="28">
        <v>320.8966666666667</v>
      </c>
      <c r="N524" s="28">
        <v>307.44333333333333</v>
      </c>
      <c r="O524" s="28">
        <v>196.32000000000005</v>
      </c>
      <c r="P524" s="28">
        <v>168.90333333333334</v>
      </c>
      <c r="Q524" s="28">
        <v>199.30999999999997</v>
      </c>
      <c r="R524" s="28">
        <v>238.52333333333337</v>
      </c>
      <c r="S524" s="28">
        <v>338.51785714285717</v>
      </c>
      <c r="T524" s="28">
        <v>299.35172413793106</v>
      </c>
      <c r="U524" s="28">
        <v>154.08000000000001</v>
      </c>
      <c r="V524" s="29">
        <v>2522.3541789819378</v>
      </c>
      <c r="W524" s="30">
        <v>356</v>
      </c>
      <c r="X524" s="31">
        <v>0.98888888888888893</v>
      </c>
      <c r="Y524" s="12"/>
      <c r="Z524" s="12"/>
      <c r="AA524" s="12"/>
      <c r="AB524" s="12"/>
      <c r="AC524" s="12"/>
      <c r="AD524" s="12"/>
      <c r="AE524" s="12"/>
      <c r="AF524" s="12"/>
      <c r="AG524" s="12"/>
      <c r="AH524" s="12"/>
      <c r="AI524" s="12"/>
      <c r="AJ524" s="12"/>
      <c r="AK524" s="12"/>
      <c r="AL524" s="12"/>
      <c r="AM524" s="12"/>
      <c r="AN524" s="12"/>
      <c r="AO524" s="12"/>
      <c r="AP524" s="12"/>
      <c r="AQ524" s="12"/>
      <c r="AR524" s="12"/>
    </row>
    <row r="525" spans="1:44" s="13" customFormat="1" ht="16.5" customHeight="1" x14ac:dyDescent="0.2">
      <c r="A525" s="23">
        <v>23190810</v>
      </c>
      <c r="B525" s="24" t="s">
        <v>29</v>
      </c>
      <c r="C525" s="24" t="s">
        <v>750</v>
      </c>
      <c r="D525" s="24" t="s">
        <v>749</v>
      </c>
      <c r="E525" s="24" t="s">
        <v>709</v>
      </c>
      <c r="F525" s="24">
        <v>8</v>
      </c>
      <c r="G525" s="24">
        <v>650</v>
      </c>
      <c r="H525" s="25">
        <v>-73.321444439999993</v>
      </c>
      <c r="I525" s="26">
        <v>7.8126111099999997</v>
      </c>
      <c r="J525" s="27">
        <v>83.178571428571431</v>
      </c>
      <c r="K525" s="28">
        <v>82.827586206896555</v>
      </c>
      <c r="L525" s="28">
        <v>217.37931034482759</v>
      </c>
      <c r="M525" s="28">
        <v>274.76666666666665</v>
      </c>
      <c r="N525" s="28">
        <v>291.20333333333332</v>
      </c>
      <c r="O525" s="28">
        <v>174.83333333333334</v>
      </c>
      <c r="P525" s="28">
        <v>127.16666666666667</v>
      </c>
      <c r="Q525" s="28">
        <v>182.62068965517241</v>
      </c>
      <c r="R525" s="28">
        <v>215.0344827586207</v>
      </c>
      <c r="S525" s="28">
        <v>335.44827586206895</v>
      </c>
      <c r="T525" s="28">
        <v>330.72413793103448</v>
      </c>
      <c r="U525" s="28">
        <v>166.48275862068965</v>
      </c>
      <c r="V525" s="29">
        <v>2481.6658128078816</v>
      </c>
      <c r="W525" s="30">
        <v>351</v>
      </c>
      <c r="X525" s="31">
        <v>0.97499999999999998</v>
      </c>
      <c r="Y525" s="12"/>
      <c r="Z525" s="12"/>
      <c r="AA525" s="12"/>
      <c r="AB525" s="12"/>
      <c r="AC525" s="12"/>
      <c r="AD525" s="12"/>
      <c r="AE525" s="12"/>
      <c r="AF525" s="12"/>
      <c r="AG525" s="12"/>
      <c r="AH525" s="12"/>
      <c r="AI525" s="12"/>
      <c r="AJ525" s="12"/>
      <c r="AK525" s="12"/>
      <c r="AL525" s="12"/>
      <c r="AM525" s="12"/>
      <c r="AN525" s="12"/>
      <c r="AO525" s="12"/>
      <c r="AP525" s="12"/>
      <c r="AQ525" s="12"/>
      <c r="AR525" s="12"/>
    </row>
    <row r="526" spans="1:44" s="13" customFormat="1" ht="16.5" customHeight="1" x14ac:dyDescent="0.2">
      <c r="A526" s="23">
        <v>23190500</v>
      </c>
      <c r="B526" s="24" t="s">
        <v>29</v>
      </c>
      <c r="C526" s="24" t="s">
        <v>749</v>
      </c>
      <c r="D526" s="24" t="s">
        <v>749</v>
      </c>
      <c r="E526" s="24" t="s">
        <v>709</v>
      </c>
      <c r="F526" s="24">
        <v>8</v>
      </c>
      <c r="G526" s="24">
        <v>134</v>
      </c>
      <c r="H526" s="25">
        <v>-73.388333329999995</v>
      </c>
      <c r="I526" s="26">
        <v>7.7597222200000004</v>
      </c>
      <c r="J526" s="27">
        <v>60.07692307692308</v>
      </c>
      <c r="K526" s="28">
        <v>78.555555555555557</v>
      </c>
      <c r="L526" s="28">
        <v>164.28846153846155</v>
      </c>
      <c r="M526" s="28">
        <v>259.26923076923077</v>
      </c>
      <c r="N526" s="28">
        <v>313.22222222222223</v>
      </c>
      <c r="O526" s="28">
        <v>181.75862068965517</v>
      </c>
      <c r="P526" s="28">
        <v>139.37931034482759</v>
      </c>
      <c r="Q526" s="28">
        <v>169.9655172413793</v>
      </c>
      <c r="R526" s="28">
        <v>223.10344827586206</v>
      </c>
      <c r="S526" s="28">
        <v>307.57407407407408</v>
      </c>
      <c r="T526" s="28">
        <v>288.77777777777777</v>
      </c>
      <c r="U526" s="28">
        <v>133.57692307692307</v>
      </c>
      <c r="V526" s="29">
        <v>2319.5480646428919</v>
      </c>
      <c r="W526" s="30">
        <v>328</v>
      </c>
      <c r="X526" s="31">
        <v>0.91111111111111109</v>
      </c>
      <c r="Y526" s="12"/>
      <c r="Z526" s="12"/>
      <c r="AA526" s="12"/>
      <c r="AB526" s="12"/>
      <c r="AC526" s="12"/>
      <c r="AD526" s="12"/>
      <c r="AE526" s="12"/>
      <c r="AF526" s="12"/>
      <c r="AG526" s="12"/>
      <c r="AH526" s="12"/>
      <c r="AI526" s="12"/>
      <c r="AJ526" s="12"/>
      <c r="AK526" s="12"/>
      <c r="AL526" s="12"/>
      <c r="AM526" s="12"/>
      <c r="AN526" s="12"/>
      <c r="AO526" s="12"/>
      <c r="AP526" s="12"/>
      <c r="AQ526" s="12"/>
      <c r="AR526" s="12"/>
    </row>
    <row r="527" spans="1:44" s="13" customFormat="1" ht="16.5" customHeight="1" x14ac:dyDescent="0.2">
      <c r="A527" s="23">
        <v>28025020</v>
      </c>
      <c r="B527" s="24" t="s">
        <v>59</v>
      </c>
      <c r="C527" s="24" t="s">
        <v>751</v>
      </c>
      <c r="D527" s="24" t="s">
        <v>752</v>
      </c>
      <c r="E527" s="24" t="s">
        <v>709</v>
      </c>
      <c r="F527" s="24">
        <v>5</v>
      </c>
      <c r="G527" s="24">
        <v>350</v>
      </c>
      <c r="H527" s="25">
        <v>-73.131388889999997</v>
      </c>
      <c r="I527" s="26">
        <v>10.271388890000001</v>
      </c>
      <c r="J527" s="27">
        <v>13.859999999999998</v>
      </c>
      <c r="K527" s="28">
        <v>28.495833333333334</v>
      </c>
      <c r="L527" s="28">
        <v>59.204000000000008</v>
      </c>
      <c r="M527" s="28">
        <v>143.36551724137934</v>
      </c>
      <c r="N527" s="28">
        <v>207.35416666666663</v>
      </c>
      <c r="O527" s="28">
        <v>107.46399999999998</v>
      </c>
      <c r="P527" s="28">
        <v>104.00384615384615</v>
      </c>
      <c r="Q527" s="28">
        <v>137.30846163431804</v>
      </c>
      <c r="R527" s="28">
        <v>150.89583333333331</v>
      </c>
      <c r="S527" s="28">
        <v>181.90799999999999</v>
      </c>
      <c r="T527" s="28">
        <v>149.18333333333337</v>
      </c>
      <c r="U527" s="28">
        <v>39.658333333333324</v>
      </c>
      <c r="V527" s="29">
        <v>1322.7013250295433</v>
      </c>
      <c r="W527" s="30">
        <v>299</v>
      </c>
      <c r="X527" s="31">
        <v>0.8305555555555556</v>
      </c>
      <c r="Y527" s="12"/>
      <c r="Z527" s="12"/>
      <c r="AA527" s="12"/>
      <c r="AB527" s="12"/>
      <c r="AC527" s="12"/>
      <c r="AD527" s="12"/>
      <c r="AE527" s="12"/>
      <c r="AF527" s="12"/>
      <c r="AG527" s="12"/>
      <c r="AH527" s="12"/>
      <c r="AI527" s="12"/>
      <c r="AJ527" s="12"/>
      <c r="AK527" s="12"/>
      <c r="AL527" s="12"/>
      <c r="AM527" s="12"/>
      <c r="AN527" s="12"/>
      <c r="AO527" s="12"/>
      <c r="AP527" s="12"/>
      <c r="AQ527" s="12"/>
      <c r="AR527" s="12"/>
    </row>
    <row r="528" spans="1:44" s="13" customFormat="1" ht="16.5" customHeight="1" x14ac:dyDescent="0.2">
      <c r="A528" s="23">
        <v>28020590</v>
      </c>
      <c r="B528" s="24" t="s">
        <v>29</v>
      </c>
      <c r="C528" s="24" t="s">
        <v>36</v>
      </c>
      <c r="D528" s="24" t="s">
        <v>752</v>
      </c>
      <c r="E528" s="24" t="s">
        <v>709</v>
      </c>
      <c r="F528" s="24">
        <v>5</v>
      </c>
      <c r="G528" s="24">
        <v>140</v>
      </c>
      <c r="H528" s="25">
        <v>-73.221722220000004</v>
      </c>
      <c r="I528" s="26">
        <v>10.152388890000001</v>
      </c>
      <c r="J528" s="27">
        <v>20.964285714285715</v>
      </c>
      <c r="K528" s="28">
        <v>28.770370370370369</v>
      </c>
      <c r="L528" s="28">
        <v>62.555555555555557</v>
      </c>
      <c r="M528" s="28">
        <v>125.13333333333334</v>
      </c>
      <c r="N528" s="28">
        <v>166.27407407407406</v>
      </c>
      <c r="O528" s="28">
        <v>97.015384615384619</v>
      </c>
      <c r="P528" s="28">
        <v>94.532000000000011</v>
      </c>
      <c r="Q528" s="28">
        <v>117.93333333333334</v>
      </c>
      <c r="R528" s="28">
        <v>127.83750000000002</v>
      </c>
      <c r="S528" s="28">
        <v>180</v>
      </c>
      <c r="T528" s="28">
        <v>160.52692307692311</v>
      </c>
      <c r="U528" s="28">
        <v>44.788888888888884</v>
      </c>
      <c r="V528" s="29">
        <v>1226.3316489621488</v>
      </c>
      <c r="W528" s="30">
        <v>312</v>
      </c>
      <c r="X528" s="31">
        <v>0.8666666666666667</v>
      </c>
      <c r="Y528" s="12"/>
      <c r="Z528" s="12"/>
      <c r="AA528" s="12"/>
      <c r="AB528" s="12"/>
      <c r="AC528" s="12"/>
      <c r="AD528" s="12"/>
      <c r="AE528" s="12"/>
      <c r="AF528" s="12"/>
      <c r="AG528" s="12"/>
      <c r="AH528" s="12"/>
      <c r="AI528" s="12"/>
      <c r="AJ528" s="12"/>
      <c r="AK528" s="12"/>
      <c r="AL528" s="12"/>
      <c r="AM528" s="12"/>
      <c r="AN528" s="12"/>
      <c r="AO528" s="12"/>
      <c r="AP528" s="12"/>
      <c r="AQ528" s="12"/>
      <c r="AR528" s="12"/>
    </row>
    <row r="529" spans="1:44" s="13" customFormat="1" ht="16.5" customHeight="1" x14ac:dyDescent="0.2">
      <c r="A529" s="23">
        <v>28020410</v>
      </c>
      <c r="B529" s="24" t="s">
        <v>29</v>
      </c>
      <c r="C529" s="24" t="s">
        <v>753</v>
      </c>
      <c r="D529" s="24" t="s">
        <v>752</v>
      </c>
      <c r="E529" s="24" t="s">
        <v>709</v>
      </c>
      <c r="F529" s="24">
        <v>5</v>
      </c>
      <c r="G529" s="24">
        <v>150</v>
      </c>
      <c r="H529" s="25">
        <v>-73.317027779999989</v>
      </c>
      <c r="I529" s="26">
        <v>10.184166670000002</v>
      </c>
      <c r="J529" s="27">
        <v>13.814814814814815</v>
      </c>
      <c r="K529" s="28">
        <v>12.555555555555555</v>
      </c>
      <c r="L529" s="28">
        <v>45.642857142857146</v>
      </c>
      <c r="M529" s="28">
        <v>130.73076923076923</v>
      </c>
      <c r="N529" s="28">
        <v>168.09259259259258</v>
      </c>
      <c r="O529" s="28">
        <v>99.051724137931032</v>
      </c>
      <c r="P529" s="28">
        <v>99.107142857142861</v>
      </c>
      <c r="Q529" s="28">
        <v>138.1758620689655</v>
      </c>
      <c r="R529" s="28">
        <v>139.54482758620691</v>
      </c>
      <c r="S529" s="28">
        <v>202.95</v>
      </c>
      <c r="T529" s="28">
        <v>185.7551724137931</v>
      </c>
      <c r="U529" s="28">
        <v>45.785714285714285</v>
      </c>
      <c r="V529" s="29">
        <v>1281.2070326863429</v>
      </c>
      <c r="W529" s="30">
        <v>337</v>
      </c>
      <c r="X529" s="31">
        <v>0.93611111111111112</v>
      </c>
      <c r="Y529" s="12"/>
      <c r="Z529" s="12"/>
      <c r="AA529" s="12"/>
      <c r="AB529" s="12"/>
      <c r="AC529" s="12"/>
      <c r="AD529" s="12"/>
      <c r="AE529" s="12"/>
      <c r="AF529" s="12"/>
      <c r="AG529" s="12"/>
      <c r="AH529" s="12"/>
      <c r="AI529" s="12"/>
      <c r="AJ529" s="12"/>
      <c r="AK529" s="12"/>
      <c r="AL529" s="12"/>
      <c r="AM529" s="12"/>
      <c r="AN529" s="12"/>
      <c r="AO529" s="12"/>
      <c r="AP529" s="12"/>
      <c r="AQ529" s="12"/>
      <c r="AR529" s="12"/>
    </row>
    <row r="530" spans="1:44" s="13" customFormat="1" ht="16.5" customHeight="1" x14ac:dyDescent="0.2">
      <c r="A530" s="23">
        <v>28020420</v>
      </c>
      <c r="B530" s="24" t="s">
        <v>29</v>
      </c>
      <c r="C530" s="24" t="s">
        <v>754</v>
      </c>
      <c r="D530" s="24" t="s">
        <v>752</v>
      </c>
      <c r="E530" s="24" t="s">
        <v>709</v>
      </c>
      <c r="F530" s="24">
        <v>5</v>
      </c>
      <c r="G530" s="24">
        <v>70</v>
      </c>
      <c r="H530" s="25">
        <v>-73.547694440000001</v>
      </c>
      <c r="I530" s="26">
        <v>9.8446111100000007</v>
      </c>
      <c r="J530" s="27">
        <v>15</v>
      </c>
      <c r="K530" s="28">
        <v>21.576923076923077</v>
      </c>
      <c r="L530" s="28">
        <v>122.80769230769231</v>
      </c>
      <c r="M530" s="28">
        <v>172.46428571428572</v>
      </c>
      <c r="N530" s="28">
        <v>187.03571428571428</v>
      </c>
      <c r="O530" s="28">
        <v>139.32142857142858</v>
      </c>
      <c r="P530" s="28">
        <v>140.75</v>
      </c>
      <c r="Q530" s="28">
        <v>160.67857142857142</v>
      </c>
      <c r="R530" s="28">
        <v>182.42857142857142</v>
      </c>
      <c r="S530" s="28">
        <v>170.65384615384616</v>
      </c>
      <c r="T530" s="28">
        <v>195.76</v>
      </c>
      <c r="U530" s="28">
        <v>54.28</v>
      </c>
      <c r="V530" s="29">
        <v>1562.757032967033</v>
      </c>
      <c r="W530" s="30">
        <v>321</v>
      </c>
      <c r="X530" s="31">
        <v>0.89166666666666672</v>
      </c>
      <c r="Y530" s="12"/>
      <c r="Z530" s="12"/>
      <c r="AA530" s="12"/>
      <c r="AB530" s="12"/>
      <c r="AC530" s="12"/>
      <c r="AD530" s="12"/>
      <c r="AE530" s="12"/>
      <c r="AF530" s="12"/>
      <c r="AG530" s="12"/>
      <c r="AH530" s="12"/>
      <c r="AI530" s="12"/>
      <c r="AJ530" s="12"/>
      <c r="AK530" s="12"/>
      <c r="AL530" s="12"/>
      <c r="AM530" s="12"/>
      <c r="AN530" s="12"/>
      <c r="AO530" s="12"/>
      <c r="AP530" s="12"/>
      <c r="AQ530" s="12"/>
      <c r="AR530" s="12"/>
    </row>
    <row r="531" spans="1:44" s="13" customFormat="1" ht="16.5" customHeight="1" x14ac:dyDescent="0.2">
      <c r="A531" s="23">
        <v>23190520</v>
      </c>
      <c r="B531" s="24" t="s">
        <v>29</v>
      </c>
      <c r="C531" s="24" t="s">
        <v>544</v>
      </c>
      <c r="D531" s="24" t="s">
        <v>755</v>
      </c>
      <c r="E531" s="24" t="s">
        <v>709</v>
      </c>
      <c r="F531" s="24">
        <v>8</v>
      </c>
      <c r="G531" s="24">
        <v>271</v>
      </c>
      <c r="H531" s="25">
        <v>-73.439722220000007</v>
      </c>
      <c r="I531" s="26">
        <v>7.9955555599999997</v>
      </c>
      <c r="J531" s="27">
        <v>51.925925925925924</v>
      </c>
      <c r="K531" s="28">
        <v>47.535714285714285</v>
      </c>
      <c r="L531" s="28">
        <v>145.13793103448276</v>
      </c>
      <c r="M531" s="28">
        <v>256.54615384615386</v>
      </c>
      <c r="N531" s="28">
        <v>314.95172413793102</v>
      </c>
      <c r="O531" s="28">
        <v>180.81379310344829</v>
      </c>
      <c r="P531" s="28">
        <v>192.1</v>
      </c>
      <c r="Q531" s="28">
        <v>170.13793103448276</v>
      </c>
      <c r="R531" s="28">
        <v>270.40666666666664</v>
      </c>
      <c r="S531" s="28">
        <v>313.21785714285716</v>
      </c>
      <c r="T531" s="28">
        <v>294.69230769230768</v>
      </c>
      <c r="U531" s="28">
        <v>132.5</v>
      </c>
      <c r="V531" s="29">
        <v>2369.9660048699702</v>
      </c>
      <c r="W531" s="30">
        <v>339</v>
      </c>
      <c r="X531" s="31">
        <v>0.94166666666666665</v>
      </c>
      <c r="Y531" s="12"/>
      <c r="Z531" s="12"/>
      <c r="AA531" s="12"/>
      <c r="AB531" s="12"/>
      <c r="AC531" s="12"/>
      <c r="AD531" s="12"/>
      <c r="AE531" s="12"/>
      <c r="AF531" s="12"/>
      <c r="AG531" s="12"/>
      <c r="AH531" s="12"/>
      <c r="AI531" s="12"/>
      <c r="AJ531" s="12"/>
      <c r="AK531" s="12"/>
      <c r="AL531" s="12"/>
      <c r="AM531" s="12"/>
      <c r="AN531" s="12"/>
      <c r="AO531" s="12"/>
      <c r="AP531" s="12"/>
      <c r="AQ531" s="12"/>
      <c r="AR531" s="12"/>
    </row>
    <row r="532" spans="1:44" s="13" customFormat="1" ht="16.5" customHeight="1" x14ac:dyDescent="0.2">
      <c r="A532" s="23">
        <v>25020090</v>
      </c>
      <c r="B532" s="24" t="s">
        <v>29</v>
      </c>
      <c r="C532" s="24" t="s">
        <v>756</v>
      </c>
      <c r="D532" s="24" t="s">
        <v>756</v>
      </c>
      <c r="E532" s="24" t="s">
        <v>709</v>
      </c>
      <c r="F532" s="24">
        <v>5</v>
      </c>
      <c r="G532" s="24">
        <v>20</v>
      </c>
      <c r="H532" s="25">
        <v>-73.815444439999993</v>
      </c>
      <c r="I532" s="26">
        <v>8.8603888900000012</v>
      </c>
      <c r="J532" s="27">
        <v>19.783333333333335</v>
      </c>
      <c r="K532" s="28">
        <v>29.286666666666669</v>
      </c>
      <c r="L532" s="28">
        <v>88.565517241379311</v>
      </c>
      <c r="M532" s="28">
        <v>153.00357142857143</v>
      </c>
      <c r="N532" s="28">
        <v>264.95555555555558</v>
      </c>
      <c r="O532" s="28">
        <v>158.65666666666669</v>
      </c>
      <c r="P532" s="28">
        <v>165.72068965517241</v>
      </c>
      <c r="Q532" s="28">
        <v>211.00333333333336</v>
      </c>
      <c r="R532" s="28">
        <v>254.92499999999998</v>
      </c>
      <c r="S532" s="28">
        <v>352.65333333333336</v>
      </c>
      <c r="T532" s="28">
        <v>273.43103448275861</v>
      </c>
      <c r="U532" s="28">
        <v>68.63000000000001</v>
      </c>
      <c r="V532" s="29">
        <v>2040.6147016967709</v>
      </c>
      <c r="W532" s="30">
        <v>350</v>
      </c>
      <c r="X532" s="31">
        <v>0.97222222222222221</v>
      </c>
      <c r="Y532" s="12"/>
      <c r="Z532" s="12"/>
      <c r="AA532" s="12"/>
      <c r="AB532" s="12"/>
      <c r="AC532" s="12"/>
      <c r="AD532" s="12"/>
      <c r="AE532" s="12"/>
      <c r="AF532" s="12"/>
      <c r="AG532" s="12"/>
      <c r="AH532" s="12"/>
      <c r="AI532" s="12"/>
      <c r="AJ532" s="12"/>
      <c r="AK532" s="12"/>
      <c r="AL532" s="12"/>
      <c r="AM532" s="12"/>
      <c r="AN532" s="12"/>
      <c r="AO532" s="12"/>
      <c r="AP532" s="12"/>
      <c r="AQ532" s="12"/>
      <c r="AR532" s="12"/>
    </row>
    <row r="533" spans="1:44" s="13" customFormat="1" ht="16.5" customHeight="1" x14ac:dyDescent="0.2">
      <c r="A533" s="23">
        <v>28025502</v>
      </c>
      <c r="B533" s="24" t="s">
        <v>34</v>
      </c>
      <c r="C533" s="24" t="s">
        <v>757</v>
      </c>
      <c r="D533" s="24" t="s">
        <v>758</v>
      </c>
      <c r="E533" s="24" t="s">
        <v>709</v>
      </c>
      <c r="F533" s="24">
        <v>5</v>
      </c>
      <c r="G533" s="24">
        <v>138</v>
      </c>
      <c r="H533" s="25">
        <v>-73.247666670000001</v>
      </c>
      <c r="I533" s="26">
        <v>10.43616667</v>
      </c>
      <c r="J533" s="27">
        <v>7.7103448275862068</v>
      </c>
      <c r="K533" s="28">
        <v>8.382142857142858</v>
      </c>
      <c r="L533" s="28">
        <v>31.28846153846154</v>
      </c>
      <c r="M533" s="28">
        <v>74.691999999999993</v>
      </c>
      <c r="N533" s="28">
        <v>180.32222222222225</v>
      </c>
      <c r="O533" s="28">
        <v>88.370370370370381</v>
      </c>
      <c r="P533" s="28">
        <v>71.580769230769235</v>
      </c>
      <c r="Q533" s="28">
        <v>105.57037037037037</v>
      </c>
      <c r="R533" s="28">
        <v>120.34642857142856</v>
      </c>
      <c r="S533" s="28">
        <v>185.20384615384617</v>
      </c>
      <c r="T533" s="28">
        <v>113.76666666666668</v>
      </c>
      <c r="U533" s="28">
        <v>29.50740740740741</v>
      </c>
      <c r="V533" s="29">
        <v>1016.7410302162716</v>
      </c>
      <c r="W533" s="30">
        <v>323</v>
      </c>
      <c r="X533" s="31">
        <v>0.89722222222222225</v>
      </c>
      <c r="Y533" s="12"/>
      <c r="Z533" s="12"/>
      <c r="AA533" s="12"/>
      <c r="AB533" s="12"/>
      <c r="AC533" s="12"/>
      <c r="AD533" s="12"/>
      <c r="AE533" s="12"/>
      <c r="AF533" s="12"/>
      <c r="AG533" s="12"/>
      <c r="AH533" s="12"/>
      <c r="AI533" s="12"/>
      <c r="AJ533" s="12"/>
      <c r="AK533" s="12"/>
      <c r="AL533" s="12"/>
      <c r="AM533" s="12"/>
      <c r="AN533" s="12"/>
      <c r="AO533" s="12"/>
      <c r="AP533" s="12"/>
      <c r="AQ533" s="12"/>
      <c r="AR533" s="12"/>
    </row>
    <row r="534" spans="1:44" s="13" customFormat="1" ht="16.5" customHeight="1" x14ac:dyDescent="0.2">
      <c r="A534" s="23">
        <v>28010360</v>
      </c>
      <c r="B534" s="24" t="s">
        <v>29</v>
      </c>
      <c r="C534" s="24" t="s">
        <v>759</v>
      </c>
      <c r="D534" s="24" t="s">
        <v>758</v>
      </c>
      <c r="E534" s="24" t="s">
        <v>709</v>
      </c>
      <c r="F534" s="24">
        <v>5</v>
      </c>
      <c r="G534" s="24">
        <v>800</v>
      </c>
      <c r="H534" s="25">
        <v>-73.353055560000001</v>
      </c>
      <c r="I534" s="26">
        <v>10.697333330000001</v>
      </c>
      <c r="J534" s="27">
        <v>16.223076923076924</v>
      </c>
      <c r="K534" s="28">
        <v>23.988888888888887</v>
      </c>
      <c r="L534" s="28">
        <v>76.788888888888891</v>
      </c>
      <c r="M534" s="28">
        <v>215.16296296296295</v>
      </c>
      <c r="N534" s="28">
        <v>289.81481481481478</v>
      </c>
      <c r="O534" s="28">
        <v>126.73333333333332</v>
      </c>
      <c r="P534" s="28">
        <v>132.67407407407404</v>
      </c>
      <c r="Q534" s="28">
        <v>190.13703703703706</v>
      </c>
      <c r="R534" s="28">
        <v>318.04814814814813</v>
      </c>
      <c r="S534" s="28">
        <v>463.25</v>
      </c>
      <c r="T534" s="28">
        <v>273.80370370370372</v>
      </c>
      <c r="U534" s="28">
        <v>37.704000000000001</v>
      </c>
      <c r="V534" s="29">
        <v>2164.328928774929</v>
      </c>
      <c r="W534" s="30">
        <v>320</v>
      </c>
      <c r="X534" s="31">
        <v>0.88888888888888884</v>
      </c>
      <c r="Y534" s="12"/>
      <c r="Z534" s="12"/>
      <c r="AA534" s="12"/>
      <c r="AB534" s="12"/>
      <c r="AC534" s="12"/>
      <c r="AD534" s="12"/>
      <c r="AE534" s="12"/>
      <c r="AF534" s="12"/>
      <c r="AG534" s="12"/>
      <c r="AH534" s="12"/>
      <c r="AI534" s="12"/>
      <c r="AJ534" s="12"/>
      <c r="AK534" s="12"/>
      <c r="AL534" s="12"/>
      <c r="AM534" s="12"/>
      <c r="AN534" s="12"/>
      <c r="AO534" s="12"/>
      <c r="AP534" s="12"/>
      <c r="AQ534" s="12"/>
      <c r="AR534" s="12"/>
    </row>
    <row r="535" spans="1:44" s="13" customFormat="1" ht="16.5" customHeight="1" x14ac:dyDescent="0.2">
      <c r="A535" s="23">
        <v>28030190</v>
      </c>
      <c r="B535" s="24" t="s">
        <v>29</v>
      </c>
      <c r="C535" s="24" t="s">
        <v>760</v>
      </c>
      <c r="D535" s="24" t="s">
        <v>758</v>
      </c>
      <c r="E535" s="24" t="s">
        <v>709</v>
      </c>
      <c r="F535" s="24">
        <v>5</v>
      </c>
      <c r="G535" s="24">
        <v>220</v>
      </c>
      <c r="H535" s="25">
        <v>-73.731722220000009</v>
      </c>
      <c r="I535" s="26">
        <v>10.088694439999999</v>
      </c>
      <c r="J535" s="27">
        <v>7.1233333333333331</v>
      </c>
      <c r="K535" s="28">
        <v>10.523333333333333</v>
      </c>
      <c r="L535" s="28">
        <v>50.251724137931035</v>
      </c>
      <c r="M535" s="28">
        <v>117.7</v>
      </c>
      <c r="N535" s="28">
        <v>118.31071428571428</v>
      </c>
      <c r="O535" s="28">
        <v>104.92</v>
      </c>
      <c r="P535" s="28">
        <v>125.72666666666667</v>
      </c>
      <c r="Q535" s="28">
        <v>124.33793103448276</v>
      </c>
      <c r="R535" s="28">
        <v>144.16896551724136</v>
      </c>
      <c r="S535" s="28">
        <v>136.53</v>
      </c>
      <c r="T535" s="28">
        <v>108.28275862068965</v>
      </c>
      <c r="U535" s="28">
        <v>40.806666666666665</v>
      </c>
      <c r="V535" s="29">
        <v>1088.6820935960591</v>
      </c>
      <c r="W535" s="30">
        <v>354</v>
      </c>
      <c r="X535" s="31">
        <v>0.98333333333333328</v>
      </c>
      <c r="Y535" s="12"/>
      <c r="Z535" s="12"/>
      <c r="AA535" s="12"/>
      <c r="AB535" s="12"/>
      <c r="AC535" s="12"/>
      <c r="AD535" s="12"/>
      <c r="AE535" s="12"/>
      <c r="AF535" s="12"/>
      <c r="AG535" s="12"/>
      <c r="AH535" s="12"/>
      <c r="AI535" s="12"/>
      <c r="AJ535" s="12"/>
      <c r="AK535" s="12"/>
      <c r="AL535" s="12"/>
      <c r="AM535" s="12"/>
      <c r="AN535" s="12"/>
      <c r="AO535" s="12"/>
      <c r="AP535" s="12"/>
      <c r="AQ535" s="12"/>
      <c r="AR535" s="12"/>
    </row>
    <row r="536" spans="1:44" s="13" customFormat="1" ht="16.5" customHeight="1" x14ac:dyDescent="0.2">
      <c r="A536" s="23">
        <v>28035020</v>
      </c>
      <c r="B536" s="24" t="s">
        <v>59</v>
      </c>
      <c r="C536" s="24" t="s">
        <v>761</v>
      </c>
      <c r="D536" s="24" t="s">
        <v>758</v>
      </c>
      <c r="E536" s="24" t="s">
        <v>709</v>
      </c>
      <c r="F536" s="24">
        <v>5</v>
      </c>
      <c r="G536" s="24">
        <v>110</v>
      </c>
      <c r="H536" s="25">
        <v>-73.319444439999998</v>
      </c>
      <c r="I536" s="26">
        <v>10.363055559999999</v>
      </c>
      <c r="J536" s="27">
        <v>9.5821428571428573</v>
      </c>
      <c r="K536" s="28">
        <v>9.4749999999999996</v>
      </c>
      <c r="L536" s="28">
        <v>36.285714285714285</v>
      </c>
      <c r="M536" s="28">
        <v>118.68799999999999</v>
      </c>
      <c r="N536" s="28">
        <v>185.92857142857142</v>
      </c>
      <c r="O536" s="28">
        <v>120.40384615384617</v>
      </c>
      <c r="P536" s="28">
        <v>88.165517241379305</v>
      </c>
      <c r="Q536" s="28">
        <v>125.94285714285718</v>
      </c>
      <c r="R536" s="28">
        <v>137.52758620689653</v>
      </c>
      <c r="S536" s="28">
        <v>196.14444444444442</v>
      </c>
      <c r="T536" s="28">
        <v>139.37407407407409</v>
      </c>
      <c r="U536" s="28">
        <v>37.279310344827586</v>
      </c>
      <c r="V536" s="29">
        <v>1204.797064179754</v>
      </c>
      <c r="W536" s="30">
        <v>332</v>
      </c>
      <c r="X536" s="31">
        <v>0.92222222222222228</v>
      </c>
      <c r="Y536" s="12"/>
      <c r="Z536" s="12"/>
      <c r="AA536" s="12"/>
      <c r="AB536" s="12"/>
      <c r="AC536" s="12"/>
      <c r="AD536" s="12"/>
      <c r="AE536" s="12"/>
      <c r="AF536" s="12"/>
      <c r="AG536" s="12"/>
      <c r="AH536" s="12"/>
      <c r="AI536" s="12"/>
      <c r="AJ536" s="12"/>
      <c r="AK536" s="12"/>
      <c r="AL536" s="12"/>
      <c r="AM536" s="12"/>
      <c r="AN536" s="12"/>
      <c r="AO536" s="12"/>
      <c r="AP536" s="12"/>
      <c r="AQ536" s="12"/>
      <c r="AR536" s="12"/>
    </row>
    <row r="537" spans="1:44" s="13" customFormat="1" ht="16.5" customHeight="1" x14ac:dyDescent="0.2">
      <c r="A537" s="23">
        <v>28035040</v>
      </c>
      <c r="B537" s="24" t="s">
        <v>59</v>
      </c>
      <c r="C537" s="24" t="s">
        <v>358</v>
      </c>
      <c r="D537" s="24" t="s">
        <v>758</v>
      </c>
      <c r="E537" s="24" t="s">
        <v>709</v>
      </c>
      <c r="F537" s="24">
        <v>5</v>
      </c>
      <c r="G537" s="24">
        <v>50</v>
      </c>
      <c r="H537" s="25">
        <v>-73.64752777999999</v>
      </c>
      <c r="I537" s="26">
        <v>9.9049166700000004</v>
      </c>
      <c r="J537" s="27">
        <v>11.246153846153845</v>
      </c>
      <c r="K537" s="28">
        <v>24.466666666666669</v>
      </c>
      <c r="L537" s="28">
        <v>96.251851851851825</v>
      </c>
      <c r="M537" s="28">
        <v>133.06250000000003</v>
      </c>
      <c r="N537" s="28">
        <v>171.1888888888889</v>
      </c>
      <c r="O537" s="28">
        <v>123.10000000000001</v>
      </c>
      <c r="P537" s="28">
        <v>119.74285714285713</v>
      </c>
      <c r="Q537" s="28">
        <v>144.38928571428571</v>
      </c>
      <c r="R537" s="28">
        <v>142.44615384615386</v>
      </c>
      <c r="S537" s="28">
        <v>156.55416666666665</v>
      </c>
      <c r="T537" s="28">
        <v>168.42770424286525</v>
      </c>
      <c r="U537" s="28">
        <v>34.616</v>
      </c>
      <c r="V537" s="29">
        <v>1325.49222886639</v>
      </c>
      <c r="W537" s="30">
        <v>312</v>
      </c>
      <c r="X537" s="31">
        <v>0.8666666666666667</v>
      </c>
      <c r="Y537" s="12"/>
      <c r="Z537" s="12"/>
      <c r="AA537" s="12"/>
      <c r="AB537" s="12"/>
      <c r="AC537" s="12"/>
      <c r="AD537" s="12"/>
      <c r="AE537" s="12"/>
      <c r="AF537" s="12"/>
      <c r="AG537" s="12"/>
      <c r="AH537" s="12"/>
      <c r="AI537" s="12"/>
      <c r="AJ537" s="12"/>
      <c r="AK537" s="12"/>
      <c r="AL537" s="12"/>
      <c r="AM537" s="12"/>
      <c r="AN537" s="12"/>
      <c r="AO537" s="12"/>
      <c r="AP537" s="12"/>
      <c r="AQ537" s="12"/>
      <c r="AR537" s="12"/>
    </row>
    <row r="538" spans="1:44" s="13" customFormat="1" ht="16.5" customHeight="1" x14ac:dyDescent="0.2">
      <c r="A538" s="23">
        <v>28020150</v>
      </c>
      <c r="B538" s="24" t="s">
        <v>29</v>
      </c>
      <c r="C538" s="24" t="s">
        <v>762</v>
      </c>
      <c r="D538" s="24" t="s">
        <v>758</v>
      </c>
      <c r="E538" s="24" t="s">
        <v>709</v>
      </c>
      <c r="F538" s="24">
        <v>5</v>
      </c>
      <c r="G538" s="24">
        <v>60</v>
      </c>
      <c r="H538" s="25">
        <v>-73.668833329999998</v>
      </c>
      <c r="I538" s="26">
        <v>10.029972219999999</v>
      </c>
      <c r="J538" s="27">
        <v>13.4</v>
      </c>
      <c r="K538" s="28">
        <v>26.8</v>
      </c>
      <c r="L538" s="28">
        <v>73.34482758620689</v>
      </c>
      <c r="M538" s="28">
        <v>111.10344827586206</v>
      </c>
      <c r="N538" s="28">
        <v>164.31034482758622</v>
      </c>
      <c r="O538" s="28">
        <v>107.36999999999999</v>
      </c>
      <c r="P538" s="28">
        <v>129.44999999999999</v>
      </c>
      <c r="Q538" s="28">
        <v>152.26333333333332</v>
      </c>
      <c r="R538" s="28">
        <v>170</v>
      </c>
      <c r="S538" s="28">
        <v>174.7</v>
      </c>
      <c r="T538" s="28">
        <v>156.48275862068965</v>
      </c>
      <c r="U538" s="28">
        <v>45.206896551724135</v>
      </c>
      <c r="V538" s="29">
        <v>1324.4316091954024</v>
      </c>
      <c r="W538" s="30">
        <v>354</v>
      </c>
      <c r="X538" s="31">
        <v>0.98333333333333328</v>
      </c>
      <c r="Y538" s="12"/>
      <c r="Z538" s="12"/>
      <c r="AA538" s="12"/>
      <c r="AB538" s="12"/>
      <c r="AC538" s="12"/>
      <c r="AD538" s="12"/>
      <c r="AE538" s="12"/>
      <c r="AF538" s="12"/>
      <c r="AG538" s="12"/>
      <c r="AH538" s="12"/>
      <c r="AI538" s="12"/>
      <c r="AJ538" s="12"/>
      <c r="AK538" s="12"/>
      <c r="AL538" s="12"/>
      <c r="AM538" s="12"/>
      <c r="AN538" s="12"/>
      <c r="AO538" s="12"/>
      <c r="AP538" s="12"/>
      <c r="AQ538" s="12"/>
      <c r="AR538" s="12"/>
    </row>
    <row r="539" spans="1:44" s="13" customFormat="1" ht="16.5" customHeight="1" x14ac:dyDescent="0.2">
      <c r="A539" s="23">
        <v>28010370</v>
      </c>
      <c r="B539" s="24" t="s">
        <v>29</v>
      </c>
      <c r="C539" s="24" t="s">
        <v>763</v>
      </c>
      <c r="D539" s="24" t="s">
        <v>758</v>
      </c>
      <c r="E539" s="24" t="s">
        <v>709</v>
      </c>
      <c r="F539" s="24">
        <v>5</v>
      </c>
      <c r="G539" s="24">
        <v>180</v>
      </c>
      <c r="H539" s="25">
        <v>-73.325444439999998</v>
      </c>
      <c r="I539" s="26">
        <v>10.307083330000001</v>
      </c>
      <c r="J539" s="27">
        <v>5.9137931034482758</v>
      </c>
      <c r="K539" s="28">
        <v>11.827586206896552</v>
      </c>
      <c r="L539" s="28">
        <v>51.233333333333334</v>
      </c>
      <c r="M539" s="28">
        <v>132.73793103448276</v>
      </c>
      <c r="N539" s="28">
        <v>211.88888888888889</v>
      </c>
      <c r="O539" s="28">
        <v>128</v>
      </c>
      <c r="P539" s="28">
        <v>107.48275862068965</v>
      </c>
      <c r="Q539" s="28">
        <v>154.5</v>
      </c>
      <c r="R539" s="28">
        <v>167.41379310344828</v>
      </c>
      <c r="S539" s="28">
        <v>216.74074074074073</v>
      </c>
      <c r="T539" s="28">
        <v>145.30000000000001</v>
      </c>
      <c r="U539" s="28">
        <v>41</v>
      </c>
      <c r="V539" s="29">
        <v>1374.0388250319284</v>
      </c>
      <c r="W539" s="30">
        <v>349</v>
      </c>
      <c r="X539" s="31">
        <v>0.96944444444444444</v>
      </c>
      <c r="Y539" s="12"/>
      <c r="Z539" s="12"/>
      <c r="AA539" s="12"/>
      <c r="AB539" s="12"/>
      <c r="AC539" s="12"/>
      <c r="AD539" s="12"/>
      <c r="AE539" s="12"/>
      <c r="AF539" s="12"/>
      <c r="AG539" s="12"/>
      <c r="AH539" s="12"/>
      <c r="AI539" s="12"/>
      <c r="AJ539" s="12"/>
      <c r="AK539" s="12"/>
      <c r="AL539" s="12"/>
      <c r="AM539" s="12"/>
      <c r="AN539" s="12"/>
      <c r="AO539" s="12"/>
      <c r="AP539" s="12"/>
      <c r="AQ539" s="12"/>
      <c r="AR539" s="12"/>
    </row>
    <row r="540" spans="1:44" s="13" customFormat="1" ht="16.5" customHeight="1" x14ac:dyDescent="0.2">
      <c r="A540" s="23">
        <v>28010090</v>
      </c>
      <c r="B540" s="24" t="s">
        <v>29</v>
      </c>
      <c r="C540" s="24" t="s">
        <v>764</v>
      </c>
      <c r="D540" s="24" t="s">
        <v>758</v>
      </c>
      <c r="E540" s="24" t="s">
        <v>709</v>
      </c>
      <c r="F540" s="24">
        <v>5</v>
      </c>
      <c r="G540" s="24">
        <v>450</v>
      </c>
      <c r="H540" s="25">
        <v>-73.211611110000007</v>
      </c>
      <c r="I540" s="26">
        <v>10.70386111</v>
      </c>
      <c r="J540" s="27">
        <v>1.8846153846153846</v>
      </c>
      <c r="K540" s="28">
        <v>3.5</v>
      </c>
      <c r="L540" s="28">
        <v>18.8</v>
      </c>
      <c r="M540" s="28">
        <v>81.691999999999993</v>
      </c>
      <c r="N540" s="28">
        <v>159.33703703703705</v>
      </c>
      <c r="O540" s="28">
        <v>83.177777777777791</v>
      </c>
      <c r="P540" s="28">
        <v>59.382142857142867</v>
      </c>
      <c r="Q540" s="28">
        <v>106.26923076923077</v>
      </c>
      <c r="R540" s="28">
        <v>146.37777777777777</v>
      </c>
      <c r="S540" s="28">
        <v>214.90769230769229</v>
      </c>
      <c r="T540" s="28">
        <v>132.13214285714287</v>
      </c>
      <c r="U540" s="28">
        <v>28.632142857142856</v>
      </c>
      <c r="V540" s="29">
        <v>1036.0925596255597</v>
      </c>
      <c r="W540" s="30">
        <v>319</v>
      </c>
      <c r="X540" s="31">
        <v>0.88611111111111107</v>
      </c>
      <c r="Y540" s="12"/>
      <c r="Z540" s="12"/>
      <c r="AA540" s="12"/>
      <c r="AB540" s="12"/>
      <c r="AC540" s="12"/>
      <c r="AD540" s="12"/>
      <c r="AE540" s="12"/>
      <c r="AF540" s="12"/>
      <c r="AG540" s="12"/>
      <c r="AH540" s="12"/>
      <c r="AI540" s="12"/>
      <c r="AJ540" s="12"/>
      <c r="AK540" s="12"/>
      <c r="AL540" s="12"/>
      <c r="AM540" s="12"/>
      <c r="AN540" s="12"/>
      <c r="AO540" s="12"/>
      <c r="AP540" s="12"/>
      <c r="AQ540" s="12"/>
      <c r="AR540" s="12"/>
    </row>
    <row r="541" spans="1:44" s="13" customFormat="1" ht="16.5" customHeight="1" x14ac:dyDescent="0.2">
      <c r="A541" s="23">
        <v>28030220</v>
      </c>
      <c r="B541" s="24" t="s">
        <v>29</v>
      </c>
      <c r="C541" s="24" t="s">
        <v>765</v>
      </c>
      <c r="D541" s="24" t="s">
        <v>758</v>
      </c>
      <c r="E541" s="24" t="s">
        <v>709</v>
      </c>
      <c r="F541" s="24">
        <v>5</v>
      </c>
      <c r="G541" s="24">
        <v>244</v>
      </c>
      <c r="H541" s="25">
        <v>-73.444138890000005</v>
      </c>
      <c r="I541" s="26">
        <v>10.347055559999999</v>
      </c>
      <c r="J541" s="27">
        <v>2.2592592592592591</v>
      </c>
      <c r="K541" s="28">
        <v>4.9259259259259256</v>
      </c>
      <c r="L541" s="28">
        <v>37.520000000000003</v>
      </c>
      <c r="M541" s="28">
        <v>85.811538461538461</v>
      </c>
      <c r="N541" s="28">
        <v>142.22799999999998</v>
      </c>
      <c r="O541" s="28">
        <v>103.13461538461539</v>
      </c>
      <c r="P541" s="28">
        <v>68.43703703703703</v>
      </c>
      <c r="Q541" s="28">
        <v>107.10370370370372</v>
      </c>
      <c r="R541" s="28">
        <v>117.88</v>
      </c>
      <c r="S541" s="28">
        <v>166.928</v>
      </c>
      <c r="T541" s="28">
        <v>113.68</v>
      </c>
      <c r="U541" s="28">
        <v>18.440000000000001</v>
      </c>
      <c r="V541" s="29">
        <v>968.3480797720797</v>
      </c>
      <c r="W541" s="30">
        <v>310</v>
      </c>
      <c r="X541" s="31">
        <v>0.86111111111111116</v>
      </c>
      <c r="Y541" s="12"/>
      <c r="Z541" s="12"/>
      <c r="AA541" s="12"/>
      <c r="AB541" s="12"/>
      <c r="AC541" s="12"/>
      <c r="AD541" s="12"/>
      <c r="AE541" s="12"/>
      <c r="AF541" s="12"/>
      <c r="AG541" s="12"/>
      <c r="AH541" s="12"/>
      <c r="AI541" s="12"/>
      <c r="AJ541" s="12"/>
      <c r="AK541" s="12"/>
      <c r="AL541" s="12"/>
      <c r="AM541" s="12"/>
      <c r="AN541" s="12"/>
      <c r="AO541" s="12"/>
      <c r="AP541" s="12"/>
      <c r="AQ541" s="12"/>
      <c r="AR541" s="12"/>
    </row>
    <row r="542" spans="1:44" s="13" customFormat="1" ht="16.5" customHeight="1" x14ac:dyDescent="0.2">
      <c r="A542" s="23">
        <v>28010070</v>
      </c>
      <c r="B542" s="24" t="s">
        <v>29</v>
      </c>
      <c r="C542" s="24" t="s">
        <v>766</v>
      </c>
      <c r="D542" s="24" t="s">
        <v>758</v>
      </c>
      <c r="E542" s="24" t="s">
        <v>709</v>
      </c>
      <c r="F542" s="24">
        <v>5</v>
      </c>
      <c r="G542" s="24">
        <v>120</v>
      </c>
      <c r="H542" s="25">
        <v>-73.467111110000005</v>
      </c>
      <c r="I542" s="26">
        <v>10.185499999999999</v>
      </c>
      <c r="J542" s="27">
        <v>20.709999999999997</v>
      </c>
      <c r="K542" s="28">
        <v>16.346666666666668</v>
      </c>
      <c r="L542" s="28">
        <v>61.076666666666675</v>
      </c>
      <c r="M542" s="28">
        <v>129.20000000000002</v>
      </c>
      <c r="N542" s="28">
        <v>189.05333333333334</v>
      </c>
      <c r="O542" s="28">
        <v>130.06551724137933</v>
      </c>
      <c r="P542" s="28">
        <v>123.96000000000001</v>
      </c>
      <c r="Q542" s="28">
        <v>176.03333333333333</v>
      </c>
      <c r="R542" s="28">
        <v>192</v>
      </c>
      <c r="S542" s="28">
        <v>198.96206896551723</v>
      </c>
      <c r="T542" s="28">
        <v>165.48275862068965</v>
      </c>
      <c r="U542" s="28">
        <v>25.879310344827587</v>
      </c>
      <c r="V542" s="29">
        <v>1428.7696551724141</v>
      </c>
      <c r="W542" s="30">
        <v>355</v>
      </c>
      <c r="X542" s="31">
        <v>0.98611111111111116</v>
      </c>
      <c r="Y542" s="12"/>
      <c r="Z542" s="12"/>
      <c r="AA542" s="12"/>
      <c r="AB542" s="12"/>
      <c r="AC542" s="12"/>
      <c r="AD542" s="12"/>
      <c r="AE542" s="12"/>
      <c r="AF542" s="12"/>
      <c r="AG542" s="12"/>
      <c r="AH542" s="12"/>
      <c r="AI542" s="12"/>
      <c r="AJ542" s="12"/>
      <c r="AK542" s="12"/>
      <c r="AL542" s="12"/>
      <c r="AM542" s="12"/>
      <c r="AN542" s="12"/>
      <c r="AO542" s="12"/>
      <c r="AP542" s="12"/>
      <c r="AQ542" s="12"/>
      <c r="AR542" s="12"/>
    </row>
    <row r="543" spans="1:44" s="13" customFormat="1" ht="16.5" customHeight="1" x14ac:dyDescent="0.2">
      <c r="A543" s="23">
        <v>28035010</v>
      </c>
      <c r="B543" s="24" t="s">
        <v>59</v>
      </c>
      <c r="C543" s="24" t="s">
        <v>767</v>
      </c>
      <c r="D543" s="24" t="s">
        <v>758</v>
      </c>
      <c r="E543" s="24" t="s">
        <v>709</v>
      </c>
      <c r="F543" s="24">
        <v>5</v>
      </c>
      <c r="G543" s="24">
        <v>70</v>
      </c>
      <c r="H543" s="25">
        <v>-73.547388890000008</v>
      </c>
      <c r="I543" s="26">
        <v>10.190666670000001</v>
      </c>
      <c r="J543" s="27">
        <v>13.049999999999997</v>
      </c>
      <c r="K543" s="28">
        <v>11.3125</v>
      </c>
      <c r="L543" s="28">
        <v>74.825000000000003</v>
      </c>
      <c r="M543" s="28">
        <v>131.41028419223923</v>
      </c>
      <c r="N543" s="28">
        <v>171.56399999999996</v>
      </c>
      <c r="O543" s="28">
        <v>132.512</v>
      </c>
      <c r="P543" s="28">
        <v>108.63333333333333</v>
      </c>
      <c r="Q543" s="28">
        <v>167.36281927426657</v>
      </c>
      <c r="R543" s="28">
        <v>183.4375</v>
      </c>
      <c r="S543" s="28">
        <v>178.0625</v>
      </c>
      <c r="T543" s="28">
        <v>161.23461538461541</v>
      </c>
      <c r="U543" s="28">
        <v>43.328187370300292</v>
      </c>
      <c r="V543" s="29">
        <v>1376.732739554755</v>
      </c>
      <c r="W543" s="30">
        <v>292</v>
      </c>
      <c r="X543" s="31">
        <v>0.81111111111111112</v>
      </c>
      <c r="Y543" s="12"/>
      <c r="Z543" s="12"/>
      <c r="AA543" s="12"/>
      <c r="AB543" s="12"/>
      <c r="AC543" s="12"/>
      <c r="AD543" s="12"/>
      <c r="AE543" s="12"/>
      <c r="AF543" s="12"/>
      <c r="AG543" s="12"/>
      <c r="AH543" s="12"/>
      <c r="AI543" s="12"/>
      <c r="AJ543" s="12"/>
      <c r="AK543" s="12"/>
      <c r="AL543" s="12"/>
      <c r="AM543" s="12"/>
      <c r="AN543" s="12"/>
      <c r="AO543" s="12"/>
      <c r="AP543" s="12"/>
      <c r="AQ543" s="12"/>
      <c r="AR543" s="12"/>
    </row>
    <row r="544" spans="1:44" s="13" customFormat="1" ht="16.5" customHeight="1" x14ac:dyDescent="0.2">
      <c r="A544" s="23">
        <v>11150030</v>
      </c>
      <c r="B544" s="24" t="s">
        <v>29</v>
      </c>
      <c r="C544" s="24" t="s">
        <v>768</v>
      </c>
      <c r="D544" s="24" t="s">
        <v>768</v>
      </c>
      <c r="E544" s="24" t="s">
        <v>769</v>
      </c>
      <c r="F544" s="24">
        <v>1</v>
      </c>
      <c r="G544" s="24">
        <v>2</v>
      </c>
      <c r="H544" s="25">
        <v>-77.276944439999994</v>
      </c>
      <c r="I544" s="26">
        <v>8.5308333300000001</v>
      </c>
      <c r="J544" s="27">
        <v>142.72413793103448</v>
      </c>
      <c r="K544" s="28">
        <v>66.36666666666666</v>
      </c>
      <c r="L544" s="28">
        <v>148.4</v>
      </c>
      <c r="M544" s="28">
        <v>303.41379310344826</v>
      </c>
      <c r="N544" s="28">
        <v>362.33214285714286</v>
      </c>
      <c r="O544" s="28">
        <v>265.34482758620692</v>
      </c>
      <c r="P544" s="28">
        <v>337.48275862068965</v>
      </c>
      <c r="Q544" s="28">
        <v>298.65517241379308</v>
      </c>
      <c r="R544" s="28">
        <v>251</v>
      </c>
      <c r="S544" s="28">
        <v>236.21428571428572</v>
      </c>
      <c r="T544" s="28">
        <v>268.7</v>
      </c>
      <c r="U544" s="28">
        <v>300.62333333333333</v>
      </c>
      <c r="V544" s="29">
        <v>2981.2571182266011</v>
      </c>
      <c r="W544" s="30">
        <v>349</v>
      </c>
      <c r="X544" s="31">
        <v>0.96944444444444444</v>
      </c>
      <c r="Y544" s="12"/>
      <c r="Z544" s="12"/>
      <c r="AA544" s="12"/>
      <c r="AB544" s="12"/>
      <c r="AC544" s="12"/>
      <c r="AD544" s="12"/>
      <c r="AE544" s="12"/>
      <c r="AF544" s="12"/>
      <c r="AG544" s="12"/>
      <c r="AH544" s="12"/>
      <c r="AI544" s="12"/>
      <c r="AJ544" s="12"/>
      <c r="AK544" s="12"/>
      <c r="AL544" s="12"/>
      <c r="AM544" s="12"/>
      <c r="AN544" s="12"/>
      <c r="AO544" s="12"/>
      <c r="AP544" s="12"/>
      <c r="AQ544" s="12"/>
      <c r="AR544" s="12"/>
    </row>
    <row r="545" spans="1:44" s="13" customFormat="1" ht="16.5" customHeight="1" x14ac:dyDescent="0.2">
      <c r="A545" s="23">
        <v>55015010</v>
      </c>
      <c r="B545" s="24" t="s">
        <v>46</v>
      </c>
      <c r="C545" s="24" t="s">
        <v>770</v>
      </c>
      <c r="D545" s="24" t="s">
        <v>771</v>
      </c>
      <c r="E545" s="24" t="s">
        <v>769</v>
      </c>
      <c r="F545" s="24">
        <v>9</v>
      </c>
      <c r="G545" s="24">
        <v>40</v>
      </c>
      <c r="H545" s="25">
        <v>-76.973166669999998</v>
      </c>
      <c r="I545" s="26">
        <v>5.5210833299999997</v>
      </c>
      <c r="J545" s="27">
        <v>470.44444444444446</v>
      </c>
      <c r="K545" s="28">
        <v>413.25</v>
      </c>
      <c r="L545" s="28">
        <v>390.8</v>
      </c>
      <c r="M545" s="28">
        <v>550.71428571428567</v>
      </c>
      <c r="N545" s="28">
        <v>533.88888888888891</v>
      </c>
      <c r="O545" s="28">
        <v>583.33333333333337</v>
      </c>
      <c r="P545" s="28">
        <v>580.89655172413791</v>
      </c>
      <c r="Q545" s="28">
        <v>621.41464218139652</v>
      </c>
      <c r="R545" s="28">
        <v>555.35714285714289</v>
      </c>
      <c r="S545" s="28">
        <v>574.80769230769226</v>
      </c>
      <c r="T545" s="28">
        <v>601.125</v>
      </c>
      <c r="U545" s="28">
        <v>547.31034482758616</v>
      </c>
      <c r="V545" s="29">
        <v>6423.3423262789092</v>
      </c>
      <c r="W545" s="30">
        <v>328</v>
      </c>
      <c r="X545" s="31">
        <v>0.91111111111111109</v>
      </c>
      <c r="Y545" s="12"/>
      <c r="Z545" s="12"/>
      <c r="AA545" s="12"/>
      <c r="AB545" s="12"/>
      <c r="AC545" s="12"/>
      <c r="AD545" s="12"/>
      <c r="AE545" s="12"/>
      <c r="AF545" s="12"/>
      <c r="AG545" s="12"/>
      <c r="AH545" s="12"/>
      <c r="AI545" s="12"/>
      <c r="AJ545" s="12"/>
      <c r="AK545" s="12"/>
      <c r="AL545" s="12"/>
      <c r="AM545" s="12"/>
      <c r="AN545" s="12"/>
      <c r="AO545" s="12"/>
      <c r="AP545" s="12"/>
      <c r="AQ545" s="12"/>
      <c r="AR545" s="12"/>
    </row>
    <row r="546" spans="1:44" s="13" customFormat="1" ht="16.5" customHeight="1" x14ac:dyDescent="0.2">
      <c r="A546" s="23">
        <v>56015010</v>
      </c>
      <c r="B546" s="24" t="s">
        <v>59</v>
      </c>
      <c r="C546" s="24" t="s">
        <v>772</v>
      </c>
      <c r="D546" s="24" t="s">
        <v>773</v>
      </c>
      <c r="E546" s="24" t="s">
        <v>769</v>
      </c>
      <c r="F546" s="24">
        <v>1</v>
      </c>
      <c r="G546" s="24">
        <v>4</v>
      </c>
      <c r="H546" s="25">
        <v>-77.404444439999992</v>
      </c>
      <c r="I546" s="26">
        <v>6.22333333</v>
      </c>
      <c r="J546" s="27">
        <v>267.42307692307691</v>
      </c>
      <c r="K546" s="28">
        <v>169.98846153846159</v>
      </c>
      <c r="L546" s="28">
        <v>213.78846153846149</v>
      </c>
      <c r="M546" s="28">
        <v>340.92916666666667</v>
      </c>
      <c r="N546" s="28">
        <v>499.07692307692309</v>
      </c>
      <c r="O546" s="28">
        <v>489.49199999999996</v>
      </c>
      <c r="P546" s="28">
        <v>517.79230769230776</v>
      </c>
      <c r="Q546" s="28">
        <v>573.63703703703698</v>
      </c>
      <c r="R546" s="28">
        <v>548.47692307692319</v>
      </c>
      <c r="S546" s="28">
        <v>832.71153846153845</v>
      </c>
      <c r="T546" s="28">
        <v>746.08888888888907</v>
      </c>
      <c r="U546" s="28">
        <v>537.43599999999992</v>
      </c>
      <c r="V546" s="29">
        <v>5736.8407849002851</v>
      </c>
      <c r="W546" s="30">
        <v>310</v>
      </c>
      <c r="X546" s="31">
        <v>0.86111111111111116</v>
      </c>
      <c r="Y546" s="12"/>
      <c r="Z546" s="12"/>
      <c r="AA546" s="12"/>
      <c r="AB546" s="12"/>
      <c r="AC546" s="12"/>
      <c r="AD546" s="12"/>
      <c r="AE546" s="12"/>
      <c r="AF546" s="12"/>
      <c r="AG546" s="12"/>
      <c r="AH546" s="12"/>
      <c r="AI546" s="12"/>
      <c r="AJ546" s="12"/>
      <c r="AK546" s="12"/>
      <c r="AL546" s="12"/>
      <c r="AM546" s="12"/>
      <c r="AN546" s="12"/>
      <c r="AO546" s="12"/>
      <c r="AP546" s="12"/>
      <c r="AQ546" s="12"/>
      <c r="AR546" s="12"/>
    </row>
    <row r="547" spans="1:44" s="13" customFormat="1" ht="16.5" customHeight="1" x14ac:dyDescent="0.2">
      <c r="A547" s="23">
        <v>11080010</v>
      </c>
      <c r="B547" s="24" t="s">
        <v>59</v>
      </c>
      <c r="C547" s="24" t="s">
        <v>774</v>
      </c>
      <c r="D547" s="24" t="s">
        <v>775</v>
      </c>
      <c r="E547" s="24" t="s">
        <v>769</v>
      </c>
      <c r="F547" s="24">
        <v>1</v>
      </c>
      <c r="G547" s="24">
        <v>15</v>
      </c>
      <c r="H547" s="25">
        <v>-76.885416669999998</v>
      </c>
      <c r="I547" s="26">
        <v>6.5591666699999998</v>
      </c>
      <c r="J547" s="27">
        <v>381.33333333333331</v>
      </c>
      <c r="K547" s="28">
        <v>272.10000000000002</v>
      </c>
      <c r="L547" s="28">
        <v>298.76666666666665</v>
      </c>
      <c r="M547" s="28">
        <v>461.58620689655174</v>
      </c>
      <c r="N547" s="28">
        <v>526.0344827586207</v>
      </c>
      <c r="O547" s="28">
        <v>466.51724137931035</v>
      </c>
      <c r="P547" s="28">
        <v>560.06206896551726</v>
      </c>
      <c r="Q547" s="28">
        <v>499.34482758620692</v>
      </c>
      <c r="R547" s="28">
        <v>391.63333333333333</v>
      </c>
      <c r="S547" s="28">
        <v>427.3</v>
      </c>
      <c r="T547" s="28">
        <v>504.06896551724139</v>
      </c>
      <c r="U547" s="28">
        <v>511.34482758620692</v>
      </c>
      <c r="V547" s="29">
        <v>5300.0919540229879</v>
      </c>
      <c r="W547" s="30">
        <v>353</v>
      </c>
      <c r="X547" s="31">
        <v>0.98055555555555551</v>
      </c>
      <c r="Y547" s="12"/>
      <c r="Z547" s="12"/>
      <c r="AA547" s="12"/>
      <c r="AB547" s="12"/>
      <c r="AC547" s="12"/>
      <c r="AD547" s="12"/>
      <c r="AE547" s="12"/>
      <c r="AF547" s="12"/>
      <c r="AG547" s="12"/>
      <c r="AH547" s="12"/>
      <c r="AI547" s="12"/>
      <c r="AJ547" s="12"/>
      <c r="AK547" s="12"/>
      <c r="AL547" s="12"/>
      <c r="AM547" s="12"/>
      <c r="AN547" s="12"/>
      <c r="AO547" s="12"/>
      <c r="AP547" s="12"/>
      <c r="AQ547" s="12"/>
      <c r="AR547" s="12"/>
    </row>
    <row r="548" spans="1:44" s="13" customFormat="1" ht="16.5" customHeight="1" x14ac:dyDescent="0.2">
      <c r="A548" s="23">
        <v>11090010</v>
      </c>
      <c r="B548" s="24" t="s">
        <v>29</v>
      </c>
      <c r="C548" s="24" t="s">
        <v>776</v>
      </c>
      <c r="D548" s="24" t="s">
        <v>775</v>
      </c>
      <c r="E548" s="24" t="s">
        <v>769</v>
      </c>
      <c r="F548" s="24">
        <v>1</v>
      </c>
      <c r="G548" s="24">
        <v>50</v>
      </c>
      <c r="H548" s="25">
        <v>-76.972722220000009</v>
      </c>
      <c r="I548" s="26">
        <v>6.8125277799999999</v>
      </c>
      <c r="J548" s="27">
        <v>287.39999999999998</v>
      </c>
      <c r="K548" s="28">
        <v>208.93333333333334</v>
      </c>
      <c r="L548" s="28">
        <v>274.06896551724139</v>
      </c>
      <c r="M548" s="28">
        <v>387</v>
      </c>
      <c r="N548" s="28">
        <v>528.41071428571433</v>
      </c>
      <c r="O548" s="28">
        <v>447.10344827586209</v>
      </c>
      <c r="P548" s="28">
        <v>492.57692307692309</v>
      </c>
      <c r="Q548" s="28">
        <v>503.14827586206894</v>
      </c>
      <c r="R548" s="28">
        <v>385.42857142857144</v>
      </c>
      <c r="S548" s="28">
        <v>375.2962962962963</v>
      </c>
      <c r="T548" s="28">
        <v>444.72413793103448</v>
      </c>
      <c r="U548" s="28">
        <v>421</v>
      </c>
      <c r="V548" s="29">
        <v>4755.090666007045</v>
      </c>
      <c r="W548" s="30">
        <v>343</v>
      </c>
      <c r="X548" s="31">
        <v>0.95277777777777772</v>
      </c>
      <c r="Y548" s="12"/>
      <c r="Z548" s="12"/>
      <c r="AA548" s="12"/>
      <c r="AB548" s="12"/>
      <c r="AC548" s="12"/>
      <c r="AD548" s="12"/>
      <c r="AE548" s="12"/>
      <c r="AF548" s="12"/>
      <c r="AG548" s="12"/>
      <c r="AH548" s="12"/>
      <c r="AI548" s="12"/>
      <c r="AJ548" s="12"/>
      <c r="AK548" s="12"/>
      <c r="AL548" s="12"/>
      <c r="AM548" s="12"/>
      <c r="AN548" s="12"/>
      <c r="AO548" s="12"/>
      <c r="AP548" s="12"/>
      <c r="AQ548" s="12"/>
      <c r="AR548" s="12"/>
    </row>
    <row r="549" spans="1:44" s="13" customFormat="1" ht="16.5" customHeight="1" x14ac:dyDescent="0.2">
      <c r="A549" s="23">
        <v>11030010</v>
      </c>
      <c r="B549" s="24" t="s">
        <v>29</v>
      </c>
      <c r="C549" s="24" t="s">
        <v>777</v>
      </c>
      <c r="D549" s="24" t="s">
        <v>777</v>
      </c>
      <c r="E549" s="24" t="s">
        <v>769</v>
      </c>
      <c r="F549" s="24">
        <v>9</v>
      </c>
      <c r="G549" s="24">
        <v>72</v>
      </c>
      <c r="H549" s="25">
        <v>-76.61</v>
      </c>
      <c r="I549" s="26">
        <v>5.38</v>
      </c>
      <c r="J549" s="27">
        <v>696.44444444444446</v>
      </c>
      <c r="K549" s="28">
        <v>644.57692307692309</v>
      </c>
      <c r="L549" s="28">
        <v>684.01923076923072</v>
      </c>
      <c r="M549" s="28">
        <v>788.73076923076928</v>
      </c>
      <c r="N549" s="28">
        <v>872.45769230769235</v>
      </c>
      <c r="O549" s="28">
        <v>801.88888888888891</v>
      </c>
      <c r="P549" s="28">
        <v>854.89259259259256</v>
      </c>
      <c r="Q549" s="28">
        <v>983.15384615384619</v>
      </c>
      <c r="R549" s="28">
        <v>876.40000000000009</v>
      </c>
      <c r="S549" s="28">
        <v>793.40740740740739</v>
      </c>
      <c r="T549" s="28">
        <v>778.98148148148152</v>
      </c>
      <c r="U549" s="28">
        <v>723.23214285714289</v>
      </c>
      <c r="V549" s="29">
        <v>9498.1854192104183</v>
      </c>
      <c r="W549" s="30">
        <v>319</v>
      </c>
      <c r="X549" s="31">
        <v>0.88611111111111107</v>
      </c>
      <c r="Y549" s="12"/>
      <c r="Z549" s="12"/>
      <c r="AA549" s="12"/>
      <c r="AB549" s="12"/>
      <c r="AC549" s="12"/>
      <c r="AD549" s="12"/>
      <c r="AE549" s="12"/>
      <c r="AF549" s="12"/>
      <c r="AG549" s="12"/>
      <c r="AH549" s="12"/>
      <c r="AI549" s="12"/>
      <c r="AJ549" s="12"/>
      <c r="AK549" s="12"/>
      <c r="AL549" s="12"/>
      <c r="AM549" s="12"/>
      <c r="AN549" s="12"/>
      <c r="AO549" s="12"/>
      <c r="AP549" s="12"/>
      <c r="AQ549" s="12"/>
      <c r="AR549" s="12"/>
    </row>
    <row r="550" spans="1:44" s="13" customFormat="1" ht="16.5" customHeight="1" x14ac:dyDescent="0.2">
      <c r="A550" s="23">
        <v>11010010</v>
      </c>
      <c r="B550" s="24" t="s">
        <v>29</v>
      </c>
      <c r="C550" s="24" t="s">
        <v>778</v>
      </c>
      <c r="D550" s="24" t="s">
        <v>777</v>
      </c>
      <c r="E550" s="24" t="s">
        <v>769</v>
      </c>
      <c r="F550" s="24">
        <v>1</v>
      </c>
      <c r="G550" s="24">
        <v>98</v>
      </c>
      <c r="H550" s="25">
        <v>-76.544722220000011</v>
      </c>
      <c r="I550" s="26">
        <v>5.4589444399999998</v>
      </c>
      <c r="J550" s="27">
        <v>578.13666666666666</v>
      </c>
      <c r="K550" s="28">
        <v>544.41</v>
      </c>
      <c r="L550" s="28">
        <v>591.02068965517253</v>
      </c>
      <c r="M550" s="28">
        <v>720.69642857142856</v>
      </c>
      <c r="N550" s="28">
        <v>853.04137931034484</v>
      </c>
      <c r="O550" s="28">
        <v>743.76896551724144</v>
      </c>
      <c r="P550" s="28">
        <v>790.17692307692334</v>
      </c>
      <c r="Q550" s="28">
        <v>889.62413793103451</v>
      </c>
      <c r="R550" s="28">
        <v>850.16923076923092</v>
      </c>
      <c r="S550" s="28">
        <v>788.85862068965525</v>
      </c>
      <c r="T550" s="28">
        <v>829.19999999999982</v>
      </c>
      <c r="U550" s="28">
        <v>702.40357142857135</v>
      </c>
      <c r="V550" s="29">
        <v>8881.5066136162695</v>
      </c>
      <c r="W550" s="30">
        <v>342</v>
      </c>
      <c r="X550" s="31">
        <v>0.95</v>
      </c>
      <c r="Y550" s="12"/>
      <c r="Z550" s="12"/>
      <c r="AA550" s="12"/>
      <c r="AB550" s="12"/>
      <c r="AC550" s="12"/>
      <c r="AD550" s="12"/>
      <c r="AE550" s="12"/>
      <c r="AF550" s="12"/>
      <c r="AG550" s="12"/>
      <c r="AH550" s="12"/>
      <c r="AI550" s="12"/>
      <c r="AJ550" s="12"/>
      <c r="AK550" s="12"/>
      <c r="AL550" s="12"/>
      <c r="AM550" s="12"/>
      <c r="AN550" s="12"/>
      <c r="AO550" s="12"/>
      <c r="AP550" s="12"/>
      <c r="AQ550" s="12"/>
      <c r="AR550" s="12"/>
    </row>
    <row r="551" spans="1:44" s="13" customFormat="1" ht="16.5" customHeight="1" x14ac:dyDescent="0.2">
      <c r="A551" s="23">
        <v>11020010</v>
      </c>
      <c r="B551" s="24" t="s">
        <v>29</v>
      </c>
      <c r="C551" s="24" t="s">
        <v>779</v>
      </c>
      <c r="D551" s="24" t="s">
        <v>780</v>
      </c>
      <c r="E551" s="24" t="s">
        <v>769</v>
      </c>
      <c r="F551" s="24">
        <v>1</v>
      </c>
      <c r="G551" s="24">
        <v>1850</v>
      </c>
      <c r="H551" s="25">
        <v>-76.142083329999991</v>
      </c>
      <c r="I551" s="26">
        <v>5.90852778</v>
      </c>
      <c r="J551" s="27">
        <v>121.11999999999999</v>
      </c>
      <c r="K551" s="28">
        <v>168.58965517241381</v>
      </c>
      <c r="L551" s="28">
        <v>196.46666666666667</v>
      </c>
      <c r="M551" s="28">
        <v>254.93333333333334</v>
      </c>
      <c r="N551" s="28">
        <v>340.66666666666669</v>
      </c>
      <c r="O551" s="28">
        <v>261.70333333333332</v>
      </c>
      <c r="P551" s="28">
        <v>257.70666666666665</v>
      </c>
      <c r="Q551" s="28">
        <v>235.27586206896552</v>
      </c>
      <c r="R551" s="28">
        <v>238.4</v>
      </c>
      <c r="S551" s="28">
        <v>308.06896551724139</v>
      </c>
      <c r="T551" s="28">
        <v>296.4034482758621</v>
      </c>
      <c r="U551" s="28">
        <v>182.72413793103448</v>
      </c>
      <c r="V551" s="29">
        <v>2862.0587356321839</v>
      </c>
      <c r="W551" s="30">
        <v>355</v>
      </c>
      <c r="X551" s="31">
        <v>0.98611111111111116</v>
      </c>
      <c r="Y551" s="12"/>
      <c r="Z551" s="12"/>
      <c r="AA551" s="12"/>
      <c r="AB551" s="12"/>
      <c r="AC551" s="12"/>
      <c r="AD551" s="12"/>
      <c r="AE551" s="12"/>
      <c r="AF551" s="12"/>
      <c r="AG551" s="12"/>
      <c r="AH551" s="12"/>
      <c r="AI551" s="12"/>
      <c r="AJ551" s="12"/>
      <c r="AK551" s="12"/>
      <c r="AL551" s="12"/>
      <c r="AM551" s="12"/>
      <c r="AN551" s="12"/>
      <c r="AO551" s="12"/>
      <c r="AP551" s="12"/>
      <c r="AQ551" s="12"/>
      <c r="AR551" s="12"/>
    </row>
    <row r="552" spans="1:44" s="13" customFormat="1" ht="16.5" customHeight="1" x14ac:dyDescent="0.2">
      <c r="A552" s="23">
        <v>11020050</v>
      </c>
      <c r="B552" s="24" t="s">
        <v>29</v>
      </c>
      <c r="C552" s="24" t="s">
        <v>781</v>
      </c>
      <c r="D552" s="24" t="s">
        <v>780</v>
      </c>
      <c r="E552" s="24" t="s">
        <v>769</v>
      </c>
      <c r="F552" s="24">
        <v>1</v>
      </c>
      <c r="G552" s="24">
        <v>715</v>
      </c>
      <c r="H552" s="25">
        <v>-76.250861110000002</v>
      </c>
      <c r="I552" s="26">
        <v>5.7576666699999999</v>
      </c>
      <c r="J552" s="27">
        <v>495.35714285714283</v>
      </c>
      <c r="K552" s="28">
        <v>360.18518518518516</v>
      </c>
      <c r="L552" s="28">
        <v>469.68518518518516</v>
      </c>
      <c r="M552" s="28">
        <v>570.37037037037032</v>
      </c>
      <c r="N552" s="28">
        <v>764.31428571428569</v>
      </c>
      <c r="O552" s="28">
        <v>582.80799999999999</v>
      </c>
      <c r="P552" s="28">
        <v>472.5</v>
      </c>
      <c r="Q552" s="28">
        <v>503.15384615384613</v>
      </c>
      <c r="R552" s="28">
        <v>538.99259259259259</v>
      </c>
      <c r="S552" s="28">
        <v>672.77857142857135</v>
      </c>
      <c r="T552" s="28">
        <v>849.67241379310349</v>
      </c>
      <c r="U552" s="28">
        <v>598.9655172413793</v>
      </c>
      <c r="V552" s="29">
        <v>6878.7831105216619</v>
      </c>
      <c r="W552" s="30">
        <v>327</v>
      </c>
      <c r="X552" s="31">
        <v>0.90833333333333333</v>
      </c>
      <c r="Y552" s="12"/>
      <c r="Z552" s="12"/>
      <c r="AA552" s="12"/>
      <c r="AB552" s="12"/>
      <c r="AC552" s="12"/>
      <c r="AD552" s="12"/>
      <c r="AE552" s="12"/>
      <c r="AF552" s="12"/>
      <c r="AG552" s="12"/>
      <c r="AH552" s="12"/>
      <c r="AI552" s="12"/>
      <c r="AJ552" s="12"/>
      <c r="AK552" s="12"/>
      <c r="AL552" s="12"/>
      <c r="AM552" s="12"/>
      <c r="AN552" s="12"/>
      <c r="AO552" s="12"/>
      <c r="AP552" s="12"/>
      <c r="AQ552" s="12"/>
      <c r="AR552" s="12"/>
    </row>
    <row r="553" spans="1:44" s="13" customFormat="1" ht="16.5" customHeight="1" x14ac:dyDescent="0.2">
      <c r="A553" s="23">
        <v>54090010</v>
      </c>
      <c r="B553" s="24" t="s">
        <v>29</v>
      </c>
      <c r="C553" s="24" t="s">
        <v>782</v>
      </c>
      <c r="D553" s="24" t="s">
        <v>783</v>
      </c>
      <c r="E553" s="24" t="s">
        <v>769</v>
      </c>
      <c r="F553" s="24">
        <v>9</v>
      </c>
      <c r="G553" s="24">
        <v>15</v>
      </c>
      <c r="H553" s="25">
        <v>-77.13555556</v>
      </c>
      <c r="I553" s="26">
        <v>4.1626111100000003</v>
      </c>
      <c r="J553" s="27">
        <v>417.25</v>
      </c>
      <c r="K553" s="28">
        <v>339.71428571428572</v>
      </c>
      <c r="L553" s="28">
        <v>373.2</v>
      </c>
      <c r="M553" s="28">
        <v>455.75555555555553</v>
      </c>
      <c r="N553" s="28">
        <v>652.92307692307691</v>
      </c>
      <c r="O553" s="28">
        <v>581.67407407407416</v>
      </c>
      <c r="P553" s="28">
        <v>636.42962962962963</v>
      </c>
      <c r="Q553" s="28">
        <v>758.33333333333337</v>
      </c>
      <c r="R553" s="28">
        <v>812.69615384615383</v>
      </c>
      <c r="S553" s="28">
        <v>793.38461538461536</v>
      </c>
      <c r="T553" s="28">
        <v>706.5</v>
      </c>
      <c r="U553" s="28">
        <v>615.51851851851848</v>
      </c>
      <c r="V553" s="29">
        <v>7143.3792429792429</v>
      </c>
      <c r="W553" s="30">
        <v>322</v>
      </c>
      <c r="X553" s="31">
        <v>0.89444444444444449</v>
      </c>
      <c r="Y553" s="12"/>
      <c r="Z553" s="12"/>
      <c r="AA553" s="12"/>
      <c r="AB553" s="12"/>
      <c r="AC553" s="12"/>
      <c r="AD553" s="12"/>
      <c r="AE553" s="12"/>
      <c r="AF553" s="12"/>
      <c r="AG553" s="12"/>
      <c r="AH553" s="12"/>
      <c r="AI553" s="12"/>
      <c r="AJ553" s="12"/>
      <c r="AK553" s="12"/>
      <c r="AL553" s="12"/>
      <c r="AM553" s="12"/>
      <c r="AN553" s="12"/>
      <c r="AO553" s="12"/>
      <c r="AP553" s="12"/>
      <c r="AQ553" s="12"/>
      <c r="AR553" s="12"/>
    </row>
    <row r="554" spans="1:44" s="13" customFormat="1" ht="16.5" customHeight="1" x14ac:dyDescent="0.2">
      <c r="A554" s="23">
        <v>54010010</v>
      </c>
      <c r="B554" s="24" t="s">
        <v>59</v>
      </c>
      <c r="C554" s="24" t="s">
        <v>784</v>
      </c>
      <c r="D554" s="24" t="s">
        <v>784</v>
      </c>
      <c r="E554" s="24" t="s">
        <v>769</v>
      </c>
      <c r="F554" s="24">
        <v>9</v>
      </c>
      <c r="G554" s="24">
        <v>78</v>
      </c>
      <c r="H554" s="25">
        <v>-76.689222220000005</v>
      </c>
      <c r="I554" s="26">
        <v>5.1587499999999995</v>
      </c>
      <c r="J554" s="27">
        <v>597.14814814814815</v>
      </c>
      <c r="K554" s="28">
        <v>624.11111111111109</v>
      </c>
      <c r="L554" s="28">
        <v>630.98148148148152</v>
      </c>
      <c r="M554" s="28">
        <v>649.81481481481478</v>
      </c>
      <c r="N554" s="28">
        <v>776.44074074074081</v>
      </c>
      <c r="O554" s="28">
        <v>658</v>
      </c>
      <c r="P554" s="28">
        <v>683.54285714285709</v>
      </c>
      <c r="Q554" s="28">
        <v>743.16428571428571</v>
      </c>
      <c r="R554" s="28">
        <v>664.07142857142856</v>
      </c>
      <c r="S554" s="28">
        <v>638.14285714285711</v>
      </c>
      <c r="T554" s="28">
        <v>595.10714285714289</v>
      </c>
      <c r="U554" s="28">
        <v>597.15185185185192</v>
      </c>
      <c r="V554" s="29">
        <v>7857.6767195767206</v>
      </c>
      <c r="W554" s="30">
        <v>329</v>
      </c>
      <c r="X554" s="31">
        <v>0.91388888888888886</v>
      </c>
      <c r="Y554" s="12"/>
      <c r="Z554" s="12"/>
      <c r="AA554" s="12"/>
      <c r="AB554" s="12"/>
      <c r="AC554" s="12"/>
      <c r="AD554" s="12"/>
      <c r="AE554" s="12"/>
      <c r="AF554" s="12"/>
      <c r="AG554" s="12"/>
      <c r="AH554" s="12"/>
      <c r="AI554" s="12"/>
      <c r="AJ554" s="12"/>
      <c r="AK554" s="12"/>
      <c r="AL554" s="12"/>
      <c r="AM554" s="12"/>
      <c r="AN554" s="12"/>
      <c r="AO554" s="12"/>
      <c r="AP554" s="12"/>
      <c r="AQ554" s="12"/>
      <c r="AR554" s="12"/>
    </row>
    <row r="555" spans="1:44" s="13" customFormat="1" ht="16.5" customHeight="1" x14ac:dyDescent="0.2">
      <c r="A555" s="23">
        <v>55010020</v>
      </c>
      <c r="B555" s="24" t="s">
        <v>29</v>
      </c>
      <c r="C555" s="24" t="s">
        <v>785</v>
      </c>
      <c r="D555" s="24" t="s">
        <v>784</v>
      </c>
      <c r="E555" s="24" t="s">
        <v>769</v>
      </c>
      <c r="F555" s="24">
        <v>9</v>
      </c>
      <c r="G555" s="24">
        <v>53</v>
      </c>
      <c r="H555" s="25">
        <v>-76.824722220000012</v>
      </c>
      <c r="I555" s="26">
        <v>5.1184166700000002</v>
      </c>
      <c r="J555" s="27">
        <v>525.41724137931033</v>
      </c>
      <c r="K555" s="28">
        <v>464.83448275862071</v>
      </c>
      <c r="L555" s="28">
        <v>556.36785714285713</v>
      </c>
      <c r="M555" s="28">
        <v>500.0928571428571</v>
      </c>
      <c r="N555" s="28">
        <v>592.57586206896553</v>
      </c>
      <c r="O555" s="28">
        <v>533.41379310344826</v>
      </c>
      <c r="P555" s="28">
        <v>618.37931034482756</v>
      </c>
      <c r="Q555" s="28">
        <v>596.86206896551721</v>
      </c>
      <c r="R555" s="28">
        <v>520.70000000000005</v>
      </c>
      <c r="S555" s="28">
        <v>537.1</v>
      </c>
      <c r="T555" s="28">
        <v>525.31034482758616</v>
      </c>
      <c r="U555" s="28">
        <v>498</v>
      </c>
      <c r="V555" s="29">
        <v>6469.0538177339895</v>
      </c>
      <c r="W555" s="30">
        <v>349</v>
      </c>
      <c r="X555" s="31">
        <v>0.96944444444444444</v>
      </c>
      <c r="Y555" s="12"/>
      <c r="Z555" s="12"/>
      <c r="AA555" s="12"/>
      <c r="AB555" s="12"/>
      <c r="AC555" s="12"/>
      <c r="AD555" s="12"/>
      <c r="AE555" s="12"/>
      <c r="AF555" s="12"/>
      <c r="AG555" s="12"/>
      <c r="AH555" s="12"/>
      <c r="AI555" s="12"/>
      <c r="AJ555" s="12"/>
      <c r="AK555" s="12"/>
      <c r="AL555" s="12"/>
      <c r="AM555" s="12"/>
      <c r="AN555" s="12"/>
      <c r="AO555" s="12"/>
      <c r="AP555" s="12"/>
      <c r="AQ555" s="12"/>
      <c r="AR555" s="12"/>
    </row>
    <row r="556" spans="1:44" s="13" customFormat="1" ht="16.5" customHeight="1" x14ac:dyDescent="0.2">
      <c r="A556" s="23">
        <v>11035010</v>
      </c>
      <c r="B556" s="24" t="s">
        <v>46</v>
      </c>
      <c r="C556" s="24" t="s">
        <v>786</v>
      </c>
      <c r="D556" s="24" t="s">
        <v>786</v>
      </c>
      <c r="E556" s="24" t="s">
        <v>769</v>
      </c>
      <c r="F556" s="24">
        <v>1</v>
      </c>
      <c r="G556" s="24">
        <v>41</v>
      </c>
      <c r="H556" s="25">
        <v>-76.58</v>
      </c>
      <c r="I556" s="26">
        <v>5.51</v>
      </c>
      <c r="J556" s="27">
        <v>598.18279166666673</v>
      </c>
      <c r="K556" s="28">
        <v>559.40416666666658</v>
      </c>
      <c r="L556" s="28">
        <v>634.76666666666654</v>
      </c>
      <c r="M556" s="28">
        <v>724.39166666666654</v>
      </c>
      <c r="N556" s="28">
        <v>790.85625000000016</v>
      </c>
      <c r="O556" s="28">
        <v>746.47916666666663</v>
      </c>
      <c r="P556" s="28">
        <v>834.59329166666646</v>
      </c>
      <c r="Q556" s="28">
        <v>851.47375000000011</v>
      </c>
      <c r="R556" s="28">
        <v>782.14291666666679</v>
      </c>
      <c r="S556" s="28">
        <v>702.21125000000018</v>
      </c>
      <c r="T556" s="28">
        <v>824.83958333333328</v>
      </c>
      <c r="U556" s="28">
        <v>725.24058333333335</v>
      </c>
      <c r="V556" s="29">
        <v>8774.5820833333328</v>
      </c>
      <c r="W556" s="30">
        <v>288</v>
      </c>
      <c r="X556" s="31">
        <v>0.8</v>
      </c>
      <c r="Y556" s="12"/>
      <c r="Z556" s="12"/>
      <c r="AA556" s="12"/>
      <c r="AB556" s="12"/>
      <c r="AC556" s="12"/>
      <c r="AD556" s="12"/>
      <c r="AE556" s="12"/>
      <c r="AF556" s="12"/>
      <c r="AG556" s="12"/>
      <c r="AH556" s="12"/>
      <c r="AI556" s="12"/>
      <c r="AJ556" s="12"/>
      <c r="AK556" s="12"/>
      <c r="AL556" s="12"/>
      <c r="AM556" s="12"/>
      <c r="AN556" s="12"/>
      <c r="AO556" s="12"/>
      <c r="AP556" s="12"/>
      <c r="AQ556" s="12"/>
      <c r="AR556" s="12"/>
    </row>
    <row r="557" spans="1:44" s="13" customFormat="1" ht="16.5" customHeight="1" x14ac:dyDescent="0.2">
      <c r="A557" s="23">
        <v>11050060</v>
      </c>
      <c r="B557" s="24" t="s">
        <v>29</v>
      </c>
      <c r="C557" s="24" t="s">
        <v>787</v>
      </c>
      <c r="D557" s="24" t="s">
        <v>788</v>
      </c>
      <c r="E557" s="24" t="s">
        <v>769</v>
      </c>
      <c r="F557" s="24">
        <v>1</v>
      </c>
      <c r="G557" s="24">
        <v>100</v>
      </c>
      <c r="H557" s="25">
        <v>-76.915638889999997</v>
      </c>
      <c r="I557" s="26">
        <v>6.1083333299999998</v>
      </c>
      <c r="J557" s="27">
        <v>428.93333333333334</v>
      </c>
      <c r="K557" s="28">
        <v>342.78666666666669</v>
      </c>
      <c r="L557" s="28">
        <v>365.20689655172413</v>
      </c>
      <c r="M557" s="28">
        <v>519.36071428571427</v>
      </c>
      <c r="N557" s="28">
        <v>533.44000000000005</v>
      </c>
      <c r="O557" s="28">
        <v>547.78846153846155</v>
      </c>
      <c r="P557" s="28">
        <v>543.84615384615381</v>
      </c>
      <c r="Q557" s="28">
        <v>538.34074074074078</v>
      </c>
      <c r="R557" s="28">
        <v>440.77500000000003</v>
      </c>
      <c r="S557" s="28">
        <v>450.65357142857141</v>
      </c>
      <c r="T557" s="28">
        <v>504.46206896551723</v>
      </c>
      <c r="U557" s="28">
        <v>480.62962962962962</v>
      </c>
      <c r="V557" s="29">
        <v>5696.2232369865123</v>
      </c>
      <c r="W557" s="30">
        <v>333</v>
      </c>
      <c r="X557" s="31">
        <v>0.92500000000000004</v>
      </c>
      <c r="Y557" s="12"/>
      <c r="Z557" s="12"/>
      <c r="AA557" s="12"/>
      <c r="AB557" s="12"/>
      <c r="AC557" s="12"/>
      <c r="AD557" s="12"/>
      <c r="AE557" s="12"/>
      <c r="AF557" s="12"/>
      <c r="AG557" s="12"/>
      <c r="AH557" s="12"/>
      <c r="AI557" s="12"/>
      <c r="AJ557" s="12"/>
      <c r="AK557" s="12"/>
      <c r="AL557" s="12"/>
      <c r="AM557" s="12"/>
      <c r="AN557" s="12"/>
      <c r="AO557" s="12"/>
      <c r="AP557" s="12"/>
      <c r="AQ557" s="12"/>
      <c r="AR557" s="12"/>
    </row>
    <row r="558" spans="1:44" s="13" customFormat="1" ht="16.5" customHeight="1" x14ac:dyDescent="0.2">
      <c r="A558" s="23">
        <v>11050020</v>
      </c>
      <c r="B558" s="24" t="s">
        <v>59</v>
      </c>
      <c r="C558" s="24" t="s">
        <v>789</v>
      </c>
      <c r="D558" s="24" t="s">
        <v>788</v>
      </c>
      <c r="E558" s="24" t="s">
        <v>769</v>
      </c>
      <c r="F558" s="24">
        <v>1</v>
      </c>
      <c r="G558" s="24">
        <v>25</v>
      </c>
      <c r="H558" s="25">
        <v>-76.780027779999998</v>
      </c>
      <c r="I558" s="26">
        <v>5.9947222199999999</v>
      </c>
      <c r="J558" s="27">
        <v>512.6</v>
      </c>
      <c r="K558" s="28">
        <v>387.64</v>
      </c>
      <c r="L558" s="28">
        <v>479.68</v>
      </c>
      <c r="M558" s="28">
        <v>628.24400000000003</v>
      </c>
      <c r="N558" s="28">
        <v>712.22800000000007</v>
      </c>
      <c r="O558" s="28">
        <v>627</v>
      </c>
      <c r="P558" s="28">
        <v>726.99600000000009</v>
      </c>
      <c r="Q558" s="28">
        <v>775.48833333333334</v>
      </c>
      <c r="R558" s="28">
        <v>656.33333333333337</v>
      </c>
      <c r="S558" s="28">
        <v>549.75</v>
      </c>
      <c r="T558" s="28">
        <v>681.98916666666662</v>
      </c>
      <c r="U558" s="28">
        <v>680.64</v>
      </c>
      <c r="V558" s="29">
        <v>7418.5888333333332</v>
      </c>
      <c r="W558" s="30">
        <v>296</v>
      </c>
      <c r="X558" s="31">
        <v>0.82222222222222219</v>
      </c>
      <c r="Y558" s="12"/>
      <c r="Z558" s="12"/>
      <c r="AA558" s="12"/>
      <c r="AB558" s="12"/>
      <c r="AC558" s="12"/>
      <c r="AD558" s="12"/>
      <c r="AE558" s="12"/>
      <c r="AF558" s="12"/>
      <c r="AG558" s="12"/>
      <c r="AH558" s="12"/>
      <c r="AI558" s="12"/>
      <c r="AJ558" s="12"/>
      <c r="AK558" s="12"/>
      <c r="AL558" s="12"/>
      <c r="AM558" s="12"/>
      <c r="AN558" s="12"/>
      <c r="AO558" s="12"/>
      <c r="AP558" s="12"/>
      <c r="AQ558" s="12"/>
      <c r="AR558" s="12"/>
    </row>
    <row r="559" spans="1:44" s="13" customFormat="1" ht="16.5" customHeight="1" x14ac:dyDescent="0.2">
      <c r="A559" s="23">
        <v>11050030</v>
      </c>
      <c r="B559" s="24" t="s">
        <v>29</v>
      </c>
      <c r="C559" s="24" t="s">
        <v>790</v>
      </c>
      <c r="D559" s="24" t="s">
        <v>788</v>
      </c>
      <c r="E559" s="24" t="s">
        <v>769</v>
      </c>
      <c r="F559" s="24">
        <v>1</v>
      </c>
      <c r="G559" s="24">
        <v>25</v>
      </c>
      <c r="H559" s="25">
        <v>-76.821361109999998</v>
      </c>
      <c r="I559" s="26">
        <v>6.1025</v>
      </c>
      <c r="J559" s="27">
        <v>460.43333333333334</v>
      </c>
      <c r="K559" s="28">
        <v>293.26428571428568</v>
      </c>
      <c r="L559" s="28">
        <v>389.94482758620688</v>
      </c>
      <c r="M559" s="28">
        <v>508.06000000000006</v>
      </c>
      <c r="N559" s="28">
        <v>580.24642857142862</v>
      </c>
      <c r="O559" s="28">
        <v>599.63333333333333</v>
      </c>
      <c r="P559" s="28">
        <v>642.09629629629626</v>
      </c>
      <c r="Q559" s="28">
        <v>671.55185185185178</v>
      </c>
      <c r="R559" s="28">
        <v>531.57142857142856</v>
      </c>
      <c r="S559" s="28">
        <v>517.34827586206893</v>
      </c>
      <c r="T559" s="28">
        <v>538.99642857142851</v>
      </c>
      <c r="U559" s="28">
        <v>514.40384615384619</v>
      </c>
      <c r="V559" s="29">
        <v>6247.550335845508</v>
      </c>
      <c r="W559" s="30">
        <v>334</v>
      </c>
      <c r="X559" s="31">
        <v>0.92777777777777781</v>
      </c>
      <c r="Y559" s="12"/>
      <c r="Z559" s="12"/>
      <c r="AA559" s="12"/>
      <c r="AB559" s="12"/>
      <c r="AC559" s="12"/>
      <c r="AD559" s="12"/>
      <c r="AE559" s="12"/>
      <c r="AF559" s="12"/>
      <c r="AG559" s="12"/>
      <c r="AH559" s="12"/>
      <c r="AI559" s="12"/>
      <c r="AJ559" s="12"/>
      <c r="AK559" s="12"/>
      <c r="AL559" s="12"/>
      <c r="AM559" s="12"/>
      <c r="AN559" s="12"/>
      <c r="AO559" s="12"/>
      <c r="AP559" s="12"/>
      <c r="AQ559" s="12"/>
      <c r="AR559" s="12"/>
    </row>
    <row r="560" spans="1:44" s="13" customFormat="1" ht="16.5" customHeight="1" x14ac:dyDescent="0.2">
      <c r="A560" s="23">
        <v>54020010</v>
      </c>
      <c r="B560" s="24" t="s">
        <v>29</v>
      </c>
      <c r="C560" s="24" t="s">
        <v>791</v>
      </c>
      <c r="D560" s="24" t="s">
        <v>792</v>
      </c>
      <c r="E560" s="24" t="s">
        <v>769</v>
      </c>
      <c r="F560" s="24">
        <v>9</v>
      </c>
      <c r="G560" s="24">
        <v>62</v>
      </c>
      <c r="H560" s="25">
        <v>-76.6965</v>
      </c>
      <c r="I560" s="26">
        <v>5.0976666699999997</v>
      </c>
      <c r="J560" s="27">
        <v>605.40740740740739</v>
      </c>
      <c r="K560" s="28">
        <v>611.0344827586207</v>
      </c>
      <c r="L560" s="28">
        <v>664.67857142857144</v>
      </c>
      <c r="M560" s="28">
        <v>658.79310344827582</v>
      </c>
      <c r="N560" s="28">
        <v>823.27</v>
      </c>
      <c r="O560" s="28">
        <v>687.09333333333336</v>
      </c>
      <c r="P560" s="28">
        <v>727.63571428571424</v>
      </c>
      <c r="Q560" s="28">
        <v>765.7037037037037</v>
      </c>
      <c r="R560" s="28">
        <v>711.68148148148157</v>
      </c>
      <c r="S560" s="28">
        <v>676.46428571428567</v>
      </c>
      <c r="T560" s="28">
        <v>656.75862068965512</v>
      </c>
      <c r="U560" s="28">
        <v>644.92857142857144</v>
      </c>
      <c r="V560" s="29">
        <v>8233.4492756796189</v>
      </c>
      <c r="W560" s="30">
        <v>340</v>
      </c>
      <c r="X560" s="31">
        <v>0.94444444444444442</v>
      </c>
      <c r="Y560" s="12"/>
      <c r="Z560" s="12"/>
      <c r="AA560" s="12"/>
      <c r="AB560" s="12"/>
      <c r="AC560" s="12"/>
      <c r="AD560" s="12"/>
      <c r="AE560" s="12"/>
      <c r="AF560" s="12"/>
      <c r="AG560" s="12"/>
      <c r="AH560" s="12"/>
      <c r="AI560" s="12"/>
      <c r="AJ560" s="12"/>
      <c r="AK560" s="12"/>
      <c r="AL560" s="12"/>
      <c r="AM560" s="12"/>
      <c r="AN560" s="12"/>
      <c r="AO560" s="12"/>
      <c r="AP560" s="12"/>
      <c r="AQ560" s="12"/>
      <c r="AR560" s="12"/>
    </row>
    <row r="561" spans="1:44" s="13" customFormat="1" ht="16.5" customHeight="1" x14ac:dyDescent="0.2">
      <c r="A561" s="23">
        <v>54020080</v>
      </c>
      <c r="B561" s="24" t="s">
        <v>29</v>
      </c>
      <c r="C561" s="24" t="s">
        <v>793</v>
      </c>
      <c r="D561" s="24" t="s">
        <v>792</v>
      </c>
      <c r="E561" s="24" t="s">
        <v>769</v>
      </c>
      <c r="F561" s="24">
        <v>9</v>
      </c>
      <c r="G561" s="24">
        <v>35</v>
      </c>
      <c r="H561" s="25">
        <v>-76.826944439999991</v>
      </c>
      <c r="I561" s="26">
        <v>4.9322222199999999</v>
      </c>
      <c r="J561" s="27">
        <v>727.31034482758616</v>
      </c>
      <c r="K561" s="28">
        <v>598.14137931034475</v>
      </c>
      <c r="L561" s="28">
        <v>668.92857142857144</v>
      </c>
      <c r="M561" s="28">
        <v>696.62962962962968</v>
      </c>
      <c r="N561" s="28">
        <v>759.56896551724139</v>
      </c>
      <c r="O561" s="28">
        <v>671.27857142857135</v>
      </c>
      <c r="P561" s="28">
        <v>778.4206896551724</v>
      </c>
      <c r="Q561" s="28">
        <v>839.17241379310349</v>
      </c>
      <c r="R561" s="28">
        <v>725.68965517241384</v>
      </c>
      <c r="S561" s="28">
        <v>755.85185185185185</v>
      </c>
      <c r="T561" s="28">
        <v>741.55172413793105</v>
      </c>
      <c r="U561" s="28">
        <v>721.98518518518517</v>
      </c>
      <c r="V561" s="29">
        <v>8684.528981937603</v>
      </c>
      <c r="W561" s="30">
        <v>340</v>
      </c>
      <c r="X561" s="31">
        <v>0.94444444444444442</v>
      </c>
      <c r="Y561" s="12"/>
      <c r="Z561" s="12"/>
      <c r="AA561" s="12"/>
      <c r="AB561" s="12"/>
      <c r="AC561" s="12"/>
      <c r="AD561" s="12"/>
      <c r="AE561" s="12"/>
      <c r="AF561" s="12"/>
      <c r="AG561" s="12"/>
      <c r="AH561" s="12"/>
      <c r="AI561" s="12"/>
      <c r="AJ561" s="12"/>
      <c r="AK561" s="12"/>
      <c r="AL561" s="12"/>
      <c r="AM561" s="12"/>
      <c r="AN561" s="12"/>
      <c r="AO561" s="12"/>
      <c r="AP561" s="12"/>
      <c r="AQ561" s="12"/>
      <c r="AR561" s="12"/>
    </row>
    <row r="562" spans="1:44" s="13" customFormat="1" ht="16.5" customHeight="1" x14ac:dyDescent="0.2">
      <c r="A562" s="23">
        <v>54085010</v>
      </c>
      <c r="B562" s="24" t="s">
        <v>59</v>
      </c>
      <c r="C562" s="24" t="s">
        <v>794</v>
      </c>
      <c r="D562" s="24" t="s">
        <v>792</v>
      </c>
      <c r="E562" s="24" t="s">
        <v>769</v>
      </c>
      <c r="F562" s="24">
        <v>9</v>
      </c>
      <c r="G562" s="24">
        <v>28</v>
      </c>
      <c r="H562" s="25">
        <v>-76.934250000000006</v>
      </c>
      <c r="I562" s="26">
        <v>4.6881944400000002</v>
      </c>
      <c r="J562" s="27">
        <v>453.55421352783839</v>
      </c>
      <c r="K562" s="28">
        <v>377.36400000000003</v>
      </c>
      <c r="L562" s="28">
        <v>451.67710898717246</v>
      </c>
      <c r="M562" s="28">
        <v>464.05384615384617</v>
      </c>
      <c r="N562" s="28">
        <v>578.06513296763103</v>
      </c>
      <c r="O562" s="28">
        <v>507.81666666666666</v>
      </c>
      <c r="P562" s="28">
        <v>593.19999999999993</v>
      </c>
      <c r="Q562" s="28">
        <v>668.65061276387507</v>
      </c>
      <c r="R562" s="28">
        <v>586.31710036595666</v>
      </c>
      <c r="S562" s="28">
        <v>584.13333333333333</v>
      </c>
      <c r="T562" s="28">
        <v>545.38778192208554</v>
      </c>
      <c r="U562" s="28">
        <v>516.35281146367367</v>
      </c>
      <c r="V562" s="29">
        <v>6326.5726081520779</v>
      </c>
      <c r="W562" s="30">
        <v>291</v>
      </c>
      <c r="X562" s="31">
        <v>0.80833333333333335</v>
      </c>
      <c r="Y562" s="12"/>
      <c r="Z562" s="12"/>
      <c r="AA562" s="12"/>
      <c r="AB562" s="12"/>
      <c r="AC562" s="12"/>
      <c r="AD562" s="12"/>
      <c r="AE562" s="12"/>
      <c r="AF562" s="12"/>
      <c r="AG562" s="12"/>
      <c r="AH562" s="12"/>
      <c r="AI562" s="12"/>
      <c r="AJ562" s="12"/>
      <c r="AK562" s="12"/>
      <c r="AL562" s="12"/>
      <c r="AM562" s="12"/>
      <c r="AN562" s="12"/>
      <c r="AO562" s="12"/>
      <c r="AP562" s="12"/>
      <c r="AQ562" s="12"/>
      <c r="AR562" s="12"/>
    </row>
    <row r="563" spans="1:44" s="13" customFormat="1" ht="16.5" customHeight="1" x14ac:dyDescent="0.2">
      <c r="A563" s="23">
        <v>54020020</v>
      </c>
      <c r="B563" s="24" t="s">
        <v>59</v>
      </c>
      <c r="C563" s="24" t="s">
        <v>795</v>
      </c>
      <c r="D563" s="24" t="s">
        <v>796</v>
      </c>
      <c r="E563" s="24" t="s">
        <v>769</v>
      </c>
      <c r="F563" s="24">
        <v>9</v>
      </c>
      <c r="G563" s="24">
        <v>71</v>
      </c>
      <c r="H563" s="25">
        <v>-76.605555560000013</v>
      </c>
      <c r="I563" s="26">
        <v>4.9556944400000003</v>
      </c>
      <c r="J563" s="27">
        <v>720.85185185185185</v>
      </c>
      <c r="K563" s="28">
        <v>629.51851851851848</v>
      </c>
      <c r="L563" s="28">
        <v>737.737037037037</v>
      </c>
      <c r="M563" s="28">
        <v>826.41851851851845</v>
      </c>
      <c r="N563" s="28">
        <v>863.72222222222217</v>
      </c>
      <c r="O563" s="28">
        <v>685.65384615384619</v>
      </c>
      <c r="P563" s="28">
        <v>673.85714285714289</v>
      </c>
      <c r="Q563" s="28">
        <v>785</v>
      </c>
      <c r="R563" s="28">
        <v>777.75</v>
      </c>
      <c r="S563" s="28">
        <v>925.76</v>
      </c>
      <c r="T563" s="28">
        <v>911.92592592592598</v>
      </c>
      <c r="U563" s="28">
        <v>791.14814814814815</v>
      </c>
      <c r="V563" s="29">
        <v>9329.3432112332102</v>
      </c>
      <c r="W563" s="30">
        <v>321</v>
      </c>
      <c r="X563" s="31">
        <v>0.89166666666666672</v>
      </c>
      <c r="Y563" s="12"/>
      <c r="Z563" s="12"/>
      <c r="AA563" s="12"/>
      <c r="AB563" s="12"/>
      <c r="AC563" s="12"/>
      <c r="AD563" s="12"/>
      <c r="AE563" s="12"/>
      <c r="AF563" s="12"/>
      <c r="AG563" s="12"/>
      <c r="AH563" s="12"/>
      <c r="AI563" s="12"/>
      <c r="AJ563" s="12"/>
      <c r="AK563" s="12"/>
      <c r="AL563" s="12"/>
      <c r="AM563" s="12"/>
      <c r="AN563" s="12"/>
      <c r="AO563" s="12"/>
      <c r="AP563" s="12"/>
      <c r="AQ563" s="12"/>
      <c r="AR563" s="12"/>
    </row>
    <row r="564" spans="1:44" s="13" customFormat="1" ht="16.5" customHeight="1" x14ac:dyDescent="0.2">
      <c r="A564" s="23">
        <v>11045010</v>
      </c>
      <c r="B564" s="24" t="s">
        <v>34</v>
      </c>
      <c r="C564" s="24" t="s">
        <v>797</v>
      </c>
      <c r="D564" s="24" t="s">
        <v>798</v>
      </c>
      <c r="E564" s="24" t="s">
        <v>769</v>
      </c>
      <c r="F564" s="24">
        <v>1</v>
      </c>
      <c r="G564" s="24">
        <v>75</v>
      </c>
      <c r="H564" s="25">
        <v>-76.643777779999994</v>
      </c>
      <c r="I564" s="26">
        <v>5.69055556</v>
      </c>
      <c r="J564" s="27">
        <v>569.78666666666663</v>
      </c>
      <c r="K564" s="28">
        <v>487.34666666666664</v>
      </c>
      <c r="L564" s="28">
        <v>538.77</v>
      </c>
      <c r="M564" s="28">
        <v>652.86666666666667</v>
      </c>
      <c r="N564" s="28">
        <v>785.12758620689669</v>
      </c>
      <c r="O564" s="28">
        <v>774.80344827586214</v>
      </c>
      <c r="P564" s="28">
        <v>851.6966666666666</v>
      </c>
      <c r="Q564" s="28">
        <v>867.4103448275863</v>
      </c>
      <c r="R564" s="28">
        <v>698.43000000000006</v>
      </c>
      <c r="S564" s="28">
        <v>588.3620689655171</v>
      </c>
      <c r="T564" s="28">
        <v>662.33</v>
      </c>
      <c r="U564" s="28">
        <v>679.96551724137953</v>
      </c>
      <c r="V564" s="29">
        <v>8156.8956321839087</v>
      </c>
      <c r="W564" s="30">
        <v>355</v>
      </c>
      <c r="X564" s="31">
        <v>0.98611111111111116</v>
      </c>
      <c r="Y564" s="12"/>
      <c r="Z564" s="12"/>
      <c r="AA564" s="12"/>
      <c r="AB564" s="12"/>
      <c r="AC564" s="12"/>
      <c r="AD564" s="12"/>
      <c r="AE564" s="12"/>
      <c r="AF564" s="12"/>
      <c r="AG564" s="12"/>
      <c r="AH564" s="12"/>
      <c r="AI564" s="12"/>
      <c r="AJ564" s="12"/>
      <c r="AK564" s="12"/>
      <c r="AL564" s="12"/>
      <c r="AM564" s="12"/>
      <c r="AN564" s="12"/>
      <c r="AO564" s="12"/>
      <c r="AP564" s="12"/>
      <c r="AQ564" s="12"/>
      <c r="AR564" s="12"/>
    </row>
    <row r="565" spans="1:44" s="13" customFormat="1" ht="16.5" customHeight="1" x14ac:dyDescent="0.2">
      <c r="A565" s="23">
        <v>11050010</v>
      </c>
      <c r="B565" s="24" t="s">
        <v>29</v>
      </c>
      <c r="C565" s="24" t="s">
        <v>799</v>
      </c>
      <c r="D565" s="24" t="s">
        <v>798</v>
      </c>
      <c r="E565" s="24" t="s">
        <v>769</v>
      </c>
      <c r="F565" s="24">
        <v>1</v>
      </c>
      <c r="G565" s="24">
        <v>20</v>
      </c>
      <c r="H565" s="25">
        <v>-76.72702778</v>
      </c>
      <c r="I565" s="26">
        <v>6.22177778</v>
      </c>
      <c r="J565" s="27">
        <v>491.55172413793105</v>
      </c>
      <c r="K565" s="28">
        <v>420.03333333333336</v>
      </c>
      <c r="L565" s="28">
        <v>421.9</v>
      </c>
      <c r="M565" s="28">
        <v>625.39310344827595</v>
      </c>
      <c r="N565" s="28">
        <v>751.07407407407402</v>
      </c>
      <c r="O565" s="28">
        <v>776.24137931034488</v>
      </c>
      <c r="P565" s="28">
        <v>800.21428571428567</v>
      </c>
      <c r="Q565" s="28">
        <v>721.51851851851848</v>
      </c>
      <c r="R565" s="28">
        <v>736.90714285714296</v>
      </c>
      <c r="S565" s="28">
        <v>694.82142857142856</v>
      </c>
      <c r="T565" s="28">
        <v>719.67857142857144</v>
      </c>
      <c r="U565" s="28">
        <v>689.23333333333335</v>
      </c>
      <c r="V565" s="29">
        <v>7848.5668947272397</v>
      </c>
      <c r="W565" s="30">
        <v>343</v>
      </c>
      <c r="X565" s="31">
        <v>0.95277777777777772</v>
      </c>
      <c r="Y565" s="12"/>
      <c r="Z565" s="12"/>
      <c r="AA565" s="12"/>
      <c r="AB565" s="12"/>
      <c r="AC565" s="12"/>
      <c r="AD565" s="12"/>
      <c r="AE565" s="12"/>
      <c r="AF565" s="12"/>
      <c r="AG565" s="12"/>
      <c r="AH565" s="12"/>
      <c r="AI565" s="12"/>
      <c r="AJ565" s="12"/>
      <c r="AK565" s="12"/>
      <c r="AL565" s="12"/>
      <c r="AM565" s="12"/>
      <c r="AN565" s="12"/>
      <c r="AO565" s="12"/>
      <c r="AP565" s="12"/>
      <c r="AQ565" s="12"/>
      <c r="AR565" s="12"/>
    </row>
    <row r="566" spans="1:44" s="13" customFormat="1" ht="16.5" customHeight="1" x14ac:dyDescent="0.2">
      <c r="A566" s="23">
        <v>11040010</v>
      </c>
      <c r="B566" s="24" t="s">
        <v>29</v>
      </c>
      <c r="C566" s="24" t="s">
        <v>800</v>
      </c>
      <c r="D566" s="24" t="s">
        <v>798</v>
      </c>
      <c r="E566" s="24" t="s">
        <v>769</v>
      </c>
      <c r="F566" s="24">
        <v>1</v>
      </c>
      <c r="G566" s="24">
        <v>54</v>
      </c>
      <c r="H566" s="25">
        <v>-76.53780556000001</v>
      </c>
      <c r="I566" s="26">
        <v>5.7436111099999998</v>
      </c>
      <c r="J566" s="27">
        <v>769.96296296296293</v>
      </c>
      <c r="K566" s="28">
        <v>661.42857142857144</v>
      </c>
      <c r="L566" s="28">
        <v>710.80769230769226</v>
      </c>
      <c r="M566" s="28">
        <v>845.38888888888891</v>
      </c>
      <c r="N566" s="28">
        <v>951.96428571428567</v>
      </c>
      <c r="O566" s="28">
        <v>931.68928571428569</v>
      </c>
      <c r="P566" s="28">
        <v>991.46923076923076</v>
      </c>
      <c r="Q566" s="28">
        <v>964.23571428571427</v>
      </c>
      <c r="R566" s="28">
        <v>922.5</v>
      </c>
      <c r="S566" s="28">
        <v>864.65517241379314</v>
      </c>
      <c r="T566" s="28">
        <v>970.28275862068972</v>
      </c>
      <c r="U566" s="28">
        <v>901.63103448275876</v>
      </c>
      <c r="V566" s="29">
        <v>10486.015597588874</v>
      </c>
      <c r="W566" s="30">
        <v>333</v>
      </c>
      <c r="X566" s="31">
        <v>0.92500000000000004</v>
      </c>
      <c r="Y566" s="12"/>
      <c r="Z566" s="12"/>
      <c r="AA566" s="12"/>
      <c r="AB566" s="12"/>
      <c r="AC566" s="12"/>
      <c r="AD566" s="12"/>
      <c r="AE566" s="12"/>
      <c r="AF566" s="12"/>
      <c r="AG566" s="12"/>
      <c r="AH566" s="12"/>
      <c r="AI566" s="12"/>
      <c r="AJ566" s="12"/>
      <c r="AK566" s="12"/>
      <c r="AL566" s="12"/>
      <c r="AM566" s="12"/>
      <c r="AN566" s="12"/>
      <c r="AO566" s="12"/>
      <c r="AP566" s="12"/>
      <c r="AQ566" s="12"/>
      <c r="AR566" s="12"/>
    </row>
    <row r="567" spans="1:44" s="13" customFormat="1" ht="16.5" customHeight="1" x14ac:dyDescent="0.2">
      <c r="A567" s="23">
        <v>11030040</v>
      </c>
      <c r="B567" s="24" t="s">
        <v>29</v>
      </c>
      <c r="C567" s="24" t="s">
        <v>801</v>
      </c>
      <c r="D567" s="24" t="s">
        <v>802</v>
      </c>
      <c r="E567" s="24" t="s">
        <v>769</v>
      </c>
      <c r="F567" s="24">
        <v>1</v>
      </c>
      <c r="G567" s="24">
        <v>35</v>
      </c>
      <c r="H567" s="25">
        <v>-76.740861109999997</v>
      </c>
      <c r="I567" s="26">
        <v>5.4816111100000002</v>
      </c>
      <c r="J567" s="27">
        <v>546.19230769230774</v>
      </c>
      <c r="K567" s="28">
        <v>533.16</v>
      </c>
      <c r="L567" s="28">
        <v>527.76923076923072</v>
      </c>
      <c r="M567" s="28">
        <v>624.67999999999995</v>
      </c>
      <c r="N567" s="28">
        <v>647.64</v>
      </c>
      <c r="O567" s="28">
        <v>601.33749999999998</v>
      </c>
      <c r="P567" s="28">
        <v>664.8416666666667</v>
      </c>
      <c r="Q567" s="28">
        <v>688.03846153846155</v>
      </c>
      <c r="R567" s="28">
        <v>587.42307692307691</v>
      </c>
      <c r="S567" s="28">
        <v>535.42857142857144</v>
      </c>
      <c r="T567" s="28">
        <v>549.03571428571433</v>
      </c>
      <c r="U567" s="28">
        <v>538.51851851851848</v>
      </c>
      <c r="V567" s="29">
        <v>7044.0650478225489</v>
      </c>
      <c r="W567" s="30">
        <v>310</v>
      </c>
      <c r="X567" s="31">
        <v>0.86111111111111116</v>
      </c>
      <c r="Y567" s="12"/>
      <c r="Z567" s="12"/>
      <c r="AA567" s="12"/>
      <c r="AB567" s="12"/>
      <c r="AC567" s="12"/>
      <c r="AD567" s="12"/>
      <c r="AE567" s="12"/>
      <c r="AF567" s="12"/>
      <c r="AG567" s="12"/>
      <c r="AH567" s="12"/>
      <c r="AI567" s="12"/>
      <c r="AJ567" s="12"/>
      <c r="AK567" s="12"/>
      <c r="AL567" s="12"/>
      <c r="AM567" s="12"/>
      <c r="AN567" s="12"/>
      <c r="AO567" s="12"/>
      <c r="AP567" s="12"/>
      <c r="AQ567" s="12"/>
      <c r="AR567" s="12"/>
    </row>
    <row r="568" spans="1:44" s="13" customFormat="1" ht="16.5" customHeight="1" x14ac:dyDescent="0.2">
      <c r="A568" s="23">
        <v>11035020</v>
      </c>
      <c r="B568" s="24" t="s">
        <v>29</v>
      </c>
      <c r="C568" s="24" t="s">
        <v>125</v>
      </c>
      <c r="D568" s="24" t="s">
        <v>802</v>
      </c>
      <c r="E568" s="24" t="s">
        <v>769</v>
      </c>
      <c r="F568" s="24">
        <v>1</v>
      </c>
      <c r="G568" s="24">
        <v>53</v>
      </c>
      <c r="H568" s="25">
        <v>-76.74972222000001</v>
      </c>
      <c r="I568" s="26">
        <v>5.6261666699999999</v>
      </c>
      <c r="J568" s="27">
        <v>535.3481481481482</v>
      </c>
      <c r="K568" s="28">
        <v>460.02692307692297</v>
      </c>
      <c r="L568" s="28">
        <v>505.80000000000013</v>
      </c>
      <c r="M568" s="28">
        <v>578.45000000000005</v>
      </c>
      <c r="N568" s="28">
        <v>635.44083333333333</v>
      </c>
      <c r="O568" s="28">
        <v>654.85583333333341</v>
      </c>
      <c r="P568" s="28">
        <v>741.78749999999991</v>
      </c>
      <c r="Q568" s="28">
        <v>763.14250000000004</v>
      </c>
      <c r="R568" s="28">
        <v>538.5291666666667</v>
      </c>
      <c r="S568" s="28">
        <v>488.94374999999997</v>
      </c>
      <c r="T568" s="28">
        <v>551.00740740740741</v>
      </c>
      <c r="U568" s="28">
        <v>552.25000000000011</v>
      </c>
      <c r="V568" s="29">
        <v>7005.5820619658116</v>
      </c>
      <c r="W568" s="30">
        <v>301</v>
      </c>
      <c r="X568" s="31">
        <v>0.83611111111111114</v>
      </c>
      <c r="Y568" s="12"/>
      <c r="Z568" s="12"/>
      <c r="AA568" s="12"/>
      <c r="AB568" s="12"/>
      <c r="AC568" s="12"/>
      <c r="AD568" s="12"/>
      <c r="AE568" s="12"/>
      <c r="AF568" s="12"/>
      <c r="AG568" s="12"/>
      <c r="AH568" s="12"/>
      <c r="AI568" s="12"/>
      <c r="AJ568" s="12"/>
      <c r="AK568" s="12"/>
      <c r="AL568" s="12"/>
      <c r="AM568" s="12"/>
      <c r="AN568" s="12"/>
      <c r="AO568" s="12"/>
      <c r="AP568" s="12"/>
      <c r="AQ568" s="12"/>
      <c r="AR568" s="12"/>
    </row>
    <row r="569" spans="1:44" s="13" customFormat="1" ht="16.5" customHeight="1" x14ac:dyDescent="0.2">
      <c r="A569" s="23">
        <v>11120040</v>
      </c>
      <c r="B569" s="24" t="s">
        <v>59</v>
      </c>
      <c r="C569" s="24" t="s">
        <v>559</v>
      </c>
      <c r="D569" s="24" t="s">
        <v>803</v>
      </c>
      <c r="E569" s="24" t="s">
        <v>769</v>
      </c>
      <c r="F569" s="24">
        <v>1</v>
      </c>
      <c r="G569" s="24">
        <v>8</v>
      </c>
      <c r="H569" s="25">
        <v>-77.11527778</v>
      </c>
      <c r="I569" s="26">
        <v>7.4394444399999999</v>
      </c>
      <c r="J569" s="27">
        <v>79.329629629629636</v>
      </c>
      <c r="K569" s="28">
        <v>49.911111111111104</v>
      </c>
      <c r="L569" s="28">
        <v>76.024999999999991</v>
      </c>
      <c r="M569" s="28">
        <v>171.70357142857142</v>
      </c>
      <c r="N569" s="28">
        <v>256.60000000000002</v>
      </c>
      <c r="O569" s="28">
        <v>246.30769230769232</v>
      </c>
      <c r="P569" s="28">
        <v>275.38461538461536</v>
      </c>
      <c r="Q569" s="28">
        <v>283.79166666666669</v>
      </c>
      <c r="R569" s="28">
        <v>278.49333333333334</v>
      </c>
      <c r="S569" s="28">
        <v>209.708</v>
      </c>
      <c r="T569" s="28">
        <v>245.56400000000002</v>
      </c>
      <c r="U569" s="28">
        <v>166.38</v>
      </c>
      <c r="V569" s="29">
        <v>2339.19861986162</v>
      </c>
      <c r="W569" s="30">
        <v>311</v>
      </c>
      <c r="X569" s="31">
        <v>0.86388888888888893</v>
      </c>
      <c r="Y569" s="12"/>
      <c r="Z569" s="12"/>
      <c r="AA569" s="12"/>
      <c r="AB569" s="12"/>
      <c r="AC569" s="12"/>
      <c r="AD569" s="12"/>
      <c r="AE569" s="12"/>
      <c r="AF569" s="12"/>
      <c r="AG569" s="12"/>
      <c r="AH569" s="12"/>
      <c r="AI569" s="12"/>
      <c r="AJ569" s="12"/>
      <c r="AK569" s="12"/>
      <c r="AL569" s="12"/>
      <c r="AM569" s="12"/>
      <c r="AN569" s="12"/>
      <c r="AO569" s="12"/>
      <c r="AP569" s="12"/>
      <c r="AQ569" s="12"/>
      <c r="AR569" s="12"/>
    </row>
    <row r="570" spans="1:44" s="13" customFormat="1" ht="16.5" customHeight="1" x14ac:dyDescent="0.2">
      <c r="A570" s="23">
        <v>54020040</v>
      </c>
      <c r="B570" s="24" t="s">
        <v>29</v>
      </c>
      <c r="C570" s="24" t="s">
        <v>804</v>
      </c>
      <c r="D570" s="24" t="s">
        <v>805</v>
      </c>
      <c r="E570" s="24" t="s">
        <v>769</v>
      </c>
      <c r="F570" s="24">
        <v>9</v>
      </c>
      <c r="G570" s="24">
        <v>429</v>
      </c>
      <c r="H570" s="25">
        <v>-76.290833329999998</v>
      </c>
      <c r="I570" s="26">
        <v>4.9038611100000002</v>
      </c>
      <c r="J570" s="27">
        <v>277.70416666666665</v>
      </c>
      <c r="K570" s="28">
        <v>323.05</v>
      </c>
      <c r="L570" s="28">
        <v>354.75833333333338</v>
      </c>
      <c r="M570" s="28">
        <v>411.34615384615387</v>
      </c>
      <c r="N570" s="28">
        <v>400.73321541398764</v>
      </c>
      <c r="O570" s="28">
        <v>361.49599999999998</v>
      </c>
      <c r="P570" s="28">
        <v>264.88</v>
      </c>
      <c r="Q570" s="28">
        <v>288.85127256214622</v>
      </c>
      <c r="R570" s="28">
        <v>363.65384615384613</v>
      </c>
      <c r="S570" s="28">
        <v>471.88749999999999</v>
      </c>
      <c r="T570" s="28">
        <v>528.31793922881286</v>
      </c>
      <c r="U570" s="28">
        <v>483.32307692307688</v>
      </c>
      <c r="V570" s="29">
        <v>4530.001504128024</v>
      </c>
      <c r="W570" s="30">
        <v>296</v>
      </c>
      <c r="X570" s="31">
        <v>0.82222222222222219</v>
      </c>
      <c r="Y570" s="12"/>
      <c r="Z570" s="12"/>
      <c r="AA570" s="12"/>
      <c r="AB570" s="12"/>
      <c r="AC570" s="12"/>
      <c r="AD570" s="12"/>
      <c r="AE570" s="12"/>
      <c r="AF570" s="12"/>
      <c r="AG570" s="12"/>
      <c r="AH570" s="12"/>
      <c r="AI570" s="12"/>
      <c r="AJ570" s="12"/>
      <c r="AK570" s="12"/>
      <c r="AL570" s="12"/>
      <c r="AM570" s="12"/>
      <c r="AN570" s="12"/>
      <c r="AO570" s="12"/>
      <c r="AP570" s="12"/>
      <c r="AQ570" s="12"/>
      <c r="AR570" s="12"/>
    </row>
    <row r="571" spans="1:44" s="13" customFormat="1" ht="16.5" customHeight="1" x14ac:dyDescent="0.2">
      <c r="A571" s="23">
        <v>11150020</v>
      </c>
      <c r="B571" s="24" t="s">
        <v>29</v>
      </c>
      <c r="C571" s="24" t="s">
        <v>806</v>
      </c>
      <c r="D571" s="24" t="s">
        <v>807</v>
      </c>
      <c r="E571" s="24" t="s">
        <v>769</v>
      </c>
      <c r="F571" s="24">
        <v>1</v>
      </c>
      <c r="G571" s="24">
        <v>10</v>
      </c>
      <c r="H571" s="25">
        <v>-77.040416669999999</v>
      </c>
      <c r="I571" s="26">
        <v>8.1629166700000013</v>
      </c>
      <c r="J571" s="27">
        <v>105.06896551724138</v>
      </c>
      <c r="K571" s="28">
        <v>64.107142857142861</v>
      </c>
      <c r="L571" s="28">
        <v>120.52592592592592</v>
      </c>
      <c r="M571" s="28">
        <v>243.05714285714288</v>
      </c>
      <c r="N571" s="28">
        <v>283.66206896551728</v>
      </c>
      <c r="O571" s="28">
        <v>330.19655172413792</v>
      </c>
      <c r="P571" s="28">
        <v>376.27500000000003</v>
      </c>
      <c r="Q571" s="28">
        <v>344.98518518518517</v>
      </c>
      <c r="R571" s="28">
        <v>265.8862068965517</v>
      </c>
      <c r="S571" s="28">
        <v>224.1192307692308</v>
      </c>
      <c r="T571" s="28">
        <v>247.22758620689658</v>
      </c>
      <c r="U571" s="28">
        <v>212.43928571428572</v>
      </c>
      <c r="V571" s="29">
        <v>2817.550292619258</v>
      </c>
      <c r="W571" s="30">
        <v>337</v>
      </c>
      <c r="X571" s="31">
        <v>0.93611111111111112</v>
      </c>
      <c r="Y571" s="12"/>
      <c r="Z571" s="12"/>
      <c r="AA571" s="12"/>
      <c r="AB571" s="12"/>
      <c r="AC571" s="12"/>
      <c r="AD571" s="12"/>
      <c r="AE571" s="12"/>
      <c r="AF571" s="12"/>
      <c r="AG571" s="12"/>
      <c r="AH571" s="12"/>
      <c r="AI571" s="12"/>
      <c r="AJ571" s="12"/>
      <c r="AK571" s="12"/>
      <c r="AL571" s="12"/>
      <c r="AM571" s="12"/>
      <c r="AN571" s="12"/>
      <c r="AO571" s="12"/>
      <c r="AP571" s="12"/>
      <c r="AQ571" s="12"/>
      <c r="AR571" s="12"/>
    </row>
    <row r="572" spans="1:44" s="13" customFormat="1" ht="16.5" customHeight="1" x14ac:dyDescent="0.2">
      <c r="A572" s="23">
        <v>11150010</v>
      </c>
      <c r="B572" s="24" t="s">
        <v>29</v>
      </c>
      <c r="C572" s="24" t="s">
        <v>808</v>
      </c>
      <c r="D572" s="24" t="s">
        <v>807</v>
      </c>
      <c r="E572" s="24" t="s">
        <v>769</v>
      </c>
      <c r="F572" s="24">
        <v>1</v>
      </c>
      <c r="G572" s="24">
        <v>11</v>
      </c>
      <c r="H572" s="25">
        <v>-77.075833329999995</v>
      </c>
      <c r="I572" s="26">
        <v>8.3080555599999997</v>
      </c>
      <c r="J572" s="27">
        <v>85.931034482758619</v>
      </c>
      <c r="K572" s="28">
        <v>48.642857142857146</v>
      </c>
      <c r="L572" s="28">
        <v>104.43571428571428</v>
      </c>
      <c r="M572" s="28">
        <v>299.02000000000004</v>
      </c>
      <c r="N572" s="28">
        <v>304.98275862068965</v>
      </c>
      <c r="O572" s="28">
        <v>315.71785714285716</v>
      </c>
      <c r="P572" s="28">
        <v>355.42857142857144</v>
      </c>
      <c r="Q572" s="28">
        <v>322.80000000000007</v>
      </c>
      <c r="R572" s="28">
        <v>265.82142857142856</v>
      </c>
      <c r="S572" s="28">
        <v>224.21428571428572</v>
      </c>
      <c r="T572" s="28">
        <v>295.7962962962963</v>
      </c>
      <c r="U572" s="28">
        <v>251.875</v>
      </c>
      <c r="V572" s="29">
        <v>2874.6658036854587</v>
      </c>
      <c r="W572" s="30">
        <v>333</v>
      </c>
      <c r="X572" s="31">
        <v>0.92500000000000004</v>
      </c>
      <c r="Y572" s="12"/>
      <c r="Z572" s="12"/>
      <c r="AA572" s="12"/>
      <c r="AB572" s="12"/>
      <c r="AC572" s="12"/>
      <c r="AD572" s="12"/>
      <c r="AE572" s="12"/>
      <c r="AF572" s="12"/>
      <c r="AG572" s="12"/>
      <c r="AH572" s="12"/>
      <c r="AI572" s="12"/>
      <c r="AJ572" s="12"/>
      <c r="AK572" s="12"/>
      <c r="AL572" s="12"/>
      <c r="AM572" s="12"/>
      <c r="AN572" s="12"/>
      <c r="AO572" s="12"/>
      <c r="AP572" s="12"/>
      <c r="AQ572" s="12"/>
      <c r="AR572" s="12"/>
    </row>
    <row r="573" spans="1:44" s="13" customFormat="1" ht="16.5" customHeight="1" x14ac:dyDescent="0.2">
      <c r="A573" s="23">
        <v>11135030</v>
      </c>
      <c r="B573" s="24" t="s">
        <v>46</v>
      </c>
      <c r="C573" s="24" t="s">
        <v>809</v>
      </c>
      <c r="D573" s="24" t="s">
        <v>807</v>
      </c>
      <c r="E573" s="24" t="s">
        <v>769</v>
      </c>
      <c r="F573" s="24">
        <v>1</v>
      </c>
      <c r="G573" s="24">
        <v>14</v>
      </c>
      <c r="H573" s="25">
        <v>-77.087861110000006</v>
      </c>
      <c r="I573" s="26">
        <v>8.0367222199999997</v>
      </c>
      <c r="J573" s="27">
        <v>56.65</v>
      </c>
      <c r="K573" s="28">
        <v>31.933333333333334</v>
      </c>
      <c r="L573" s="28">
        <v>89.033333333333331</v>
      </c>
      <c r="M573" s="28">
        <v>177.13793103448276</v>
      </c>
      <c r="N573" s="28">
        <v>248.03703703703704</v>
      </c>
      <c r="O573" s="28">
        <v>270.25</v>
      </c>
      <c r="P573" s="28">
        <v>302.16296296296292</v>
      </c>
      <c r="Q573" s="28">
        <v>287.41379310344826</v>
      </c>
      <c r="R573" s="28">
        <v>203.31034482758622</v>
      </c>
      <c r="S573" s="28">
        <v>199.85714285714286</v>
      </c>
      <c r="T573" s="28">
        <v>204.64285714285714</v>
      </c>
      <c r="U573" s="28">
        <v>143.35714285714286</v>
      </c>
      <c r="V573" s="29">
        <v>2213.7858784893269</v>
      </c>
      <c r="W573" s="30">
        <v>343</v>
      </c>
      <c r="X573" s="31">
        <v>0.95277777777777772</v>
      </c>
      <c r="Y573" s="12"/>
      <c r="Z573" s="12"/>
      <c r="AA573" s="12"/>
      <c r="AB573" s="12"/>
      <c r="AC573" s="12"/>
      <c r="AD573" s="12"/>
      <c r="AE573" s="12"/>
      <c r="AF573" s="12"/>
      <c r="AG573" s="12"/>
      <c r="AH573" s="12"/>
      <c r="AI573" s="12"/>
      <c r="AJ573" s="12"/>
      <c r="AK573" s="12"/>
      <c r="AL573" s="12"/>
      <c r="AM573" s="12"/>
      <c r="AN573" s="12"/>
      <c r="AO573" s="12"/>
      <c r="AP573" s="12"/>
      <c r="AQ573" s="12"/>
      <c r="AR573" s="12"/>
    </row>
    <row r="574" spans="1:44" s="13" customFormat="1" ht="16.5" customHeight="1" x14ac:dyDescent="0.2">
      <c r="A574" s="23">
        <v>25025030</v>
      </c>
      <c r="B574" s="24" t="s">
        <v>153</v>
      </c>
      <c r="C574" s="24" t="s">
        <v>810</v>
      </c>
      <c r="D574" s="24" t="s">
        <v>811</v>
      </c>
      <c r="E574" s="24" t="s">
        <v>331</v>
      </c>
      <c r="F574" s="24">
        <v>2</v>
      </c>
      <c r="G574" s="24">
        <v>20</v>
      </c>
      <c r="H574" s="25">
        <v>-75.164555560000011</v>
      </c>
      <c r="I574" s="26">
        <v>8.2950638899999998</v>
      </c>
      <c r="J574" s="27">
        <v>17.695833333333336</v>
      </c>
      <c r="K574" s="28">
        <v>13.379166666666665</v>
      </c>
      <c r="L574" s="28">
        <v>51.412499999999994</v>
      </c>
      <c r="M574" s="28">
        <v>173.09629629629629</v>
      </c>
      <c r="N574" s="28">
        <v>287.75200000000001</v>
      </c>
      <c r="O574" s="28">
        <v>318.45185185185187</v>
      </c>
      <c r="P574" s="28">
        <v>366.86538461538464</v>
      </c>
      <c r="Q574" s="28">
        <v>418.70799999999986</v>
      </c>
      <c r="R574" s="28">
        <v>337.76400000000001</v>
      </c>
      <c r="S574" s="28">
        <v>259.16666666666669</v>
      </c>
      <c r="T574" s="28">
        <v>207.57200000000003</v>
      </c>
      <c r="U574" s="28">
        <v>40.438749289512636</v>
      </c>
      <c r="V574" s="29">
        <v>2492.3024487197117</v>
      </c>
      <c r="W574" s="30">
        <v>303</v>
      </c>
      <c r="X574" s="31">
        <v>0.84166666666666667</v>
      </c>
      <c r="Y574" s="12"/>
      <c r="Z574" s="12"/>
      <c r="AA574" s="12"/>
      <c r="AB574" s="12"/>
      <c r="AC574" s="12"/>
      <c r="AD574" s="12"/>
      <c r="AE574" s="12"/>
      <c r="AF574" s="12"/>
      <c r="AG574" s="12"/>
      <c r="AH574" s="12"/>
      <c r="AI574" s="12"/>
      <c r="AJ574" s="12"/>
      <c r="AK574" s="12"/>
      <c r="AL574" s="12"/>
      <c r="AM574" s="12"/>
      <c r="AN574" s="12"/>
      <c r="AO574" s="12"/>
      <c r="AP574" s="12"/>
      <c r="AQ574" s="12"/>
      <c r="AR574" s="12"/>
    </row>
    <row r="575" spans="1:44" s="13" customFormat="1" ht="16.5" customHeight="1" x14ac:dyDescent="0.2">
      <c r="A575" s="23">
        <v>25020780</v>
      </c>
      <c r="B575" s="24" t="s">
        <v>29</v>
      </c>
      <c r="C575" s="24" t="s">
        <v>812</v>
      </c>
      <c r="D575" s="24" t="s">
        <v>811</v>
      </c>
      <c r="E575" s="24" t="s">
        <v>331</v>
      </c>
      <c r="F575" s="24">
        <v>2</v>
      </c>
      <c r="G575" s="24">
        <v>20</v>
      </c>
      <c r="H575" s="25">
        <v>-75.034166669999991</v>
      </c>
      <c r="I575" s="26">
        <v>8.4613888900000003</v>
      </c>
      <c r="J575" s="27">
        <v>15.357142857142858</v>
      </c>
      <c r="K575" s="28">
        <v>17.892857142857142</v>
      </c>
      <c r="L575" s="28">
        <v>38.392857142857146</v>
      </c>
      <c r="M575" s="28">
        <v>133.66333333333333</v>
      </c>
      <c r="N575" s="28">
        <v>251.43333333333334</v>
      </c>
      <c r="O575" s="28">
        <v>267.2</v>
      </c>
      <c r="P575" s="28">
        <v>322.0344827586207</v>
      </c>
      <c r="Q575" s="28">
        <v>397.12758620689658</v>
      </c>
      <c r="R575" s="28">
        <v>307.56666666666666</v>
      </c>
      <c r="S575" s="28">
        <v>287.23333333333335</v>
      </c>
      <c r="T575" s="28">
        <v>192.7</v>
      </c>
      <c r="U575" s="28">
        <v>68.266666666666666</v>
      </c>
      <c r="V575" s="29">
        <v>2298.8682594417078</v>
      </c>
      <c r="W575" s="30">
        <v>352</v>
      </c>
      <c r="X575" s="31">
        <v>0.97777777777777775</v>
      </c>
      <c r="Y575" s="12"/>
      <c r="Z575" s="12"/>
      <c r="AA575" s="12"/>
      <c r="AB575" s="12"/>
      <c r="AC575" s="12"/>
      <c r="AD575" s="12"/>
      <c r="AE575" s="12"/>
      <c r="AF575" s="12"/>
      <c r="AG575" s="12"/>
      <c r="AH575" s="12"/>
      <c r="AI575" s="12"/>
      <c r="AJ575" s="12"/>
      <c r="AK575" s="12"/>
      <c r="AL575" s="12"/>
      <c r="AM575" s="12"/>
      <c r="AN575" s="12"/>
      <c r="AO575" s="12"/>
      <c r="AP575" s="12"/>
      <c r="AQ575" s="12"/>
      <c r="AR575" s="12"/>
    </row>
    <row r="576" spans="1:44" s="13" customFormat="1" ht="16.5" customHeight="1" x14ac:dyDescent="0.2">
      <c r="A576" s="23">
        <v>25020480</v>
      </c>
      <c r="B576" s="24" t="s">
        <v>57</v>
      </c>
      <c r="C576" s="24" t="s">
        <v>813</v>
      </c>
      <c r="D576" s="24" t="s">
        <v>811</v>
      </c>
      <c r="E576" s="24" t="s">
        <v>331</v>
      </c>
      <c r="F576" s="24">
        <v>2</v>
      </c>
      <c r="G576" s="24">
        <v>25</v>
      </c>
      <c r="H576" s="25">
        <v>-74.867777779999997</v>
      </c>
      <c r="I576" s="26">
        <v>8.3405555600000003</v>
      </c>
      <c r="J576" s="27">
        <v>13.307407407407405</v>
      </c>
      <c r="K576" s="28">
        <v>29.984615384615385</v>
      </c>
      <c r="L576" s="28">
        <v>72.384615384615387</v>
      </c>
      <c r="M576" s="28">
        <v>232.19285714285712</v>
      </c>
      <c r="N576" s="28">
        <v>323.15357142857141</v>
      </c>
      <c r="O576" s="28">
        <v>319.66896551724136</v>
      </c>
      <c r="P576" s="28">
        <v>377.67500000000001</v>
      </c>
      <c r="Q576" s="28">
        <v>412.1875</v>
      </c>
      <c r="R576" s="28">
        <v>349.83333333333331</v>
      </c>
      <c r="S576" s="28">
        <v>362.55357142857144</v>
      </c>
      <c r="T576" s="28">
        <v>291.25769230769231</v>
      </c>
      <c r="U576" s="28">
        <v>96.239285714285714</v>
      </c>
      <c r="V576" s="29">
        <v>2880.438415049191</v>
      </c>
      <c r="W576" s="30">
        <v>321</v>
      </c>
      <c r="X576" s="31">
        <v>0.89166666666666672</v>
      </c>
      <c r="Y576" s="12"/>
      <c r="Z576" s="12"/>
      <c r="AA576" s="12"/>
      <c r="AB576" s="12"/>
      <c r="AC576" s="12"/>
      <c r="AD576" s="12"/>
      <c r="AE576" s="12"/>
      <c r="AF576" s="12"/>
      <c r="AG576" s="12"/>
      <c r="AH576" s="12"/>
      <c r="AI576" s="12"/>
      <c r="AJ576" s="12"/>
      <c r="AK576" s="12"/>
      <c r="AL576" s="12"/>
      <c r="AM576" s="12"/>
      <c r="AN576" s="12"/>
      <c r="AO576" s="12"/>
      <c r="AP576" s="12"/>
      <c r="AQ576" s="12"/>
      <c r="AR576" s="12"/>
    </row>
    <row r="577" spans="1:44" s="13" customFormat="1" ht="16.5" customHeight="1" x14ac:dyDescent="0.2">
      <c r="A577" s="23">
        <v>25020520</v>
      </c>
      <c r="B577" s="24" t="s">
        <v>153</v>
      </c>
      <c r="C577" s="24" t="s">
        <v>814</v>
      </c>
      <c r="D577" s="24" t="s">
        <v>815</v>
      </c>
      <c r="E577" s="24" t="s">
        <v>331</v>
      </c>
      <c r="F577" s="24">
        <v>2</v>
      </c>
      <c r="G577" s="24">
        <v>110</v>
      </c>
      <c r="H577" s="25">
        <v>-75.467500000000001</v>
      </c>
      <c r="I577" s="26">
        <v>8.2222222200000008</v>
      </c>
      <c r="J577" s="27">
        <v>15.185185185185185</v>
      </c>
      <c r="K577" s="28">
        <v>17.5</v>
      </c>
      <c r="L577" s="28">
        <v>47.379310344827587</v>
      </c>
      <c r="M577" s="28">
        <v>159.48275862068965</v>
      </c>
      <c r="N577" s="28">
        <v>260.24137931034483</v>
      </c>
      <c r="O577" s="28">
        <v>318.33333333333331</v>
      </c>
      <c r="P577" s="28">
        <v>293.61111111111109</v>
      </c>
      <c r="Q577" s="28">
        <v>329.55357142857144</v>
      </c>
      <c r="R577" s="28">
        <v>317.14074074074074</v>
      </c>
      <c r="S577" s="28">
        <v>298.71111111111111</v>
      </c>
      <c r="T577" s="28">
        <v>189.64285714285714</v>
      </c>
      <c r="U577" s="28">
        <v>61.0037037037037</v>
      </c>
      <c r="V577" s="29">
        <v>2307.7850620324757</v>
      </c>
      <c r="W577" s="30">
        <v>336</v>
      </c>
      <c r="X577" s="31">
        <v>0.93333333333333335</v>
      </c>
      <c r="Y577" s="12"/>
      <c r="Z577" s="12"/>
      <c r="AA577" s="12"/>
      <c r="AB577" s="12"/>
      <c r="AC577" s="12"/>
      <c r="AD577" s="12"/>
      <c r="AE577" s="12"/>
      <c r="AF577" s="12"/>
      <c r="AG577" s="12"/>
      <c r="AH577" s="12"/>
      <c r="AI577" s="12"/>
      <c r="AJ577" s="12"/>
      <c r="AK577" s="12"/>
      <c r="AL577" s="12"/>
      <c r="AM577" s="12"/>
      <c r="AN577" s="12"/>
      <c r="AO577" s="12"/>
      <c r="AP577" s="12"/>
      <c r="AQ577" s="12"/>
      <c r="AR577" s="12"/>
    </row>
    <row r="578" spans="1:44" s="13" customFormat="1" ht="16.5" customHeight="1" x14ac:dyDescent="0.2">
      <c r="A578" s="23">
        <v>12040020</v>
      </c>
      <c r="B578" s="24" t="s">
        <v>29</v>
      </c>
      <c r="C578" s="24" t="s">
        <v>816</v>
      </c>
      <c r="D578" s="24" t="s">
        <v>816</v>
      </c>
      <c r="E578" s="24" t="s">
        <v>331</v>
      </c>
      <c r="F578" s="24">
        <v>2</v>
      </c>
      <c r="G578" s="24">
        <v>40</v>
      </c>
      <c r="H578" s="25">
        <v>-76.235555560000009</v>
      </c>
      <c r="I578" s="26">
        <v>8.7869444399999992</v>
      </c>
      <c r="J578" s="27">
        <v>19.046428571428571</v>
      </c>
      <c r="K578" s="28">
        <v>7.3964285714285714</v>
      </c>
      <c r="L578" s="28">
        <v>26.185714285714287</v>
      </c>
      <c r="M578" s="28">
        <v>126.45862068965518</v>
      </c>
      <c r="N578" s="28">
        <v>203.57586206896551</v>
      </c>
      <c r="O578" s="28">
        <v>180.86</v>
      </c>
      <c r="P578" s="28">
        <v>171.08275862068965</v>
      </c>
      <c r="Q578" s="28">
        <v>183.97333333333333</v>
      </c>
      <c r="R578" s="28">
        <v>166.40344827586208</v>
      </c>
      <c r="S578" s="28">
        <v>173.5310344827586</v>
      </c>
      <c r="T578" s="28">
        <v>140.59285714285713</v>
      </c>
      <c r="U578" s="28">
        <v>62.571999999999996</v>
      </c>
      <c r="V578" s="29">
        <v>1461.6784860426928</v>
      </c>
      <c r="W578" s="30">
        <v>342</v>
      </c>
      <c r="X578" s="31">
        <v>0.95</v>
      </c>
      <c r="Y578" s="12"/>
      <c r="Z578" s="12"/>
      <c r="AA578" s="12"/>
      <c r="AB578" s="12"/>
      <c r="AC578" s="12"/>
      <c r="AD578" s="12"/>
      <c r="AE578" s="12"/>
      <c r="AF578" s="12"/>
      <c r="AG578" s="12"/>
      <c r="AH578" s="12"/>
      <c r="AI578" s="12"/>
      <c r="AJ578" s="12"/>
      <c r="AK578" s="12"/>
      <c r="AL578" s="12"/>
      <c r="AM578" s="12"/>
      <c r="AN578" s="12"/>
      <c r="AO578" s="12"/>
      <c r="AP578" s="12"/>
      <c r="AQ578" s="12"/>
      <c r="AR578" s="12"/>
    </row>
    <row r="579" spans="1:44" s="13" customFormat="1" ht="16.5" customHeight="1" x14ac:dyDescent="0.2">
      <c r="A579" s="23">
        <v>13070050</v>
      </c>
      <c r="B579" s="24" t="s">
        <v>29</v>
      </c>
      <c r="C579" s="24" t="s">
        <v>817</v>
      </c>
      <c r="D579" s="24" t="s">
        <v>817</v>
      </c>
      <c r="E579" s="24" t="s">
        <v>331</v>
      </c>
      <c r="F579" s="24">
        <v>2</v>
      </c>
      <c r="G579" s="24">
        <v>20</v>
      </c>
      <c r="H579" s="25">
        <v>-75.786249999999995</v>
      </c>
      <c r="I579" s="26">
        <v>8.8903333300000007</v>
      </c>
      <c r="J579" s="27">
        <v>10.557142857142859</v>
      </c>
      <c r="K579" s="28">
        <v>13.610714285714284</v>
      </c>
      <c r="L579" s="28">
        <v>33.110714285714288</v>
      </c>
      <c r="M579" s="28">
        <v>109.68214285714286</v>
      </c>
      <c r="N579" s="28">
        <v>201.98428571428573</v>
      </c>
      <c r="O579" s="28">
        <v>143.71851851851852</v>
      </c>
      <c r="P579" s="28">
        <v>163.08620689655169</v>
      </c>
      <c r="Q579" s="28">
        <v>187.08928571428569</v>
      </c>
      <c r="R579" s="28">
        <v>182.07586206896556</v>
      </c>
      <c r="S579" s="28">
        <v>152.55714285714291</v>
      </c>
      <c r="T579" s="28">
        <v>92.98888888888888</v>
      </c>
      <c r="U579" s="28">
        <v>42.342857142857142</v>
      </c>
      <c r="V579" s="29">
        <v>1332.8037620872105</v>
      </c>
      <c r="W579" s="30">
        <v>336</v>
      </c>
      <c r="X579" s="31">
        <v>0.93333333333333335</v>
      </c>
      <c r="Y579" s="12"/>
      <c r="Z579" s="12"/>
      <c r="AA579" s="12"/>
      <c r="AB579" s="12"/>
      <c r="AC579" s="12"/>
      <c r="AD579" s="12"/>
      <c r="AE579" s="12"/>
      <c r="AF579" s="12"/>
      <c r="AG579" s="12"/>
      <c r="AH579" s="12"/>
      <c r="AI579" s="12"/>
      <c r="AJ579" s="12"/>
      <c r="AK579" s="12"/>
      <c r="AL579" s="12"/>
      <c r="AM579" s="12"/>
      <c r="AN579" s="12"/>
      <c r="AO579" s="12"/>
      <c r="AP579" s="12"/>
      <c r="AQ579" s="12"/>
      <c r="AR579" s="12"/>
    </row>
    <row r="580" spans="1:44" s="13" customFormat="1" ht="16.5" customHeight="1" x14ac:dyDescent="0.2">
      <c r="A580" s="23">
        <v>13070040</v>
      </c>
      <c r="B580" s="24" t="s">
        <v>29</v>
      </c>
      <c r="C580" s="24" t="s">
        <v>818</v>
      </c>
      <c r="D580" s="24" t="s">
        <v>817</v>
      </c>
      <c r="E580" s="24" t="s">
        <v>331</v>
      </c>
      <c r="F580" s="24">
        <v>2</v>
      </c>
      <c r="G580" s="24">
        <v>19</v>
      </c>
      <c r="H580" s="25">
        <v>-75.74247222000001</v>
      </c>
      <c r="I580" s="26">
        <v>8.9506111100000005</v>
      </c>
      <c r="J580" s="27">
        <v>10.03448275862069</v>
      </c>
      <c r="K580" s="28">
        <v>13.551724137931034</v>
      </c>
      <c r="L580" s="28">
        <v>40.464285714285715</v>
      </c>
      <c r="M580" s="28">
        <v>113.2103448275862</v>
      </c>
      <c r="N580" s="28">
        <v>212.24137931034483</v>
      </c>
      <c r="O580" s="28">
        <v>169.36333333333332</v>
      </c>
      <c r="P580" s="28">
        <v>161.87333333333336</v>
      </c>
      <c r="Q580" s="28">
        <v>198.15714285714284</v>
      </c>
      <c r="R580" s="28">
        <v>208.81724137931033</v>
      </c>
      <c r="S580" s="28">
        <v>164.46428571428572</v>
      </c>
      <c r="T580" s="28">
        <v>104.82758620689656</v>
      </c>
      <c r="U580" s="28">
        <v>55.713793103448275</v>
      </c>
      <c r="V580" s="29">
        <v>1452.718932676519</v>
      </c>
      <c r="W580" s="30">
        <v>347</v>
      </c>
      <c r="X580" s="31">
        <v>0.96388888888888891</v>
      </c>
      <c r="Y580" s="12"/>
      <c r="Z580" s="12"/>
      <c r="AA580" s="12"/>
      <c r="AB580" s="12"/>
      <c r="AC580" s="12"/>
      <c r="AD580" s="12"/>
      <c r="AE580" s="12"/>
      <c r="AF580" s="12"/>
      <c r="AG580" s="12"/>
      <c r="AH580" s="12"/>
      <c r="AI580" s="12"/>
      <c r="AJ580" s="12"/>
      <c r="AK580" s="12"/>
      <c r="AL580" s="12"/>
      <c r="AM580" s="12"/>
      <c r="AN580" s="12"/>
      <c r="AO580" s="12"/>
      <c r="AP580" s="12"/>
      <c r="AQ580" s="12"/>
      <c r="AR580" s="12"/>
    </row>
    <row r="581" spans="1:44" s="13" customFormat="1" ht="16.5" customHeight="1" x14ac:dyDescent="0.2">
      <c r="A581" s="23">
        <v>13075030</v>
      </c>
      <c r="B581" s="24" t="s">
        <v>75</v>
      </c>
      <c r="C581" s="24" t="s">
        <v>819</v>
      </c>
      <c r="D581" s="24" t="s">
        <v>817</v>
      </c>
      <c r="E581" s="24" t="s">
        <v>331</v>
      </c>
      <c r="F581" s="24">
        <v>2</v>
      </c>
      <c r="G581" s="24">
        <v>20</v>
      </c>
      <c r="H581" s="25">
        <v>-75.801888890000001</v>
      </c>
      <c r="I581" s="26">
        <v>8.8395277799999992</v>
      </c>
      <c r="J581" s="27">
        <v>9.1448275862068957</v>
      </c>
      <c r="K581" s="28">
        <v>13.242857142857142</v>
      </c>
      <c r="L581" s="28">
        <v>26.360714285714291</v>
      </c>
      <c r="M581" s="28">
        <v>90.633333333333326</v>
      </c>
      <c r="N581" s="28">
        <v>194.23846153846156</v>
      </c>
      <c r="O581" s="28">
        <v>160.24642857142859</v>
      </c>
      <c r="P581" s="28">
        <v>167.04999999999998</v>
      </c>
      <c r="Q581" s="28">
        <v>162.07307692307697</v>
      </c>
      <c r="R581" s="28">
        <v>190.15000000000003</v>
      </c>
      <c r="S581" s="28">
        <v>148.08214285714286</v>
      </c>
      <c r="T581" s="28">
        <v>101.14814814814817</v>
      </c>
      <c r="U581" s="28">
        <v>45.4375</v>
      </c>
      <c r="V581" s="29">
        <v>1307.8074903863699</v>
      </c>
      <c r="W581" s="30">
        <v>321</v>
      </c>
      <c r="X581" s="31">
        <v>0.89166666666666672</v>
      </c>
      <c r="Y581" s="12"/>
      <c r="Z581" s="12"/>
      <c r="AA581" s="12"/>
      <c r="AB581" s="12"/>
      <c r="AC581" s="12"/>
      <c r="AD581" s="12"/>
      <c r="AE581" s="12"/>
      <c r="AF581" s="12"/>
      <c r="AG581" s="12"/>
      <c r="AH581" s="12"/>
      <c r="AI581" s="12"/>
      <c r="AJ581" s="12"/>
      <c r="AK581" s="12"/>
      <c r="AL581" s="12"/>
      <c r="AM581" s="12"/>
      <c r="AN581" s="12"/>
      <c r="AO581" s="12"/>
      <c r="AP581" s="12"/>
      <c r="AQ581" s="12"/>
      <c r="AR581" s="12"/>
    </row>
    <row r="582" spans="1:44" s="13" customFormat="1" ht="16.5" customHeight="1" x14ac:dyDescent="0.2">
      <c r="A582" s="23">
        <v>13075010</v>
      </c>
      <c r="B582" s="24" t="s">
        <v>59</v>
      </c>
      <c r="C582" s="24" t="s">
        <v>820</v>
      </c>
      <c r="D582" s="24" t="s">
        <v>821</v>
      </c>
      <c r="E582" s="24" t="s">
        <v>331</v>
      </c>
      <c r="F582" s="24">
        <v>2</v>
      </c>
      <c r="G582" s="24">
        <v>20</v>
      </c>
      <c r="H582" s="25">
        <v>-75.622083329999995</v>
      </c>
      <c r="I582" s="26">
        <v>9.1507500000000004</v>
      </c>
      <c r="J582" s="27">
        <v>15.077777777777776</v>
      </c>
      <c r="K582" s="28">
        <v>13.462068965517243</v>
      </c>
      <c r="L582" s="28">
        <v>36.1</v>
      </c>
      <c r="M582" s="28">
        <v>102.48666666666666</v>
      </c>
      <c r="N582" s="28">
        <v>186.37777777777777</v>
      </c>
      <c r="O582" s="28">
        <v>156.06785714285712</v>
      </c>
      <c r="P582" s="28">
        <v>153.6583333333333</v>
      </c>
      <c r="Q582" s="28">
        <v>174.58518518518522</v>
      </c>
      <c r="R582" s="28">
        <v>156.45925925925928</v>
      </c>
      <c r="S582" s="28">
        <v>130.04074074074072</v>
      </c>
      <c r="T582" s="28">
        <v>76.188000000000002</v>
      </c>
      <c r="U582" s="28">
        <v>36.261538461538464</v>
      </c>
      <c r="V582" s="29">
        <v>1236.7652053106538</v>
      </c>
      <c r="W582" s="30">
        <v>326</v>
      </c>
      <c r="X582" s="31">
        <v>0.90555555555555556</v>
      </c>
      <c r="Y582" s="12"/>
      <c r="Z582" s="12"/>
      <c r="AA582" s="12"/>
      <c r="AB582" s="12"/>
      <c r="AC582" s="12"/>
      <c r="AD582" s="12"/>
      <c r="AE582" s="12"/>
      <c r="AF582" s="12"/>
      <c r="AG582" s="12"/>
      <c r="AH582" s="12"/>
      <c r="AI582" s="12"/>
      <c r="AJ582" s="12"/>
      <c r="AK582" s="12"/>
      <c r="AL582" s="12"/>
      <c r="AM582" s="12"/>
      <c r="AN582" s="12"/>
      <c r="AO582" s="12"/>
      <c r="AP582" s="12"/>
      <c r="AQ582" s="12"/>
      <c r="AR582" s="12"/>
    </row>
    <row r="583" spans="1:44" s="13" customFormat="1" ht="16.5" customHeight="1" x14ac:dyDescent="0.2">
      <c r="A583" s="23">
        <v>25020470</v>
      </c>
      <c r="B583" s="24" t="s">
        <v>29</v>
      </c>
      <c r="C583" s="24" t="s">
        <v>822</v>
      </c>
      <c r="D583" s="24" t="s">
        <v>823</v>
      </c>
      <c r="E583" s="24" t="s">
        <v>331</v>
      </c>
      <c r="F583" s="24">
        <v>2</v>
      </c>
      <c r="G583" s="24">
        <v>125</v>
      </c>
      <c r="H583" s="25">
        <v>-75.39333332999999</v>
      </c>
      <c r="I583" s="26">
        <v>9.1177777799999991</v>
      </c>
      <c r="J583" s="27">
        <v>19.631034482758619</v>
      </c>
      <c r="K583" s="28">
        <v>21.427586206896549</v>
      </c>
      <c r="L583" s="28">
        <v>47.275862068965516</v>
      </c>
      <c r="M583" s="28">
        <v>109.20344827586207</v>
      </c>
      <c r="N583" s="28">
        <v>173.19629629629631</v>
      </c>
      <c r="O583" s="28">
        <v>164.34827586206899</v>
      </c>
      <c r="P583" s="28">
        <v>166.10000000000002</v>
      </c>
      <c r="Q583" s="28">
        <v>174.82413793103447</v>
      </c>
      <c r="R583" s="28">
        <v>183.04137931034481</v>
      </c>
      <c r="S583" s="28">
        <v>140.48888888888891</v>
      </c>
      <c r="T583" s="28">
        <v>101.53571428571426</v>
      </c>
      <c r="U583" s="28">
        <v>32.561538461538461</v>
      </c>
      <c r="V583" s="29">
        <v>1333.6341620703688</v>
      </c>
      <c r="W583" s="30">
        <v>340</v>
      </c>
      <c r="X583" s="31">
        <v>0.94444444444444442</v>
      </c>
      <c r="Y583" s="12"/>
      <c r="Z583" s="12"/>
      <c r="AA583" s="12"/>
      <c r="AB583" s="12"/>
      <c r="AC583" s="12"/>
      <c r="AD583" s="12"/>
      <c r="AE583" s="12"/>
      <c r="AF583" s="12"/>
      <c r="AG583" s="12"/>
      <c r="AH583" s="12"/>
      <c r="AI583" s="12"/>
      <c r="AJ583" s="12"/>
      <c r="AK583" s="12"/>
      <c r="AL583" s="12"/>
      <c r="AM583" s="12"/>
      <c r="AN583" s="12"/>
      <c r="AO583" s="12"/>
      <c r="AP583" s="12"/>
      <c r="AQ583" s="12"/>
      <c r="AR583" s="12"/>
    </row>
    <row r="584" spans="1:44" s="13" customFormat="1" ht="16.5" customHeight="1" x14ac:dyDescent="0.2">
      <c r="A584" s="23">
        <v>13077070</v>
      </c>
      <c r="B584" s="24" t="s">
        <v>26</v>
      </c>
      <c r="C584" s="24" t="s">
        <v>824</v>
      </c>
      <c r="D584" s="24" t="s">
        <v>825</v>
      </c>
      <c r="E584" s="24" t="s">
        <v>331</v>
      </c>
      <c r="F584" s="24">
        <v>2</v>
      </c>
      <c r="G584" s="24">
        <v>10</v>
      </c>
      <c r="H584" s="25">
        <v>-75.63</v>
      </c>
      <c r="I584" s="26">
        <v>8.8699999999999992</v>
      </c>
      <c r="J584" s="27">
        <v>17.989655172413791</v>
      </c>
      <c r="K584" s="28">
        <v>23.17</v>
      </c>
      <c r="L584" s="28">
        <v>39.057142857142857</v>
      </c>
      <c r="M584" s="28">
        <v>112.94642857142858</v>
      </c>
      <c r="N584" s="28">
        <v>199.01379310344825</v>
      </c>
      <c r="O584" s="28">
        <v>160.41724137931035</v>
      </c>
      <c r="P584" s="28">
        <v>166.05357142857139</v>
      </c>
      <c r="Q584" s="28">
        <v>202.84000000000003</v>
      </c>
      <c r="R584" s="28">
        <v>216.648275862069</v>
      </c>
      <c r="S584" s="28">
        <v>177.67333333333329</v>
      </c>
      <c r="T584" s="28">
        <v>115.05517241379309</v>
      </c>
      <c r="U584" s="28">
        <v>49.996551724137923</v>
      </c>
      <c r="V584" s="29">
        <v>1480.8611658456487</v>
      </c>
      <c r="W584" s="30">
        <v>348</v>
      </c>
      <c r="X584" s="31">
        <v>0.96666666666666667</v>
      </c>
      <c r="Y584" s="12"/>
      <c r="Z584" s="12"/>
      <c r="AA584" s="12"/>
      <c r="AB584" s="12"/>
      <c r="AC584" s="12"/>
      <c r="AD584" s="12"/>
      <c r="AE584" s="12"/>
      <c r="AF584" s="12"/>
      <c r="AG584" s="12"/>
      <c r="AH584" s="12"/>
      <c r="AI584" s="12"/>
      <c r="AJ584" s="12"/>
      <c r="AK584" s="12"/>
      <c r="AL584" s="12"/>
      <c r="AM584" s="12"/>
      <c r="AN584" s="12"/>
      <c r="AO584" s="12"/>
      <c r="AP584" s="12"/>
      <c r="AQ584" s="12"/>
      <c r="AR584" s="12"/>
    </row>
    <row r="585" spans="1:44" s="13" customFormat="1" ht="16.5" customHeight="1" x14ac:dyDescent="0.2">
      <c r="A585" s="23">
        <v>13075020</v>
      </c>
      <c r="B585" s="24" t="s">
        <v>59</v>
      </c>
      <c r="C585" s="24" t="s">
        <v>826</v>
      </c>
      <c r="D585" s="24" t="s">
        <v>825</v>
      </c>
      <c r="E585" s="24" t="s">
        <v>331</v>
      </c>
      <c r="F585" s="24">
        <v>2</v>
      </c>
      <c r="G585" s="24">
        <v>40</v>
      </c>
      <c r="H585" s="25">
        <v>-75.582222220000006</v>
      </c>
      <c r="I585" s="26">
        <v>8.9138888900000008</v>
      </c>
      <c r="J585" s="27">
        <v>17.520689655172415</v>
      </c>
      <c r="K585" s="28">
        <v>18.257142857142856</v>
      </c>
      <c r="L585" s="28">
        <v>34.724137931034484</v>
      </c>
      <c r="M585" s="28">
        <v>115.69642857142857</v>
      </c>
      <c r="N585" s="28">
        <v>188.27500000000006</v>
      </c>
      <c r="O585" s="28">
        <v>163.81379310344826</v>
      </c>
      <c r="P585" s="28">
        <v>155.58965517241376</v>
      </c>
      <c r="Q585" s="28">
        <v>201.33103448275864</v>
      </c>
      <c r="R585" s="28">
        <v>182.92142857142855</v>
      </c>
      <c r="S585" s="28">
        <v>139.22307692307692</v>
      </c>
      <c r="T585" s="28">
        <v>115.53214285714286</v>
      </c>
      <c r="U585" s="28">
        <v>44.696296296296289</v>
      </c>
      <c r="V585" s="29">
        <v>1377.5808264213438</v>
      </c>
      <c r="W585" s="30">
        <v>338</v>
      </c>
      <c r="X585" s="31">
        <v>0.93888888888888888</v>
      </c>
      <c r="Y585" s="12"/>
      <c r="Z585" s="12"/>
      <c r="AA585" s="12"/>
      <c r="AB585" s="12"/>
      <c r="AC585" s="12"/>
      <c r="AD585" s="12"/>
      <c r="AE585" s="12"/>
      <c r="AF585" s="12"/>
      <c r="AG585" s="12"/>
      <c r="AH585" s="12"/>
      <c r="AI585" s="12"/>
      <c r="AJ585" s="12"/>
      <c r="AK585" s="12"/>
      <c r="AL585" s="12"/>
      <c r="AM585" s="12"/>
      <c r="AN585" s="12"/>
      <c r="AO585" s="12"/>
      <c r="AP585" s="12"/>
      <c r="AQ585" s="12"/>
      <c r="AR585" s="12"/>
    </row>
    <row r="586" spans="1:44" s="13" customFormat="1" ht="16.5" customHeight="1" x14ac:dyDescent="0.2">
      <c r="A586" s="23">
        <v>25020700</v>
      </c>
      <c r="B586" s="24" t="s">
        <v>29</v>
      </c>
      <c r="C586" s="24" t="s">
        <v>827</v>
      </c>
      <c r="D586" s="24" t="s">
        <v>827</v>
      </c>
      <c r="E586" s="24" t="s">
        <v>331</v>
      </c>
      <c r="F586" s="24">
        <v>2</v>
      </c>
      <c r="G586" s="24">
        <v>50</v>
      </c>
      <c r="H586" s="25">
        <v>-75.338611110000002</v>
      </c>
      <c r="I586" s="26">
        <v>8.0530555600000007</v>
      </c>
      <c r="J586" s="27">
        <v>15.135714285714288</v>
      </c>
      <c r="K586" s="28">
        <v>19.775862068965512</v>
      </c>
      <c r="L586" s="28">
        <v>65.482758620689651</v>
      </c>
      <c r="M586" s="28">
        <v>155.10344827586206</v>
      </c>
      <c r="N586" s="28">
        <v>242.28666666666666</v>
      </c>
      <c r="O586" s="28">
        <v>232.05357142857139</v>
      </c>
      <c r="P586" s="28">
        <v>262.12666666666667</v>
      </c>
      <c r="Q586" s="28">
        <v>298.35333333333335</v>
      </c>
      <c r="R586" s="28">
        <v>221.14137931034477</v>
      </c>
      <c r="S586" s="28">
        <v>187.40000000000003</v>
      </c>
      <c r="T586" s="28">
        <v>151.54333333333335</v>
      </c>
      <c r="U586" s="28">
        <v>53.324137931034478</v>
      </c>
      <c r="V586" s="29">
        <v>1903.7268719211822</v>
      </c>
      <c r="W586" s="30">
        <v>349</v>
      </c>
      <c r="X586" s="31">
        <v>0.96944444444444444</v>
      </c>
      <c r="Y586" s="12"/>
      <c r="Z586" s="12"/>
      <c r="AA586" s="12"/>
      <c r="AB586" s="12"/>
      <c r="AC586" s="12"/>
      <c r="AD586" s="12"/>
      <c r="AE586" s="12"/>
      <c r="AF586" s="12"/>
      <c r="AG586" s="12"/>
      <c r="AH586" s="12"/>
      <c r="AI586" s="12"/>
      <c r="AJ586" s="12"/>
      <c r="AK586" s="12"/>
      <c r="AL586" s="12"/>
      <c r="AM586" s="12"/>
      <c r="AN586" s="12"/>
      <c r="AO586" s="12"/>
      <c r="AP586" s="12"/>
      <c r="AQ586" s="12"/>
      <c r="AR586" s="12"/>
    </row>
    <row r="587" spans="1:44" s="13" customFormat="1" ht="16.5" customHeight="1" x14ac:dyDescent="0.2">
      <c r="A587" s="23">
        <v>13085010</v>
      </c>
      <c r="B587" s="24" t="s">
        <v>46</v>
      </c>
      <c r="C587" s="24" t="s">
        <v>828</v>
      </c>
      <c r="D587" s="24" t="s">
        <v>829</v>
      </c>
      <c r="E587" s="24" t="s">
        <v>331</v>
      </c>
      <c r="F587" s="24">
        <v>2</v>
      </c>
      <c r="G587" s="24">
        <v>20</v>
      </c>
      <c r="H587" s="25">
        <v>-75.892777780000003</v>
      </c>
      <c r="I587" s="26">
        <v>9.2972222200000001</v>
      </c>
      <c r="J587" s="27">
        <v>15.5962962962963</v>
      </c>
      <c r="K587" s="28">
        <v>5.6</v>
      </c>
      <c r="L587" s="28">
        <v>19.188461538461539</v>
      </c>
      <c r="M587" s="28">
        <v>83.055555555555557</v>
      </c>
      <c r="N587" s="28">
        <v>190.08461538461538</v>
      </c>
      <c r="O587" s="28">
        <v>164.08</v>
      </c>
      <c r="P587" s="28">
        <v>161.29999999999998</v>
      </c>
      <c r="Q587" s="28">
        <v>183.52592592592592</v>
      </c>
      <c r="R587" s="28">
        <v>191.98999999999998</v>
      </c>
      <c r="S587" s="28">
        <v>175.21071428571426</v>
      </c>
      <c r="T587" s="28">
        <v>140.63600000000002</v>
      </c>
      <c r="U587" s="28">
        <v>38.474999999999987</v>
      </c>
      <c r="V587" s="29">
        <v>1368.7425689865688</v>
      </c>
      <c r="W587" s="30">
        <v>314</v>
      </c>
      <c r="X587" s="31">
        <v>0.87222222222222223</v>
      </c>
      <c r="Y587" s="12"/>
      <c r="Z587" s="12"/>
      <c r="AA587" s="12"/>
      <c r="AB587" s="12"/>
      <c r="AC587" s="12"/>
      <c r="AD587" s="12"/>
      <c r="AE587" s="12"/>
      <c r="AF587" s="12"/>
      <c r="AG587" s="12"/>
      <c r="AH587" s="12"/>
      <c r="AI587" s="12"/>
      <c r="AJ587" s="12"/>
      <c r="AK587" s="12"/>
      <c r="AL587" s="12"/>
      <c r="AM587" s="12"/>
      <c r="AN587" s="12"/>
      <c r="AO587" s="12"/>
      <c r="AP587" s="12"/>
      <c r="AQ587" s="12"/>
      <c r="AR587" s="12"/>
    </row>
    <row r="588" spans="1:44" s="13" customFormat="1" ht="16.5" customHeight="1" x14ac:dyDescent="0.2">
      <c r="A588" s="23">
        <v>13070020</v>
      </c>
      <c r="B588" s="24" t="s">
        <v>29</v>
      </c>
      <c r="C588" s="24" t="s">
        <v>830</v>
      </c>
      <c r="D588" s="24" t="s">
        <v>830</v>
      </c>
      <c r="E588" s="24" t="s">
        <v>331</v>
      </c>
      <c r="F588" s="24">
        <v>2</v>
      </c>
      <c r="G588" s="24">
        <v>20</v>
      </c>
      <c r="H588" s="25">
        <v>-75.688055560000009</v>
      </c>
      <c r="I588" s="26">
        <v>9.2344444400000008</v>
      </c>
      <c r="J588" s="27">
        <v>15.686206896551724</v>
      </c>
      <c r="K588" s="28">
        <v>12.448275862068966</v>
      </c>
      <c r="L588" s="28">
        <v>26.883333333333333</v>
      </c>
      <c r="M588" s="28">
        <v>94.786206896551732</v>
      </c>
      <c r="N588" s="28">
        <v>196.25925925925927</v>
      </c>
      <c r="O588" s="28">
        <v>175.92857142857142</v>
      </c>
      <c r="P588" s="28">
        <v>180.04137931034481</v>
      </c>
      <c r="Q588" s="28">
        <v>214.65517241379311</v>
      </c>
      <c r="R588" s="28">
        <v>195.68965517241378</v>
      </c>
      <c r="S588" s="28">
        <v>143.29310344827587</v>
      </c>
      <c r="T588" s="28">
        <v>106.24285714285715</v>
      </c>
      <c r="U588" s="28">
        <v>52.803846153846159</v>
      </c>
      <c r="V588" s="29">
        <v>1414.7178673178673</v>
      </c>
      <c r="W588" s="30">
        <v>342</v>
      </c>
      <c r="X588" s="31">
        <v>0.95</v>
      </c>
      <c r="Y588" s="12"/>
      <c r="Z588" s="12"/>
      <c r="AA588" s="12"/>
      <c r="AB588" s="12"/>
      <c r="AC588" s="12"/>
      <c r="AD588" s="12"/>
      <c r="AE588" s="12"/>
      <c r="AF588" s="12"/>
      <c r="AG588" s="12"/>
      <c r="AH588" s="12"/>
      <c r="AI588" s="12"/>
      <c r="AJ588" s="12"/>
      <c r="AK588" s="12"/>
      <c r="AL588" s="12"/>
      <c r="AM588" s="12"/>
      <c r="AN588" s="12"/>
      <c r="AO588" s="12"/>
      <c r="AP588" s="12"/>
      <c r="AQ588" s="12"/>
      <c r="AR588" s="12"/>
    </row>
    <row r="589" spans="1:44" s="13" customFormat="1" ht="16.5" customHeight="1" x14ac:dyDescent="0.2">
      <c r="A589" s="23">
        <v>25025160</v>
      </c>
      <c r="B589" s="24" t="s">
        <v>59</v>
      </c>
      <c r="C589" s="24" t="s">
        <v>831</v>
      </c>
      <c r="D589" s="24" t="s">
        <v>832</v>
      </c>
      <c r="E589" s="24" t="s">
        <v>331</v>
      </c>
      <c r="F589" s="24">
        <v>2</v>
      </c>
      <c r="G589" s="24">
        <v>50</v>
      </c>
      <c r="H589" s="25">
        <v>-75.402777779999994</v>
      </c>
      <c r="I589" s="26">
        <v>8.0038888900000007</v>
      </c>
      <c r="J589" s="27">
        <v>19.965384615384615</v>
      </c>
      <c r="K589" s="28">
        <v>24.500000000000004</v>
      </c>
      <c r="L589" s="28">
        <v>88.719230769230762</v>
      </c>
      <c r="M589" s="28">
        <v>213.21379310344827</v>
      </c>
      <c r="N589" s="28">
        <v>299.49999999999994</v>
      </c>
      <c r="O589" s="28">
        <v>349.52857142857135</v>
      </c>
      <c r="P589" s="28">
        <v>346.39583333333331</v>
      </c>
      <c r="Q589" s="28">
        <v>390.43703703703699</v>
      </c>
      <c r="R589" s="28">
        <v>316.92142857142869</v>
      </c>
      <c r="S589" s="28">
        <v>284.05416666666662</v>
      </c>
      <c r="T589" s="28">
        <v>186.06666666666661</v>
      </c>
      <c r="U589" s="28">
        <v>60.18333333333333</v>
      </c>
      <c r="V589" s="29">
        <v>2579.4854455251007</v>
      </c>
      <c r="W589" s="30">
        <v>314</v>
      </c>
      <c r="X589" s="31">
        <v>0.87222222222222223</v>
      </c>
      <c r="Y589" s="12"/>
      <c r="Z589" s="12"/>
      <c r="AA589" s="12"/>
      <c r="AB589" s="12"/>
      <c r="AC589" s="12"/>
      <c r="AD589" s="12"/>
      <c r="AE589" s="12"/>
      <c r="AF589" s="12"/>
      <c r="AG589" s="12"/>
      <c r="AH589" s="12"/>
      <c r="AI589" s="12"/>
      <c r="AJ589" s="12"/>
      <c r="AK589" s="12"/>
      <c r="AL589" s="12"/>
      <c r="AM589" s="12"/>
      <c r="AN589" s="12"/>
      <c r="AO589" s="12"/>
      <c r="AP589" s="12"/>
      <c r="AQ589" s="12"/>
      <c r="AR589" s="12"/>
    </row>
    <row r="590" spans="1:44" s="13" customFormat="1" ht="16.5" customHeight="1" x14ac:dyDescent="0.2">
      <c r="A590" s="23">
        <v>25010080</v>
      </c>
      <c r="B590" s="24" t="s">
        <v>29</v>
      </c>
      <c r="C590" s="24" t="s">
        <v>833</v>
      </c>
      <c r="D590" s="24" t="s">
        <v>832</v>
      </c>
      <c r="E590" s="24" t="s">
        <v>331</v>
      </c>
      <c r="F590" s="24">
        <v>2</v>
      </c>
      <c r="G590" s="24">
        <v>100</v>
      </c>
      <c r="H590" s="25">
        <v>-75.680000000000007</v>
      </c>
      <c r="I590" s="26">
        <v>8.0299999999999994</v>
      </c>
      <c r="J590" s="27">
        <v>26.642857142857142</v>
      </c>
      <c r="K590" s="28">
        <v>27.344444444444449</v>
      </c>
      <c r="L590" s="28">
        <v>69.444444444444443</v>
      </c>
      <c r="M590" s="28">
        <v>156.3821428571429</v>
      </c>
      <c r="N590" s="28">
        <v>248.91923076923078</v>
      </c>
      <c r="O590" s="28">
        <v>303.73461538461538</v>
      </c>
      <c r="P590" s="28">
        <v>255.916</v>
      </c>
      <c r="Q590" s="28">
        <v>285.87037037037032</v>
      </c>
      <c r="R590" s="28">
        <v>225.02857142857141</v>
      </c>
      <c r="S590" s="28">
        <v>220.77142857142857</v>
      </c>
      <c r="T590" s="28">
        <v>127.1206896551724</v>
      </c>
      <c r="U590" s="28">
        <v>67.193103448275863</v>
      </c>
      <c r="V590" s="29">
        <v>2014.3678985165534</v>
      </c>
      <c r="W590" s="30">
        <v>328</v>
      </c>
      <c r="X590" s="31">
        <v>0.91111111111111109</v>
      </c>
      <c r="Y590" s="12"/>
      <c r="Z590" s="12"/>
      <c r="AA590" s="12"/>
      <c r="AB590" s="12"/>
      <c r="AC590" s="12"/>
      <c r="AD590" s="12"/>
      <c r="AE590" s="12"/>
      <c r="AF590" s="12"/>
      <c r="AG590" s="12"/>
      <c r="AH590" s="12"/>
      <c r="AI590" s="12"/>
      <c r="AJ590" s="12"/>
      <c r="AK590" s="12"/>
      <c r="AL590" s="12"/>
      <c r="AM590" s="12"/>
      <c r="AN590" s="12"/>
      <c r="AO590" s="12"/>
      <c r="AP590" s="12"/>
      <c r="AQ590" s="12"/>
      <c r="AR590" s="12"/>
    </row>
    <row r="591" spans="1:44" s="13" customFormat="1" ht="16.5" customHeight="1" x14ac:dyDescent="0.2">
      <c r="A591" s="23">
        <v>25010100</v>
      </c>
      <c r="B591" s="24" t="s">
        <v>29</v>
      </c>
      <c r="C591" s="24" t="s">
        <v>834</v>
      </c>
      <c r="D591" s="24" t="s">
        <v>832</v>
      </c>
      <c r="E591" s="24" t="s">
        <v>331</v>
      </c>
      <c r="F591" s="24">
        <v>2</v>
      </c>
      <c r="G591" s="24">
        <v>160</v>
      </c>
      <c r="H591" s="25">
        <v>-75.760000000000005</v>
      </c>
      <c r="I591" s="26">
        <v>8.12916667</v>
      </c>
      <c r="J591" s="27">
        <v>21.481481481481481</v>
      </c>
      <c r="K591" s="28">
        <v>23.535714285714285</v>
      </c>
      <c r="L591" s="28">
        <v>64.92068965517241</v>
      </c>
      <c r="M591" s="28">
        <v>161.36666666666667</v>
      </c>
      <c r="N591" s="28">
        <v>235.95</v>
      </c>
      <c r="O591" s="28">
        <v>250.02666666666667</v>
      </c>
      <c r="P591" s="28">
        <v>245.90689655172415</v>
      </c>
      <c r="Q591" s="28">
        <v>249.2</v>
      </c>
      <c r="R591" s="28">
        <v>233.8</v>
      </c>
      <c r="S591" s="28">
        <v>201.81333333333333</v>
      </c>
      <c r="T591" s="28">
        <v>154.43666666666667</v>
      </c>
      <c r="U591" s="28">
        <v>53.482758620689658</v>
      </c>
      <c r="V591" s="29">
        <v>1895.9208739281153</v>
      </c>
      <c r="W591" s="30">
        <v>352</v>
      </c>
      <c r="X591" s="31">
        <v>0.97777777777777775</v>
      </c>
      <c r="Y591" s="12"/>
      <c r="Z591" s="12"/>
      <c r="AA591" s="12"/>
      <c r="AB591" s="12"/>
      <c r="AC591" s="12"/>
      <c r="AD591" s="12"/>
      <c r="AE591" s="12"/>
      <c r="AF591" s="12"/>
      <c r="AG591" s="12"/>
      <c r="AH591" s="12"/>
      <c r="AI591" s="12"/>
      <c r="AJ591" s="12"/>
      <c r="AK591" s="12"/>
      <c r="AL591" s="12"/>
      <c r="AM591" s="12"/>
      <c r="AN591" s="12"/>
      <c r="AO591" s="12"/>
      <c r="AP591" s="12"/>
      <c r="AQ591" s="12"/>
      <c r="AR591" s="12"/>
    </row>
    <row r="592" spans="1:44" s="13" customFormat="1" ht="16.5" customHeight="1" x14ac:dyDescent="0.2">
      <c r="A592" s="23">
        <v>13035501</v>
      </c>
      <c r="B592" s="24" t="s">
        <v>34</v>
      </c>
      <c r="C592" s="24" t="s">
        <v>835</v>
      </c>
      <c r="D592" s="24" t="s">
        <v>836</v>
      </c>
      <c r="E592" s="24" t="s">
        <v>331</v>
      </c>
      <c r="F592" s="24">
        <v>2</v>
      </c>
      <c r="G592" s="24">
        <v>20</v>
      </c>
      <c r="H592" s="25">
        <v>-75.825138890000005</v>
      </c>
      <c r="I592" s="26">
        <v>8.8258333300000018</v>
      </c>
      <c r="J592" s="27">
        <v>8.046153846153846</v>
      </c>
      <c r="K592" s="28">
        <v>11.108333333333333</v>
      </c>
      <c r="L592" s="28">
        <v>27.817857142857147</v>
      </c>
      <c r="M592" s="28">
        <v>94.633333333333312</v>
      </c>
      <c r="N592" s="28">
        <v>182.33103448275861</v>
      </c>
      <c r="O592" s="28">
        <v>164.49999999999997</v>
      </c>
      <c r="P592" s="28">
        <v>165.37857142857143</v>
      </c>
      <c r="Q592" s="28">
        <v>170.0884615384615</v>
      </c>
      <c r="R592" s="28">
        <v>181.51071428571422</v>
      </c>
      <c r="S592" s="28">
        <v>140.10714285714286</v>
      </c>
      <c r="T592" s="28">
        <v>114.29629629629629</v>
      </c>
      <c r="U592" s="28">
        <v>41.123076923076923</v>
      </c>
      <c r="V592" s="29">
        <v>1300.9409754676997</v>
      </c>
      <c r="W592" s="30">
        <v>324</v>
      </c>
      <c r="X592" s="31">
        <v>0.9</v>
      </c>
      <c r="Y592" s="12"/>
      <c r="Z592" s="12"/>
      <c r="AA592" s="12"/>
      <c r="AB592" s="12"/>
      <c r="AC592" s="12"/>
      <c r="AD592" s="12"/>
      <c r="AE592" s="12"/>
      <c r="AF592" s="12"/>
      <c r="AG592" s="12"/>
      <c r="AH592" s="12"/>
      <c r="AI592" s="12"/>
      <c r="AJ592" s="12"/>
      <c r="AK592" s="12"/>
      <c r="AL592" s="12"/>
      <c r="AM592" s="12"/>
      <c r="AN592" s="12"/>
      <c r="AO592" s="12"/>
      <c r="AP592" s="12"/>
      <c r="AQ592" s="12"/>
      <c r="AR592" s="12"/>
    </row>
    <row r="593" spans="1:44" s="13" customFormat="1" ht="16.5" customHeight="1" x14ac:dyDescent="0.2">
      <c r="A593" s="23">
        <v>13070070</v>
      </c>
      <c r="B593" s="24" t="s">
        <v>29</v>
      </c>
      <c r="C593" s="24" t="s">
        <v>837</v>
      </c>
      <c r="D593" s="24" t="s">
        <v>836</v>
      </c>
      <c r="E593" s="24" t="s">
        <v>331</v>
      </c>
      <c r="F593" s="24">
        <v>2</v>
      </c>
      <c r="G593" s="24">
        <v>20</v>
      </c>
      <c r="H593" s="25">
        <v>-75.856111110000001</v>
      </c>
      <c r="I593" s="26">
        <v>8.8299166700000011</v>
      </c>
      <c r="J593" s="27">
        <v>16.517857142857142</v>
      </c>
      <c r="K593" s="28">
        <v>13</v>
      </c>
      <c r="L593" s="28">
        <v>28.620689655172413</v>
      </c>
      <c r="M593" s="28">
        <v>95.758620689655174</v>
      </c>
      <c r="N593" s="28">
        <v>189</v>
      </c>
      <c r="O593" s="28">
        <v>162.6</v>
      </c>
      <c r="P593" s="28">
        <v>180</v>
      </c>
      <c r="Q593" s="28">
        <v>175.2</v>
      </c>
      <c r="R593" s="28">
        <v>189.89655172413794</v>
      </c>
      <c r="S593" s="28">
        <v>152.27586206896552</v>
      </c>
      <c r="T593" s="28">
        <v>128.53571428571428</v>
      </c>
      <c r="U593" s="28">
        <v>39.248148148148147</v>
      </c>
      <c r="V593" s="29">
        <v>1370.6534437146506</v>
      </c>
      <c r="W593" s="30">
        <v>346</v>
      </c>
      <c r="X593" s="31">
        <v>0.96111111111111114</v>
      </c>
      <c r="Y593" s="12"/>
      <c r="Z593" s="12"/>
      <c r="AA593" s="12"/>
      <c r="AB593" s="12"/>
      <c r="AC593" s="12"/>
      <c r="AD593" s="12"/>
      <c r="AE593" s="12"/>
      <c r="AF593" s="12"/>
      <c r="AG593" s="12"/>
      <c r="AH593" s="12"/>
      <c r="AI593" s="12"/>
      <c r="AJ593" s="12"/>
      <c r="AK593" s="12"/>
      <c r="AL593" s="12"/>
      <c r="AM593" s="12"/>
      <c r="AN593" s="12"/>
      <c r="AO593" s="12"/>
      <c r="AP593" s="12"/>
      <c r="AQ593" s="12"/>
      <c r="AR593" s="12"/>
    </row>
    <row r="594" spans="1:44" s="13" customFormat="1" ht="16.5" customHeight="1" x14ac:dyDescent="0.2">
      <c r="A594" s="23">
        <v>13060020</v>
      </c>
      <c r="B594" s="24" t="s">
        <v>29</v>
      </c>
      <c r="C594" s="24" t="s">
        <v>838</v>
      </c>
      <c r="D594" s="24" t="s">
        <v>836</v>
      </c>
      <c r="E594" s="24" t="s">
        <v>331</v>
      </c>
      <c r="F594" s="24">
        <v>2</v>
      </c>
      <c r="G594" s="24">
        <v>55</v>
      </c>
      <c r="H594" s="25">
        <v>-75.765277779999991</v>
      </c>
      <c r="I594" s="26">
        <v>8.4758333300000004</v>
      </c>
      <c r="J594" s="27">
        <v>21.903448275862072</v>
      </c>
      <c r="K594" s="28">
        <v>18.137931034482758</v>
      </c>
      <c r="L594" s="28">
        <v>52.582142857142856</v>
      </c>
      <c r="M594" s="28">
        <v>114.17857142857143</v>
      </c>
      <c r="N594" s="28">
        <v>208.75862068965517</v>
      </c>
      <c r="O594" s="28">
        <v>179.8551724137931</v>
      </c>
      <c r="P594" s="28">
        <v>151.10714285714286</v>
      </c>
      <c r="Q594" s="28">
        <v>211.85714285714286</v>
      </c>
      <c r="R594" s="28">
        <v>182.17499999999998</v>
      </c>
      <c r="S594" s="28">
        <v>153.11111111111111</v>
      </c>
      <c r="T594" s="28">
        <v>90.034482758620683</v>
      </c>
      <c r="U594" s="28">
        <v>49.370370370370374</v>
      </c>
      <c r="V594" s="29">
        <v>1433.0711366538953</v>
      </c>
      <c r="W594" s="30">
        <v>339</v>
      </c>
      <c r="X594" s="31">
        <v>0.94166666666666665</v>
      </c>
      <c r="Y594" s="12"/>
      <c r="Z594" s="12"/>
      <c r="AA594" s="12"/>
      <c r="AB594" s="12"/>
      <c r="AC594" s="12"/>
      <c r="AD594" s="12"/>
      <c r="AE594" s="12"/>
      <c r="AF594" s="12"/>
      <c r="AG594" s="12"/>
      <c r="AH594" s="12"/>
      <c r="AI594" s="12"/>
      <c r="AJ594" s="12"/>
      <c r="AK594" s="12"/>
      <c r="AL594" s="12"/>
      <c r="AM594" s="12"/>
      <c r="AN594" s="12"/>
      <c r="AO594" s="12"/>
      <c r="AP594" s="12"/>
      <c r="AQ594" s="12"/>
      <c r="AR594" s="12"/>
    </row>
    <row r="595" spans="1:44" s="13" customFormat="1" ht="16.5" customHeight="1" x14ac:dyDescent="0.2">
      <c r="A595" s="23">
        <v>13050020</v>
      </c>
      <c r="B595" s="24" t="s">
        <v>29</v>
      </c>
      <c r="C595" s="24" t="s">
        <v>839</v>
      </c>
      <c r="D595" s="24" t="s">
        <v>836</v>
      </c>
      <c r="E595" s="24" t="s">
        <v>331</v>
      </c>
      <c r="F595" s="24">
        <v>2</v>
      </c>
      <c r="G595" s="24">
        <v>220</v>
      </c>
      <c r="H595" s="25">
        <v>-76.123888890000003</v>
      </c>
      <c r="I595" s="26">
        <v>8.6675000000000004</v>
      </c>
      <c r="J595" s="27">
        <v>23.017857142857142</v>
      </c>
      <c r="K595" s="28">
        <v>10.403333333333334</v>
      </c>
      <c r="L595" s="28">
        <v>38.96551724137931</v>
      </c>
      <c r="M595" s="28">
        <v>92.241379310344826</v>
      </c>
      <c r="N595" s="28">
        <v>156.13703703703703</v>
      </c>
      <c r="O595" s="28">
        <v>149.11538461538461</v>
      </c>
      <c r="P595" s="28">
        <v>151</v>
      </c>
      <c r="Q595" s="28">
        <v>157.19230769230768</v>
      </c>
      <c r="R595" s="28">
        <v>156.25</v>
      </c>
      <c r="S595" s="28">
        <v>133.70000000000002</v>
      </c>
      <c r="T595" s="28">
        <v>101.99642857142858</v>
      </c>
      <c r="U595" s="28">
        <v>66.07692307692308</v>
      </c>
      <c r="V595" s="29">
        <v>1236.0961680209957</v>
      </c>
      <c r="W595" s="30">
        <v>328</v>
      </c>
      <c r="X595" s="31">
        <v>0.91111111111111109</v>
      </c>
      <c r="Y595" s="12"/>
      <c r="Z595" s="12"/>
      <c r="AA595" s="12"/>
      <c r="AB595" s="12"/>
      <c r="AC595" s="12"/>
      <c r="AD595" s="12"/>
      <c r="AE595" s="12"/>
      <c r="AF595" s="12"/>
      <c r="AG595" s="12"/>
      <c r="AH595" s="12"/>
      <c r="AI595" s="12"/>
      <c r="AJ595" s="12"/>
      <c r="AK595" s="12"/>
      <c r="AL595" s="12"/>
      <c r="AM595" s="12"/>
      <c r="AN595" s="12"/>
      <c r="AO595" s="12"/>
      <c r="AP595" s="12"/>
      <c r="AQ595" s="12"/>
      <c r="AR595" s="12"/>
    </row>
    <row r="596" spans="1:44" s="13" customFormat="1" ht="16.5" customHeight="1" x14ac:dyDescent="0.2">
      <c r="A596" s="23">
        <v>13050030</v>
      </c>
      <c r="B596" s="24" t="s">
        <v>29</v>
      </c>
      <c r="C596" s="24" t="s">
        <v>840</v>
      </c>
      <c r="D596" s="24" t="s">
        <v>836</v>
      </c>
      <c r="E596" s="24" t="s">
        <v>331</v>
      </c>
      <c r="F596" s="24">
        <v>2</v>
      </c>
      <c r="G596" s="24">
        <v>100</v>
      </c>
      <c r="H596" s="25">
        <v>-76.175277780000002</v>
      </c>
      <c r="I596" s="26">
        <v>8.501944439999999</v>
      </c>
      <c r="J596" s="27">
        <v>25.882758620689657</v>
      </c>
      <c r="K596" s="28">
        <v>14.103448275862069</v>
      </c>
      <c r="L596" s="28">
        <v>49.758620689655174</v>
      </c>
      <c r="M596" s="28">
        <v>112.86206896551724</v>
      </c>
      <c r="N596" s="28">
        <v>187.2</v>
      </c>
      <c r="O596" s="28">
        <v>166.28571428571428</v>
      </c>
      <c r="P596" s="28">
        <v>186.03703703703704</v>
      </c>
      <c r="Q596" s="28">
        <v>197.33333333333334</v>
      </c>
      <c r="R596" s="28">
        <v>159.21428571428572</v>
      </c>
      <c r="S596" s="28">
        <v>158.39285714285714</v>
      </c>
      <c r="T596" s="28">
        <v>129.71153846153845</v>
      </c>
      <c r="U596" s="28">
        <v>63.875</v>
      </c>
      <c r="V596" s="29">
        <v>1450.65666252649</v>
      </c>
      <c r="W596" s="30">
        <v>334</v>
      </c>
      <c r="X596" s="31">
        <v>0.92777777777777781</v>
      </c>
      <c r="Y596" s="12"/>
      <c r="Z596" s="12"/>
      <c r="AA596" s="12"/>
      <c r="AB596" s="12"/>
      <c r="AC596" s="12"/>
      <c r="AD596" s="12"/>
      <c r="AE596" s="12"/>
      <c r="AF596" s="12"/>
      <c r="AG596" s="12"/>
      <c r="AH596" s="12"/>
      <c r="AI596" s="12"/>
      <c r="AJ596" s="12"/>
      <c r="AK596" s="12"/>
      <c r="AL596" s="12"/>
      <c r="AM596" s="12"/>
      <c r="AN596" s="12"/>
      <c r="AO596" s="12"/>
      <c r="AP596" s="12"/>
      <c r="AQ596" s="12"/>
      <c r="AR596" s="12"/>
    </row>
    <row r="597" spans="1:44" s="13" customFormat="1" ht="16.5" customHeight="1" x14ac:dyDescent="0.2">
      <c r="A597" s="23">
        <v>13065020</v>
      </c>
      <c r="B597" s="24" t="s">
        <v>59</v>
      </c>
      <c r="C597" s="24" t="s">
        <v>841</v>
      </c>
      <c r="D597" s="24" t="s">
        <v>836</v>
      </c>
      <c r="E597" s="24" t="s">
        <v>331</v>
      </c>
      <c r="F597" s="24">
        <v>2</v>
      </c>
      <c r="G597" s="24">
        <v>25</v>
      </c>
      <c r="H597" s="25">
        <v>-75.88</v>
      </c>
      <c r="I597" s="26">
        <v>8.41</v>
      </c>
      <c r="J597" s="27">
        <v>25.476923076923079</v>
      </c>
      <c r="K597" s="28">
        <v>15.320833333333333</v>
      </c>
      <c r="L597" s="28">
        <v>46.604166666666664</v>
      </c>
      <c r="M597" s="28">
        <v>114.80740740740738</v>
      </c>
      <c r="N597" s="28">
        <v>193.08333333333337</v>
      </c>
      <c r="O597" s="28">
        <v>191.84444444444449</v>
      </c>
      <c r="P597" s="28">
        <v>169.61275000000003</v>
      </c>
      <c r="Q597" s="28">
        <v>217.08000000000004</v>
      </c>
      <c r="R597" s="28">
        <v>189.39583333333334</v>
      </c>
      <c r="S597" s="28">
        <v>117.4307692307692</v>
      </c>
      <c r="T597" s="28">
        <v>75.234041666666656</v>
      </c>
      <c r="U597" s="28">
        <v>36.022666666666666</v>
      </c>
      <c r="V597" s="29">
        <v>1391.9131691595442</v>
      </c>
      <c r="W597" s="30">
        <v>299</v>
      </c>
      <c r="X597" s="31">
        <v>0.8305555555555556</v>
      </c>
      <c r="Y597" s="12"/>
      <c r="Z597" s="12"/>
      <c r="AA597" s="12"/>
      <c r="AB597" s="12"/>
      <c r="AC597" s="12"/>
      <c r="AD597" s="12"/>
      <c r="AE597" s="12"/>
      <c r="AF597" s="12"/>
      <c r="AG597" s="12"/>
      <c r="AH597" s="12"/>
      <c r="AI597" s="12"/>
      <c r="AJ597" s="12"/>
      <c r="AK597" s="12"/>
      <c r="AL597" s="12"/>
      <c r="AM597" s="12"/>
      <c r="AN597" s="12"/>
      <c r="AO597" s="12"/>
      <c r="AP597" s="12"/>
      <c r="AQ597" s="12"/>
      <c r="AR597" s="12"/>
    </row>
    <row r="598" spans="1:44" s="13" customFormat="1" ht="16.5" customHeight="1" x14ac:dyDescent="0.2">
      <c r="A598" s="23">
        <v>13070280</v>
      </c>
      <c r="B598" s="24" t="s">
        <v>29</v>
      </c>
      <c r="C598" s="24" t="s">
        <v>842</v>
      </c>
      <c r="D598" s="24" t="s">
        <v>836</v>
      </c>
      <c r="E598" s="24" t="s">
        <v>331</v>
      </c>
      <c r="F598" s="24">
        <v>2</v>
      </c>
      <c r="G598" s="24">
        <v>10</v>
      </c>
      <c r="H598" s="25">
        <v>-75.751388890000001</v>
      </c>
      <c r="I598" s="26">
        <v>8.7886111100000015</v>
      </c>
      <c r="J598" s="27">
        <v>12.148148148148149</v>
      </c>
      <c r="K598" s="28">
        <v>12.551724137931034</v>
      </c>
      <c r="L598" s="28">
        <v>34.633333333333333</v>
      </c>
      <c r="M598" s="28">
        <v>109.25333333333333</v>
      </c>
      <c r="N598" s="28">
        <v>196</v>
      </c>
      <c r="O598" s="28">
        <v>160.80000000000001</v>
      </c>
      <c r="P598" s="28">
        <v>181.4</v>
      </c>
      <c r="Q598" s="28">
        <v>185.65517241379311</v>
      </c>
      <c r="R598" s="28">
        <v>190.17241379310346</v>
      </c>
      <c r="S598" s="28">
        <v>133.048</v>
      </c>
      <c r="T598" s="28">
        <v>123.96296296296296</v>
      </c>
      <c r="U598" s="28">
        <v>36.384615384615387</v>
      </c>
      <c r="V598" s="29">
        <v>1376.009703507221</v>
      </c>
      <c r="W598" s="30">
        <v>342</v>
      </c>
      <c r="X598" s="31">
        <v>0.95</v>
      </c>
      <c r="Y598" s="12"/>
      <c r="Z598" s="12"/>
      <c r="AA598" s="12"/>
      <c r="AB598" s="12"/>
      <c r="AC598" s="12"/>
      <c r="AD598" s="12"/>
      <c r="AE598" s="12"/>
      <c r="AF598" s="12"/>
      <c r="AG598" s="12"/>
      <c r="AH598" s="12"/>
      <c r="AI598" s="12"/>
      <c r="AJ598" s="12"/>
      <c r="AK598" s="12"/>
      <c r="AL598" s="12"/>
      <c r="AM598" s="12"/>
      <c r="AN598" s="12"/>
      <c r="AO598" s="12"/>
      <c r="AP598" s="12"/>
      <c r="AQ598" s="12"/>
      <c r="AR598" s="12"/>
    </row>
    <row r="599" spans="1:44" s="13" customFormat="1" ht="16.5" customHeight="1" x14ac:dyDescent="0.2">
      <c r="A599" s="23">
        <v>13060010</v>
      </c>
      <c r="B599" s="24" t="s">
        <v>29</v>
      </c>
      <c r="C599" s="24" t="s">
        <v>843</v>
      </c>
      <c r="D599" s="24" t="s">
        <v>836</v>
      </c>
      <c r="E599" s="24" t="s">
        <v>331</v>
      </c>
      <c r="F599" s="24">
        <v>2</v>
      </c>
      <c r="G599" s="24">
        <v>75</v>
      </c>
      <c r="H599" s="25">
        <v>-75.861111109999996</v>
      </c>
      <c r="I599" s="26">
        <v>8.5577777800000003</v>
      </c>
      <c r="J599" s="27">
        <v>20.078571428571429</v>
      </c>
      <c r="K599" s="28">
        <v>21.87037037037037</v>
      </c>
      <c r="L599" s="28">
        <v>48.070370370370377</v>
      </c>
      <c r="M599" s="28">
        <v>109.10714285714286</v>
      </c>
      <c r="N599" s="28">
        <v>180.63928571428571</v>
      </c>
      <c r="O599" s="28">
        <v>170.89285714285714</v>
      </c>
      <c r="P599" s="28">
        <v>159.77142857142857</v>
      </c>
      <c r="Q599" s="28">
        <v>185.41785714285714</v>
      </c>
      <c r="R599" s="28">
        <v>169.46666666666667</v>
      </c>
      <c r="S599" s="28">
        <v>137.96785714285713</v>
      </c>
      <c r="T599" s="28">
        <v>92.914285714285711</v>
      </c>
      <c r="U599" s="28">
        <v>50.488461538461543</v>
      </c>
      <c r="V599" s="29">
        <v>1346.6851546601545</v>
      </c>
      <c r="W599" s="30">
        <v>331</v>
      </c>
      <c r="X599" s="31">
        <v>0.9194444444444444</v>
      </c>
      <c r="Y599" s="12"/>
      <c r="Z599" s="12"/>
      <c r="AA599" s="12"/>
      <c r="AB599" s="12"/>
      <c r="AC599" s="12"/>
      <c r="AD599" s="12"/>
      <c r="AE599" s="12"/>
      <c r="AF599" s="12"/>
      <c r="AG599" s="12"/>
      <c r="AH599" s="12"/>
      <c r="AI599" s="12"/>
      <c r="AJ599" s="12"/>
      <c r="AK599" s="12"/>
      <c r="AL599" s="12"/>
      <c r="AM599" s="12"/>
      <c r="AN599" s="12"/>
      <c r="AO599" s="12"/>
      <c r="AP599" s="12"/>
      <c r="AQ599" s="12"/>
      <c r="AR599" s="12"/>
    </row>
    <row r="600" spans="1:44" s="13" customFormat="1" ht="16.5" customHeight="1" x14ac:dyDescent="0.2">
      <c r="A600" s="23">
        <v>13050010</v>
      </c>
      <c r="B600" s="24" t="s">
        <v>29</v>
      </c>
      <c r="C600" s="24" t="s">
        <v>298</v>
      </c>
      <c r="D600" s="24" t="s">
        <v>836</v>
      </c>
      <c r="E600" s="24" t="s">
        <v>331</v>
      </c>
      <c r="F600" s="24">
        <v>2</v>
      </c>
      <c r="G600" s="24">
        <v>120</v>
      </c>
      <c r="H600" s="25">
        <v>-76.045277779999992</v>
      </c>
      <c r="I600" s="26">
        <v>8.8486111100000002</v>
      </c>
      <c r="J600" s="27">
        <v>12.44074074074074</v>
      </c>
      <c r="K600" s="28">
        <v>8.0370370370370363</v>
      </c>
      <c r="L600" s="28">
        <v>34.819230769230771</v>
      </c>
      <c r="M600" s="28">
        <v>79.271428571428572</v>
      </c>
      <c r="N600" s="28">
        <v>172.54137931034478</v>
      </c>
      <c r="O600" s="28">
        <v>133.11071428571427</v>
      </c>
      <c r="P600" s="28">
        <v>153.5</v>
      </c>
      <c r="Q600" s="28">
        <v>158.3586206896552</v>
      </c>
      <c r="R600" s="28">
        <v>164.61481481481482</v>
      </c>
      <c r="S600" s="28">
        <v>148.98846153846154</v>
      </c>
      <c r="T600" s="28">
        <v>122.56923076923076</v>
      </c>
      <c r="U600" s="28">
        <v>43.230769230769234</v>
      </c>
      <c r="V600" s="29">
        <v>1231.4824277574278</v>
      </c>
      <c r="W600" s="30">
        <v>327</v>
      </c>
      <c r="X600" s="31">
        <v>0.90833333333333333</v>
      </c>
      <c r="Y600" s="12"/>
      <c r="Z600" s="12"/>
      <c r="AA600" s="12"/>
      <c r="AB600" s="12"/>
      <c r="AC600" s="12"/>
      <c r="AD600" s="12"/>
      <c r="AE600" s="12"/>
      <c r="AF600" s="12"/>
      <c r="AG600" s="12"/>
      <c r="AH600" s="12"/>
      <c r="AI600" s="12"/>
      <c r="AJ600" s="12"/>
      <c r="AK600" s="12"/>
      <c r="AL600" s="12"/>
      <c r="AM600" s="12"/>
      <c r="AN600" s="12"/>
      <c r="AO600" s="12"/>
      <c r="AP600" s="12"/>
      <c r="AQ600" s="12"/>
      <c r="AR600" s="12"/>
    </row>
    <row r="601" spans="1:44" s="13" customFormat="1" ht="16.5" customHeight="1" x14ac:dyDescent="0.2">
      <c r="A601" s="23">
        <v>25015010</v>
      </c>
      <c r="B601" s="24" t="s">
        <v>59</v>
      </c>
      <c r="C601" s="24" t="s">
        <v>844</v>
      </c>
      <c r="D601" s="24" t="s">
        <v>845</v>
      </c>
      <c r="E601" s="24" t="s">
        <v>331</v>
      </c>
      <c r="F601" s="24">
        <v>2</v>
      </c>
      <c r="G601" s="24">
        <v>170</v>
      </c>
      <c r="H601" s="25">
        <v>-75.632277779999995</v>
      </c>
      <c r="I601" s="26">
        <v>8.1807777799999997</v>
      </c>
      <c r="J601" s="27">
        <v>15.855172413793104</v>
      </c>
      <c r="K601" s="28">
        <v>16.76896551724138</v>
      </c>
      <c r="L601" s="28">
        <v>73.517857142857153</v>
      </c>
      <c r="M601" s="28">
        <v>142.78</v>
      </c>
      <c r="N601" s="28">
        <v>209.31428571428575</v>
      </c>
      <c r="O601" s="28">
        <v>237.22962962962956</v>
      </c>
      <c r="P601" s="28">
        <v>252.58148148148146</v>
      </c>
      <c r="Q601" s="28">
        <v>228.33214285714286</v>
      </c>
      <c r="R601" s="28">
        <v>218.30384615384614</v>
      </c>
      <c r="S601" s="28">
        <v>169.54</v>
      </c>
      <c r="T601" s="28">
        <v>130.5107142857143</v>
      </c>
      <c r="U601" s="28">
        <v>55.144827586206887</v>
      </c>
      <c r="V601" s="29">
        <v>1749.8789227821985</v>
      </c>
      <c r="W601" s="30">
        <v>334</v>
      </c>
      <c r="X601" s="31">
        <v>0.92777777777777781</v>
      </c>
      <c r="Y601" s="12"/>
      <c r="Z601" s="12"/>
      <c r="AA601" s="12"/>
      <c r="AB601" s="12"/>
      <c r="AC601" s="12"/>
      <c r="AD601" s="12"/>
      <c r="AE601" s="12"/>
      <c r="AF601" s="12"/>
      <c r="AG601" s="12"/>
      <c r="AH601" s="12"/>
      <c r="AI601" s="12"/>
      <c r="AJ601" s="12"/>
      <c r="AK601" s="12"/>
      <c r="AL601" s="12"/>
      <c r="AM601" s="12"/>
      <c r="AN601" s="12"/>
      <c r="AO601" s="12"/>
      <c r="AP601" s="12"/>
      <c r="AQ601" s="12"/>
      <c r="AR601" s="12"/>
    </row>
    <row r="602" spans="1:44" s="13" customFormat="1" ht="16.5" customHeight="1" x14ac:dyDescent="0.2">
      <c r="A602" s="23">
        <v>25025190</v>
      </c>
      <c r="B602" s="24" t="s">
        <v>59</v>
      </c>
      <c r="C602" s="24" t="s">
        <v>845</v>
      </c>
      <c r="D602" s="24" t="s">
        <v>845</v>
      </c>
      <c r="E602" s="24" t="s">
        <v>331</v>
      </c>
      <c r="F602" s="24">
        <v>2</v>
      </c>
      <c r="G602" s="24">
        <v>90</v>
      </c>
      <c r="H602" s="25">
        <v>-75.583722219999999</v>
      </c>
      <c r="I602" s="26">
        <v>8.399333330000001</v>
      </c>
      <c r="J602" s="27">
        <v>20.685185185185187</v>
      </c>
      <c r="K602" s="28">
        <v>12.814285714285713</v>
      </c>
      <c r="L602" s="28">
        <v>48.014814814814812</v>
      </c>
      <c r="M602" s="28">
        <v>126.45357142857142</v>
      </c>
      <c r="N602" s="28">
        <v>209.85357142857143</v>
      </c>
      <c r="O602" s="28">
        <v>213.24827586206894</v>
      </c>
      <c r="P602" s="28">
        <v>205.9</v>
      </c>
      <c r="Q602" s="28">
        <v>255.79285714285714</v>
      </c>
      <c r="R602" s="28">
        <v>194.85384615384615</v>
      </c>
      <c r="S602" s="28">
        <v>173.35</v>
      </c>
      <c r="T602" s="28">
        <v>102.60416666666667</v>
      </c>
      <c r="U602" s="28">
        <v>45.991206861287345</v>
      </c>
      <c r="V602" s="29">
        <v>1609.5617812581547</v>
      </c>
      <c r="W602" s="30">
        <v>320</v>
      </c>
      <c r="X602" s="31">
        <v>0.88888888888888884</v>
      </c>
      <c r="Y602" s="12"/>
      <c r="Z602" s="12"/>
      <c r="AA602" s="12"/>
      <c r="AB602" s="12"/>
      <c r="AC602" s="12"/>
      <c r="AD602" s="12"/>
      <c r="AE602" s="12"/>
      <c r="AF602" s="12"/>
      <c r="AG602" s="12"/>
      <c r="AH602" s="12"/>
      <c r="AI602" s="12"/>
      <c r="AJ602" s="12"/>
      <c r="AK602" s="12"/>
      <c r="AL602" s="12"/>
      <c r="AM602" s="12"/>
      <c r="AN602" s="12"/>
      <c r="AO602" s="12"/>
      <c r="AP602" s="12"/>
      <c r="AQ602" s="12"/>
      <c r="AR602" s="12"/>
    </row>
    <row r="603" spans="1:44" s="13" customFormat="1" ht="16.5" customHeight="1" x14ac:dyDescent="0.2">
      <c r="A603" s="23">
        <v>25020710</v>
      </c>
      <c r="B603" s="24" t="s">
        <v>29</v>
      </c>
      <c r="C603" s="24" t="s">
        <v>846</v>
      </c>
      <c r="D603" s="24" t="s">
        <v>847</v>
      </c>
      <c r="E603" s="24" t="s">
        <v>331</v>
      </c>
      <c r="F603" s="24">
        <v>2</v>
      </c>
      <c r="G603" s="24">
        <v>25</v>
      </c>
      <c r="H603" s="25">
        <v>-75.273888889999995</v>
      </c>
      <c r="I603" s="26">
        <v>8.42</v>
      </c>
      <c r="J603" s="27">
        <v>14.203448275862069</v>
      </c>
      <c r="K603" s="28">
        <v>13.535714285714286</v>
      </c>
      <c r="L603" s="28">
        <v>41.06071428571429</v>
      </c>
      <c r="M603" s="28">
        <v>145.07586206896551</v>
      </c>
      <c r="N603" s="28">
        <v>277.70714285714286</v>
      </c>
      <c r="O603" s="28">
        <v>257.89999999999998</v>
      </c>
      <c r="P603" s="28">
        <v>298.42333333333335</v>
      </c>
      <c r="Q603" s="28">
        <v>309.7178571428571</v>
      </c>
      <c r="R603" s="28">
        <v>249.07857142857142</v>
      </c>
      <c r="S603" s="28">
        <v>216.85666666666665</v>
      </c>
      <c r="T603" s="28">
        <v>128.84666666666666</v>
      </c>
      <c r="U603" s="28">
        <v>51.772413793103453</v>
      </c>
      <c r="V603" s="29">
        <v>2004.1783908045975</v>
      </c>
      <c r="W603" s="30">
        <v>346</v>
      </c>
      <c r="X603" s="31">
        <v>0.96111111111111114</v>
      </c>
      <c r="Y603" s="12"/>
      <c r="Z603" s="12"/>
      <c r="AA603" s="12"/>
      <c r="AB603" s="12"/>
      <c r="AC603" s="12"/>
      <c r="AD603" s="12"/>
      <c r="AE603" s="12"/>
      <c r="AF603" s="12"/>
      <c r="AG603" s="12"/>
      <c r="AH603" s="12"/>
      <c r="AI603" s="12"/>
      <c r="AJ603" s="12"/>
      <c r="AK603" s="12"/>
      <c r="AL603" s="12"/>
      <c r="AM603" s="12"/>
      <c r="AN603" s="12"/>
      <c r="AO603" s="12"/>
      <c r="AP603" s="12"/>
      <c r="AQ603" s="12"/>
      <c r="AR603" s="12"/>
    </row>
    <row r="604" spans="1:44" s="13" customFormat="1" ht="16.5" customHeight="1" x14ac:dyDescent="0.2">
      <c r="A604" s="23">
        <v>25020600</v>
      </c>
      <c r="B604" s="24" t="s">
        <v>29</v>
      </c>
      <c r="C604" s="24" t="s">
        <v>848</v>
      </c>
      <c r="D604" s="24" t="s">
        <v>847</v>
      </c>
      <c r="E604" s="24" t="s">
        <v>331</v>
      </c>
      <c r="F604" s="24">
        <v>2</v>
      </c>
      <c r="G604" s="24">
        <v>100</v>
      </c>
      <c r="H604" s="25">
        <v>-75.601388889999996</v>
      </c>
      <c r="I604" s="26">
        <v>8.4897222199999991</v>
      </c>
      <c r="J604" s="27">
        <v>26.973076923076924</v>
      </c>
      <c r="K604" s="28">
        <v>19.557692307692307</v>
      </c>
      <c r="L604" s="28">
        <v>47.911538461538463</v>
      </c>
      <c r="M604" s="28">
        <v>153.232</v>
      </c>
      <c r="N604" s="28">
        <v>255.58846153846159</v>
      </c>
      <c r="O604" s="28">
        <v>249.73333333333335</v>
      </c>
      <c r="P604" s="28">
        <v>240.10000000000002</v>
      </c>
      <c r="Q604" s="28">
        <v>270.98399999999998</v>
      </c>
      <c r="R604" s="28">
        <v>239.60000000000005</v>
      </c>
      <c r="S604" s="28">
        <v>203.08799999999997</v>
      </c>
      <c r="T604" s="28">
        <v>127.2653846153846</v>
      </c>
      <c r="U604" s="28">
        <v>70.079166666666666</v>
      </c>
      <c r="V604" s="29">
        <v>1904.112653846154</v>
      </c>
      <c r="W604" s="30">
        <v>309</v>
      </c>
      <c r="X604" s="31">
        <v>0.85833333333333328</v>
      </c>
      <c r="Y604" s="12"/>
      <c r="Z604" s="12"/>
      <c r="AA604" s="12"/>
      <c r="AB604" s="12"/>
      <c r="AC604" s="12"/>
      <c r="AD604" s="12"/>
      <c r="AE604" s="12"/>
      <c r="AF604" s="12"/>
      <c r="AG604" s="12"/>
      <c r="AH604" s="12"/>
      <c r="AI604" s="12"/>
      <c r="AJ604" s="12"/>
      <c r="AK604" s="12"/>
      <c r="AL604" s="12"/>
      <c r="AM604" s="12"/>
      <c r="AN604" s="12"/>
      <c r="AO604" s="12"/>
      <c r="AP604" s="12"/>
      <c r="AQ604" s="12"/>
      <c r="AR604" s="12"/>
    </row>
    <row r="605" spans="1:44" s="13" customFormat="1" ht="16.5" customHeight="1" x14ac:dyDescent="0.2">
      <c r="A605" s="23">
        <v>12040010</v>
      </c>
      <c r="B605" s="24" t="s">
        <v>29</v>
      </c>
      <c r="C605" s="24" t="s">
        <v>849</v>
      </c>
      <c r="D605" s="24" t="s">
        <v>850</v>
      </c>
      <c r="E605" s="24" t="s">
        <v>331</v>
      </c>
      <c r="F605" s="24">
        <v>2</v>
      </c>
      <c r="G605" s="24">
        <v>90</v>
      </c>
      <c r="H605" s="25">
        <v>-76.220833329999991</v>
      </c>
      <c r="I605" s="26">
        <v>8.9008333300000011</v>
      </c>
      <c r="J605" s="27">
        <v>15.510000000000002</v>
      </c>
      <c r="K605" s="28">
        <v>9.8466666666666658</v>
      </c>
      <c r="L605" s="28">
        <v>33.286666666666669</v>
      </c>
      <c r="M605" s="28">
        <v>96.053571428571416</v>
      </c>
      <c r="N605" s="28">
        <v>207.86206896551724</v>
      </c>
      <c r="O605" s="28">
        <v>157.55714285714285</v>
      </c>
      <c r="P605" s="28">
        <v>162.6448275862069</v>
      </c>
      <c r="Q605" s="28">
        <v>179.36896551724138</v>
      </c>
      <c r="R605" s="28">
        <v>182.55517241379312</v>
      </c>
      <c r="S605" s="28">
        <v>141.3807692307692</v>
      </c>
      <c r="T605" s="28">
        <v>134.04074074074074</v>
      </c>
      <c r="U605" s="28">
        <v>56.300000000000004</v>
      </c>
      <c r="V605" s="29">
        <v>1376.406592073316</v>
      </c>
      <c r="W605" s="30">
        <v>341</v>
      </c>
      <c r="X605" s="31">
        <v>0.94722222222222219</v>
      </c>
      <c r="Y605" s="12"/>
      <c r="Z605" s="12"/>
      <c r="AA605" s="12"/>
      <c r="AB605" s="12"/>
      <c r="AC605" s="12"/>
      <c r="AD605" s="12"/>
      <c r="AE605" s="12"/>
      <c r="AF605" s="12"/>
      <c r="AG605" s="12"/>
      <c r="AH605" s="12"/>
      <c r="AI605" s="12"/>
      <c r="AJ605" s="12"/>
      <c r="AK605" s="12"/>
      <c r="AL605" s="12"/>
      <c r="AM605" s="12"/>
      <c r="AN605" s="12"/>
      <c r="AO605" s="12"/>
      <c r="AP605" s="12"/>
      <c r="AQ605" s="12"/>
      <c r="AR605" s="12"/>
    </row>
    <row r="606" spans="1:44" s="13" customFormat="1" ht="16.5" customHeight="1" x14ac:dyDescent="0.2">
      <c r="A606" s="23">
        <v>25010110</v>
      </c>
      <c r="B606" s="24" t="s">
        <v>29</v>
      </c>
      <c r="C606" s="24" t="s">
        <v>851</v>
      </c>
      <c r="D606" s="24" t="s">
        <v>852</v>
      </c>
      <c r="E606" s="24" t="s">
        <v>331</v>
      </c>
      <c r="F606" s="24">
        <v>2</v>
      </c>
      <c r="G606" s="24">
        <v>80</v>
      </c>
      <c r="H606" s="25">
        <v>-75.647222220000003</v>
      </c>
      <c r="I606" s="26">
        <v>8.0061111100000009</v>
      </c>
      <c r="J606" s="27">
        <v>25.442307692307693</v>
      </c>
      <c r="K606" s="28">
        <v>28.659259259259258</v>
      </c>
      <c r="L606" s="28">
        <v>86.357692307692318</v>
      </c>
      <c r="M606" s="28">
        <v>185.21481481481482</v>
      </c>
      <c r="N606" s="28">
        <v>245.23333333333332</v>
      </c>
      <c r="O606" s="28">
        <v>277.77307692307693</v>
      </c>
      <c r="P606" s="28">
        <v>283.01538461538462</v>
      </c>
      <c r="Q606" s="28">
        <v>285.37037037037032</v>
      </c>
      <c r="R606" s="28">
        <v>242.99259259259256</v>
      </c>
      <c r="S606" s="28">
        <v>238.05357142857142</v>
      </c>
      <c r="T606" s="28">
        <v>161.24642857142859</v>
      </c>
      <c r="U606" s="28">
        <v>68.044827586206907</v>
      </c>
      <c r="V606" s="29">
        <v>2127.4036594950385</v>
      </c>
      <c r="W606" s="30">
        <v>324</v>
      </c>
      <c r="X606" s="31">
        <v>0.9</v>
      </c>
      <c r="Y606" s="12"/>
      <c r="Z606" s="12"/>
      <c r="AA606" s="12"/>
      <c r="AB606" s="12"/>
      <c r="AC606" s="12"/>
      <c r="AD606" s="12"/>
      <c r="AE606" s="12"/>
      <c r="AF606" s="12"/>
      <c r="AG606" s="12"/>
      <c r="AH606" s="12"/>
      <c r="AI606" s="12"/>
      <c r="AJ606" s="12"/>
      <c r="AK606" s="12"/>
      <c r="AL606" s="12"/>
      <c r="AM606" s="12"/>
      <c r="AN606" s="12"/>
      <c r="AO606" s="12"/>
      <c r="AP606" s="12"/>
      <c r="AQ606" s="12"/>
      <c r="AR606" s="12"/>
    </row>
    <row r="607" spans="1:44" s="13" customFormat="1" ht="16.5" customHeight="1" x14ac:dyDescent="0.2">
      <c r="A607" s="23">
        <v>25010010</v>
      </c>
      <c r="B607" s="24" t="s">
        <v>29</v>
      </c>
      <c r="C607" s="24" t="s">
        <v>852</v>
      </c>
      <c r="D607" s="24" t="s">
        <v>852</v>
      </c>
      <c r="E607" s="24" t="s">
        <v>331</v>
      </c>
      <c r="F607" s="24">
        <v>2</v>
      </c>
      <c r="G607" s="24">
        <v>55</v>
      </c>
      <c r="H607" s="25">
        <v>-75.680000000000007</v>
      </c>
      <c r="I607" s="26">
        <v>7.8902777799999999</v>
      </c>
      <c r="J607" s="27">
        <v>39.148148148148145</v>
      </c>
      <c r="K607" s="28">
        <v>33.44</v>
      </c>
      <c r="L607" s="28">
        <v>120.19166666666666</v>
      </c>
      <c r="M607" s="28">
        <v>210.6</v>
      </c>
      <c r="N607" s="28">
        <v>343.48275862068965</v>
      </c>
      <c r="O607" s="28">
        <v>338.09259259259261</v>
      </c>
      <c r="P607" s="28">
        <v>296.4655172413793</v>
      </c>
      <c r="Q607" s="28">
        <v>348.65517241379308</v>
      </c>
      <c r="R607" s="28">
        <v>305.56551724137933</v>
      </c>
      <c r="S607" s="28">
        <v>290.32142857142856</v>
      </c>
      <c r="T607" s="28">
        <v>185.46428571428572</v>
      </c>
      <c r="U607" s="28">
        <v>78.040000000000006</v>
      </c>
      <c r="V607" s="29">
        <v>2589.4670872103629</v>
      </c>
      <c r="W607" s="30">
        <v>329</v>
      </c>
      <c r="X607" s="31">
        <v>0.91388888888888886</v>
      </c>
      <c r="Y607" s="12"/>
      <c r="Z607" s="12"/>
      <c r="AA607" s="12"/>
      <c r="AB607" s="12"/>
      <c r="AC607" s="12"/>
      <c r="AD607" s="12"/>
      <c r="AE607" s="12"/>
      <c r="AF607" s="12"/>
      <c r="AG607" s="12"/>
      <c r="AH607" s="12"/>
      <c r="AI607" s="12"/>
      <c r="AJ607" s="12"/>
      <c r="AK607" s="12"/>
      <c r="AL607" s="12"/>
      <c r="AM607" s="12"/>
      <c r="AN607" s="12"/>
      <c r="AO607" s="12"/>
      <c r="AP607" s="12"/>
      <c r="AQ607" s="12"/>
      <c r="AR607" s="12"/>
    </row>
    <row r="608" spans="1:44" s="13" customFormat="1" ht="16.5" customHeight="1" x14ac:dyDescent="0.2">
      <c r="A608" s="23">
        <v>25025170</v>
      </c>
      <c r="B608" s="24" t="s">
        <v>59</v>
      </c>
      <c r="C608" s="24" t="s">
        <v>853</v>
      </c>
      <c r="D608" s="24" t="s">
        <v>854</v>
      </c>
      <c r="E608" s="24" t="s">
        <v>331</v>
      </c>
      <c r="F608" s="24">
        <v>2</v>
      </c>
      <c r="G608" s="24">
        <v>125</v>
      </c>
      <c r="H608" s="25">
        <v>-75.498833329999997</v>
      </c>
      <c r="I608" s="26">
        <v>8.7408611100000009</v>
      </c>
      <c r="J608" s="27">
        <v>15.358620689655174</v>
      </c>
      <c r="K608" s="28">
        <v>26.6</v>
      </c>
      <c r="L608" s="28">
        <v>47.628571428571419</v>
      </c>
      <c r="M608" s="28">
        <v>125.56296296296296</v>
      </c>
      <c r="N608" s="28">
        <v>192.52692307692311</v>
      </c>
      <c r="O608" s="28">
        <v>184.54166666666666</v>
      </c>
      <c r="P608" s="28">
        <v>187.21666666666667</v>
      </c>
      <c r="Q608" s="28">
        <v>218.6384615384616</v>
      </c>
      <c r="R608" s="28">
        <v>186.33750000000001</v>
      </c>
      <c r="S608" s="28">
        <v>170.375</v>
      </c>
      <c r="T608" s="28">
        <v>115.37916666666668</v>
      </c>
      <c r="U608" s="28">
        <v>48.512499999999989</v>
      </c>
      <c r="V608" s="29">
        <v>1518.6780396965742</v>
      </c>
      <c r="W608" s="30">
        <v>309</v>
      </c>
      <c r="X608" s="31">
        <v>0.85833333333333328</v>
      </c>
      <c r="Y608" s="12"/>
      <c r="Z608" s="12"/>
      <c r="AA608" s="12"/>
      <c r="AB608" s="12"/>
      <c r="AC608" s="12"/>
      <c r="AD608" s="12"/>
      <c r="AE608" s="12"/>
      <c r="AF608" s="12"/>
      <c r="AG608" s="12"/>
      <c r="AH608" s="12"/>
      <c r="AI608" s="12"/>
      <c r="AJ608" s="12"/>
      <c r="AK608" s="12"/>
      <c r="AL608" s="12"/>
      <c r="AM608" s="12"/>
      <c r="AN608" s="12"/>
      <c r="AO608" s="12"/>
      <c r="AP608" s="12"/>
      <c r="AQ608" s="12"/>
      <c r="AR608" s="12"/>
    </row>
    <row r="609" spans="1:44" s="13" customFormat="1" ht="16.5" customHeight="1" x14ac:dyDescent="0.2">
      <c r="A609" s="23">
        <v>25020720</v>
      </c>
      <c r="B609" s="24" t="s">
        <v>29</v>
      </c>
      <c r="C609" s="24" t="s">
        <v>855</v>
      </c>
      <c r="D609" s="24" t="s">
        <v>854</v>
      </c>
      <c r="E609" s="24" t="s">
        <v>331</v>
      </c>
      <c r="F609" s="24">
        <v>2</v>
      </c>
      <c r="G609" s="24">
        <v>130</v>
      </c>
      <c r="H609" s="25">
        <v>-75.383611110000004</v>
      </c>
      <c r="I609" s="26">
        <v>8.63722222</v>
      </c>
      <c r="J609" s="37">
        <v>17.642857142857142</v>
      </c>
      <c r="K609" s="38">
        <v>14.978571428571428</v>
      </c>
      <c r="L609" s="38">
        <v>58.444444444444443</v>
      </c>
      <c r="M609" s="38">
        <v>114.93333333333334</v>
      </c>
      <c r="N609" s="38">
        <v>183.16428571428574</v>
      </c>
      <c r="O609" s="38">
        <v>208.7</v>
      </c>
      <c r="P609" s="38">
        <v>211.43333333333334</v>
      </c>
      <c r="Q609" s="38">
        <v>256.53333333333336</v>
      </c>
      <c r="R609" s="38">
        <v>216.93103448275863</v>
      </c>
      <c r="S609" s="38">
        <v>168.0344827586207</v>
      </c>
      <c r="T609" s="38">
        <v>113.41379310344827</v>
      </c>
      <c r="U609" s="38">
        <v>45.827586206896555</v>
      </c>
      <c r="V609" s="29">
        <v>1610.0370552818829</v>
      </c>
      <c r="W609" s="30">
        <v>347</v>
      </c>
      <c r="X609" s="31">
        <v>0.96388888888888891</v>
      </c>
      <c r="Y609" s="12"/>
      <c r="Z609" s="12"/>
      <c r="AA609" s="12"/>
      <c r="AB609" s="12"/>
      <c r="AC609" s="12"/>
      <c r="AD609" s="12"/>
      <c r="AE609" s="12"/>
      <c r="AF609" s="12"/>
      <c r="AG609" s="12"/>
      <c r="AH609" s="12"/>
      <c r="AI609" s="12"/>
      <c r="AJ609" s="12"/>
      <c r="AK609" s="12"/>
      <c r="AL609" s="12"/>
      <c r="AM609" s="12"/>
      <c r="AN609" s="12"/>
      <c r="AO609" s="12"/>
      <c r="AP609" s="12"/>
      <c r="AQ609" s="12"/>
      <c r="AR609" s="12"/>
    </row>
    <row r="610" spans="1:44" s="13" customFormat="1" ht="16.5" customHeight="1" x14ac:dyDescent="0.2">
      <c r="A610" s="23">
        <v>25020140</v>
      </c>
      <c r="B610" s="24" t="s">
        <v>29</v>
      </c>
      <c r="C610" s="24" t="s">
        <v>854</v>
      </c>
      <c r="D610" s="24" t="s">
        <v>854</v>
      </c>
      <c r="E610" s="24" t="s">
        <v>331</v>
      </c>
      <c r="F610" s="24">
        <v>2</v>
      </c>
      <c r="G610" s="24">
        <v>60</v>
      </c>
      <c r="H610" s="25">
        <v>-75.45</v>
      </c>
      <c r="I610" s="26">
        <v>8.9499972200000002</v>
      </c>
      <c r="J610" s="27">
        <v>15.933333333333334</v>
      </c>
      <c r="K610" s="28">
        <v>26.736666666666668</v>
      </c>
      <c r="L610" s="28">
        <v>40.986206896551728</v>
      </c>
      <c r="M610" s="28">
        <v>99.631034482758622</v>
      </c>
      <c r="N610" s="28">
        <v>166.63103448275865</v>
      </c>
      <c r="O610" s="28">
        <v>175.35172413793106</v>
      </c>
      <c r="P610" s="28">
        <v>167.67999999999998</v>
      </c>
      <c r="Q610" s="28">
        <v>202.32999999999996</v>
      </c>
      <c r="R610" s="28">
        <v>183.59999999999997</v>
      </c>
      <c r="S610" s="28">
        <v>157.48620689655169</v>
      </c>
      <c r="T610" s="28">
        <v>107.46896551724139</v>
      </c>
      <c r="U610" s="28">
        <v>43.014814814814819</v>
      </c>
      <c r="V610" s="29">
        <v>1386.8499872286079</v>
      </c>
      <c r="W610" s="30">
        <v>349</v>
      </c>
      <c r="X610" s="31">
        <v>0.96944444444444444</v>
      </c>
      <c r="Y610" s="12"/>
      <c r="Z610" s="12"/>
      <c r="AA610" s="12"/>
      <c r="AB610" s="12"/>
      <c r="AC610" s="12"/>
      <c r="AD610" s="12"/>
      <c r="AE610" s="12"/>
      <c r="AF610" s="12"/>
      <c r="AG610" s="12"/>
      <c r="AH610" s="12"/>
      <c r="AI610" s="12"/>
      <c r="AJ610" s="12"/>
      <c r="AK610" s="12"/>
      <c r="AL610" s="12"/>
      <c r="AM610" s="12"/>
      <c r="AN610" s="12"/>
      <c r="AO610" s="12"/>
      <c r="AP610" s="12"/>
      <c r="AQ610" s="12"/>
      <c r="AR610" s="12"/>
    </row>
    <row r="611" spans="1:44" s="13" customFormat="1" ht="16.5" customHeight="1" x14ac:dyDescent="0.2">
      <c r="A611" s="23">
        <v>25021210</v>
      </c>
      <c r="B611" s="24" t="s">
        <v>29</v>
      </c>
      <c r="C611" s="24" t="s">
        <v>856</v>
      </c>
      <c r="D611" s="24" t="s">
        <v>854</v>
      </c>
      <c r="E611" s="24" t="s">
        <v>331</v>
      </c>
      <c r="F611" s="24">
        <v>2</v>
      </c>
      <c r="G611" s="24">
        <v>136</v>
      </c>
      <c r="H611" s="25">
        <v>-75.47</v>
      </c>
      <c r="I611" s="26">
        <v>8.82</v>
      </c>
      <c r="J611" s="27">
        <v>19.103448275862068</v>
      </c>
      <c r="K611" s="28">
        <v>21.178571428571427</v>
      </c>
      <c r="L611" s="28">
        <v>32.827586206896555</v>
      </c>
      <c r="M611" s="28">
        <v>126.95517241379309</v>
      </c>
      <c r="N611" s="28">
        <v>183.55172413793105</v>
      </c>
      <c r="O611" s="28">
        <v>174.42857142857142</v>
      </c>
      <c r="P611" s="28">
        <v>171.72068965517241</v>
      </c>
      <c r="Q611" s="28">
        <v>209.6</v>
      </c>
      <c r="R611" s="28">
        <v>199.26785714285714</v>
      </c>
      <c r="S611" s="28">
        <v>196.82142857142858</v>
      </c>
      <c r="T611" s="28">
        <v>126.24137931034483</v>
      </c>
      <c r="U611" s="28">
        <v>65.357142857142861</v>
      </c>
      <c r="V611" s="29">
        <v>1527.0535714285718</v>
      </c>
      <c r="W611" s="30">
        <v>343</v>
      </c>
      <c r="X611" s="31">
        <v>0.95277777777777772</v>
      </c>
      <c r="Y611" s="12"/>
      <c r="Z611" s="12"/>
      <c r="AA611" s="12"/>
      <c r="AB611" s="12"/>
      <c r="AC611" s="12"/>
      <c r="AD611" s="12"/>
      <c r="AE611" s="12"/>
      <c r="AF611" s="12"/>
      <c r="AG611" s="12"/>
      <c r="AH611" s="12"/>
      <c r="AI611" s="12"/>
      <c r="AJ611" s="12"/>
      <c r="AK611" s="12"/>
      <c r="AL611" s="12"/>
      <c r="AM611" s="12"/>
      <c r="AN611" s="12"/>
      <c r="AO611" s="12"/>
      <c r="AP611" s="12"/>
      <c r="AQ611" s="12"/>
      <c r="AR611" s="12"/>
    </row>
    <row r="612" spans="1:44" s="13" customFormat="1" ht="16.5" customHeight="1" x14ac:dyDescent="0.2">
      <c r="A612" s="23">
        <v>13070450</v>
      </c>
      <c r="B612" s="24" t="s">
        <v>29</v>
      </c>
      <c r="C612" s="24" t="s">
        <v>857</v>
      </c>
      <c r="D612" s="24" t="s">
        <v>858</v>
      </c>
      <c r="E612" s="24" t="s">
        <v>331</v>
      </c>
      <c r="F612" s="24">
        <v>2</v>
      </c>
      <c r="G612" s="24">
        <v>75</v>
      </c>
      <c r="H612" s="25">
        <v>-75.491666670000001</v>
      </c>
      <c r="I612" s="26">
        <v>9.2511111100000001</v>
      </c>
      <c r="J612" s="27">
        <v>19.111111111111111</v>
      </c>
      <c r="K612" s="28">
        <v>19.925925925925927</v>
      </c>
      <c r="L612" s="28">
        <v>37.851851851851855</v>
      </c>
      <c r="M612" s="28">
        <v>128.62962962962962</v>
      </c>
      <c r="N612" s="28">
        <v>189.89285714285714</v>
      </c>
      <c r="O612" s="28">
        <v>153.07407407407408</v>
      </c>
      <c r="P612" s="28">
        <v>135.88214285714284</v>
      </c>
      <c r="Q612" s="28">
        <v>161.06428571428572</v>
      </c>
      <c r="R612" s="28">
        <v>186.74814814814815</v>
      </c>
      <c r="S612" s="28">
        <v>156.60714285714286</v>
      </c>
      <c r="T612" s="28">
        <v>121.33214285714284</v>
      </c>
      <c r="U612" s="28">
        <v>54.370370370370374</v>
      </c>
      <c r="V612" s="29">
        <v>1364.4896825396825</v>
      </c>
      <c r="W612" s="30">
        <v>329</v>
      </c>
      <c r="X612" s="31">
        <v>0.91388888888888886</v>
      </c>
      <c r="Y612" s="12"/>
      <c r="Z612" s="12"/>
      <c r="AA612" s="12"/>
      <c r="AB612" s="12"/>
      <c r="AC612" s="12"/>
      <c r="AD612" s="12"/>
      <c r="AE612" s="12"/>
      <c r="AF612" s="12"/>
      <c r="AG612" s="12"/>
      <c r="AH612" s="12"/>
      <c r="AI612" s="12"/>
      <c r="AJ612" s="12"/>
      <c r="AK612" s="12"/>
      <c r="AL612" s="12"/>
      <c r="AM612" s="12"/>
      <c r="AN612" s="12"/>
      <c r="AO612" s="12"/>
      <c r="AP612" s="12"/>
      <c r="AQ612" s="12"/>
      <c r="AR612" s="12"/>
    </row>
    <row r="613" spans="1:44" s="13" customFormat="1" ht="16.5" customHeight="1" x14ac:dyDescent="0.2">
      <c r="A613" s="23">
        <v>13070430</v>
      </c>
      <c r="B613" s="24" t="s">
        <v>29</v>
      </c>
      <c r="C613" s="24" t="s">
        <v>859</v>
      </c>
      <c r="D613" s="24" t="s">
        <v>858</v>
      </c>
      <c r="E613" s="24" t="s">
        <v>331</v>
      </c>
      <c r="F613" s="24">
        <v>2</v>
      </c>
      <c r="G613" s="24">
        <v>50</v>
      </c>
      <c r="H613" s="25">
        <v>-75.541111110000003</v>
      </c>
      <c r="I613" s="26">
        <v>9.1952777799999996</v>
      </c>
      <c r="J613" s="27">
        <v>18.116666666666667</v>
      </c>
      <c r="K613" s="28">
        <v>23</v>
      </c>
      <c r="L613" s="28">
        <v>51.931034482758619</v>
      </c>
      <c r="M613" s="28">
        <v>95.821428571428569</v>
      </c>
      <c r="N613" s="28">
        <v>153.85714285714286</v>
      </c>
      <c r="O613" s="28">
        <v>135.41071428571428</v>
      </c>
      <c r="P613" s="28">
        <v>134.95714285714286</v>
      </c>
      <c r="Q613" s="28">
        <v>173.2962962962963</v>
      </c>
      <c r="R613" s="28">
        <v>155.17857142857142</v>
      </c>
      <c r="S613" s="28">
        <v>141.39642857142857</v>
      </c>
      <c r="T613" s="28">
        <v>84.99655172413793</v>
      </c>
      <c r="U613" s="28">
        <v>39.092857142857142</v>
      </c>
      <c r="V613" s="29">
        <v>1207.0548348841453</v>
      </c>
      <c r="W613" s="30">
        <v>340</v>
      </c>
      <c r="X613" s="31">
        <v>0.94444444444444442</v>
      </c>
      <c r="Y613" s="12"/>
      <c r="Z613" s="12"/>
      <c r="AA613" s="12"/>
      <c r="AB613" s="12"/>
      <c r="AC613" s="12"/>
      <c r="AD613" s="12"/>
      <c r="AE613" s="12"/>
      <c r="AF613" s="12"/>
      <c r="AG613" s="12"/>
      <c r="AH613" s="12"/>
      <c r="AI613" s="12"/>
      <c r="AJ613" s="12"/>
      <c r="AK613" s="12"/>
      <c r="AL613" s="12"/>
      <c r="AM613" s="12"/>
      <c r="AN613" s="12"/>
      <c r="AO613" s="12"/>
      <c r="AP613" s="12"/>
      <c r="AQ613" s="12"/>
      <c r="AR613" s="12"/>
    </row>
    <row r="614" spans="1:44" s="13" customFormat="1" ht="16.5" customHeight="1" x14ac:dyDescent="0.2">
      <c r="A614" s="23">
        <v>13070440</v>
      </c>
      <c r="B614" s="24" t="s">
        <v>29</v>
      </c>
      <c r="C614" s="24" t="s">
        <v>860</v>
      </c>
      <c r="D614" s="24" t="s">
        <v>861</v>
      </c>
      <c r="E614" s="24" t="s">
        <v>331</v>
      </c>
      <c r="F614" s="24">
        <v>2</v>
      </c>
      <c r="G614" s="24">
        <v>40</v>
      </c>
      <c r="H614" s="25">
        <v>-75.718888890000002</v>
      </c>
      <c r="I614" s="26">
        <v>9.3522222199999998</v>
      </c>
      <c r="J614" s="27">
        <v>16.010714285714286</v>
      </c>
      <c r="K614" s="28">
        <v>6.4037037037037043</v>
      </c>
      <c r="L614" s="28">
        <v>16.757692307692306</v>
      </c>
      <c r="M614" s="28">
        <v>79.867857142857147</v>
      </c>
      <c r="N614" s="28">
        <v>172.70714285714283</v>
      </c>
      <c r="O614" s="28">
        <v>184.00740740740744</v>
      </c>
      <c r="P614" s="28">
        <v>190.75</v>
      </c>
      <c r="Q614" s="28">
        <v>216.45000000000002</v>
      </c>
      <c r="R614" s="28">
        <v>193.24444444444447</v>
      </c>
      <c r="S614" s="28">
        <v>174</v>
      </c>
      <c r="T614" s="28">
        <v>135.69285714285715</v>
      </c>
      <c r="U614" s="28">
        <v>70.155555555555551</v>
      </c>
      <c r="V614" s="29">
        <v>1456.0473748473748</v>
      </c>
      <c r="W614" s="30">
        <v>329</v>
      </c>
      <c r="X614" s="31">
        <v>0.91388888888888886</v>
      </c>
      <c r="Y614" s="12"/>
      <c r="Z614" s="12"/>
      <c r="AA614" s="12"/>
      <c r="AB614" s="12"/>
      <c r="AC614" s="12"/>
      <c r="AD614" s="12"/>
      <c r="AE614" s="12"/>
      <c r="AF614" s="12"/>
      <c r="AG614" s="12"/>
      <c r="AH614" s="12"/>
      <c r="AI614" s="12"/>
      <c r="AJ614" s="12"/>
      <c r="AK614" s="12"/>
      <c r="AL614" s="12"/>
      <c r="AM614" s="12"/>
      <c r="AN614" s="12"/>
      <c r="AO614" s="12"/>
      <c r="AP614" s="12"/>
      <c r="AQ614" s="12"/>
      <c r="AR614" s="12"/>
    </row>
    <row r="615" spans="1:44" s="13" customFormat="1" ht="16.5" customHeight="1" x14ac:dyDescent="0.2">
      <c r="A615" s="23">
        <v>13070010</v>
      </c>
      <c r="B615" s="24" t="s">
        <v>29</v>
      </c>
      <c r="C615" s="24" t="s">
        <v>328</v>
      </c>
      <c r="D615" s="24" t="s">
        <v>862</v>
      </c>
      <c r="E615" s="24" t="s">
        <v>331</v>
      </c>
      <c r="F615" s="24">
        <v>2</v>
      </c>
      <c r="G615" s="24">
        <v>3</v>
      </c>
      <c r="H615" s="25">
        <v>-75.9375</v>
      </c>
      <c r="I615" s="26">
        <v>9.3361111100000009</v>
      </c>
      <c r="J615" s="27">
        <v>14.364285714285714</v>
      </c>
      <c r="K615" s="28">
        <v>2.1428571428571428</v>
      </c>
      <c r="L615" s="28">
        <v>17.214285714285715</v>
      </c>
      <c r="M615" s="28">
        <v>82.65384615384616</v>
      </c>
      <c r="N615" s="28">
        <v>166.44</v>
      </c>
      <c r="O615" s="28">
        <v>149.11538461538461</v>
      </c>
      <c r="P615" s="28">
        <v>151.45833333333334</v>
      </c>
      <c r="Q615" s="28">
        <v>186.02</v>
      </c>
      <c r="R615" s="28">
        <v>160.36000000000001</v>
      </c>
      <c r="S615" s="28">
        <v>155.83333333333334</v>
      </c>
      <c r="T615" s="28">
        <v>150.92400000000001</v>
      </c>
      <c r="U615" s="28">
        <v>49.029583333333335</v>
      </c>
      <c r="V615" s="29">
        <v>1285.5559093406591</v>
      </c>
      <c r="W615" s="30">
        <v>308</v>
      </c>
      <c r="X615" s="31">
        <v>0.85555555555555551</v>
      </c>
      <c r="Y615" s="12"/>
      <c r="Z615" s="12"/>
      <c r="AA615" s="12"/>
      <c r="AB615" s="12"/>
      <c r="AC615" s="12"/>
      <c r="AD615" s="12"/>
      <c r="AE615" s="12"/>
      <c r="AF615" s="12"/>
      <c r="AG615" s="12"/>
      <c r="AH615" s="12"/>
      <c r="AI615" s="12"/>
      <c r="AJ615" s="12"/>
      <c r="AK615" s="12"/>
      <c r="AL615" s="12"/>
      <c r="AM615" s="12"/>
      <c r="AN615" s="12"/>
      <c r="AO615" s="12"/>
      <c r="AP615" s="12"/>
      <c r="AQ615" s="12"/>
      <c r="AR615" s="12"/>
    </row>
    <row r="616" spans="1:44" s="13" customFormat="1" ht="16.5" customHeight="1" x14ac:dyDescent="0.2">
      <c r="A616" s="23">
        <v>13085030</v>
      </c>
      <c r="B616" s="24" t="s">
        <v>59</v>
      </c>
      <c r="C616" s="24" t="s">
        <v>863</v>
      </c>
      <c r="D616" s="24" t="s">
        <v>862</v>
      </c>
      <c r="E616" s="24" t="s">
        <v>331</v>
      </c>
      <c r="F616" s="24">
        <v>2</v>
      </c>
      <c r="G616" s="24">
        <v>22</v>
      </c>
      <c r="H616" s="25">
        <v>-75.95</v>
      </c>
      <c r="I616" s="26">
        <v>9.3699999999999992</v>
      </c>
      <c r="J616" s="27">
        <v>10.92962962962963</v>
      </c>
      <c r="K616" s="28">
        <v>1.9185185185185185</v>
      </c>
      <c r="L616" s="28">
        <v>15.932142857142859</v>
      </c>
      <c r="M616" s="28">
        <v>61.17407407407407</v>
      </c>
      <c r="N616" s="28">
        <v>175.10666666666665</v>
      </c>
      <c r="O616" s="28">
        <v>172.38928571428571</v>
      </c>
      <c r="P616" s="28">
        <v>169.30384615384614</v>
      </c>
      <c r="Q616" s="28">
        <v>199.62962962962962</v>
      </c>
      <c r="R616" s="28">
        <v>221.25384615384615</v>
      </c>
      <c r="S616" s="28">
        <v>176.89999999999995</v>
      </c>
      <c r="T616" s="28">
        <v>169.92307692307693</v>
      </c>
      <c r="U616" s="28">
        <v>45.941666666666663</v>
      </c>
      <c r="V616" s="29">
        <v>1420.4023829873827</v>
      </c>
      <c r="W616" s="30">
        <v>320</v>
      </c>
      <c r="X616" s="31">
        <v>0.88888888888888884</v>
      </c>
      <c r="Y616" s="12"/>
      <c r="Z616" s="12"/>
      <c r="AA616" s="12"/>
      <c r="AB616" s="12"/>
      <c r="AC616" s="12"/>
      <c r="AD616" s="12"/>
      <c r="AE616" s="12"/>
      <c r="AF616" s="12"/>
      <c r="AG616" s="12"/>
      <c r="AH616" s="12"/>
      <c r="AI616" s="12"/>
      <c r="AJ616" s="12"/>
      <c r="AK616" s="12"/>
      <c r="AL616" s="12"/>
      <c r="AM616" s="12"/>
      <c r="AN616" s="12"/>
      <c r="AO616" s="12"/>
      <c r="AP616" s="12"/>
      <c r="AQ616" s="12"/>
      <c r="AR616" s="12"/>
    </row>
    <row r="617" spans="1:44" s="13" customFormat="1" ht="16.5" customHeight="1" x14ac:dyDescent="0.2">
      <c r="A617" s="23">
        <v>13070170</v>
      </c>
      <c r="B617" s="24" t="s">
        <v>29</v>
      </c>
      <c r="C617" s="24" t="s">
        <v>864</v>
      </c>
      <c r="D617" s="24" t="s">
        <v>865</v>
      </c>
      <c r="E617" s="24" t="s">
        <v>331</v>
      </c>
      <c r="F617" s="24">
        <v>2</v>
      </c>
      <c r="G617" s="24">
        <v>9</v>
      </c>
      <c r="H617" s="25">
        <v>-75.74972222000001</v>
      </c>
      <c r="I617" s="26">
        <v>8.7727777800000002</v>
      </c>
      <c r="J617" s="27">
        <v>16.668965517241379</v>
      </c>
      <c r="K617" s="28">
        <v>12.964285714285714</v>
      </c>
      <c r="L617" s="28">
        <v>38.137931034482762</v>
      </c>
      <c r="M617" s="28">
        <v>117.72413793103448</v>
      </c>
      <c r="N617" s="28">
        <v>218.26666666666668</v>
      </c>
      <c r="O617" s="28">
        <v>204.89655172413794</v>
      </c>
      <c r="P617" s="28">
        <v>200.17333333333332</v>
      </c>
      <c r="Q617" s="28">
        <v>211.12666666666667</v>
      </c>
      <c r="R617" s="28">
        <v>193.01034482758621</v>
      </c>
      <c r="S617" s="28">
        <v>138.45925925925926</v>
      </c>
      <c r="T617" s="28">
        <v>107.36428571428571</v>
      </c>
      <c r="U617" s="28">
        <v>41.396428571428565</v>
      </c>
      <c r="V617" s="29">
        <v>1500.1888569604084</v>
      </c>
      <c r="W617" s="30">
        <v>346</v>
      </c>
      <c r="X617" s="31">
        <v>0.96111111111111114</v>
      </c>
      <c r="Y617" s="12"/>
      <c r="Z617" s="12"/>
      <c r="AA617" s="12"/>
      <c r="AB617" s="12"/>
      <c r="AC617" s="12"/>
      <c r="AD617" s="12"/>
      <c r="AE617" s="12"/>
      <c r="AF617" s="12"/>
      <c r="AG617" s="12"/>
      <c r="AH617" s="12"/>
      <c r="AI617" s="12"/>
      <c r="AJ617" s="12"/>
      <c r="AK617" s="12"/>
      <c r="AL617" s="12"/>
      <c r="AM617" s="12"/>
      <c r="AN617" s="12"/>
      <c r="AO617" s="12"/>
      <c r="AP617" s="12"/>
      <c r="AQ617" s="12"/>
      <c r="AR617" s="12"/>
    </row>
    <row r="618" spans="1:44" s="13" customFormat="1" ht="16.5" customHeight="1" x14ac:dyDescent="0.2">
      <c r="A618" s="23">
        <v>13070120</v>
      </c>
      <c r="B618" s="24" t="s">
        <v>29</v>
      </c>
      <c r="C618" s="24" t="s">
        <v>866</v>
      </c>
      <c r="D618" s="24" t="s">
        <v>865</v>
      </c>
      <c r="E618" s="24" t="s">
        <v>331</v>
      </c>
      <c r="F618" s="24">
        <v>2</v>
      </c>
      <c r="G618" s="24">
        <v>95</v>
      </c>
      <c r="H618" s="25">
        <v>-75.67777778</v>
      </c>
      <c r="I618" s="26">
        <v>8.6974999999999998</v>
      </c>
      <c r="J618" s="27">
        <v>15.753846153846155</v>
      </c>
      <c r="K618" s="28">
        <v>18.111111111111111</v>
      </c>
      <c r="L618" s="28">
        <v>45.629629629629626</v>
      </c>
      <c r="M618" s="28">
        <v>125.67857142857143</v>
      </c>
      <c r="N618" s="28">
        <v>190.06896551724137</v>
      </c>
      <c r="O618" s="28">
        <v>179.2962962962963</v>
      </c>
      <c r="P618" s="28">
        <v>208.54074074074074</v>
      </c>
      <c r="Q618" s="28">
        <v>206.33333333333334</v>
      </c>
      <c r="R618" s="28">
        <v>195.38888888888889</v>
      </c>
      <c r="S618" s="28">
        <v>160.52592592592595</v>
      </c>
      <c r="T618" s="28">
        <v>90.419230769230751</v>
      </c>
      <c r="U618" s="28">
        <v>59.119230769230768</v>
      </c>
      <c r="V618" s="29">
        <v>1494.8657705640467</v>
      </c>
      <c r="W618" s="30">
        <v>324</v>
      </c>
      <c r="X618" s="31">
        <v>0.9</v>
      </c>
      <c r="Y618" s="12"/>
      <c r="Z618" s="12"/>
      <c r="AA618" s="12"/>
      <c r="AB618" s="12"/>
      <c r="AC618" s="12"/>
      <c r="AD618" s="12"/>
      <c r="AE618" s="12"/>
      <c r="AF618" s="12"/>
      <c r="AG618" s="12"/>
      <c r="AH618" s="12"/>
      <c r="AI618" s="12"/>
      <c r="AJ618" s="12"/>
      <c r="AK618" s="12"/>
      <c r="AL618" s="12"/>
      <c r="AM618" s="12"/>
      <c r="AN618" s="12"/>
      <c r="AO618" s="12"/>
      <c r="AP618" s="12"/>
      <c r="AQ618" s="12"/>
      <c r="AR618" s="12"/>
    </row>
    <row r="619" spans="1:44" s="13" customFormat="1" ht="16.5" customHeight="1" x14ac:dyDescent="0.2">
      <c r="A619" s="23">
        <v>13070110</v>
      </c>
      <c r="B619" s="24" t="s">
        <v>29</v>
      </c>
      <c r="C619" s="24" t="s">
        <v>867</v>
      </c>
      <c r="D619" s="24" t="s">
        <v>865</v>
      </c>
      <c r="E619" s="24" t="s">
        <v>331</v>
      </c>
      <c r="F619" s="24">
        <v>2</v>
      </c>
      <c r="G619" s="24">
        <v>40</v>
      </c>
      <c r="H619" s="25">
        <v>-75.753527779999999</v>
      </c>
      <c r="I619" s="26">
        <v>8.6819444400000005</v>
      </c>
      <c r="J619" s="27">
        <v>13.233333333333333</v>
      </c>
      <c r="K619" s="28">
        <v>16.793103448275861</v>
      </c>
      <c r="L619" s="28">
        <v>42.703703703703702</v>
      </c>
      <c r="M619" s="28">
        <v>111.35714285714286</v>
      </c>
      <c r="N619" s="28">
        <v>216.51428571428571</v>
      </c>
      <c r="O619" s="28">
        <v>174.39655172413794</v>
      </c>
      <c r="P619" s="28">
        <v>208.0344827586207</v>
      </c>
      <c r="Q619" s="28">
        <v>206.9</v>
      </c>
      <c r="R619" s="28">
        <v>174.0344827586207</v>
      </c>
      <c r="S619" s="28">
        <v>174.55172413793105</v>
      </c>
      <c r="T619" s="28">
        <v>110.98620689655172</v>
      </c>
      <c r="U619" s="28">
        <v>66.821428571428569</v>
      </c>
      <c r="V619" s="29">
        <v>1516.3264459040322</v>
      </c>
      <c r="W619" s="30">
        <v>345</v>
      </c>
      <c r="X619" s="31">
        <v>0.95833333333333337</v>
      </c>
      <c r="Y619" s="12"/>
      <c r="Z619" s="12"/>
      <c r="AA619" s="12"/>
      <c r="AB619" s="12"/>
      <c r="AC619" s="12"/>
      <c r="AD619" s="12"/>
      <c r="AE619" s="12"/>
      <c r="AF619" s="12"/>
      <c r="AG619" s="12"/>
      <c r="AH619" s="12"/>
      <c r="AI619" s="12"/>
      <c r="AJ619" s="12"/>
      <c r="AK619" s="12"/>
      <c r="AL619" s="12"/>
      <c r="AM619" s="12"/>
      <c r="AN619" s="12"/>
      <c r="AO619" s="12"/>
      <c r="AP619" s="12"/>
      <c r="AQ619" s="12"/>
      <c r="AR619" s="12"/>
    </row>
    <row r="620" spans="1:44" s="13" customFormat="1" ht="16.5" customHeight="1" x14ac:dyDescent="0.2">
      <c r="A620" s="23">
        <v>13070190</v>
      </c>
      <c r="B620" s="24" t="s">
        <v>29</v>
      </c>
      <c r="C620" s="24" t="s">
        <v>868</v>
      </c>
      <c r="D620" s="24" t="s">
        <v>865</v>
      </c>
      <c r="E620" s="24" t="s">
        <v>331</v>
      </c>
      <c r="F620" s="24">
        <v>2</v>
      </c>
      <c r="G620" s="24">
        <v>9</v>
      </c>
      <c r="H620" s="25">
        <v>-75.765000000000001</v>
      </c>
      <c r="I620" s="26">
        <v>8.8047222200000004</v>
      </c>
      <c r="J620" s="27">
        <v>11.44</v>
      </c>
      <c r="K620" s="28">
        <v>16</v>
      </c>
      <c r="L620" s="28">
        <v>31.985185185185188</v>
      </c>
      <c r="M620" s="28">
        <v>109.14074074074075</v>
      </c>
      <c r="N620" s="28">
        <v>197.9851851851852</v>
      </c>
      <c r="O620" s="28">
        <v>162.93600000000001</v>
      </c>
      <c r="P620" s="28">
        <v>170.0884615384615</v>
      </c>
      <c r="Q620" s="28">
        <v>179.12</v>
      </c>
      <c r="R620" s="28">
        <v>193.5</v>
      </c>
      <c r="S620" s="28">
        <v>152.208</v>
      </c>
      <c r="T620" s="28">
        <v>111.55833333333334</v>
      </c>
      <c r="U620" s="28">
        <v>46.04</v>
      </c>
      <c r="V620" s="29">
        <v>1382.001905982906</v>
      </c>
      <c r="W620" s="30">
        <v>309</v>
      </c>
      <c r="X620" s="31">
        <v>0.85833333333333328</v>
      </c>
      <c r="Y620" s="12"/>
      <c r="Z620" s="12"/>
      <c r="AA620" s="12"/>
      <c r="AB620" s="12"/>
      <c r="AC620" s="12"/>
      <c r="AD620" s="12"/>
      <c r="AE620" s="12"/>
      <c r="AF620" s="12"/>
      <c r="AG620" s="12"/>
      <c r="AH620" s="12"/>
      <c r="AI620" s="12"/>
      <c r="AJ620" s="12"/>
      <c r="AK620" s="12"/>
      <c r="AL620" s="12"/>
      <c r="AM620" s="12"/>
      <c r="AN620" s="12"/>
      <c r="AO620" s="12"/>
      <c r="AP620" s="12"/>
      <c r="AQ620" s="12"/>
      <c r="AR620" s="12"/>
    </row>
    <row r="621" spans="1:44" s="13" customFormat="1" ht="16.5" customHeight="1" x14ac:dyDescent="0.2">
      <c r="A621" s="23">
        <v>13070090</v>
      </c>
      <c r="B621" s="24" t="s">
        <v>29</v>
      </c>
      <c r="C621" s="24" t="s">
        <v>183</v>
      </c>
      <c r="D621" s="24" t="s">
        <v>865</v>
      </c>
      <c r="E621" s="24" t="s">
        <v>331</v>
      </c>
      <c r="F621" s="24">
        <v>2</v>
      </c>
      <c r="G621" s="24">
        <v>60</v>
      </c>
      <c r="H621" s="25">
        <v>-75.701388890000004</v>
      </c>
      <c r="I621" s="26">
        <v>8.7905555599999996</v>
      </c>
      <c r="J621" s="27">
        <v>26.037037037037038</v>
      </c>
      <c r="K621" s="28">
        <v>18.207142857142859</v>
      </c>
      <c r="L621" s="28">
        <v>38.655172413793103</v>
      </c>
      <c r="M621" s="28">
        <v>114.20689655172414</v>
      </c>
      <c r="N621" s="28">
        <v>211.98620689655175</v>
      </c>
      <c r="O621" s="28">
        <v>167.24137931034483</v>
      </c>
      <c r="P621" s="28">
        <v>180.80357142857142</v>
      </c>
      <c r="Q621" s="28">
        <v>202.78571428571428</v>
      </c>
      <c r="R621" s="28">
        <v>216.10384615384615</v>
      </c>
      <c r="S621" s="28">
        <v>198.12962962962962</v>
      </c>
      <c r="T621" s="28">
        <v>112.604</v>
      </c>
      <c r="U621" s="28">
        <v>41.814814814814817</v>
      </c>
      <c r="V621" s="29">
        <v>1528.5754113791702</v>
      </c>
      <c r="W621" s="30">
        <v>332</v>
      </c>
      <c r="X621" s="31">
        <v>0.92222222222222228</v>
      </c>
      <c r="Y621" s="12"/>
      <c r="Z621" s="12"/>
      <c r="AA621" s="12"/>
      <c r="AB621" s="12"/>
      <c r="AC621" s="12"/>
      <c r="AD621" s="12"/>
      <c r="AE621" s="12"/>
      <c r="AF621" s="12"/>
      <c r="AG621" s="12"/>
      <c r="AH621" s="12"/>
      <c r="AI621" s="12"/>
      <c r="AJ621" s="12"/>
      <c r="AK621" s="12"/>
      <c r="AL621" s="12"/>
      <c r="AM621" s="12"/>
      <c r="AN621" s="12"/>
      <c r="AO621" s="12"/>
      <c r="AP621" s="12"/>
      <c r="AQ621" s="12"/>
      <c r="AR621" s="12"/>
    </row>
    <row r="622" spans="1:44" s="13" customFormat="1" ht="16.5" customHeight="1" x14ac:dyDescent="0.2">
      <c r="A622" s="23">
        <v>13070100</v>
      </c>
      <c r="B622" s="24" t="s">
        <v>29</v>
      </c>
      <c r="C622" s="24" t="s">
        <v>366</v>
      </c>
      <c r="D622" s="24" t="s">
        <v>865</v>
      </c>
      <c r="E622" s="24" t="s">
        <v>331</v>
      </c>
      <c r="F622" s="24">
        <v>2</v>
      </c>
      <c r="G622" s="24">
        <v>140</v>
      </c>
      <c r="H622" s="25">
        <v>-75.601416669999992</v>
      </c>
      <c r="I622" s="26">
        <v>8.7411111100000003</v>
      </c>
      <c r="J622" s="27">
        <v>17.00344827586207</v>
      </c>
      <c r="K622" s="28">
        <v>25.166666666666668</v>
      </c>
      <c r="L622" s="28">
        <v>61.033333333333331</v>
      </c>
      <c r="M622" s="28">
        <v>139.02666666666667</v>
      </c>
      <c r="N622" s="28">
        <v>204.10344827586206</v>
      </c>
      <c r="O622" s="28">
        <v>174.79310344827587</v>
      </c>
      <c r="P622" s="28">
        <v>190.96428571428572</v>
      </c>
      <c r="Q622" s="28">
        <v>195.55172413793105</v>
      </c>
      <c r="R622" s="28">
        <v>212.12758620689655</v>
      </c>
      <c r="S622" s="28">
        <v>166.94137931034484</v>
      </c>
      <c r="T622" s="28">
        <v>131.32857142857145</v>
      </c>
      <c r="U622" s="28">
        <v>60.389655172413789</v>
      </c>
      <c r="V622" s="29">
        <v>1578.4298686371103</v>
      </c>
      <c r="W622" s="30">
        <v>349</v>
      </c>
      <c r="X622" s="31">
        <v>0.96944444444444444</v>
      </c>
      <c r="Y622" s="12"/>
      <c r="Z622" s="12"/>
      <c r="AA622" s="12"/>
      <c r="AB622" s="12"/>
      <c r="AC622" s="12"/>
      <c r="AD622" s="12"/>
      <c r="AE622" s="12"/>
      <c r="AF622" s="12"/>
      <c r="AG622" s="12"/>
      <c r="AH622" s="12"/>
      <c r="AI622" s="12"/>
      <c r="AJ622" s="12"/>
      <c r="AK622" s="12"/>
      <c r="AL622" s="12"/>
      <c r="AM622" s="12"/>
      <c r="AN622" s="12"/>
      <c r="AO622" s="12"/>
      <c r="AP622" s="12"/>
      <c r="AQ622" s="12"/>
      <c r="AR622" s="12"/>
    </row>
    <row r="623" spans="1:44" s="13" customFormat="1" ht="16.5" customHeight="1" x14ac:dyDescent="0.2">
      <c r="A623" s="23">
        <v>13070180</v>
      </c>
      <c r="B623" s="24" t="s">
        <v>29</v>
      </c>
      <c r="C623" s="24" t="s">
        <v>869</v>
      </c>
      <c r="D623" s="24" t="s">
        <v>870</v>
      </c>
      <c r="E623" s="24" t="s">
        <v>331</v>
      </c>
      <c r="F623" s="24">
        <v>2</v>
      </c>
      <c r="G623" s="24">
        <v>20</v>
      </c>
      <c r="H623" s="25">
        <v>-75.831777779999996</v>
      </c>
      <c r="I623" s="26">
        <v>8.9844444400000008</v>
      </c>
      <c r="J623" s="27">
        <v>6.6517241379310343</v>
      </c>
      <c r="K623" s="28">
        <v>8.1964285714285712</v>
      </c>
      <c r="L623" s="28">
        <v>24.246666666666666</v>
      </c>
      <c r="M623" s="28">
        <v>108.11999999999999</v>
      </c>
      <c r="N623" s="28">
        <v>175.61724137931034</v>
      </c>
      <c r="O623" s="28">
        <v>136.02413793103449</v>
      </c>
      <c r="P623" s="28">
        <v>130.41379310344828</v>
      </c>
      <c r="Q623" s="28">
        <v>179.79655172413791</v>
      </c>
      <c r="R623" s="28">
        <v>158.76296296296297</v>
      </c>
      <c r="S623" s="28">
        <v>140.21724137931034</v>
      </c>
      <c r="T623" s="28">
        <v>87.562068965517227</v>
      </c>
      <c r="U623" s="28">
        <v>38.073076923076925</v>
      </c>
      <c r="V623" s="29">
        <v>1193.6818937448249</v>
      </c>
      <c r="W623" s="30">
        <v>344</v>
      </c>
      <c r="X623" s="31">
        <v>0.9555555555555556</v>
      </c>
      <c r="Y623" s="12"/>
      <c r="Z623" s="12"/>
      <c r="AA623" s="12"/>
      <c r="AB623" s="12"/>
      <c r="AC623" s="12"/>
      <c r="AD623" s="12"/>
      <c r="AE623" s="12"/>
      <c r="AF623" s="12"/>
      <c r="AG623" s="12"/>
      <c r="AH623" s="12"/>
      <c r="AI623" s="12"/>
      <c r="AJ623" s="12"/>
      <c r="AK623" s="12"/>
      <c r="AL623" s="12"/>
      <c r="AM623" s="12"/>
      <c r="AN623" s="12"/>
      <c r="AO623" s="12"/>
      <c r="AP623" s="12"/>
      <c r="AQ623" s="12"/>
      <c r="AR623" s="12"/>
    </row>
    <row r="624" spans="1:44" s="13" customFormat="1" ht="16.5" customHeight="1" x14ac:dyDescent="0.2">
      <c r="A624" s="23">
        <v>13080010</v>
      </c>
      <c r="B624" s="24" t="s">
        <v>29</v>
      </c>
      <c r="C624" s="24" t="s">
        <v>529</v>
      </c>
      <c r="D624" s="24" t="s">
        <v>870</v>
      </c>
      <c r="E624" s="24" t="s">
        <v>331</v>
      </c>
      <c r="F624" s="24">
        <v>2</v>
      </c>
      <c r="G624" s="24">
        <v>50</v>
      </c>
      <c r="H624" s="25">
        <v>-75.953333329999992</v>
      </c>
      <c r="I624" s="26">
        <v>8.9358611100000012</v>
      </c>
      <c r="J624" s="27">
        <v>18.566666666666666</v>
      </c>
      <c r="K624" s="28">
        <v>17.333333333333332</v>
      </c>
      <c r="L624" s="28">
        <v>30.7</v>
      </c>
      <c r="M624" s="28">
        <v>110.9</v>
      </c>
      <c r="N624" s="28">
        <v>216.93666666666667</v>
      </c>
      <c r="O624" s="28">
        <v>158.4</v>
      </c>
      <c r="P624" s="28">
        <v>199.89285714285714</v>
      </c>
      <c r="Q624" s="28">
        <v>205.53928571428574</v>
      </c>
      <c r="R624" s="28">
        <v>204.29642857142858</v>
      </c>
      <c r="S624" s="28">
        <v>168.9148148148148</v>
      </c>
      <c r="T624" s="28">
        <v>130.91111111111113</v>
      </c>
      <c r="U624" s="28">
        <v>50.774074074074079</v>
      </c>
      <c r="V624" s="29">
        <v>1513.1652380952382</v>
      </c>
      <c r="W624" s="30">
        <v>344</v>
      </c>
      <c r="X624" s="31">
        <v>0.9555555555555556</v>
      </c>
      <c r="Y624" s="12"/>
      <c r="Z624" s="12"/>
      <c r="AA624" s="12"/>
      <c r="AB624" s="12"/>
      <c r="AC624" s="12"/>
      <c r="AD624" s="12"/>
      <c r="AE624" s="12"/>
      <c r="AF624" s="12"/>
      <c r="AG624" s="12"/>
      <c r="AH624" s="12"/>
      <c r="AI624" s="12"/>
      <c r="AJ624" s="12"/>
      <c r="AK624" s="12"/>
      <c r="AL624" s="12"/>
      <c r="AM624" s="12"/>
      <c r="AN624" s="12"/>
      <c r="AO624" s="12"/>
      <c r="AP624" s="12"/>
      <c r="AQ624" s="12"/>
      <c r="AR624" s="12"/>
    </row>
    <row r="625" spans="1:44" s="13" customFormat="1" ht="16.5" customHeight="1" x14ac:dyDescent="0.2">
      <c r="A625" s="23">
        <v>13060030</v>
      </c>
      <c r="B625" s="24" t="s">
        <v>29</v>
      </c>
      <c r="C625" s="24" t="s">
        <v>871</v>
      </c>
      <c r="D625" s="24" t="s">
        <v>872</v>
      </c>
      <c r="E625" s="24" t="s">
        <v>331</v>
      </c>
      <c r="F625" s="24">
        <v>2</v>
      </c>
      <c r="G625" s="24">
        <v>60</v>
      </c>
      <c r="H625" s="25">
        <v>-75.903888890000005</v>
      </c>
      <c r="I625" s="26">
        <v>8.2661111100000007</v>
      </c>
      <c r="J625" s="27">
        <v>26.582142857142856</v>
      </c>
      <c r="K625" s="28">
        <v>25.762962962962963</v>
      </c>
      <c r="L625" s="28">
        <v>49.971428571428575</v>
      </c>
      <c r="M625" s="28">
        <v>131.5107142857143</v>
      </c>
      <c r="N625" s="28">
        <v>231.06896551724137</v>
      </c>
      <c r="O625" s="28">
        <v>191.83703703703705</v>
      </c>
      <c r="P625" s="28">
        <v>200.19655172413792</v>
      </c>
      <c r="Q625" s="28">
        <v>213.62068965517241</v>
      </c>
      <c r="R625" s="28">
        <v>161.64285714285714</v>
      </c>
      <c r="S625" s="28">
        <v>170.26538461538459</v>
      </c>
      <c r="T625" s="28">
        <v>99.914285714285711</v>
      </c>
      <c r="U625" s="28">
        <v>58.550000000000004</v>
      </c>
      <c r="V625" s="29">
        <v>1560.9230200833647</v>
      </c>
      <c r="W625" s="30">
        <v>331</v>
      </c>
      <c r="X625" s="31">
        <v>0.9194444444444444</v>
      </c>
      <c r="Y625" s="12"/>
      <c r="Z625" s="12"/>
      <c r="AA625" s="12"/>
      <c r="AB625" s="12"/>
      <c r="AC625" s="12"/>
      <c r="AD625" s="12"/>
      <c r="AE625" s="12"/>
      <c r="AF625" s="12"/>
      <c r="AG625" s="12"/>
      <c r="AH625" s="12"/>
      <c r="AI625" s="12"/>
      <c r="AJ625" s="12"/>
      <c r="AK625" s="12"/>
      <c r="AL625" s="12"/>
      <c r="AM625" s="12"/>
      <c r="AN625" s="12"/>
      <c r="AO625" s="12"/>
      <c r="AP625" s="12"/>
      <c r="AQ625" s="12"/>
      <c r="AR625" s="12"/>
    </row>
    <row r="626" spans="1:44" s="13" customFormat="1" ht="16.5" customHeight="1" x14ac:dyDescent="0.2">
      <c r="A626" s="23">
        <v>13030010</v>
      </c>
      <c r="B626" s="24" t="s">
        <v>29</v>
      </c>
      <c r="C626" s="24" t="s">
        <v>872</v>
      </c>
      <c r="D626" s="24" t="s">
        <v>872</v>
      </c>
      <c r="E626" s="24" t="s">
        <v>331</v>
      </c>
      <c r="F626" s="24">
        <v>2</v>
      </c>
      <c r="G626" s="24">
        <v>100</v>
      </c>
      <c r="H626" s="25">
        <v>-76.053055560000004</v>
      </c>
      <c r="I626" s="26">
        <v>8.186666670000001</v>
      </c>
      <c r="J626" s="27">
        <v>22.771999999999998</v>
      </c>
      <c r="K626" s="28">
        <v>19.926923076923078</v>
      </c>
      <c r="L626" s="28">
        <v>60.46</v>
      </c>
      <c r="M626" s="28">
        <v>134.10740740740741</v>
      </c>
      <c r="N626" s="28">
        <v>250.03571428571428</v>
      </c>
      <c r="O626" s="28">
        <v>235.8111111111111</v>
      </c>
      <c r="P626" s="28">
        <v>196.875</v>
      </c>
      <c r="Q626" s="28">
        <v>222.83703703703705</v>
      </c>
      <c r="R626" s="28">
        <v>177.81200000000001</v>
      </c>
      <c r="S626" s="28">
        <v>154.31481481481481</v>
      </c>
      <c r="T626" s="28">
        <v>110.58888888888889</v>
      </c>
      <c r="U626" s="28">
        <v>71.75833333333334</v>
      </c>
      <c r="V626" s="29">
        <v>1657.29922995523</v>
      </c>
      <c r="W626" s="30">
        <v>316</v>
      </c>
      <c r="X626" s="31">
        <v>0.87777777777777777</v>
      </c>
      <c r="Y626" s="12"/>
      <c r="Z626" s="12"/>
      <c r="AA626" s="12"/>
      <c r="AB626" s="12"/>
      <c r="AC626" s="12"/>
      <c r="AD626" s="12"/>
      <c r="AE626" s="12"/>
      <c r="AF626" s="12"/>
      <c r="AG626" s="12"/>
      <c r="AH626" s="12"/>
      <c r="AI626" s="12"/>
      <c r="AJ626" s="12"/>
      <c r="AK626" s="12"/>
      <c r="AL626" s="12"/>
      <c r="AM626" s="12"/>
      <c r="AN626" s="12"/>
      <c r="AO626" s="12"/>
      <c r="AP626" s="12"/>
      <c r="AQ626" s="12"/>
      <c r="AR626" s="12"/>
    </row>
    <row r="627" spans="1:44" s="13" customFormat="1" ht="16.5" customHeight="1" x14ac:dyDescent="0.2">
      <c r="A627" s="23">
        <v>13040030</v>
      </c>
      <c r="B627" s="24" t="s">
        <v>29</v>
      </c>
      <c r="C627" s="24" t="s">
        <v>873</v>
      </c>
      <c r="D627" s="24" t="s">
        <v>685</v>
      </c>
      <c r="E627" s="24" t="s">
        <v>331</v>
      </c>
      <c r="F627" s="24">
        <v>2</v>
      </c>
      <c r="G627" s="24">
        <v>80</v>
      </c>
      <c r="H627" s="25">
        <v>-76.169166669999996</v>
      </c>
      <c r="I627" s="26">
        <v>8.26222222</v>
      </c>
      <c r="J627" s="27">
        <v>25.304000000000002</v>
      </c>
      <c r="K627" s="28">
        <v>18.704166666666669</v>
      </c>
      <c r="L627" s="28">
        <v>64.961538461538467</v>
      </c>
      <c r="M627" s="28">
        <v>122.84074074074077</v>
      </c>
      <c r="N627" s="28">
        <v>206.21481481481479</v>
      </c>
      <c r="O627" s="28">
        <v>169.81785714285709</v>
      </c>
      <c r="P627" s="28">
        <v>190.71851851851849</v>
      </c>
      <c r="Q627" s="28">
        <v>196.88518518518518</v>
      </c>
      <c r="R627" s="28">
        <v>174.50400000000002</v>
      </c>
      <c r="S627" s="28">
        <v>173.3692307692308</v>
      </c>
      <c r="T627" s="28">
        <v>121.65600000000001</v>
      </c>
      <c r="U627" s="28">
        <v>59.800000000000004</v>
      </c>
      <c r="V627" s="29">
        <v>1524.7760522995522</v>
      </c>
      <c r="W627" s="30">
        <v>311</v>
      </c>
      <c r="X627" s="31">
        <v>0.86388888888888893</v>
      </c>
      <c r="Y627" s="12"/>
      <c r="Z627" s="12"/>
      <c r="AA627" s="12"/>
      <c r="AB627" s="12"/>
      <c r="AC627" s="12"/>
      <c r="AD627" s="12"/>
      <c r="AE627" s="12"/>
      <c r="AF627" s="12"/>
      <c r="AG627" s="12"/>
      <c r="AH627" s="12"/>
      <c r="AI627" s="12"/>
      <c r="AJ627" s="12"/>
      <c r="AK627" s="12"/>
      <c r="AL627" s="12"/>
      <c r="AM627" s="12"/>
      <c r="AN627" s="12"/>
      <c r="AO627" s="12"/>
      <c r="AP627" s="12"/>
      <c r="AQ627" s="12"/>
      <c r="AR627" s="12"/>
    </row>
    <row r="628" spans="1:44" s="13" customFormat="1" ht="16.5" customHeight="1" x14ac:dyDescent="0.2">
      <c r="A628" s="23">
        <v>21205660</v>
      </c>
      <c r="B628" s="24" t="s">
        <v>46</v>
      </c>
      <c r="C628" s="24" t="s">
        <v>874</v>
      </c>
      <c r="D628" s="24" t="s">
        <v>875</v>
      </c>
      <c r="E628" s="24" t="s">
        <v>876</v>
      </c>
      <c r="F628" s="24">
        <v>11</v>
      </c>
      <c r="G628" s="24">
        <v>810</v>
      </c>
      <c r="H628" s="25">
        <v>-74.526611110000005</v>
      </c>
      <c r="I628" s="26">
        <v>4.5818888900000001</v>
      </c>
      <c r="J628" s="27">
        <v>76.096296296296288</v>
      </c>
      <c r="K628" s="28">
        <v>93.157142857142858</v>
      </c>
      <c r="L628" s="28">
        <v>134.51379310344825</v>
      </c>
      <c r="M628" s="28">
        <v>129.96666666666664</v>
      </c>
      <c r="N628" s="28">
        <v>139.58571428571429</v>
      </c>
      <c r="O628" s="28">
        <v>45.5448275862069</v>
      </c>
      <c r="P628" s="28">
        <v>37.703448275862065</v>
      </c>
      <c r="Q628" s="28">
        <v>37.607692307692311</v>
      </c>
      <c r="R628" s="28">
        <v>79.030769230769238</v>
      </c>
      <c r="S628" s="28">
        <v>127.30370370370373</v>
      </c>
      <c r="T628" s="28">
        <v>157.13333333333335</v>
      </c>
      <c r="U628" s="28">
        <v>86.066666666666677</v>
      </c>
      <c r="V628" s="29">
        <v>1143.7100543135025</v>
      </c>
      <c r="W628" s="30">
        <v>327</v>
      </c>
      <c r="X628" s="31">
        <v>0.90833333333333333</v>
      </c>
      <c r="Y628" s="12"/>
      <c r="Z628" s="12"/>
      <c r="AA628" s="12"/>
      <c r="AB628" s="12"/>
      <c r="AC628" s="12"/>
      <c r="AD628" s="12"/>
      <c r="AE628" s="12"/>
      <c r="AF628" s="12"/>
      <c r="AG628" s="12"/>
      <c r="AH628" s="12"/>
      <c r="AI628" s="12"/>
      <c r="AJ628" s="12"/>
      <c r="AK628" s="12"/>
      <c r="AL628" s="12"/>
      <c r="AM628" s="12"/>
      <c r="AN628" s="12"/>
      <c r="AO628" s="12"/>
      <c r="AP628" s="12"/>
      <c r="AQ628" s="12"/>
      <c r="AR628" s="12"/>
    </row>
    <row r="629" spans="1:44" s="13" customFormat="1" ht="16.5" customHeight="1" x14ac:dyDescent="0.2">
      <c r="A629" s="23">
        <v>21205670</v>
      </c>
      <c r="B629" s="24" t="s">
        <v>59</v>
      </c>
      <c r="C629" s="24" t="s">
        <v>877</v>
      </c>
      <c r="D629" s="24" t="s">
        <v>878</v>
      </c>
      <c r="E629" s="24" t="s">
        <v>876</v>
      </c>
      <c r="F629" s="24">
        <v>11</v>
      </c>
      <c r="G629" s="24">
        <v>1915</v>
      </c>
      <c r="H629" s="25">
        <v>-74.437638890000002</v>
      </c>
      <c r="I629" s="26">
        <v>4.7708888900000002</v>
      </c>
      <c r="J629" s="27">
        <v>64.763999999999996</v>
      </c>
      <c r="K629" s="28">
        <v>80.999999999999986</v>
      </c>
      <c r="L629" s="28">
        <v>119.36189643541972</v>
      </c>
      <c r="M629" s="28">
        <v>156.79138607994716</v>
      </c>
      <c r="N629" s="28">
        <v>129.25506997803845</v>
      </c>
      <c r="O629" s="28">
        <v>56.274999999999999</v>
      </c>
      <c r="P629" s="28">
        <v>42.976952874660476</v>
      </c>
      <c r="Q629" s="28">
        <v>66.235453553994503</v>
      </c>
      <c r="R629" s="28">
        <v>94.800950590769446</v>
      </c>
      <c r="S629" s="28">
        <v>165.97382928530376</v>
      </c>
      <c r="T629" s="28">
        <v>160.36666666666667</v>
      </c>
      <c r="U629" s="28">
        <v>87.379166666666677</v>
      </c>
      <c r="V629" s="29">
        <v>1225.1803721314668</v>
      </c>
      <c r="W629" s="30">
        <v>290</v>
      </c>
      <c r="X629" s="31">
        <v>0.80555555555555558</v>
      </c>
      <c r="Y629" s="12"/>
      <c r="Z629" s="12"/>
      <c r="AA629" s="12"/>
      <c r="AB629" s="12"/>
      <c r="AC629" s="12"/>
      <c r="AD629" s="12"/>
      <c r="AE629" s="12"/>
      <c r="AF629" s="12"/>
      <c r="AG629" s="12"/>
      <c r="AH629" s="12"/>
      <c r="AI629" s="12"/>
      <c r="AJ629" s="12"/>
      <c r="AK629" s="12"/>
      <c r="AL629" s="12"/>
      <c r="AM629" s="12"/>
      <c r="AN629" s="12"/>
      <c r="AO629" s="12"/>
      <c r="AP629" s="12"/>
      <c r="AQ629" s="12"/>
      <c r="AR629" s="12"/>
    </row>
    <row r="630" spans="1:44" s="13" customFormat="1" ht="16.5" customHeight="1" x14ac:dyDescent="0.2">
      <c r="A630" s="23">
        <v>21206180</v>
      </c>
      <c r="B630" s="24" t="s">
        <v>59</v>
      </c>
      <c r="C630" s="24" t="s">
        <v>879</v>
      </c>
      <c r="D630" s="24" t="s">
        <v>878</v>
      </c>
      <c r="E630" s="24" t="s">
        <v>876</v>
      </c>
      <c r="F630" s="24">
        <v>11</v>
      </c>
      <c r="G630" s="24">
        <v>1850</v>
      </c>
      <c r="H630" s="25">
        <v>-74.443472220000004</v>
      </c>
      <c r="I630" s="26">
        <v>4.8055000000000003</v>
      </c>
      <c r="J630" s="27">
        <v>53.974074074074075</v>
      </c>
      <c r="K630" s="28">
        <v>78.658333333333317</v>
      </c>
      <c r="L630" s="28">
        <v>109.69285714285714</v>
      </c>
      <c r="M630" s="28">
        <v>122.26428571428573</v>
      </c>
      <c r="N630" s="28">
        <v>98.581481481481475</v>
      </c>
      <c r="O630" s="28">
        <v>54.818518518518516</v>
      </c>
      <c r="P630" s="28">
        <v>38.987500000000004</v>
      </c>
      <c r="Q630" s="28">
        <v>36.996000000000002</v>
      </c>
      <c r="R630" s="28">
        <v>74.688461538461539</v>
      </c>
      <c r="S630" s="28">
        <v>123.53461538461541</v>
      </c>
      <c r="T630" s="28">
        <v>133.05384615384611</v>
      </c>
      <c r="U630" s="28">
        <v>74.188461538461539</v>
      </c>
      <c r="V630" s="29">
        <v>999.4384348799349</v>
      </c>
      <c r="W630" s="30">
        <v>314</v>
      </c>
      <c r="X630" s="31">
        <v>0.87222222222222223</v>
      </c>
      <c r="Y630" s="12"/>
      <c r="Z630" s="12"/>
      <c r="AA630" s="12"/>
      <c r="AB630" s="12"/>
      <c r="AC630" s="12"/>
      <c r="AD630" s="12"/>
      <c r="AE630" s="12"/>
      <c r="AF630" s="12"/>
      <c r="AG630" s="12"/>
      <c r="AH630" s="12"/>
      <c r="AI630" s="12"/>
      <c r="AJ630" s="12"/>
      <c r="AK630" s="12"/>
      <c r="AL630" s="12"/>
      <c r="AM630" s="12"/>
      <c r="AN630" s="12"/>
      <c r="AO630" s="12"/>
      <c r="AP630" s="12"/>
      <c r="AQ630" s="12"/>
      <c r="AR630" s="12"/>
    </row>
    <row r="631" spans="1:44" s="13" customFormat="1" ht="16.5" customHeight="1" x14ac:dyDescent="0.2">
      <c r="A631" s="23">
        <v>21201300</v>
      </c>
      <c r="B631" s="24" t="s">
        <v>29</v>
      </c>
      <c r="C631" s="24" t="s">
        <v>306</v>
      </c>
      <c r="D631" s="24" t="s">
        <v>307</v>
      </c>
      <c r="E631" s="24" t="s">
        <v>876</v>
      </c>
      <c r="F631" s="24">
        <v>11</v>
      </c>
      <c r="G631" s="24">
        <v>3050</v>
      </c>
      <c r="H631" s="25">
        <v>-74.132000000000005</v>
      </c>
      <c r="I631" s="26">
        <v>4.3942499999999995</v>
      </c>
      <c r="J631" s="27">
        <v>27.003333333333337</v>
      </c>
      <c r="K631" s="28">
        <v>37.000000000000007</v>
      </c>
      <c r="L631" s="28">
        <v>70.569999999999993</v>
      </c>
      <c r="M631" s="28">
        <v>116.63666666666668</v>
      </c>
      <c r="N631" s="28">
        <v>167.46</v>
      </c>
      <c r="O631" s="28">
        <v>157.89655172413791</v>
      </c>
      <c r="P631" s="28">
        <v>160.79666666666668</v>
      </c>
      <c r="Q631" s="28">
        <v>121.39285714285712</v>
      </c>
      <c r="R631" s="28">
        <v>91.375862068965503</v>
      </c>
      <c r="S631" s="28">
        <v>99.989655172413791</v>
      </c>
      <c r="T631" s="28">
        <v>96.86</v>
      </c>
      <c r="U631" s="28">
        <v>40.29999999999999</v>
      </c>
      <c r="V631" s="29">
        <v>1187.2815927750407</v>
      </c>
      <c r="W631" s="30">
        <v>354</v>
      </c>
      <c r="X631" s="31">
        <v>0.98333333333333328</v>
      </c>
      <c r="Y631" s="12"/>
      <c r="Z631" s="12"/>
      <c r="AA631" s="12"/>
      <c r="AB631" s="12"/>
      <c r="AC631" s="12"/>
      <c r="AD631" s="12"/>
      <c r="AE631" s="12"/>
      <c r="AF631" s="12"/>
      <c r="AG631" s="12"/>
      <c r="AH631" s="12"/>
      <c r="AI631" s="12"/>
      <c r="AJ631" s="12"/>
      <c r="AK631" s="12"/>
      <c r="AL631" s="12"/>
      <c r="AM631" s="12"/>
      <c r="AN631" s="12"/>
      <c r="AO631" s="12"/>
      <c r="AP631" s="12"/>
      <c r="AQ631" s="12"/>
      <c r="AR631" s="12"/>
    </row>
    <row r="632" spans="1:44" s="13" customFormat="1" ht="16.5" customHeight="1" x14ac:dyDescent="0.2">
      <c r="A632" s="23">
        <v>35020350</v>
      </c>
      <c r="B632" s="24" t="s">
        <v>29</v>
      </c>
      <c r="C632" s="24" t="s">
        <v>86</v>
      </c>
      <c r="D632" s="24" t="s">
        <v>307</v>
      </c>
      <c r="E632" s="24" t="s">
        <v>876</v>
      </c>
      <c r="F632" s="24">
        <v>11</v>
      </c>
      <c r="G632" s="24">
        <v>3150</v>
      </c>
      <c r="H632" s="25">
        <v>-74.146861110000003</v>
      </c>
      <c r="I632" s="26">
        <v>4.2188888899999997</v>
      </c>
      <c r="J632" s="27">
        <v>30.662068965517236</v>
      </c>
      <c r="K632" s="28">
        <v>42.779310344827593</v>
      </c>
      <c r="L632" s="28">
        <v>66.789655172413802</v>
      </c>
      <c r="M632" s="28">
        <v>112.56551724137931</v>
      </c>
      <c r="N632" s="28">
        <v>139.28571428571428</v>
      </c>
      <c r="O632" s="28">
        <v>150.36666666666667</v>
      </c>
      <c r="P632" s="28">
        <v>157.66428571428574</v>
      </c>
      <c r="Q632" s="28">
        <v>120.29629629629632</v>
      </c>
      <c r="R632" s="28">
        <v>90.067857142857164</v>
      </c>
      <c r="S632" s="28">
        <v>97.435714285714297</v>
      </c>
      <c r="T632" s="28">
        <v>99.810714285714241</v>
      </c>
      <c r="U632" s="28">
        <v>47.62222222222222</v>
      </c>
      <c r="V632" s="29">
        <v>1155.3460226236089</v>
      </c>
      <c r="W632" s="30">
        <v>337</v>
      </c>
      <c r="X632" s="31">
        <v>0.93611111111111112</v>
      </c>
      <c r="Y632" s="12"/>
      <c r="Z632" s="12"/>
      <c r="AA632" s="12"/>
      <c r="AB632" s="12"/>
      <c r="AC632" s="12"/>
      <c r="AD632" s="12"/>
      <c r="AE632" s="12"/>
      <c r="AF632" s="12"/>
      <c r="AG632" s="12"/>
      <c r="AH632" s="12"/>
      <c r="AI632" s="12"/>
      <c r="AJ632" s="12"/>
      <c r="AK632" s="12"/>
      <c r="AL632" s="12"/>
      <c r="AM632" s="12"/>
      <c r="AN632" s="12"/>
      <c r="AO632" s="12"/>
      <c r="AP632" s="12"/>
      <c r="AQ632" s="12"/>
      <c r="AR632" s="12"/>
    </row>
    <row r="633" spans="1:44" s="13" customFormat="1" ht="16.5" customHeight="1" x14ac:dyDescent="0.2">
      <c r="A633" s="23">
        <v>21205791</v>
      </c>
      <c r="B633" s="24" t="s">
        <v>34</v>
      </c>
      <c r="C633" s="24" t="s">
        <v>308</v>
      </c>
      <c r="D633" s="24" t="s">
        <v>307</v>
      </c>
      <c r="E633" s="24" t="s">
        <v>876</v>
      </c>
      <c r="F633" s="24">
        <v>11</v>
      </c>
      <c r="G633" s="24">
        <v>2547</v>
      </c>
      <c r="H633" s="25">
        <v>-74.150666669999993</v>
      </c>
      <c r="I633" s="26">
        <v>4.7055833299999996</v>
      </c>
      <c r="J633" s="27">
        <v>32.888000000000005</v>
      </c>
      <c r="K633" s="28">
        <v>51.384000000000007</v>
      </c>
      <c r="L633" s="28">
        <v>83.392307692307696</v>
      </c>
      <c r="M633" s="28">
        <v>116.70833333333333</v>
      </c>
      <c r="N633" s="28">
        <v>109.0291666666667</v>
      </c>
      <c r="O633" s="28">
        <v>57.425000000000004</v>
      </c>
      <c r="P633" s="28">
        <v>48.558333333333344</v>
      </c>
      <c r="Q633" s="28">
        <v>44.332000000000008</v>
      </c>
      <c r="R633" s="28">
        <v>56.725000000000001</v>
      </c>
      <c r="S633" s="28">
        <v>108.21666666666665</v>
      </c>
      <c r="T633" s="28">
        <v>107.22499999999998</v>
      </c>
      <c r="U633" s="28">
        <v>61.368000000000002</v>
      </c>
      <c r="V633" s="29">
        <v>877.25180769230792</v>
      </c>
      <c r="W633" s="30">
        <v>294</v>
      </c>
      <c r="X633" s="31">
        <v>0.81666666666666665</v>
      </c>
      <c r="Y633" s="12"/>
      <c r="Z633" s="12"/>
      <c r="AA633" s="12"/>
      <c r="AB633" s="12"/>
      <c r="AC633" s="12"/>
      <c r="AD633" s="12"/>
      <c r="AE633" s="12"/>
      <c r="AF633" s="12"/>
      <c r="AG633" s="12"/>
      <c r="AH633" s="12"/>
      <c r="AI633" s="12"/>
      <c r="AJ633" s="12"/>
      <c r="AK633" s="12"/>
      <c r="AL633" s="12"/>
      <c r="AM633" s="12"/>
      <c r="AN633" s="12"/>
      <c r="AO633" s="12"/>
      <c r="AP633" s="12"/>
      <c r="AQ633" s="12"/>
      <c r="AR633" s="12"/>
    </row>
    <row r="634" spans="1:44" s="13" customFormat="1" ht="16.5" customHeight="1" x14ac:dyDescent="0.2">
      <c r="A634" s="23">
        <v>21201230</v>
      </c>
      <c r="B634" s="24" t="s">
        <v>29</v>
      </c>
      <c r="C634" s="24" t="s">
        <v>309</v>
      </c>
      <c r="D634" s="24" t="s">
        <v>307</v>
      </c>
      <c r="E634" s="24" t="s">
        <v>876</v>
      </c>
      <c r="F634" s="24">
        <v>11</v>
      </c>
      <c r="G634" s="24">
        <v>2520</v>
      </c>
      <c r="H634" s="25">
        <v>-74.070305560000008</v>
      </c>
      <c r="I634" s="26">
        <v>4.7011250000000002</v>
      </c>
      <c r="J634" s="27">
        <v>56.168965517241382</v>
      </c>
      <c r="K634" s="28">
        <v>66.424999999999997</v>
      </c>
      <c r="L634" s="28">
        <v>102.92500000000003</v>
      </c>
      <c r="M634" s="28">
        <v>108.98000000000002</v>
      </c>
      <c r="N634" s="28">
        <v>97.800000000000011</v>
      </c>
      <c r="O634" s="28">
        <v>41.768965517241377</v>
      </c>
      <c r="P634" s="28">
        <v>33.526666666666664</v>
      </c>
      <c r="Q634" s="28">
        <v>36.621428571428567</v>
      </c>
      <c r="R634" s="28">
        <v>55.326666666666668</v>
      </c>
      <c r="S634" s="28">
        <v>102.98571428571428</v>
      </c>
      <c r="T634" s="28">
        <v>138.82500000000002</v>
      </c>
      <c r="U634" s="28">
        <v>84.103703703703715</v>
      </c>
      <c r="V634" s="29">
        <v>925.4571109286627</v>
      </c>
      <c r="W634" s="30">
        <v>344</v>
      </c>
      <c r="X634" s="31">
        <v>0.9555555555555556</v>
      </c>
      <c r="Y634" s="12"/>
      <c r="Z634" s="12"/>
      <c r="AA634" s="12"/>
      <c r="AB634" s="12"/>
      <c r="AC634" s="12"/>
      <c r="AD634" s="12"/>
      <c r="AE634" s="12"/>
      <c r="AF634" s="12"/>
      <c r="AG634" s="12"/>
      <c r="AH634" s="12"/>
      <c r="AI634" s="12"/>
      <c r="AJ634" s="12"/>
      <c r="AK634" s="12"/>
      <c r="AL634" s="12"/>
      <c r="AM634" s="12"/>
      <c r="AN634" s="12"/>
      <c r="AO634" s="12"/>
      <c r="AP634" s="12"/>
      <c r="AQ634" s="12"/>
      <c r="AR634" s="12"/>
    </row>
    <row r="635" spans="1:44" s="13" customFormat="1" ht="16.5" customHeight="1" x14ac:dyDescent="0.2">
      <c r="A635" s="23">
        <v>21201200</v>
      </c>
      <c r="B635" s="24" t="s">
        <v>29</v>
      </c>
      <c r="C635" s="24" t="s">
        <v>310</v>
      </c>
      <c r="D635" s="24" t="s">
        <v>307</v>
      </c>
      <c r="E635" s="24" t="s">
        <v>876</v>
      </c>
      <c r="F635" s="24">
        <v>11</v>
      </c>
      <c r="G635" s="24">
        <v>3320</v>
      </c>
      <c r="H635" s="25">
        <v>-74.183888890000006</v>
      </c>
      <c r="I635" s="26">
        <v>4.3429444400000001</v>
      </c>
      <c r="J635" s="27">
        <v>23.844444444444441</v>
      </c>
      <c r="K635" s="28">
        <v>34.450000000000003</v>
      </c>
      <c r="L635" s="28">
        <v>63.217857142857149</v>
      </c>
      <c r="M635" s="28">
        <v>96.986666666666665</v>
      </c>
      <c r="N635" s="28">
        <v>115.15357142857145</v>
      </c>
      <c r="O635" s="28">
        <v>100.85172413793104</v>
      </c>
      <c r="P635" s="28">
        <v>93.820689655172416</v>
      </c>
      <c r="Q635" s="28">
        <v>58.929629629629638</v>
      </c>
      <c r="R635" s="28">
        <v>52.939285714285724</v>
      </c>
      <c r="S635" s="28">
        <v>78.203571428571436</v>
      </c>
      <c r="T635" s="28">
        <v>77.734615384615395</v>
      </c>
      <c r="U635" s="28">
        <v>29.607692307692314</v>
      </c>
      <c r="V635" s="29">
        <v>825.73974794043761</v>
      </c>
      <c r="W635" s="30">
        <v>334</v>
      </c>
      <c r="X635" s="31">
        <v>0.92777777777777781</v>
      </c>
      <c r="Y635" s="12"/>
      <c r="Z635" s="12"/>
      <c r="AA635" s="12"/>
      <c r="AB635" s="12"/>
      <c r="AC635" s="12"/>
      <c r="AD635" s="12"/>
      <c r="AE635" s="12"/>
      <c r="AF635" s="12"/>
      <c r="AG635" s="12"/>
      <c r="AH635" s="12"/>
      <c r="AI635" s="12"/>
      <c r="AJ635" s="12"/>
      <c r="AK635" s="12"/>
      <c r="AL635" s="12"/>
      <c r="AM635" s="12"/>
      <c r="AN635" s="12"/>
      <c r="AO635" s="12"/>
      <c r="AP635" s="12"/>
      <c r="AQ635" s="12"/>
      <c r="AR635" s="12"/>
    </row>
    <row r="636" spans="1:44" s="13" customFormat="1" ht="16.5" customHeight="1" x14ac:dyDescent="0.2">
      <c r="A636" s="23">
        <v>35020310</v>
      </c>
      <c r="B636" s="24" t="s">
        <v>57</v>
      </c>
      <c r="C636" s="24" t="s">
        <v>311</v>
      </c>
      <c r="D636" s="24" t="s">
        <v>307</v>
      </c>
      <c r="E636" s="24" t="s">
        <v>876</v>
      </c>
      <c r="F636" s="24">
        <v>11</v>
      </c>
      <c r="G636" s="24">
        <v>2800</v>
      </c>
      <c r="H636" s="25">
        <v>-74.146000000000001</v>
      </c>
      <c r="I636" s="26">
        <v>4.17225</v>
      </c>
      <c r="J636" s="27">
        <v>21.523333333333326</v>
      </c>
      <c r="K636" s="28">
        <v>36.128571428571433</v>
      </c>
      <c r="L636" s="28">
        <v>70.621428571428581</v>
      </c>
      <c r="M636" s="28">
        <v>116.0148148148148</v>
      </c>
      <c r="N636" s="28">
        <v>157.38928571428573</v>
      </c>
      <c r="O636" s="28">
        <v>173.7592592592593</v>
      </c>
      <c r="P636" s="28">
        <v>159.94399999999996</v>
      </c>
      <c r="Q636" s="28">
        <v>125.23571428571428</v>
      </c>
      <c r="R636" s="28">
        <v>88.740740740740748</v>
      </c>
      <c r="S636" s="28">
        <v>88.017241379310349</v>
      </c>
      <c r="T636" s="28">
        <v>65.553846153846152</v>
      </c>
      <c r="U636" s="28">
        <v>33.289285714285718</v>
      </c>
      <c r="V636" s="29">
        <v>1136.2175213955904</v>
      </c>
      <c r="W636" s="30">
        <v>331</v>
      </c>
      <c r="X636" s="31">
        <v>0.9194444444444444</v>
      </c>
      <c r="Y636" s="12"/>
      <c r="Z636" s="12"/>
      <c r="AA636" s="12"/>
      <c r="AB636" s="12"/>
      <c r="AC636" s="12"/>
      <c r="AD636" s="12"/>
      <c r="AE636" s="12"/>
      <c r="AF636" s="12"/>
      <c r="AG636" s="12"/>
      <c r="AH636" s="12"/>
      <c r="AI636" s="12"/>
      <c r="AJ636" s="12"/>
      <c r="AK636" s="12"/>
      <c r="AL636" s="12"/>
      <c r="AM636" s="12"/>
      <c r="AN636" s="12"/>
      <c r="AO636" s="12"/>
      <c r="AP636" s="12"/>
      <c r="AQ636" s="12"/>
      <c r="AR636" s="12"/>
    </row>
    <row r="637" spans="1:44" s="13" customFormat="1" ht="16.5" customHeight="1" x14ac:dyDescent="0.2">
      <c r="A637" s="23">
        <v>21201580</v>
      </c>
      <c r="B637" s="24" t="s">
        <v>29</v>
      </c>
      <c r="C637" s="24" t="s">
        <v>312</v>
      </c>
      <c r="D637" s="24" t="s">
        <v>307</v>
      </c>
      <c r="E637" s="24" t="s">
        <v>876</v>
      </c>
      <c r="F637" s="24">
        <v>11</v>
      </c>
      <c r="G637" s="24">
        <v>30</v>
      </c>
      <c r="H637" s="25">
        <v>-74.154833329999988</v>
      </c>
      <c r="I637" s="26">
        <v>4.4465000000000003</v>
      </c>
      <c r="J637" s="27">
        <v>20.589285714285715</v>
      </c>
      <c r="K637" s="28">
        <v>31.531034482758628</v>
      </c>
      <c r="L637" s="28">
        <v>53.544827586206893</v>
      </c>
      <c r="M637" s="28">
        <v>87.244827586206895</v>
      </c>
      <c r="N637" s="28">
        <v>106.69655172413795</v>
      </c>
      <c r="O637" s="28">
        <v>91.355555555555554</v>
      </c>
      <c r="P637" s="28">
        <v>94.459259259259241</v>
      </c>
      <c r="Q637" s="28">
        <v>69.458620689655191</v>
      </c>
      <c r="R637" s="28">
        <v>54.807142857142857</v>
      </c>
      <c r="S637" s="28">
        <v>68.910714285714278</v>
      </c>
      <c r="T637" s="28">
        <v>78.740000000000009</v>
      </c>
      <c r="U637" s="28">
        <v>33.432142857142864</v>
      </c>
      <c r="V637" s="29">
        <v>790.76996259806594</v>
      </c>
      <c r="W637" s="30">
        <v>341</v>
      </c>
      <c r="X637" s="31">
        <v>0.94722222222222219</v>
      </c>
      <c r="Y637" s="12"/>
      <c r="Z637" s="12"/>
      <c r="AA637" s="12"/>
      <c r="AB637" s="12"/>
      <c r="AC637" s="12"/>
      <c r="AD637" s="12"/>
      <c r="AE637" s="12"/>
      <c r="AF637" s="12"/>
      <c r="AG637" s="12"/>
      <c r="AH637" s="12"/>
      <c r="AI637" s="12"/>
      <c r="AJ637" s="12"/>
      <c r="AK637" s="12"/>
      <c r="AL637" s="12"/>
      <c r="AM637" s="12"/>
      <c r="AN637" s="12"/>
      <c r="AO637" s="12"/>
      <c r="AP637" s="12"/>
      <c r="AQ637" s="12"/>
      <c r="AR637" s="12"/>
    </row>
    <row r="638" spans="1:44" s="13" customFormat="1" ht="16.5" customHeight="1" x14ac:dyDescent="0.2">
      <c r="A638" s="23">
        <v>21201600</v>
      </c>
      <c r="B638" s="24" t="s">
        <v>57</v>
      </c>
      <c r="C638" s="24" t="s">
        <v>313</v>
      </c>
      <c r="D638" s="24" t="s">
        <v>307</v>
      </c>
      <c r="E638" s="24" t="s">
        <v>876</v>
      </c>
      <c r="F638" s="24">
        <v>11</v>
      </c>
      <c r="G638" s="24">
        <v>2685</v>
      </c>
      <c r="H638" s="25">
        <v>-74.072888890000002</v>
      </c>
      <c r="I638" s="26">
        <v>4.60711111</v>
      </c>
      <c r="J638" s="27">
        <v>71.914814814814818</v>
      </c>
      <c r="K638" s="28">
        <v>83.876923076923106</v>
      </c>
      <c r="L638" s="28">
        <v>114.19166666666666</v>
      </c>
      <c r="M638" s="28">
        <v>123.08518518518518</v>
      </c>
      <c r="N638" s="28">
        <v>114.992</v>
      </c>
      <c r="O638" s="28">
        <v>61.162499999999994</v>
      </c>
      <c r="P638" s="28">
        <v>55.324999999999989</v>
      </c>
      <c r="Q638" s="28">
        <v>46.466666666666661</v>
      </c>
      <c r="R638" s="28">
        <v>47.863999999999997</v>
      </c>
      <c r="S638" s="28">
        <v>123.58400000000002</v>
      </c>
      <c r="T638" s="28">
        <v>162.37083333333334</v>
      </c>
      <c r="U638" s="28">
        <v>88.341666666666683</v>
      </c>
      <c r="V638" s="29">
        <v>1093.1752564102567</v>
      </c>
      <c r="W638" s="30">
        <v>299</v>
      </c>
      <c r="X638" s="31">
        <v>0.8305555555555556</v>
      </c>
      <c r="Y638" s="12"/>
      <c r="Z638" s="12"/>
      <c r="AA638" s="12"/>
      <c r="AB638" s="12"/>
      <c r="AC638" s="12"/>
      <c r="AD638" s="12"/>
      <c r="AE638" s="12"/>
      <c r="AF638" s="12"/>
      <c r="AG638" s="12"/>
      <c r="AH638" s="12"/>
      <c r="AI638" s="12"/>
      <c r="AJ638" s="12"/>
      <c r="AK638" s="12"/>
      <c r="AL638" s="12"/>
      <c r="AM638" s="12"/>
      <c r="AN638" s="12"/>
      <c r="AO638" s="12"/>
      <c r="AP638" s="12"/>
      <c r="AQ638" s="12"/>
      <c r="AR638" s="12"/>
    </row>
    <row r="639" spans="1:44" s="13" customFormat="1" ht="16.5" customHeight="1" x14ac:dyDescent="0.2">
      <c r="A639" s="23">
        <v>21206280</v>
      </c>
      <c r="B639" s="24" t="s">
        <v>46</v>
      </c>
      <c r="C639" s="24" t="s">
        <v>880</v>
      </c>
      <c r="D639" s="24" t="s">
        <v>881</v>
      </c>
      <c r="E639" s="24" t="s">
        <v>876</v>
      </c>
      <c r="F639" s="24">
        <v>11</v>
      </c>
      <c r="G639" s="24">
        <v>2650</v>
      </c>
      <c r="H639" s="25">
        <v>-74.333055560000005</v>
      </c>
      <c r="I639" s="26">
        <v>4.6538333300000003</v>
      </c>
      <c r="J639" s="27">
        <v>43.407407407407419</v>
      </c>
      <c r="K639" s="28">
        <v>58.446153846153841</v>
      </c>
      <c r="L639" s="28">
        <v>76.349999999999994</v>
      </c>
      <c r="M639" s="28">
        <v>108.50555815696715</v>
      </c>
      <c r="N639" s="28">
        <v>91.814485811193776</v>
      </c>
      <c r="O639" s="28">
        <v>45.604166666666664</v>
      </c>
      <c r="P639" s="28">
        <v>38.766666666666673</v>
      </c>
      <c r="Q639" s="28">
        <v>34.576000000000001</v>
      </c>
      <c r="R639" s="28">
        <v>59.096428571428568</v>
      </c>
      <c r="S639" s="28">
        <v>119.03750000000001</v>
      </c>
      <c r="T639" s="28">
        <v>101.84615384615383</v>
      </c>
      <c r="U639" s="28">
        <v>70.857151683171594</v>
      </c>
      <c r="V639" s="29">
        <v>848.30767265580948</v>
      </c>
      <c r="W639" s="30">
        <v>300</v>
      </c>
      <c r="X639" s="31">
        <v>0.83333333333333337</v>
      </c>
      <c r="Y639" s="12"/>
      <c r="Z639" s="12"/>
      <c r="AA639" s="12"/>
      <c r="AB639" s="12"/>
      <c r="AC639" s="12"/>
      <c r="AD639" s="12"/>
      <c r="AE639" s="12"/>
      <c r="AF639" s="12"/>
      <c r="AG639" s="12"/>
      <c r="AH639" s="12"/>
      <c r="AI639" s="12"/>
      <c r="AJ639" s="12"/>
      <c r="AK639" s="12"/>
      <c r="AL639" s="12"/>
      <c r="AM639" s="12"/>
      <c r="AN639" s="12"/>
      <c r="AO639" s="12"/>
      <c r="AP639" s="12"/>
      <c r="AQ639" s="12"/>
      <c r="AR639" s="12"/>
    </row>
    <row r="640" spans="1:44" s="13" customFormat="1" ht="16.5" customHeight="1" x14ac:dyDescent="0.2">
      <c r="A640" s="23">
        <v>21190090</v>
      </c>
      <c r="B640" s="24" t="s">
        <v>29</v>
      </c>
      <c r="C640" s="24" t="s">
        <v>882</v>
      </c>
      <c r="D640" s="24" t="s">
        <v>883</v>
      </c>
      <c r="E640" s="24" t="s">
        <v>876</v>
      </c>
      <c r="F640" s="24">
        <v>11</v>
      </c>
      <c r="G640" s="24">
        <v>1900</v>
      </c>
      <c r="H640" s="25">
        <v>-74.483555560000013</v>
      </c>
      <c r="I640" s="26">
        <v>3.9869722199999997</v>
      </c>
      <c r="J640" s="27">
        <v>45.437931034482766</v>
      </c>
      <c r="K640" s="28">
        <v>52.713793103448261</v>
      </c>
      <c r="L640" s="28">
        <v>88.435714285714283</v>
      </c>
      <c r="M640" s="28">
        <v>104.01379310344829</v>
      </c>
      <c r="N640" s="28">
        <v>114.43214285714285</v>
      </c>
      <c r="O640" s="28">
        <v>56.762068965517237</v>
      </c>
      <c r="P640" s="28">
        <v>51.546428571428571</v>
      </c>
      <c r="Q640" s="28">
        <v>54.175862068965529</v>
      </c>
      <c r="R640" s="28">
        <v>66.109999999999985</v>
      </c>
      <c r="S640" s="28">
        <v>115.71</v>
      </c>
      <c r="T640" s="28">
        <v>115.42413793103451</v>
      </c>
      <c r="U640" s="28">
        <v>58.796428571428564</v>
      </c>
      <c r="V640" s="29">
        <v>923.5583004926109</v>
      </c>
      <c r="W640" s="30">
        <v>346</v>
      </c>
      <c r="X640" s="31">
        <v>0.96111111111111114</v>
      </c>
      <c r="Y640" s="12"/>
      <c r="Z640" s="12"/>
      <c r="AA640" s="12"/>
      <c r="AB640" s="12"/>
      <c r="AC640" s="12"/>
      <c r="AD640" s="12"/>
      <c r="AE640" s="12"/>
      <c r="AF640" s="12"/>
      <c r="AG640" s="12"/>
      <c r="AH640" s="12"/>
      <c r="AI640" s="12"/>
      <c r="AJ640" s="12"/>
      <c r="AK640" s="12"/>
      <c r="AL640" s="12"/>
      <c r="AM640" s="12"/>
      <c r="AN640" s="12"/>
      <c r="AO640" s="12"/>
      <c r="AP640" s="12"/>
      <c r="AQ640" s="12"/>
      <c r="AR640" s="12"/>
    </row>
    <row r="641" spans="1:44" s="13" customFormat="1" ht="16.5" customHeight="1" x14ac:dyDescent="0.2">
      <c r="A641" s="23">
        <v>21190330</v>
      </c>
      <c r="B641" s="24" t="s">
        <v>29</v>
      </c>
      <c r="C641" s="24" t="s">
        <v>884</v>
      </c>
      <c r="D641" s="24" t="s">
        <v>883</v>
      </c>
      <c r="E641" s="24" t="s">
        <v>876</v>
      </c>
      <c r="F641" s="24">
        <v>11</v>
      </c>
      <c r="G641" s="24">
        <v>1950</v>
      </c>
      <c r="H641" s="25">
        <v>-74.509694440000004</v>
      </c>
      <c r="I641" s="26">
        <v>3.90586111</v>
      </c>
      <c r="J641" s="27">
        <v>74.430000000000007</v>
      </c>
      <c r="K641" s="28">
        <v>94.48</v>
      </c>
      <c r="L641" s="28">
        <v>134.59310344827588</v>
      </c>
      <c r="M641" s="28">
        <v>182.13214285714284</v>
      </c>
      <c r="N641" s="28">
        <v>153.80357142857142</v>
      </c>
      <c r="O641" s="28">
        <v>108.03793103448277</v>
      </c>
      <c r="P641" s="28">
        <v>98.686666666666682</v>
      </c>
      <c r="Q641" s="28">
        <v>78.493103448275846</v>
      </c>
      <c r="R641" s="28">
        <v>93.67407407407407</v>
      </c>
      <c r="S641" s="28">
        <v>158.84137931034482</v>
      </c>
      <c r="T641" s="28">
        <v>150.83571428571432</v>
      </c>
      <c r="U641" s="28">
        <v>92.960714285714303</v>
      </c>
      <c r="V641" s="29">
        <v>1420.9684008392633</v>
      </c>
      <c r="W641" s="30">
        <v>345</v>
      </c>
      <c r="X641" s="31">
        <v>0.95833333333333337</v>
      </c>
      <c r="Y641" s="12"/>
      <c r="Z641" s="12"/>
      <c r="AA641" s="12"/>
      <c r="AB641" s="12"/>
      <c r="AC641" s="12"/>
      <c r="AD641" s="12"/>
      <c r="AE641" s="12"/>
      <c r="AF641" s="12"/>
      <c r="AG641" s="12"/>
      <c r="AH641" s="12"/>
      <c r="AI641" s="12"/>
      <c r="AJ641" s="12"/>
      <c r="AK641" s="12"/>
      <c r="AL641" s="12"/>
      <c r="AM641" s="12"/>
      <c r="AN641" s="12"/>
      <c r="AO641" s="12"/>
      <c r="AP641" s="12"/>
      <c r="AQ641" s="12"/>
      <c r="AR641" s="12"/>
    </row>
    <row r="642" spans="1:44" s="13" customFormat="1" ht="16.5" customHeight="1" x14ac:dyDescent="0.2">
      <c r="A642" s="23">
        <v>21195110</v>
      </c>
      <c r="B642" s="24" t="s">
        <v>59</v>
      </c>
      <c r="C642" s="24" t="s">
        <v>885</v>
      </c>
      <c r="D642" s="24" t="s">
        <v>883</v>
      </c>
      <c r="E642" s="24" t="s">
        <v>876</v>
      </c>
      <c r="F642" s="24">
        <v>11</v>
      </c>
      <c r="G642" s="24">
        <v>250</v>
      </c>
      <c r="H642" s="25">
        <v>-74.443750000000009</v>
      </c>
      <c r="I642" s="26">
        <v>3.9647222200000001</v>
      </c>
      <c r="J642" s="27">
        <v>50.496296296296293</v>
      </c>
      <c r="K642" s="28">
        <v>68.240000000000009</v>
      </c>
      <c r="L642" s="28">
        <v>102.57083333333333</v>
      </c>
      <c r="M642" s="28">
        <v>127.23750000000001</v>
      </c>
      <c r="N642" s="28">
        <v>124.99256992737497</v>
      </c>
      <c r="O642" s="28">
        <v>65.100000000000009</v>
      </c>
      <c r="P642" s="28">
        <v>53.254032699267078</v>
      </c>
      <c r="Q642" s="28">
        <v>53.950997646649675</v>
      </c>
      <c r="R642" s="28">
        <v>66.958333333333329</v>
      </c>
      <c r="S642" s="28">
        <v>127.51666666666667</v>
      </c>
      <c r="T642" s="28">
        <v>128.30000000000001</v>
      </c>
      <c r="U642" s="28">
        <v>77.075000000000003</v>
      </c>
      <c r="V642" s="29">
        <v>1045.6922299029213</v>
      </c>
      <c r="W642" s="30">
        <v>292</v>
      </c>
      <c r="X642" s="31">
        <v>0.81111111111111112</v>
      </c>
      <c r="Y642" s="12"/>
      <c r="Z642" s="12"/>
      <c r="AA642" s="12"/>
      <c r="AB642" s="12"/>
      <c r="AC642" s="12"/>
      <c r="AD642" s="12"/>
      <c r="AE642" s="12"/>
      <c r="AF642" s="12"/>
      <c r="AG642" s="12"/>
      <c r="AH642" s="12"/>
      <c r="AI642" s="12"/>
      <c r="AJ642" s="12"/>
      <c r="AK642" s="12"/>
      <c r="AL642" s="12"/>
      <c r="AM642" s="12"/>
      <c r="AN642" s="12"/>
      <c r="AO642" s="12"/>
      <c r="AP642" s="12"/>
      <c r="AQ642" s="12"/>
      <c r="AR642" s="12"/>
    </row>
    <row r="643" spans="1:44" s="13" customFormat="1" ht="16.5" customHeight="1" x14ac:dyDescent="0.2">
      <c r="A643" s="23">
        <v>23060110</v>
      </c>
      <c r="B643" s="24" t="s">
        <v>29</v>
      </c>
      <c r="C643" s="24" t="s">
        <v>886</v>
      </c>
      <c r="D643" s="24" t="s">
        <v>886</v>
      </c>
      <c r="E643" s="24" t="s">
        <v>876</v>
      </c>
      <c r="F643" s="24">
        <v>11</v>
      </c>
      <c r="G643" s="24">
        <v>1270</v>
      </c>
      <c r="H643" s="25">
        <v>-74.494777779999993</v>
      </c>
      <c r="I643" s="26">
        <v>5.3521944399999999</v>
      </c>
      <c r="J643" s="27">
        <v>62.641666666666659</v>
      </c>
      <c r="K643" s="28">
        <v>82.740740740740748</v>
      </c>
      <c r="L643" s="28">
        <v>145.00833333333333</v>
      </c>
      <c r="M643" s="28">
        <v>243.85200000000003</v>
      </c>
      <c r="N643" s="28">
        <v>192.39259259259265</v>
      </c>
      <c r="O643" s="28">
        <v>108.69259259259259</v>
      </c>
      <c r="P643" s="28">
        <v>42.189285714285703</v>
      </c>
      <c r="Q643" s="28">
        <v>69.137037037037061</v>
      </c>
      <c r="R643" s="28">
        <v>131.81034482758625</v>
      </c>
      <c r="S643" s="28">
        <v>253.61785714285716</v>
      </c>
      <c r="T643" s="28">
        <v>215.38580491940181</v>
      </c>
      <c r="U643" s="28">
        <v>95.716666666666654</v>
      </c>
      <c r="V643" s="29">
        <v>1643.184922233761</v>
      </c>
      <c r="W643" s="30">
        <v>314</v>
      </c>
      <c r="X643" s="31">
        <v>0.87222222222222223</v>
      </c>
      <c r="Y643" s="12"/>
      <c r="Z643" s="12"/>
      <c r="AA643" s="12"/>
      <c r="AB643" s="12"/>
      <c r="AC643" s="12"/>
      <c r="AD643" s="12"/>
      <c r="AE643" s="12"/>
      <c r="AF643" s="12"/>
      <c r="AG643" s="12"/>
      <c r="AH643" s="12"/>
      <c r="AI643" s="12"/>
      <c r="AJ643" s="12"/>
      <c r="AK643" s="12"/>
      <c r="AL643" s="12"/>
      <c r="AM643" s="12"/>
      <c r="AN643" s="12"/>
      <c r="AO643" s="12"/>
      <c r="AP643" s="12"/>
      <c r="AQ643" s="12"/>
      <c r="AR643" s="12"/>
    </row>
    <row r="644" spans="1:44" s="13" customFormat="1" ht="16.5" customHeight="1" x14ac:dyDescent="0.2">
      <c r="A644" s="23">
        <v>23060160</v>
      </c>
      <c r="B644" s="24" t="s">
        <v>29</v>
      </c>
      <c r="C644" s="24" t="s">
        <v>199</v>
      </c>
      <c r="D644" s="24" t="s">
        <v>886</v>
      </c>
      <c r="E644" s="24" t="s">
        <v>876</v>
      </c>
      <c r="F644" s="24">
        <v>11</v>
      </c>
      <c r="G644" s="24">
        <v>1200</v>
      </c>
      <c r="H644" s="25">
        <v>-74.462416669999996</v>
      </c>
      <c r="I644" s="26">
        <v>5.4850833300000001</v>
      </c>
      <c r="J644" s="27">
        <v>100.24285714285716</v>
      </c>
      <c r="K644" s="28">
        <v>154.9133333333333</v>
      </c>
      <c r="L644" s="28">
        <v>218.79999999999998</v>
      </c>
      <c r="M644" s="28">
        <v>308.79666666666657</v>
      </c>
      <c r="N644" s="28">
        <v>290.68620689655171</v>
      </c>
      <c r="O644" s="28">
        <v>180.48571428571432</v>
      </c>
      <c r="P644" s="28">
        <v>125.89285714285711</v>
      </c>
      <c r="Q644" s="28">
        <v>103.38965517241377</v>
      </c>
      <c r="R644" s="28">
        <v>177.80000000000004</v>
      </c>
      <c r="S644" s="28">
        <v>292.45555555555558</v>
      </c>
      <c r="T644" s="28">
        <v>263.0629629629629</v>
      </c>
      <c r="U644" s="28">
        <v>144.27407407407409</v>
      </c>
      <c r="V644" s="29">
        <v>2360.7998832329863</v>
      </c>
      <c r="W644" s="30">
        <v>339</v>
      </c>
      <c r="X644" s="31">
        <v>0.94166666666666665</v>
      </c>
      <c r="Y644" s="12"/>
      <c r="Z644" s="12"/>
      <c r="AA644" s="12"/>
      <c r="AB644" s="12"/>
      <c r="AC644" s="12"/>
      <c r="AD644" s="12"/>
      <c r="AE644" s="12"/>
      <c r="AF644" s="12"/>
      <c r="AG644" s="12"/>
      <c r="AH644" s="12"/>
      <c r="AI644" s="12"/>
      <c r="AJ644" s="12"/>
      <c r="AK644" s="12"/>
      <c r="AL644" s="12"/>
      <c r="AM644" s="12"/>
      <c r="AN644" s="12"/>
      <c r="AO644" s="12"/>
      <c r="AP644" s="12"/>
      <c r="AQ644" s="12"/>
      <c r="AR644" s="12"/>
    </row>
    <row r="645" spans="1:44" s="13" customFormat="1" ht="16.5" customHeight="1" x14ac:dyDescent="0.2">
      <c r="A645" s="23">
        <v>35030080</v>
      </c>
      <c r="B645" s="24" t="s">
        <v>57</v>
      </c>
      <c r="C645" s="24" t="s">
        <v>887</v>
      </c>
      <c r="D645" s="24" t="s">
        <v>888</v>
      </c>
      <c r="E645" s="24" t="s">
        <v>876</v>
      </c>
      <c r="F645" s="24">
        <v>11</v>
      </c>
      <c r="G645" s="24">
        <v>2100</v>
      </c>
      <c r="H645" s="25">
        <v>-73.936388890000003</v>
      </c>
      <c r="I645" s="26">
        <v>4.4411666700000003</v>
      </c>
      <c r="J645" s="27">
        <v>13.842857142857145</v>
      </c>
      <c r="K645" s="28">
        <v>25.610344827586204</v>
      </c>
      <c r="L645" s="28">
        <v>53.355555555555547</v>
      </c>
      <c r="M645" s="28">
        <v>105</v>
      </c>
      <c r="N645" s="28">
        <v>138.89230769230772</v>
      </c>
      <c r="O645" s="28">
        <v>125.83703703703704</v>
      </c>
      <c r="P645" s="28">
        <v>118.61111111111113</v>
      </c>
      <c r="Q645" s="28">
        <v>99.500008118152607</v>
      </c>
      <c r="R645" s="28">
        <v>74.571428571428555</v>
      </c>
      <c r="S645" s="28">
        <v>72.500000000000014</v>
      </c>
      <c r="T645" s="28">
        <v>68.780769230769224</v>
      </c>
      <c r="U645" s="28">
        <v>30.238461538461536</v>
      </c>
      <c r="V645" s="29">
        <v>926.73988082526671</v>
      </c>
      <c r="W645" s="30">
        <v>320</v>
      </c>
      <c r="X645" s="31">
        <v>0.88888888888888884</v>
      </c>
      <c r="Y645" s="12"/>
      <c r="Z645" s="12"/>
      <c r="AA645" s="12"/>
      <c r="AB645" s="12"/>
      <c r="AC645" s="12"/>
      <c r="AD645" s="12"/>
      <c r="AE645" s="12"/>
      <c r="AF645" s="12"/>
      <c r="AG645" s="12"/>
      <c r="AH645" s="12"/>
      <c r="AI645" s="12"/>
      <c r="AJ645" s="12"/>
      <c r="AK645" s="12"/>
      <c r="AL645" s="12"/>
      <c r="AM645" s="12"/>
      <c r="AN645" s="12"/>
      <c r="AO645" s="12"/>
      <c r="AP645" s="12"/>
      <c r="AQ645" s="12"/>
      <c r="AR645" s="12"/>
    </row>
    <row r="646" spans="1:44" s="13" customFormat="1" ht="16.5" customHeight="1" x14ac:dyDescent="0.2">
      <c r="A646" s="23">
        <v>21230120</v>
      </c>
      <c r="B646" s="24" t="s">
        <v>29</v>
      </c>
      <c r="C646" s="24" t="s">
        <v>889</v>
      </c>
      <c r="D646" s="24" t="s">
        <v>890</v>
      </c>
      <c r="E646" s="24" t="s">
        <v>876</v>
      </c>
      <c r="F646" s="24">
        <v>11</v>
      </c>
      <c r="G646" s="24">
        <v>1200</v>
      </c>
      <c r="H646" s="25">
        <v>-74.581111110000009</v>
      </c>
      <c r="I646" s="26">
        <v>4.9853888900000003</v>
      </c>
      <c r="J646" s="27">
        <v>74.435714285714283</v>
      </c>
      <c r="K646" s="28">
        <v>114.01785714285714</v>
      </c>
      <c r="L646" s="28">
        <v>186.2137931034483</v>
      </c>
      <c r="M646" s="28">
        <v>218.75862068965517</v>
      </c>
      <c r="N646" s="28">
        <v>152.85862068965517</v>
      </c>
      <c r="O646" s="28">
        <v>54.12222222222222</v>
      </c>
      <c r="P646" s="28">
        <v>50.843333333333334</v>
      </c>
      <c r="Q646" s="28">
        <v>45.706666666666678</v>
      </c>
      <c r="R646" s="28">
        <v>81.16551724137932</v>
      </c>
      <c r="S646" s="28">
        <v>238.70357142857142</v>
      </c>
      <c r="T646" s="28">
        <v>213.53333333333333</v>
      </c>
      <c r="U646" s="28">
        <v>125.61724137931034</v>
      </c>
      <c r="V646" s="29">
        <v>1555.9764915161468</v>
      </c>
      <c r="W646" s="30">
        <v>346</v>
      </c>
      <c r="X646" s="31">
        <v>0.96111111111111114</v>
      </c>
      <c r="Y646" s="12"/>
      <c r="Z646" s="12"/>
      <c r="AA646" s="12"/>
      <c r="AB646" s="12"/>
      <c r="AC646" s="12"/>
      <c r="AD646" s="12"/>
      <c r="AE646" s="12"/>
      <c r="AF646" s="12"/>
      <c r="AG646" s="12"/>
      <c r="AH646" s="12"/>
      <c r="AI646" s="12"/>
      <c r="AJ646" s="12"/>
      <c r="AK646" s="12"/>
      <c r="AL646" s="12"/>
      <c r="AM646" s="12"/>
      <c r="AN646" s="12"/>
      <c r="AO646" s="12"/>
      <c r="AP646" s="12"/>
      <c r="AQ646" s="12"/>
      <c r="AR646" s="12"/>
    </row>
    <row r="647" spans="1:44" s="13" customFormat="1" ht="16.5" customHeight="1" x14ac:dyDescent="0.2">
      <c r="A647" s="23">
        <v>35020280</v>
      </c>
      <c r="B647" s="24" t="s">
        <v>29</v>
      </c>
      <c r="C647" s="24" t="s">
        <v>891</v>
      </c>
      <c r="D647" s="24" t="s">
        <v>892</v>
      </c>
      <c r="E647" s="24" t="s">
        <v>876</v>
      </c>
      <c r="F647" s="24">
        <v>11</v>
      </c>
      <c r="G647" s="24">
        <v>1950</v>
      </c>
      <c r="H647" s="25">
        <v>-73.92658333</v>
      </c>
      <c r="I647" s="26">
        <v>4.5229166699999999</v>
      </c>
      <c r="J647" s="27">
        <v>17.535714285714285</v>
      </c>
      <c r="K647" s="28">
        <v>25.570370370370362</v>
      </c>
      <c r="L647" s="28">
        <v>59.486206896551721</v>
      </c>
      <c r="M647" s="28">
        <v>109.57241379310345</v>
      </c>
      <c r="N647" s="28">
        <v>134.3206896551724</v>
      </c>
      <c r="O647" s="28">
        <v>123.47</v>
      </c>
      <c r="P647" s="28">
        <v>113.34285714285713</v>
      </c>
      <c r="Q647" s="28">
        <v>94.496428571428595</v>
      </c>
      <c r="R647" s="28">
        <v>72.646666666666661</v>
      </c>
      <c r="S647" s="28">
        <v>76.962068965517247</v>
      </c>
      <c r="T647" s="28">
        <v>78.171428571428578</v>
      </c>
      <c r="U647" s="28">
        <v>34.370000000000005</v>
      </c>
      <c r="V647" s="29">
        <v>939.94484491881053</v>
      </c>
      <c r="W647" s="30">
        <v>345</v>
      </c>
      <c r="X647" s="31">
        <v>0.95833333333333337</v>
      </c>
      <c r="Y647" s="12"/>
      <c r="Z647" s="12"/>
      <c r="AA647" s="12"/>
      <c r="AB647" s="12"/>
      <c r="AC647" s="12"/>
      <c r="AD647" s="12"/>
      <c r="AE647" s="12"/>
      <c r="AF647" s="12"/>
      <c r="AG647" s="12"/>
      <c r="AH647" s="12"/>
      <c r="AI647" s="12"/>
      <c r="AJ647" s="12"/>
      <c r="AK647" s="12"/>
      <c r="AL647" s="12"/>
      <c r="AM647" s="12"/>
      <c r="AN647" s="12"/>
      <c r="AO647" s="12"/>
      <c r="AP647" s="12"/>
      <c r="AQ647" s="12"/>
      <c r="AR647" s="12"/>
    </row>
    <row r="648" spans="1:44" s="13" customFormat="1" ht="16.5" customHeight="1" x14ac:dyDescent="0.2">
      <c r="A648" s="23">
        <v>35025060</v>
      </c>
      <c r="B648" s="24" t="s">
        <v>59</v>
      </c>
      <c r="C648" s="24" t="s">
        <v>893</v>
      </c>
      <c r="D648" s="24" t="s">
        <v>892</v>
      </c>
      <c r="E648" s="24" t="s">
        <v>876</v>
      </c>
      <c r="F648" s="24">
        <v>11</v>
      </c>
      <c r="G648" s="24">
        <v>3195</v>
      </c>
      <c r="H648" s="25">
        <v>-73.981416669999987</v>
      </c>
      <c r="I648" s="26">
        <v>4.5754166700000001</v>
      </c>
      <c r="J648" s="27">
        <v>35.931034482758619</v>
      </c>
      <c r="K648" s="28">
        <v>51.283333333333331</v>
      </c>
      <c r="L648" s="28">
        <v>90.573076923076911</v>
      </c>
      <c r="M648" s="28">
        <v>140.17600000000002</v>
      </c>
      <c r="N648" s="28">
        <v>153.74583333333337</v>
      </c>
      <c r="O648" s="28">
        <v>152.14583333333337</v>
      </c>
      <c r="P648" s="28">
        <v>159.04401658376059</v>
      </c>
      <c r="Q648" s="28">
        <v>124.54722894827523</v>
      </c>
      <c r="R648" s="28">
        <v>89.85599999999998</v>
      </c>
      <c r="S648" s="28">
        <v>120.57499999999999</v>
      </c>
      <c r="T648" s="28">
        <v>133.73333333333335</v>
      </c>
      <c r="U648" s="28">
        <v>56.983999999999995</v>
      </c>
      <c r="V648" s="29">
        <v>1308.5946902712046</v>
      </c>
      <c r="W648" s="30">
        <v>301</v>
      </c>
      <c r="X648" s="31">
        <v>0.83611111111111114</v>
      </c>
      <c r="Y648" s="12"/>
      <c r="Z648" s="12"/>
      <c r="AA648" s="12"/>
      <c r="AB648" s="12"/>
      <c r="AC648" s="12"/>
      <c r="AD648" s="12"/>
      <c r="AE648" s="12"/>
      <c r="AF648" s="12"/>
      <c r="AG648" s="12"/>
      <c r="AH648" s="12"/>
      <c r="AI648" s="12"/>
      <c r="AJ648" s="12"/>
      <c r="AK648" s="12"/>
      <c r="AL648" s="12"/>
      <c r="AM648" s="12"/>
      <c r="AN648" s="12"/>
      <c r="AO648" s="12"/>
      <c r="AP648" s="12"/>
      <c r="AQ648" s="12"/>
      <c r="AR648" s="12"/>
    </row>
    <row r="649" spans="1:44" s="13" customFormat="1" ht="16.5" customHeight="1" x14ac:dyDescent="0.2">
      <c r="A649" s="23">
        <v>21200160</v>
      </c>
      <c r="B649" s="24" t="s">
        <v>29</v>
      </c>
      <c r="C649" s="24" t="s">
        <v>894</v>
      </c>
      <c r="D649" s="24" t="s">
        <v>895</v>
      </c>
      <c r="E649" s="24" t="s">
        <v>876</v>
      </c>
      <c r="F649" s="24">
        <v>11</v>
      </c>
      <c r="G649" s="24">
        <v>2800</v>
      </c>
      <c r="H649" s="25">
        <v>-73.734333329999998</v>
      </c>
      <c r="I649" s="26">
        <v>5.0579722199999999</v>
      </c>
      <c r="J649" s="27">
        <v>31.896153846153844</v>
      </c>
      <c r="K649" s="28">
        <v>32.753571428571426</v>
      </c>
      <c r="L649" s="28">
        <v>76.385185185185165</v>
      </c>
      <c r="M649" s="28">
        <v>112.81428571428573</v>
      </c>
      <c r="N649" s="28">
        <v>131.23928571428573</v>
      </c>
      <c r="O649" s="28">
        <v>160.63448275862072</v>
      </c>
      <c r="P649" s="28">
        <v>158.89666666666665</v>
      </c>
      <c r="Q649" s="28">
        <v>128.20714285714286</v>
      </c>
      <c r="R649" s="28">
        <v>83.73571428571428</v>
      </c>
      <c r="S649" s="28">
        <v>100.06206896551727</v>
      </c>
      <c r="T649" s="28">
        <v>92.537037037037024</v>
      </c>
      <c r="U649" s="28">
        <v>33.255555555555546</v>
      </c>
      <c r="V649" s="29">
        <v>1142.4171500147361</v>
      </c>
      <c r="W649" s="30">
        <v>335</v>
      </c>
      <c r="X649" s="31">
        <v>0.93055555555555558</v>
      </c>
      <c r="Y649" s="12"/>
      <c r="Z649" s="12"/>
      <c r="AA649" s="12"/>
      <c r="AB649" s="12"/>
      <c r="AC649" s="12"/>
      <c r="AD649" s="12"/>
      <c r="AE649" s="12"/>
      <c r="AF649" s="12"/>
      <c r="AG649" s="12"/>
      <c r="AH649" s="12"/>
      <c r="AI649" s="12"/>
      <c r="AJ649" s="12"/>
      <c r="AK649" s="12"/>
      <c r="AL649" s="12"/>
      <c r="AM649" s="12"/>
      <c r="AN649" s="12"/>
      <c r="AO649" s="12"/>
      <c r="AP649" s="12"/>
      <c r="AQ649" s="12"/>
      <c r="AR649" s="12"/>
    </row>
    <row r="650" spans="1:44" s="13" customFormat="1" ht="16.5" customHeight="1" x14ac:dyDescent="0.2">
      <c r="A650" s="23">
        <v>21200620</v>
      </c>
      <c r="B650" s="24" t="s">
        <v>29</v>
      </c>
      <c r="C650" s="24" t="s">
        <v>896</v>
      </c>
      <c r="D650" s="24" t="s">
        <v>895</v>
      </c>
      <c r="E650" s="24" t="s">
        <v>876</v>
      </c>
      <c r="F650" s="24">
        <v>11</v>
      </c>
      <c r="G650" s="24">
        <v>2820</v>
      </c>
      <c r="H650" s="25">
        <v>-73.69686111</v>
      </c>
      <c r="I650" s="26">
        <v>5.0791666700000002</v>
      </c>
      <c r="J650" s="27">
        <v>17.277777777777775</v>
      </c>
      <c r="K650" s="28">
        <v>29.020689655172415</v>
      </c>
      <c r="L650" s="28">
        <v>66.099999999999994</v>
      </c>
      <c r="M650" s="28">
        <v>108.9392857142857</v>
      </c>
      <c r="N650" s="28">
        <v>154.01333333333332</v>
      </c>
      <c r="O650" s="28">
        <v>221.48666666666665</v>
      </c>
      <c r="P650" s="28">
        <v>251.2678571428572</v>
      </c>
      <c r="Q650" s="28">
        <v>175.81724137931033</v>
      </c>
      <c r="R650" s="28">
        <v>91.651724137931026</v>
      </c>
      <c r="S650" s="28">
        <v>88.551724137931018</v>
      </c>
      <c r="T650" s="28">
        <v>77.33448275862068</v>
      </c>
      <c r="U650" s="28">
        <v>27.560714285714287</v>
      </c>
      <c r="V650" s="29">
        <v>1309.0214969896003</v>
      </c>
      <c r="W650" s="30">
        <v>344</v>
      </c>
      <c r="X650" s="31">
        <v>0.9555555555555556</v>
      </c>
      <c r="Y650" s="12"/>
      <c r="Z650" s="12"/>
      <c r="AA650" s="12"/>
      <c r="AB650" s="12"/>
      <c r="AC650" s="12"/>
      <c r="AD650" s="12"/>
      <c r="AE650" s="12"/>
      <c r="AF650" s="12"/>
      <c r="AG650" s="12"/>
      <c r="AH650" s="12"/>
      <c r="AI650" s="12"/>
      <c r="AJ650" s="12"/>
      <c r="AK650" s="12"/>
      <c r="AL650" s="12"/>
      <c r="AM650" s="12"/>
      <c r="AN650" s="12"/>
      <c r="AO650" s="12"/>
      <c r="AP650" s="12"/>
      <c r="AQ650" s="12"/>
      <c r="AR650" s="12"/>
    </row>
    <row r="651" spans="1:44" s="13" customFormat="1" ht="16.5" customHeight="1" x14ac:dyDescent="0.2">
      <c r="A651" s="23">
        <v>21205740</v>
      </c>
      <c r="B651" s="24" t="s">
        <v>59</v>
      </c>
      <c r="C651" s="24" t="s">
        <v>897</v>
      </c>
      <c r="D651" s="24" t="s">
        <v>895</v>
      </c>
      <c r="E651" s="24" t="s">
        <v>876</v>
      </c>
      <c r="F651" s="24">
        <v>11</v>
      </c>
      <c r="G651" s="24">
        <v>2709</v>
      </c>
      <c r="H651" s="25">
        <v>-73.70141667</v>
      </c>
      <c r="I651" s="26">
        <v>5.1177222200000001</v>
      </c>
      <c r="J651" s="27">
        <v>20.953821144501362</v>
      </c>
      <c r="K651" s="28">
        <v>35.466665796438846</v>
      </c>
      <c r="L651" s="28">
        <v>68.061538461538461</v>
      </c>
      <c r="M651" s="28">
        <v>88.719230769230776</v>
      </c>
      <c r="N651" s="28">
        <v>113.00769230769227</v>
      </c>
      <c r="O651" s="28">
        <v>143.44074074074075</v>
      </c>
      <c r="P651" s="28">
        <v>155.53199999999998</v>
      </c>
      <c r="Q651" s="28">
        <v>115.18846153846152</v>
      </c>
      <c r="R651" s="28">
        <v>71.296428571428564</v>
      </c>
      <c r="S651" s="28">
        <v>78.203846153846158</v>
      </c>
      <c r="T651" s="28">
        <v>79.507407407407399</v>
      </c>
      <c r="U651" s="28">
        <v>31.323076923076918</v>
      </c>
      <c r="V651" s="29">
        <v>1000.7009098143631</v>
      </c>
      <c r="W651" s="30">
        <v>311</v>
      </c>
      <c r="X651" s="31">
        <v>0.86388888888888893</v>
      </c>
      <c r="Y651" s="12"/>
      <c r="Z651" s="12"/>
      <c r="AA651" s="12"/>
      <c r="AB651" s="12"/>
      <c r="AC651" s="12"/>
      <c r="AD651" s="12"/>
      <c r="AE651" s="12"/>
      <c r="AF651" s="12"/>
      <c r="AG651" s="12"/>
      <c r="AH651" s="12"/>
      <c r="AI651" s="12"/>
      <c r="AJ651" s="12"/>
      <c r="AK651" s="12"/>
      <c r="AL651" s="12"/>
      <c r="AM651" s="12"/>
      <c r="AN651" s="12"/>
      <c r="AO651" s="12"/>
      <c r="AP651" s="12"/>
      <c r="AQ651" s="12"/>
      <c r="AR651" s="12"/>
    </row>
    <row r="652" spans="1:44" s="13" customFormat="1" ht="16.5" customHeight="1" x14ac:dyDescent="0.2">
      <c r="A652" s="23">
        <v>24010140</v>
      </c>
      <c r="B652" s="24" t="s">
        <v>29</v>
      </c>
      <c r="C652" s="24" t="s">
        <v>898</v>
      </c>
      <c r="D652" s="24" t="s">
        <v>899</v>
      </c>
      <c r="E652" s="24" t="s">
        <v>876</v>
      </c>
      <c r="F652" s="24">
        <v>11</v>
      </c>
      <c r="G652" s="24">
        <v>3</v>
      </c>
      <c r="H652" s="25">
        <v>-73.77</v>
      </c>
      <c r="I652" s="26">
        <v>5.25</v>
      </c>
      <c r="J652" s="27">
        <v>34.442857142857143</v>
      </c>
      <c r="K652" s="28">
        <v>35.214814814814808</v>
      </c>
      <c r="L652" s="28">
        <v>80.253571428571448</v>
      </c>
      <c r="M652" s="28">
        <v>88.010714285714286</v>
      </c>
      <c r="N652" s="28">
        <v>87.615384615384613</v>
      </c>
      <c r="O652" s="28">
        <v>41.789285714285711</v>
      </c>
      <c r="P652" s="28">
        <v>40.289655172413788</v>
      </c>
      <c r="Q652" s="28">
        <v>33.86296296296296</v>
      </c>
      <c r="R652" s="28">
        <v>39.355172413793092</v>
      </c>
      <c r="S652" s="28">
        <v>86.985185185185202</v>
      </c>
      <c r="T652" s="28">
        <v>92.6</v>
      </c>
      <c r="U652" s="28">
        <v>43.970370370370382</v>
      </c>
      <c r="V652" s="29">
        <v>704.38997410635341</v>
      </c>
      <c r="W652" s="30">
        <v>329</v>
      </c>
      <c r="X652" s="31">
        <v>0.91388888888888886</v>
      </c>
      <c r="Y652" s="12"/>
      <c r="Z652" s="12"/>
      <c r="AA652" s="12"/>
      <c r="AB652" s="12"/>
      <c r="AC652" s="12"/>
      <c r="AD652" s="12"/>
      <c r="AE652" s="12"/>
      <c r="AF652" s="12"/>
      <c r="AG652" s="12"/>
      <c r="AH652" s="12"/>
      <c r="AI652" s="12"/>
      <c r="AJ652" s="12"/>
      <c r="AK652" s="12"/>
      <c r="AL652" s="12"/>
      <c r="AM652" s="12"/>
      <c r="AN652" s="12"/>
      <c r="AO652" s="12"/>
      <c r="AP652" s="12"/>
      <c r="AQ652" s="12"/>
      <c r="AR652" s="12"/>
    </row>
    <row r="653" spans="1:44" s="13" customFormat="1" ht="16.5" customHeight="1" x14ac:dyDescent="0.2">
      <c r="A653" s="23">
        <v>24011080</v>
      </c>
      <c r="B653" s="24" t="s">
        <v>29</v>
      </c>
      <c r="C653" s="24" t="s">
        <v>900</v>
      </c>
      <c r="D653" s="24" t="s">
        <v>899</v>
      </c>
      <c r="E653" s="24" t="s">
        <v>876</v>
      </c>
      <c r="F653" s="24">
        <v>11</v>
      </c>
      <c r="G653" s="24">
        <v>3</v>
      </c>
      <c r="H653" s="25">
        <v>-73.77</v>
      </c>
      <c r="I653" s="26">
        <v>5.25</v>
      </c>
      <c r="J653" s="27">
        <v>31.058620689655175</v>
      </c>
      <c r="K653" s="28">
        <v>37.928571428571431</v>
      </c>
      <c r="L653" s="28">
        <v>79.884615384615387</v>
      </c>
      <c r="M653" s="28">
        <v>79.040740740740759</v>
      </c>
      <c r="N653" s="28">
        <v>75.678571428571431</v>
      </c>
      <c r="O653" s="28">
        <v>38.148000000000003</v>
      </c>
      <c r="P653" s="28">
        <v>34.946704387664788</v>
      </c>
      <c r="Q653" s="28">
        <v>26.677777777777781</v>
      </c>
      <c r="R653" s="28">
        <v>31.07037037037037</v>
      </c>
      <c r="S653" s="28">
        <v>80.99166666666666</v>
      </c>
      <c r="T653" s="28">
        <v>95.361538461538487</v>
      </c>
      <c r="U653" s="28">
        <v>43.257692307692309</v>
      </c>
      <c r="V653" s="29">
        <v>654.04486964386467</v>
      </c>
      <c r="W653" s="30">
        <v>317</v>
      </c>
      <c r="X653" s="31">
        <v>0.88055555555555554</v>
      </c>
      <c r="Y653" s="12"/>
      <c r="Z653" s="12"/>
      <c r="AA653" s="12"/>
      <c r="AB653" s="12"/>
      <c r="AC653" s="12"/>
      <c r="AD653" s="12"/>
      <c r="AE653" s="12"/>
      <c r="AF653" s="12"/>
      <c r="AG653" s="12"/>
      <c r="AH653" s="12"/>
      <c r="AI653" s="12"/>
      <c r="AJ653" s="12"/>
      <c r="AK653" s="12"/>
      <c r="AL653" s="12"/>
      <c r="AM653" s="12"/>
      <c r="AN653" s="12"/>
      <c r="AO653" s="12"/>
      <c r="AP653" s="12"/>
      <c r="AQ653" s="12"/>
      <c r="AR653" s="12"/>
    </row>
    <row r="654" spans="1:44" s="13" customFormat="1" ht="16.5" customHeight="1" x14ac:dyDescent="0.2">
      <c r="A654" s="23">
        <v>2401500040</v>
      </c>
      <c r="B654" s="24" t="s">
        <v>46</v>
      </c>
      <c r="C654" s="24" t="s">
        <v>901</v>
      </c>
      <c r="D654" s="24" t="s">
        <v>899</v>
      </c>
      <c r="E654" s="24" t="s">
        <v>876</v>
      </c>
      <c r="F654" s="24">
        <v>11</v>
      </c>
      <c r="G654" s="24">
        <v>2834</v>
      </c>
      <c r="H654" s="25">
        <v>-73.784541669999996</v>
      </c>
      <c r="I654" s="26">
        <v>5.2195583299999999</v>
      </c>
      <c r="J654" s="27">
        <v>34.475862068965519</v>
      </c>
      <c r="K654" s="28">
        <v>36.274999999999991</v>
      </c>
      <c r="L654" s="28">
        <v>79.772413793103468</v>
      </c>
      <c r="M654" s="28">
        <v>87.420344827586206</v>
      </c>
      <c r="N654" s="28">
        <v>87.044444444444437</v>
      </c>
      <c r="O654" s="28">
        <v>43.086206896551722</v>
      </c>
      <c r="P654" s="28">
        <v>40.953333333333333</v>
      </c>
      <c r="Q654" s="28">
        <v>33.882142857142853</v>
      </c>
      <c r="R654" s="28">
        <v>40.076666666666661</v>
      </c>
      <c r="S654" s="28">
        <v>84.679310344827599</v>
      </c>
      <c r="T654" s="28">
        <v>100.22962962962963</v>
      </c>
      <c r="U654" s="28">
        <v>44.331034482758625</v>
      </c>
      <c r="V654" s="29">
        <v>712.22638934501003</v>
      </c>
      <c r="W654" s="30">
        <v>344</v>
      </c>
      <c r="X654" s="31">
        <v>0.9555555555555556</v>
      </c>
      <c r="Y654" s="12"/>
      <c r="Z654" s="12"/>
      <c r="AA654" s="12"/>
      <c r="AB654" s="12"/>
      <c r="AC654" s="12"/>
      <c r="AD654" s="12"/>
      <c r="AE654" s="12"/>
      <c r="AF654" s="12"/>
      <c r="AG654" s="12"/>
      <c r="AH654" s="12"/>
      <c r="AI654" s="12"/>
      <c r="AJ654" s="12"/>
      <c r="AK654" s="12"/>
      <c r="AL654" s="12"/>
      <c r="AM654" s="12"/>
      <c r="AN654" s="12"/>
      <c r="AO654" s="12"/>
      <c r="AP654" s="12"/>
      <c r="AQ654" s="12"/>
      <c r="AR654" s="12"/>
    </row>
    <row r="655" spans="1:44" s="13" customFormat="1" ht="16.5" customHeight="1" x14ac:dyDescent="0.2">
      <c r="A655" s="23">
        <v>23060180</v>
      </c>
      <c r="B655" s="24" t="s">
        <v>29</v>
      </c>
      <c r="C655" s="24" t="s">
        <v>902</v>
      </c>
      <c r="D655" s="24" t="s">
        <v>903</v>
      </c>
      <c r="E655" s="24" t="s">
        <v>876</v>
      </c>
      <c r="F655" s="24">
        <v>11</v>
      </c>
      <c r="G655" s="24">
        <v>1400</v>
      </c>
      <c r="H655" s="25">
        <v>-74.294499999999999</v>
      </c>
      <c r="I655" s="26">
        <v>5.25344444</v>
      </c>
      <c r="J655" s="27">
        <v>171.21000000000004</v>
      </c>
      <c r="K655" s="28">
        <v>198.96666666666664</v>
      </c>
      <c r="L655" s="28">
        <v>304.31333333333333</v>
      </c>
      <c r="M655" s="28">
        <v>302.52333333333343</v>
      </c>
      <c r="N655" s="28">
        <v>231.78620689655176</v>
      </c>
      <c r="O655" s="28">
        <v>124.23793103448276</v>
      </c>
      <c r="P655" s="28">
        <v>79.290000000000006</v>
      </c>
      <c r="Q655" s="28">
        <v>83.906896551724117</v>
      </c>
      <c r="R655" s="28">
        <v>161.5965517241379</v>
      </c>
      <c r="S655" s="28">
        <v>289.86551724137934</v>
      </c>
      <c r="T655" s="28">
        <v>289.68000000000006</v>
      </c>
      <c r="U655" s="28">
        <v>219.2103448275862</v>
      </c>
      <c r="V655" s="29">
        <v>2456.5867816091954</v>
      </c>
      <c r="W655" s="30">
        <v>354</v>
      </c>
      <c r="X655" s="31">
        <v>0.98333333333333328</v>
      </c>
      <c r="Y655" s="12"/>
      <c r="Z655" s="12"/>
      <c r="AA655" s="12"/>
      <c r="AB655" s="12"/>
      <c r="AC655" s="12"/>
      <c r="AD655" s="12"/>
      <c r="AE655" s="12"/>
      <c r="AF655" s="12"/>
      <c r="AG655" s="12"/>
      <c r="AH655" s="12"/>
      <c r="AI655" s="12"/>
      <c r="AJ655" s="12"/>
      <c r="AK655" s="12"/>
      <c r="AL655" s="12"/>
      <c r="AM655" s="12"/>
      <c r="AN655" s="12"/>
      <c r="AO655" s="12"/>
      <c r="AP655" s="12"/>
      <c r="AQ655" s="12"/>
      <c r="AR655" s="12"/>
    </row>
    <row r="656" spans="1:44" s="13" customFormat="1" ht="16.5" customHeight="1" x14ac:dyDescent="0.2">
      <c r="A656" s="23">
        <v>21201070</v>
      </c>
      <c r="B656" s="24" t="s">
        <v>29</v>
      </c>
      <c r="C656" s="24" t="s">
        <v>904</v>
      </c>
      <c r="D656" s="24" t="s">
        <v>905</v>
      </c>
      <c r="E656" s="24" t="s">
        <v>876</v>
      </c>
      <c r="F656" s="24">
        <v>11</v>
      </c>
      <c r="G656" s="24">
        <v>2845</v>
      </c>
      <c r="H656" s="25">
        <v>-74.289416669999994</v>
      </c>
      <c r="I656" s="26">
        <v>4.8653611100000003</v>
      </c>
      <c r="J656" s="27">
        <v>50.440740740740743</v>
      </c>
      <c r="K656" s="28">
        <v>62.86785714285714</v>
      </c>
      <c r="L656" s="28">
        <v>103.56428571428572</v>
      </c>
      <c r="M656" s="28">
        <v>103.96896551724139</v>
      </c>
      <c r="N656" s="28">
        <v>101.12222222222221</v>
      </c>
      <c r="O656" s="28">
        <v>63.092857142857156</v>
      </c>
      <c r="P656" s="28">
        <v>46.489655172413805</v>
      </c>
      <c r="Q656" s="28">
        <v>47.129999999999988</v>
      </c>
      <c r="R656" s="28">
        <v>50.256666666666653</v>
      </c>
      <c r="S656" s="28">
        <v>100.38571428571429</v>
      </c>
      <c r="T656" s="28">
        <v>115.51724137931033</v>
      </c>
      <c r="U656" s="28">
        <v>55.348275862068981</v>
      </c>
      <c r="V656" s="29">
        <v>900.18448184637839</v>
      </c>
      <c r="W656" s="30">
        <v>342</v>
      </c>
      <c r="X656" s="31">
        <v>0.95</v>
      </c>
      <c r="Y656" s="12"/>
      <c r="Z656" s="12"/>
      <c r="AA656" s="12"/>
      <c r="AB656" s="12"/>
      <c r="AC656" s="12"/>
      <c r="AD656" s="12"/>
      <c r="AE656" s="12"/>
      <c r="AF656" s="12"/>
      <c r="AG656" s="12"/>
      <c r="AH656" s="12"/>
      <c r="AI656" s="12"/>
      <c r="AJ656" s="12"/>
      <c r="AK656" s="12"/>
      <c r="AL656" s="12"/>
      <c r="AM656" s="12"/>
      <c r="AN656" s="12"/>
      <c r="AO656" s="12"/>
      <c r="AP656" s="12"/>
      <c r="AQ656" s="12"/>
      <c r="AR656" s="12"/>
    </row>
    <row r="657" spans="1:44" s="13" customFormat="1" ht="16.5" customHeight="1" x14ac:dyDescent="0.2">
      <c r="A657" s="23">
        <v>35020290</v>
      </c>
      <c r="B657" s="24" t="s">
        <v>29</v>
      </c>
      <c r="C657" s="24" t="s">
        <v>906</v>
      </c>
      <c r="D657" s="24" t="s">
        <v>906</v>
      </c>
      <c r="E657" s="24" t="s">
        <v>876</v>
      </c>
      <c r="F657" s="24">
        <v>11</v>
      </c>
      <c r="G657" s="24">
        <v>1900</v>
      </c>
      <c r="H657" s="25">
        <v>-73.890416669999993</v>
      </c>
      <c r="I657" s="26">
        <v>4.4865277800000003</v>
      </c>
      <c r="J657" s="27">
        <v>23.369230769230775</v>
      </c>
      <c r="K657" s="28">
        <v>31.603846153846156</v>
      </c>
      <c r="L657" s="28">
        <v>71.907692307692315</v>
      </c>
      <c r="M657" s="28">
        <v>121.976</v>
      </c>
      <c r="N657" s="28">
        <v>149.82222222222222</v>
      </c>
      <c r="O657" s="28">
        <v>143.57500000000002</v>
      </c>
      <c r="P657" s="28">
        <v>134.52142857142857</v>
      </c>
      <c r="Q657" s="28">
        <v>105.28846153846152</v>
      </c>
      <c r="R657" s="28">
        <v>79.811111111111117</v>
      </c>
      <c r="S657" s="28">
        <v>91.68518518518519</v>
      </c>
      <c r="T657" s="28">
        <v>86.361538461538444</v>
      </c>
      <c r="U657" s="28">
        <v>40.053571428571438</v>
      </c>
      <c r="V657" s="29">
        <v>1079.9752877492879</v>
      </c>
      <c r="W657" s="30">
        <v>320</v>
      </c>
      <c r="X657" s="31">
        <v>0.88888888888888884</v>
      </c>
      <c r="Y657" s="12"/>
      <c r="Z657" s="12"/>
      <c r="AA657" s="12"/>
      <c r="AB657" s="12"/>
      <c r="AC657" s="12"/>
      <c r="AD657" s="12"/>
      <c r="AE657" s="12"/>
      <c r="AF657" s="12"/>
      <c r="AG657" s="12"/>
      <c r="AH657" s="12"/>
      <c r="AI657" s="12"/>
      <c r="AJ657" s="12"/>
      <c r="AK657" s="12"/>
      <c r="AL657" s="12"/>
      <c r="AM657" s="12"/>
      <c r="AN657" s="12"/>
      <c r="AO657" s="12"/>
      <c r="AP657" s="12"/>
      <c r="AQ657" s="12"/>
      <c r="AR657" s="12"/>
    </row>
    <row r="658" spans="1:44" s="13" customFormat="1" ht="16.5" customHeight="1" x14ac:dyDescent="0.2">
      <c r="A658" s="23">
        <v>24015120</v>
      </c>
      <c r="B658" s="24" t="s">
        <v>46</v>
      </c>
      <c r="C658" s="24" t="s">
        <v>907</v>
      </c>
      <c r="D658" s="24" t="s">
        <v>908</v>
      </c>
      <c r="E658" s="24" t="s">
        <v>876</v>
      </c>
      <c r="F658" s="24">
        <v>11</v>
      </c>
      <c r="G658" s="24">
        <v>2580</v>
      </c>
      <c r="H658" s="25">
        <v>-73.734805560000012</v>
      </c>
      <c r="I658" s="26">
        <v>5.4672777799999999</v>
      </c>
      <c r="J658" s="27">
        <v>59.262962962962945</v>
      </c>
      <c r="K658" s="28">
        <v>64.672413793103459</v>
      </c>
      <c r="L658" s="28">
        <v>135.74800000000002</v>
      </c>
      <c r="M658" s="28">
        <v>147.76000000000005</v>
      </c>
      <c r="N658" s="28">
        <v>120.86785714285716</v>
      </c>
      <c r="O658" s="28">
        <v>47.62222222222222</v>
      </c>
      <c r="P658" s="28">
        <v>44.717857142857135</v>
      </c>
      <c r="Q658" s="28">
        <v>34.603846153846156</v>
      </c>
      <c r="R658" s="28">
        <v>58.168000000000013</v>
      </c>
      <c r="S658" s="28">
        <v>137.77692307692308</v>
      </c>
      <c r="T658" s="28">
        <v>170.48799999999994</v>
      </c>
      <c r="U658" s="28">
        <v>103.30740740740741</v>
      </c>
      <c r="V658" s="29">
        <v>1124.9954899021795</v>
      </c>
      <c r="W658" s="30">
        <v>323</v>
      </c>
      <c r="X658" s="31">
        <v>0.89722222222222225</v>
      </c>
      <c r="Y658" s="12"/>
      <c r="Z658" s="12"/>
      <c r="AA658" s="12"/>
      <c r="AB658" s="12"/>
      <c r="AC658" s="12"/>
      <c r="AD658" s="12"/>
      <c r="AE658" s="12"/>
      <c r="AF658" s="12"/>
      <c r="AG658" s="12"/>
      <c r="AH658" s="12"/>
      <c r="AI658" s="12"/>
      <c r="AJ658" s="12"/>
      <c r="AK658" s="12"/>
      <c r="AL658" s="12"/>
      <c r="AM658" s="12"/>
      <c r="AN658" s="12"/>
      <c r="AO658" s="12"/>
      <c r="AP658" s="12"/>
      <c r="AQ658" s="12"/>
      <c r="AR658" s="12"/>
    </row>
    <row r="659" spans="1:44" s="13" customFormat="1" ht="16.5" customHeight="1" x14ac:dyDescent="0.2">
      <c r="A659" s="23">
        <v>21190310</v>
      </c>
      <c r="B659" s="24" t="s">
        <v>29</v>
      </c>
      <c r="C659" s="24" t="s">
        <v>909</v>
      </c>
      <c r="D659" s="24" t="s">
        <v>910</v>
      </c>
      <c r="E659" s="24" t="s">
        <v>876</v>
      </c>
      <c r="F659" s="24">
        <v>11</v>
      </c>
      <c r="G659" s="24">
        <v>1900</v>
      </c>
      <c r="H659" s="25">
        <v>-74.329916669999989</v>
      </c>
      <c r="I659" s="26">
        <v>4.38797222</v>
      </c>
      <c r="J659" s="27">
        <v>131.62962962962968</v>
      </c>
      <c r="K659" s="28">
        <v>143.42666666666668</v>
      </c>
      <c r="L659" s="28">
        <v>184.52758620689656</v>
      </c>
      <c r="M659" s="28">
        <v>188.75666666666663</v>
      </c>
      <c r="N659" s="28">
        <v>148.39285714285717</v>
      </c>
      <c r="O659" s="28">
        <v>80.606896551724134</v>
      </c>
      <c r="P659" s="28">
        <v>76.413333333333355</v>
      </c>
      <c r="Q659" s="28">
        <v>63.817241379310346</v>
      </c>
      <c r="R659" s="28">
        <v>81.353333333333339</v>
      </c>
      <c r="S659" s="28">
        <v>185.53333333333333</v>
      </c>
      <c r="T659" s="28">
        <v>217.12962962962959</v>
      </c>
      <c r="U659" s="28">
        <v>143.0376887012273</v>
      </c>
      <c r="V659" s="29">
        <v>1644.624862574608</v>
      </c>
      <c r="W659" s="30">
        <v>343</v>
      </c>
      <c r="X659" s="31">
        <v>0.95277777777777772</v>
      </c>
      <c r="Y659" s="12"/>
      <c r="Z659" s="12"/>
      <c r="AA659" s="12"/>
      <c r="AB659" s="12"/>
      <c r="AC659" s="12"/>
      <c r="AD659" s="12"/>
      <c r="AE659" s="12"/>
      <c r="AF659" s="12"/>
      <c r="AG659" s="12"/>
      <c r="AH659" s="12"/>
      <c r="AI659" s="12"/>
      <c r="AJ659" s="12"/>
      <c r="AK659" s="12"/>
      <c r="AL659" s="12"/>
      <c r="AM659" s="12"/>
      <c r="AN659" s="12"/>
      <c r="AO659" s="12"/>
      <c r="AP659" s="12"/>
      <c r="AQ659" s="12"/>
      <c r="AR659" s="12"/>
    </row>
    <row r="660" spans="1:44" s="13" customFormat="1" ht="16.5" customHeight="1" x14ac:dyDescent="0.2">
      <c r="A660" s="23">
        <v>35060100</v>
      </c>
      <c r="B660" s="24" t="s">
        <v>57</v>
      </c>
      <c r="C660" s="24" t="s">
        <v>911</v>
      </c>
      <c r="D660" s="24" t="s">
        <v>912</v>
      </c>
      <c r="E660" s="24" t="s">
        <v>876</v>
      </c>
      <c r="F660" s="24">
        <v>11</v>
      </c>
      <c r="G660" s="24">
        <v>1650</v>
      </c>
      <c r="H660" s="25">
        <v>-73.52069444</v>
      </c>
      <c r="I660" s="26">
        <v>4.7126944399999999</v>
      </c>
      <c r="J660" s="27">
        <v>41.639999999999993</v>
      </c>
      <c r="K660" s="28">
        <v>75.493103448275889</v>
      </c>
      <c r="L660" s="28">
        <v>155.95185185185184</v>
      </c>
      <c r="M660" s="28">
        <v>247.43461538461537</v>
      </c>
      <c r="N660" s="28">
        <v>310.19600000000003</v>
      </c>
      <c r="O660" s="28">
        <v>307.375</v>
      </c>
      <c r="P660" s="28">
        <v>285.07307692307694</v>
      </c>
      <c r="Q660" s="28">
        <v>231.54814814814813</v>
      </c>
      <c r="R660" s="28">
        <v>181.05000000000004</v>
      </c>
      <c r="S660" s="28">
        <v>144.60384615384618</v>
      </c>
      <c r="T660" s="28">
        <v>115.27200000000002</v>
      </c>
      <c r="U660" s="28">
        <v>56.8888888888889</v>
      </c>
      <c r="V660" s="29">
        <v>2152.5265307987029</v>
      </c>
      <c r="W660" s="30">
        <v>318</v>
      </c>
      <c r="X660" s="31">
        <v>0.8833333333333333</v>
      </c>
      <c r="Y660" s="12"/>
      <c r="Z660" s="12"/>
      <c r="AA660" s="12"/>
      <c r="AB660" s="12"/>
      <c r="AC660" s="12"/>
      <c r="AD660" s="12"/>
      <c r="AE660" s="12"/>
      <c r="AF660" s="12"/>
      <c r="AG660" s="12"/>
      <c r="AH660" s="12"/>
      <c r="AI660" s="12"/>
      <c r="AJ660" s="12"/>
      <c r="AK660" s="12"/>
      <c r="AL660" s="12"/>
      <c r="AM660" s="12"/>
      <c r="AN660" s="12"/>
      <c r="AO660" s="12"/>
      <c r="AP660" s="12"/>
      <c r="AQ660" s="12"/>
      <c r="AR660" s="12"/>
    </row>
    <row r="661" spans="1:44" s="13" customFormat="1" ht="16.5" customHeight="1" x14ac:dyDescent="0.2">
      <c r="A661" s="23">
        <v>35060090</v>
      </c>
      <c r="B661" s="24" t="s">
        <v>29</v>
      </c>
      <c r="C661" s="24" t="s">
        <v>912</v>
      </c>
      <c r="D661" s="24" t="s">
        <v>912</v>
      </c>
      <c r="E661" s="24" t="s">
        <v>876</v>
      </c>
      <c r="F661" s="24">
        <v>11</v>
      </c>
      <c r="G661" s="24">
        <v>1733</v>
      </c>
      <c r="H661" s="25">
        <v>-73.522916670000001</v>
      </c>
      <c r="I661" s="26">
        <v>4.69052778</v>
      </c>
      <c r="J661" s="27">
        <v>38.03846153846154</v>
      </c>
      <c r="K661" s="28">
        <v>76.265384615384633</v>
      </c>
      <c r="L661" s="28">
        <v>155.62068965517238</v>
      </c>
      <c r="M661" s="28">
        <v>246.78275862068966</v>
      </c>
      <c r="N661" s="28">
        <v>318.29285714285726</v>
      </c>
      <c r="O661" s="28">
        <v>329.10769230769228</v>
      </c>
      <c r="P661" s="28">
        <v>285.06666666666666</v>
      </c>
      <c r="Q661" s="28">
        <v>244.34583333333333</v>
      </c>
      <c r="R661" s="28">
        <v>190.05769230769232</v>
      </c>
      <c r="S661" s="28">
        <v>150.11666666666667</v>
      </c>
      <c r="T661" s="28">
        <v>114.02053850690525</v>
      </c>
      <c r="U661" s="28">
        <v>58.616666666666674</v>
      </c>
      <c r="V661" s="29">
        <v>2206.331908028189</v>
      </c>
      <c r="W661" s="30">
        <v>313</v>
      </c>
      <c r="X661" s="31">
        <v>0.86944444444444446</v>
      </c>
      <c r="Y661" s="12"/>
      <c r="Z661" s="12"/>
      <c r="AA661" s="12"/>
      <c r="AB661" s="12"/>
      <c r="AC661" s="12"/>
      <c r="AD661" s="12"/>
      <c r="AE661" s="12"/>
      <c r="AF661" s="12"/>
      <c r="AG661" s="12"/>
      <c r="AH661" s="12"/>
      <c r="AI661" s="12"/>
      <c r="AJ661" s="12"/>
      <c r="AK661" s="12"/>
      <c r="AL661" s="12"/>
      <c r="AM661" s="12"/>
      <c r="AN661" s="12"/>
      <c r="AO661" s="12"/>
      <c r="AP661" s="12"/>
      <c r="AQ661" s="12"/>
      <c r="AR661" s="12"/>
    </row>
    <row r="662" spans="1:44" s="13" customFormat="1" ht="16.5" customHeight="1" x14ac:dyDescent="0.2">
      <c r="A662" s="23">
        <v>35060120</v>
      </c>
      <c r="B662" s="24" t="s">
        <v>29</v>
      </c>
      <c r="C662" s="24" t="s">
        <v>913</v>
      </c>
      <c r="D662" s="24" t="s">
        <v>912</v>
      </c>
      <c r="E662" s="24" t="s">
        <v>876</v>
      </c>
      <c r="F662" s="24">
        <v>11</v>
      </c>
      <c r="G662" s="24">
        <v>1791</v>
      </c>
      <c r="H662" s="25">
        <v>-73.470555560000008</v>
      </c>
      <c r="I662" s="26">
        <v>4.72330556</v>
      </c>
      <c r="J662" s="27">
        <v>52.707142857142863</v>
      </c>
      <c r="K662" s="28">
        <v>100.96206896551726</v>
      </c>
      <c r="L662" s="28">
        <v>215.488</v>
      </c>
      <c r="M662" s="28">
        <v>313.17241379310337</v>
      </c>
      <c r="N662" s="28">
        <v>407.83793103448284</v>
      </c>
      <c r="O662" s="28">
        <v>418.06785714285712</v>
      </c>
      <c r="P662" s="28">
        <v>393.9589285714286</v>
      </c>
      <c r="Q662" s="28">
        <v>303.41379310344831</v>
      </c>
      <c r="R662" s="28">
        <v>241.63793103448262</v>
      </c>
      <c r="S662" s="28">
        <v>190.53333333333339</v>
      </c>
      <c r="T662" s="28">
        <v>150.13214285714281</v>
      </c>
      <c r="U662" s="28">
        <v>89.472413793103456</v>
      </c>
      <c r="V662" s="29">
        <v>2877.3839564860427</v>
      </c>
      <c r="W662" s="30">
        <v>341</v>
      </c>
      <c r="X662" s="31">
        <v>0.94722222222222219</v>
      </c>
      <c r="Y662" s="12"/>
      <c r="Z662" s="12"/>
      <c r="AA662" s="12"/>
      <c r="AB662" s="12"/>
      <c r="AC662" s="12"/>
      <c r="AD662" s="12"/>
      <c r="AE662" s="12"/>
      <c r="AF662" s="12"/>
      <c r="AG662" s="12"/>
      <c r="AH662" s="12"/>
      <c r="AI662" s="12"/>
      <c r="AJ662" s="12"/>
      <c r="AK662" s="12"/>
      <c r="AL662" s="12"/>
      <c r="AM662" s="12"/>
      <c r="AN662" s="12"/>
      <c r="AO662" s="12"/>
      <c r="AP662" s="12"/>
      <c r="AQ662" s="12"/>
      <c r="AR662" s="12"/>
    </row>
    <row r="663" spans="1:44" s="13" customFormat="1" ht="16.5" customHeight="1" x14ac:dyDescent="0.2">
      <c r="A663" s="23">
        <v>35060130</v>
      </c>
      <c r="B663" s="24" t="s">
        <v>29</v>
      </c>
      <c r="C663" s="24" t="s">
        <v>914</v>
      </c>
      <c r="D663" s="24" t="s">
        <v>912</v>
      </c>
      <c r="E663" s="24" t="s">
        <v>876</v>
      </c>
      <c r="F663" s="24">
        <v>11</v>
      </c>
      <c r="G663" s="24">
        <v>23</v>
      </c>
      <c r="H663" s="25">
        <v>-73.482138890000002</v>
      </c>
      <c r="I663" s="26">
        <v>4.6751666700000003</v>
      </c>
      <c r="J663" s="27">
        <v>66.728571428571428</v>
      </c>
      <c r="K663" s="28">
        <v>108.71923076923078</v>
      </c>
      <c r="L663" s="28">
        <v>239.14814814814812</v>
      </c>
      <c r="M663" s="28">
        <v>339.18928571428575</v>
      </c>
      <c r="N663" s="28">
        <v>395.86296296296291</v>
      </c>
      <c r="O663" s="28">
        <v>424.02068965517236</v>
      </c>
      <c r="P663" s="28">
        <v>420.54827586206898</v>
      </c>
      <c r="Q663" s="28">
        <v>337.92857142857144</v>
      </c>
      <c r="R663" s="28">
        <v>285.03103448275857</v>
      </c>
      <c r="S663" s="28">
        <v>231.56428571428575</v>
      </c>
      <c r="T663" s="28">
        <v>180.51851851851848</v>
      </c>
      <c r="U663" s="28">
        <v>96.034615384615364</v>
      </c>
      <c r="V663" s="29">
        <v>3125.2941900691899</v>
      </c>
      <c r="W663" s="30">
        <v>332</v>
      </c>
      <c r="X663" s="31">
        <v>0.92222222222222228</v>
      </c>
      <c r="Y663" s="12"/>
      <c r="Z663" s="12"/>
      <c r="AA663" s="12"/>
      <c r="AB663" s="12"/>
      <c r="AC663" s="12"/>
      <c r="AD663" s="12"/>
      <c r="AE663" s="12"/>
      <c r="AF663" s="12"/>
      <c r="AG663" s="12"/>
      <c r="AH663" s="12"/>
      <c r="AI663" s="12"/>
      <c r="AJ663" s="12"/>
      <c r="AK663" s="12"/>
      <c r="AL663" s="12"/>
      <c r="AM663" s="12"/>
      <c r="AN663" s="12"/>
      <c r="AO663" s="12"/>
      <c r="AP663" s="12"/>
      <c r="AQ663" s="12"/>
      <c r="AR663" s="12"/>
    </row>
    <row r="664" spans="1:44" s="13" customFormat="1" ht="16.5" customHeight="1" x14ac:dyDescent="0.2">
      <c r="A664" s="23">
        <v>35060140</v>
      </c>
      <c r="B664" s="24" t="s">
        <v>29</v>
      </c>
      <c r="C664" s="24" t="s">
        <v>915</v>
      </c>
      <c r="D664" s="24" t="s">
        <v>912</v>
      </c>
      <c r="E664" s="24" t="s">
        <v>876</v>
      </c>
      <c r="F664" s="24">
        <v>11</v>
      </c>
      <c r="G664" s="24">
        <v>23</v>
      </c>
      <c r="H664" s="25">
        <v>-73.444888890000001</v>
      </c>
      <c r="I664" s="26">
        <v>4.7049166700000002</v>
      </c>
      <c r="J664" s="27">
        <v>86.496153846153831</v>
      </c>
      <c r="K664" s="28">
        <v>140.78214285714287</v>
      </c>
      <c r="L664" s="28">
        <v>288.20333333333332</v>
      </c>
      <c r="M664" s="28">
        <v>451.92500000000001</v>
      </c>
      <c r="N664" s="28">
        <v>578.23333333333335</v>
      </c>
      <c r="O664" s="28">
        <v>582.46000000000015</v>
      </c>
      <c r="P664" s="28">
        <v>548.07857142857142</v>
      </c>
      <c r="Q664" s="28">
        <v>430.34137931034491</v>
      </c>
      <c r="R664" s="28">
        <v>384.04666666666674</v>
      </c>
      <c r="S664" s="28">
        <v>286.16206896551728</v>
      </c>
      <c r="T664" s="28">
        <v>221.94827586206895</v>
      </c>
      <c r="U664" s="28">
        <v>113.48400000000001</v>
      </c>
      <c r="V664" s="29">
        <v>4112.1609256031334</v>
      </c>
      <c r="W664" s="30">
        <v>342</v>
      </c>
      <c r="X664" s="31">
        <v>0.95</v>
      </c>
      <c r="Y664" s="12"/>
      <c r="Z664" s="12"/>
      <c r="AA664" s="12"/>
      <c r="AB664" s="12"/>
      <c r="AC664" s="12"/>
      <c r="AD664" s="12"/>
      <c r="AE664" s="12"/>
      <c r="AF664" s="12"/>
      <c r="AG664" s="12"/>
      <c r="AH664" s="12"/>
      <c r="AI664" s="12"/>
      <c r="AJ664" s="12"/>
      <c r="AK664" s="12"/>
      <c r="AL664" s="12"/>
      <c r="AM664" s="12"/>
      <c r="AN664" s="12"/>
      <c r="AO664" s="12"/>
      <c r="AP664" s="12"/>
      <c r="AQ664" s="12"/>
      <c r="AR664" s="12"/>
    </row>
    <row r="665" spans="1:44" s="13" customFormat="1" ht="16.5" customHeight="1" x14ac:dyDescent="0.2">
      <c r="A665" s="23">
        <v>21201050</v>
      </c>
      <c r="B665" s="24" t="s">
        <v>29</v>
      </c>
      <c r="C665" s="24" t="s">
        <v>916</v>
      </c>
      <c r="D665" s="24" t="s">
        <v>917</v>
      </c>
      <c r="E665" s="24" t="s">
        <v>876</v>
      </c>
      <c r="F665" s="24">
        <v>11</v>
      </c>
      <c r="G665" s="24">
        <v>2750</v>
      </c>
      <c r="H665" s="25">
        <v>-73.864666669999991</v>
      </c>
      <c r="I665" s="26">
        <v>4.9828888899999999</v>
      </c>
      <c r="J665" s="27">
        <v>48.237931034482756</v>
      </c>
      <c r="K665" s="28">
        <v>50.436000000000014</v>
      </c>
      <c r="L665" s="28">
        <v>98.548148148148144</v>
      </c>
      <c r="M665" s="28">
        <v>111.97857142857141</v>
      </c>
      <c r="N665" s="28">
        <v>111.11071428571428</v>
      </c>
      <c r="O665" s="28">
        <v>86.048275862068991</v>
      </c>
      <c r="P665" s="28">
        <v>80.285714285714292</v>
      </c>
      <c r="Q665" s="28">
        <v>60.153571428571432</v>
      </c>
      <c r="R665" s="28">
        <v>60.50714285714286</v>
      </c>
      <c r="S665" s="28">
        <v>98.330769230769207</v>
      </c>
      <c r="T665" s="28">
        <v>115.01071428571429</v>
      </c>
      <c r="U665" s="28">
        <v>52.744444444444461</v>
      </c>
      <c r="V665" s="29">
        <v>973.39199729134202</v>
      </c>
      <c r="W665" s="30">
        <v>331</v>
      </c>
      <c r="X665" s="31">
        <v>0.9194444444444444</v>
      </c>
      <c r="Y665" s="12"/>
      <c r="Z665" s="12"/>
      <c r="AA665" s="12"/>
      <c r="AB665" s="12"/>
      <c r="AC665" s="12"/>
      <c r="AD665" s="12"/>
      <c r="AE665" s="12"/>
      <c r="AF665" s="12"/>
      <c r="AG665" s="12"/>
      <c r="AH665" s="12"/>
      <c r="AI665" s="12"/>
      <c r="AJ665" s="12"/>
      <c r="AK665" s="12"/>
      <c r="AL665" s="12"/>
      <c r="AM665" s="12"/>
      <c r="AN665" s="12"/>
      <c r="AO665" s="12"/>
      <c r="AP665" s="12"/>
      <c r="AQ665" s="12"/>
      <c r="AR665" s="12"/>
    </row>
    <row r="666" spans="1:44" s="13" customFormat="1" ht="16.5" customHeight="1" x14ac:dyDescent="0.2">
      <c r="A666" s="23">
        <v>35065010</v>
      </c>
      <c r="B666" s="24" t="s">
        <v>59</v>
      </c>
      <c r="C666" s="24" t="s">
        <v>918</v>
      </c>
      <c r="D666" s="24" t="s">
        <v>918</v>
      </c>
      <c r="E666" s="24" t="s">
        <v>876</v>
      </c>
      <c r="F666" s="24">
        <v>11</v>
      </c>
      <c r="G666" s="24">
        <v>1752</v>
      </c>
      <c r="H666" s="25">
        <v>-73.646472220000007</v>
      </c>
      <c r="I666" s="26">
        <v>4.83038889</v>
      </c>
      <c r="J666" s="27">
        <v>27.918102444529538</v>
      </c>
      <c r="K666" s="28">
        <v>44.662068928281464</v>
      </c>
      <c r="L666" s="28">
        <v>80.750000000000014</v>
      </c>
      <c r="M666" s="28">
        <v>143.19262002110477</v>
      </c>
      <c r="N666" s="28">
        <v>172.18591479013364</v>
      </c>
      <c r="O666" s="28">
        <v>152.03948955684902</v>
      </c>
      <c r="P666" s="28">
        <v>162.84242914716404</v>
      </c>
      <c r="Q666" s="28">
        <v>119.22280525024983</v>
      </c>
      <c r="R666" s="28">
        <v>94.660423705975191</v>
      </c>
      <c r="S666" s="28">
        <v>121.64195029884576</v>
      </c>
      <c r="T666" s="28">
        <v>100.34436126939541</v>
      </c>
      <c r="U666" s="28">
        <v>50.720274027188616</v>
      </c>
      <c r="V666" s="29">
        <v>1270.1804394397175</v>
      </c>
      <c r="W666" s="30">
        <v>289</v>
      </c>
      <c r="X666" s="31">
        <v>0.80277777777777781</v>
      </c>
      <c r="Y666" s="12"/>
      <c r="Z666" s="12"/>
      <c r="AA666" s="12"/>
      <c r="AB666" s="12"/>
      <c r="AC666" s="12"/>
      <c r="AD666" s="12"/>
      <c r="AE666" s="12"/>
      <c r="AF666" s="12"/>
      <c r="AG666" s="12"/>
      <c r="AH666" s="12"/>
      <c r="AI666" s="12"/>
      <c r="AJ666" s="12"/>
      <c r="AK666" s="12"/>
      <c r="AL666" s="12"/>
      <c r="AM666" s="12"/>
      <c r="AN666" s="12"/>
      <c r="AO666" s="12"/>
      <c r="AP666" s="12"/>
      <c r="AQ666" s="12"/>
      <c r="AR666" s="12"/>
    </row>
    <row r="667" spans="1:44" s="13" customFormat="1" ht="16.5" customHeight="1" x14ac:dyDescent="0.2">
      <c r="A667" s="23">
        <v>35060170</v>
      </c>
      <c r="B667" s="24" t="s">
        <v>29</v>
      </c>
      <c r="C667" s="24" t="s">
        <v>919</v>
      </c>
      <c r="D667" s="24" t="s">
        <v>918</v>
      </c>
      <c r="E667" s="24" t="s">
        <v>876</v>
      </c>
      <c r="F667" s="24">
        <v>11</v>
      </c>
      <c r="G667" s="24">
        <v>2502</v>
      </c>
      <c r="H667" s="25">
        <v>-73.600361110000009</v>
      </c>
      <c r="I667" s="26">
        <v>4.88569444</v>
      </c>
      <c r="J667" s="27">
        <v>43.910344827586201</v>
      </c>
      <c r="K667" s="28">
        <v>56.578571428571422</v>
      </c>
      <c r="L667" s="28">
        <v>117.41200000000001</v>
      </c>
      <c r="M667" s="28">
        <v>162.94230769230768</v>
      </c>
      <c r="N667" s="28">
        <v>234.47857142857137</v>
      </c>
      <c r="O667" s="28">
        <v>216.14444444444447</v>
      </c>
      <c r="P667" s="28">
        <v>192.63571428571433</v>
      </c>
      <c r="Q667" s="28">
        <v>147.76428571428571</v>
      </c>
      <c r="R667" s="28">
        <v>101.23703703703703</v>
      </c>
      <c r="S667" s="28">
        <v>145.04999999999998</v>
      </c>
      <c r="T667" s="28">
        <v>158.67931034482757</v>
      </c>
      <c r="U667" s="28">
        <v>68.546666666666667</v>
      </c>
      <c r="V667" s="29">
        <v>1645.3792538700125</v>
      </c>
      <c r="W667" s="30">
        <v>329</v>
      </c>
      <c r="X667" s="31">
        <v>0.91388888888888886</v>
      </c>
      <c r="Y667" s="12"/>
      <c r="Z667" s="12"/>
      <c r="AA667" s="12"/>
      <c r="AB667" s="12"/>
      <c r="AC667" s="12"/>
      <c r="AD667" s="12"/>
      <c r="AE667" s="12"/>
      <c r="AF667" s="12"/>
      <c r="AG667" s="12"/>
      <c r="AH667" s="12"/>
      <c r="AI667" s="12"/>
      <c r="AJ667" s="12"/>
      <c r="AK667" s="12"/>
      <c r="AL667" s="12"/>
      <c r="AM667" s="12"/>
      <c r="AN667" s="12"/>
      <c r="AO667" s="12"/>
      <c r="AP667" s="12"/>
      <c r="AQ667" s="12"/>
      <c r="AR667" s="12"/>
    </row>
    <row r="668" spans="1:44" s="13" customFormat="1" ht="16.5" customHeight="1" x14ac:dyDescent="0.2">
      <c r="A668" s="23">
        <v>24010170</v>
      </c>
      <c r="B668" s="24" t="s">
        <v>29</v>
      </c>
      <c r="C668" s="24" t="s">
        <v>920</v>
      </c>
      <c r="D668" s="24" t="s">
        <v>920</v>
      </c>
      <c r="E668" s="24" t="s">
        <v>876</v>
      </c>
      <c r="F668" s="24">
        <v>11</v>
      </c>
      <c r="G668" s="24">
        <v>2690</v>
      </c>
      <c r="H668" s="25">
        <v>-73.691055560000009</v>
      </c>
      <c r="I668" s="26">
        <v>5.3858888899999995</v>
      </c>
      <c r="J668" s="27">
        <v>54.875862068965532</v>
      </c>
      <c r="K668" s="28">
        <v>59.699999999999989</v>
      </c>
      <c r="L668" s="28">
        <v>106.07241379310346</v>
      </c>
      <c r="M668" s="28">
        <v>105.44827586206893</v>
      </c>
      <c r="N668" s="28">
        <v>79.017241379310335</v>
      </c>
      <c r="O668" s="28">
        <v>40.792592592592598</v>
      </c>
      <c r="P668" s="28">
        <v>35.18928571428571</v>
      </c>
      <c r="Q668" s="28">
        <v>32.25714285714286</v>
      </c>
      <c r="R668" s="28">
        <v>45.65</v>
      </c>
      <c r="S668" s="28">
        <v>108.34999999999998</v>
      </c>
      <c r="T668" s="28">
        <v>135.34642857142859</v>
      </c>
      <c r="U668" s="28">
        <v>84.627586206896552</v>
      </c>
      <c r="V668" s="29">
        <v>887.32682904579463</v>
      </c>
      <c r="W668" s="30">
        <v>341</v>
      </c>
      <c r="X668" s="31">
        <v>0.94722222222222219</v>
      </c>
      <c r="Y668" s="12"/>
      <c r="Z668" s="12"/>
      <c r="AA668" s="12"/>
      <c r="AB668" s="12"/>
      <c r="AC668" s="12"/>
      <c r="AD668" s="12"/>
      <c r="AE668" s="12"/>
      <c r="AF668" s="12"/>
      <c r="AG668" s="12"/>
      <c r="AH668" s="12"/>
      <c r="AI668" s="12"/>
      <c r="AJ668" s="12"/>
      <c r="AK668" s="12"/>
      <c r="AL668" s="12"/>
      <c r="AM668" s="12"/>
      <c r="AN668" s="12"/>
      <c r="AO668" s="12"/>
      <c r="AP668" s="12"/>
      <c r="AQ668" s="12"/>
      <c r="AR668" s="12"/>
    </row>
    <row r="669" spans="1:44" s="13" customFormat="1" ht="16.5" customHeight="1" x14ac:dyDescent="0.2">
      <c r="A669" s="23">
        <v>21230090</v>
      </c>
      <c r="B669" s="24" t="s">
        <v>29</v>
      </c>
      <c r="C669" s="24" t="s">
        <v>921</v>
      </c>
      <c r="D669" s="24" t="s">
        <v>922</v>
      </c>
      <c r="E669" s="24" t="s">
        <v>876</v>
      </c>
      <c r="F669" s="24">
        <v>10</v>
      </c>
      <c r="G669" s="24">
        <v>235</v>
      </c>
      <c r="H669" s="25">
        <v>-74.729277780000004</v>
      </c>
      <c r="I669" s="26">
        <v>5.20275</v>
      </c>
      <c r="J669" s="27">
        <v>85.114285714285728</v>
      </c>
      <c r="K669" s="28">
        <v>103.03999999999999</v>
      </c>
      <c r="L669" s="28">
        <v>158.24999999999997</v>
      </c>
      <c r="M669" s="28">
        <v>195.39310344827584</v>
      </c>
      <c r="N669" s="28">
        <v>201.23793103448278</v>
      </c>
      <c r="O669" s="28">
        <v>73.043333333333322</v>
      </c>
      <c r="P669" s="28">
        <v>62.67931034482757</v>
      </c>
      <c r="Q669" s="28">
        <v>93.6758620689655</v>
      </c>
      <c r="R669" s="28">
        <v>163.93103448275863</v>
      </c>
      <c r="S669" s="28">
        <v>240.80000000000007</v>
      </c>
      <c r="T669" s="28">
        <v>221.41428571428568</v>
      </c>
      <c r="U669" s="28">
        <v>120.41071428571429</v>
      </c>
      <c r="V669" s="29">
        <v>1718.9898604269292</v>
      </c>
      <c r="W669" s="30">
        <v>344</v>
      </c>
      <c r="X669" s="31">
        <v>0.9555555555555556</v>
      </c>
      <c r="Y669" s="12"/>
      <c r="Z669" s="12"/>
      <c r="AA669" s="12"/>
      <c r="AB669" s="12"/>
      <c r="AC669" s="12"/>
      <c r="AD669" s="12"/>
      <c r="AE669" s="12"/>
      <c r="AF669" s="12"/>
      <c r="AG669" s="12"/>
      <c r="AH669" s="12"/>
      <c r="AI669" s="12"/>
      <c r="AJ669" s="12"/>
      <c r="AK669" s="12"/>
      <c r="AL669" s="12"/>
      <c r="AM669" s="12"/>
      <c r="AN669" s="12"/>
      <c r="AO669" s="12"/>
      <c r="AP669" s="12"/>
      <c r="AQ669" s="12"/>
      <c r="AR669" s="12"/>
    </row>
    <row r="670" spans="1:44" s="13" customFormat="1" ht="16.5" customHeight="1" x14ac:dyDescent="0.2">
      <c r="A670" s="23">
        <v>23060140</v>
      </c>
      <c r="B670" s="24" t="s">
        <v>29</v>
      </c>
      <c r="C670" s="24" t="s">
        <v>923</v>
      </c>
      <c r="D670" s="24" t="s">
        <v>922</v>
      </c>
      <c r="E670" s="24" t="s">
        <v>876</v>
      </c>
      <c r="F670" s="24">
        <v>11</v>
      </c>
      <c r="G670" s="24">
        <v>985</v>
      </c>
      <c r="H670" s="25">
        <v>-74.608055560000011</v>
      </c>
      <c r="I670" s="26">
        <v>5.0694444399999998</v>
      </c>
      <c r="J670" s="27">
        <v>65.512500000000003</v>
      </c>
      <c r="K670" s="28">
        <v>90.837037037037035</v>
      </c>
      <c r="L670" s="28">
        <v>146.53703703703707</v>
      </c>
      <c r="M670" s="28">
        <v>211.56538461538457</v>
      </c>
      <c r="N670" s="28">
        <v>172.11599999999999</v>
      </c>
      <c r="O670" s="28">
        <v>68.383333333333326</v>
      </c>
      <c r="P670" s="28">
        <v>54.372</v>
      </c>
      <c r="Q670" s="28">
        <v>71.430769230769229</v>
      </c>
      <c r="R670" s="28">
        <v>114.58846153846153</v>
      </c>
      <c r="S670" s="28">
        <v>230.17600000000002</v>
      </c>
      <c r="T670" s="28">
        <v>191.94074074074069</v>
      </c>
      <c r="U670" s="28">
        <v>122.8888888888889</v>
      </c>
      <c r="V670" s="29">
        <v>1540.3481524216522</v>
      </c>
      <c r="W670" s="30">
        <v>309</v>
      </c>
      <c r="X670" s="31">
        <v>0.85833333333333328</v>
      </c>
      <c r="Y670" s="12"/>
      <c r="Z670" s="12"/>
      <c r="AA670" s="12"/>
      <c r="AB670" s="12"/>
      <c r="AC670" s="12"/>
      <c r="AD670" s="12"/>
      <c r="AE670" s="12"/>
      <c r="AF670" s="12"/>
      <c r="AG670" s="12"/>
      <c r="AH670" s="12"/>
      <c r="AI670" s="12"/>
      <c r="AJ670" s="12"/>
      <c r="AK670" s="12"/>
      <c r="AL670" s="12"/>
      <c r="AM670" s="12"/>
      <c r="AN670" s="12"/>
      <c r="AO670" s="12"/>
      <c r="AP670" s="12"/>
      <c r="AQ670" s="12"/>
      <c r="AR670" s="12"/>
    </row>
    <row r="671" spans="1:44" s="13" customFormat="1" ht="16.5" customHeight="1" x14ac:dyDescent="0.2">
      <c r="A671" s="23">
        <v>21205700</v>
      </c>
      <c r="B671" s="24" t="s">
        <v>59</v>
      </c>
      <c r="C671" s="24" t="s">
        <v>924</v>
      </c>
      <c r="D671" s="24" t="s">
        <v>924</v>
      </c>
      <c r="E671" s="24" t="s">
        <v>876</v>
      </c>
      <c r="F671" s="24">
        <v>11</v>
      </c>
      <c r="G671" s="24">
        <v>2750</v>
      </c>
      <c r="H671" s="25">
        <v>-73.868111110000001</v>
      </c>
      <c r="I671" s="26">
        <v>4.8798611100000002</v>
      </c>
      <c r="J671" s="27">
        <v>37.1</v>
      </c>
      <c r="K671" s="28">
        <v>44.579999999999991</v>
      </c>
      <c r="L671" s="28">
        <v>70.520833333333329</v>
      </c>
      <c r="M671" s="28">
        <v>94.056403056780482</v>
      </c>
      <c r="N671" s="28">
        <v>96.012500000000003</v>
      </c>
      <c r="O671" s="28">
        <v>80.7</v>
      </c>
      <c r="P671" s="28">
        <v>83.49199999999999</v>
      </c>
      <c r="Q671" s="28">
        <v>61.199999999999996</v>
      </c>
      <c r="R671" s="28">
        <v>47.940000000000012</v>
      </c>
      <c r="S671" s="28">
        <v>82.1</v>
      </c>
      <c r="T671" s="28">
        <v>96.676923076923075</v>
      </c>
      <c r="U671" s="28">
        <v>42.466666666666661</v>
      </c>
      <c r="V671" s="29">
        <v>836.84532613370368</v>
      </c>
      <c r="W671" s="30">
        <v>297</v>
      </c>
      <c r="X671" s="31">
        <v>0.82499999999999996</v>
      </c>
      <c r="Y671" s="12"/>
      <c r="Z671" s="12"/>
      <c r="AA671" s="12"/>
      <c r="AB671" s="12"/>
      <c r="AC671" s="12"/>
      <c r="AD671" s="12"/>
      <c r="AE671" s="12"/>
      <c r="AF671" s="12"/>
      <c r="AG671" s="12"/>
      <c r="AH671" s="12"/>
      <c r="AI671" s="12"/>
      <c r="AJ671" s="12"/>
      <c r="AK671" s="12"/>
      <c r="AL671" s="12"/>
      <c r="AM671" s="12"/>
      <c r="AN671" s="12"/>
      <c r="AO671" s="12"/>
      <c r="AP671" s="12"/>
      <c r="AQ671" s="12"/>
      <c r="AR671" s="12"/>
    </row>
    <row r="672" spans="1:44" s="13" customFormat="1" ht="16.5" customHeight="1" x14ac:dyDescent="0.2">
      <c r="A672" s="23">
        <v>21201610</v>
      </c>
      <c r="B672" s="24" t="s">
        <v>29</v>
      </c>
      <c r="C672" s="24" t="s">
        <v>125</v>
      </c>
      <c r="D672" s="24" t="s">
        <v>924</v>
      </c>
      <c r="E672" s="24" t="s">
        <v>876</v>
      </c>
      <c r="F672" s="24">
        <v>11</v>
      </c>
      <c r="G672" s="24">
        <v>2698</v>
      </c>
      <c r="H672" s="25">
        <v>-73.890722220000001</v>
      </c>
      <c r="I672" s="26">
        <v>4.8502888899999999</v>
      </c>
      <c r="J672" s="27">
        <v>34.024137931034495</v>
      </c>
      <c r="K672" s="28">
        <v>44.451724137931038</v>
      </c>
      <c r="L672" s="28">
        <v>63.036666666666655</v>
      </c>
      <c r="M672" s="28">
        <v>83.120689655172441</v>
      </c>
      <c r="N672" s="28">
        <v>87.934482758620717</v>
      </c>
      <c r="O672" s="28">
        <v>73.11333333333333</v>
      </c>
      <c r="P672" s="28">
        <v>71.768965517241398</v>
      </c>
      <c r="Q672" s="28">
        <v>61.443333333333342</v>
      </c>
      <c r="R672" s="28">
        <v>49.303448275862081</v>
      </c>
      <c r="S672" s="28">
        <v>77.931034482758619</v>
      </c>
      <c r="T672" s="28">
        <v>84.568965517241381</v>
      </c>
      <c r="U672" s="28">
        <v>42.392592592592592</v>
      </c>
      <c r="V672" s="29">
        <v>773.08937420178813</v>
      </c>
      <c r="W672" s="30">
        <v>349</v>
      </c>
      <c r="X672" s="31">
        <v>0.96944444444444444</v>
      </c>
      <c r="Y672" s="12"/>
      <c r="Z672" s="12"/>
      <c r="AA672" s="12"/>
      <c r="AB672" s="12"/>
      <c r="AC672" s="12"/>
      <c r="AD672" s="12"/>
      <c r="AE672" s="12"/>
      <c r="AF672" s="12"/>
      <c r="AG672" s="12"/>
      <c r="AH672" s="12"/>
      <c r="AI672" s="12"/>
      <c r="AJ672" s="12"/>
      <c r="AK672" s="12"/>
      <c r="AL672" s="12"/>
      <c r="AM672" s="12"/>
      <c r="AN672" s="12"/>
      <c r="AO672" s="12"/>
      <c r="AP672" s="12"/>
      <c r="AQ672" s="12"/>
      <c r="AR672" s="12"/>
    </row>
    <row r="673" spans="1:44" s="13" customFormat="1" ht="16.5" customHeight="1" x14ac:dyDescent="0.2">
      <c r="A673" s="23">
        <v>21206980</v>
      </c>
      <c r="B673" s="24" t="s">
        <v>75</v>
      </c>
      <c r="C673" s="24" t="s">
        <v>925</v>
      </c>
      <c r="D673" s="24" t="s">
        <v>924</v>
      </c>
      <c r="E673" s="24" t="s">
        <v>876</v>
      </c>
      <c r="F673" s="24">
        <v>11</v>
      </c>
      <c r="G673" s="24">
        <v>3100</v>
      </c>
      <c r="H673" s="25">
        <v>-73.870805560000008</v>
      </c>
      <c r="I673" s="26">
        <v>4.78427778</v>
      </c>
      <c r="J673" s="27">
        <v>27.917241379310351</v>
      </c>
      <c r="K673" s="28">
        <v>48.037037037037031</v>
      </c>
      <c r="L673" s="28">
        <v>70.66538461538461</v>
      </c>
      <c r="M673" s="28">
        <v>107.37142857142858</v>
      </c>
      <c r="N673" s="28">
        <v>140.298108386</v>
      </c>
      <c r="O673" s="28">
        <v>152.9689655172414</v>
      </c>
      <c r="P673" s="28">
        <v>157.52857142857144</v>
      </c>
      <c r="Q673" s="28">
        <v>129.67500000000001</v>
      </c>
      <c r="R673" s="28">
        <v>81.458620689655163</v>
      </c>
      <c r="S673" s="28">
        <v>101.07241379310346</v>
      </c>
      <c r="T673" s="28">
        <v>99.844827586206861</v>
      </c>
      <c r="U673" s="28">
        <v>38.13214285714286</v>
      </c>
      <c r="V673" s="29">
        <v>1154.9697418610817</v>
      </c>
      <c r="W673" s="30">
        <v>334</v>
      </c>
      <c r="X673" s="31">
        <v>0.92777777777777781</v>
      </c>
      <c r="Y673" s="12"/>
      <c r="Z673" s="12"/>
      <c r="AA673" s="12"/>
      <c r="AB673" s="12"/>
      <c r="AC673" s="12"/>
      <c r="AD673" s="12"/>
      <c r="AE673" s="12"/>
      <c r="AF673" s="12"/>
      <c r="AG673" s="12"/>
      <c r="AH673" s="12"/>
      <c r="AI673" s="12"/>
      <c r="AJ673" s="12"/>
      <c r="AK673" s="12"/>
      <c r="AL673" s="12"/>
      <c r="AM673" s="12"/>
      <c r="AN673" s="12"/>
      <c r="AO673" s="12"/>
      <c r="AP673" s="12"/>
      <c r="AQ673" s="12"/>
      <c r="AR673" s="12"/>
    </row>
    <row r="674" spans="1:44" s="13" customFormat="1" ht="16.5" customHeight="1" x14ac:dyDescent="0.2">
      <c r="A674" s="23">
        <v>35060200</v>
      </c>
      <c r="B674" s="24" t="s">
        <v>29</v>
      </c>
      <c r="C674" s="24" t="s">
        <v>926</v>
      </c>
      <c r="D674" s="24" t="s">
        <v>927</v>
      </c>
      <c r="E674" s="24" t="s">
        <v>876</v>
      </c>
      <c r="F674" s="24">
        <v>11</v>
      </c>
      <c r="G674" s="24">
        <v>2963</v>
      </c>
      <c r="H674" s="25">
        <v>-73.745388890000001</v>
      </c>
      <c r="I674" s="26">
        <v>4.8579722199999997</v>
      </c>
      <c r="J674" s="27">
        <v>45.683333333333323</v>
      </c>
      <c r="K674" s="28">
        <v>62.516666666666666</v>
      </c>
      <c r="L674" s="28">
        <v>115.14</v>
      </c>
      <c r="M674" s="28">
        <v>173.42666666666665</v>
      </c>
      <c r="N674" s="28">
        <v>234.61333333333334</v>
      </c>
      <c r="O674" s="28">
        <v>269.26333333333326</v>
      </c>
      <c r="P674" s="28">
        <v>263.66551724137929</v>
      </c>
      <c r="Q674" s="28">
        <v>178.10689655172416</v>
      </c>
      <c r="R674" s="28">
        <v>122.19999999999997</v>
      </c>
      <c r="S674" s="28">
        <v>135.76551724137929</v>
      </c>
      <c r="T674" s="28">
        <v>121.49333333333333</v>
      </c>
      <c r="U674" s="28">
        <v>71.930000000000007</v>
      </c>
      <c r="V674" s="29">
        <v>1793.8045977011493</v>
      </c>
      <c r="W674" s="30">
        <v>357</v>
      </c>
      <c r="X674" s="31">
        <v>0.9916666666666667</v>
      </c>
      <c r="Y674" s="12"/>
      <c r="Z674" s="12"/>
      <c r="AA674" s="12"/>
      <c r="AB674" s="12"/>
      <c r="AC674" s="12"/>
      <c r="AD674" s="12"/>
      <c r="AE674" s="12"/>
      <c r="AF674" s="12"/>
      <c r="AG674" s="12"/>
      <c r="AH674" s="12"/>
      <c r="AI674" s="12"/>
      <c r="AJ674" s="12"/>
      <c r="AK674" s="12"/>
      <c r="AL674" s="12"/>
      <c r="AM674" s="12"/>
      <c r="AN674" s="12"/>
      <c r="AO674" s="12"/>
      <c r="AP674" s="12"/>
      <c r="AQ674" s="12"/>
      <c r="AR674" s="12"/>
    </row>
    <row r="675" spans="1:44" s="13" customFormat="1" ht="16.5" customHeight="1" x14ac:dyDescent="0.2">
      <c r="A675" s="23">
        <v>35060160</v>
      </c>
      <c r="B675" s="24" t="s">
        <v>29</v>
      </c>
      <c r="C675" s="24" t="s">
        <v>928</v>
      </c>
      <c r="D675" s="24" t="s">
        <v>927</v>
      </c>
      <c r="E675" s="24" t="s">
        <v>876</v>
      </c>
      <c r="F675" s="24">
        <v>11</v>
      </c>
      <c r="G675" s="24">
        <v>2802</v>
      </c>
      <c r="H675" s="25">
        <v>-73.769277779999996</v>
      </c>
      <c r="I675" s="26">
        <v>4.8288055600000002</v>
      </c>
      <c r="J675" s="27">
        <v>39.38214285714286</v>
      </c>
      <c r="K675" s="28">
        <v>64.38333333333334</v>
      </c>
      <c r="L675" s="28">
        <v>107.39642857142857</v>
      </c>
      <c r="M675" s="28">
        <v>176.6172413793104</v>
      </c>
      <c r="N675" s="28">
        <v>221.6827586206897</v>
      </c>
      <c r="O675" s="28">
        <v>245.26296296296294</v>
      </c>
      <c r="P675" s="28">
        <v>245.0555555555556</v>
      </c>
      <c r="Q675" s="28">
        <v>170.46538461538464</v>
      </c>
      <c r="R675" s="28">
        <v>111.42592592592594</v>
      </c>
      <c r="S675" s="28">
        <v>126.25517241379312</v>
      </c>
      <c r="T675" s="28">
        <v>114.07333333333332</v>
      </c>
      <c r="U675" s="28">
        <v>62.935714285714276</v>
      </c>
      <c r="V675" s="29">
        <v>1684.9359538545748</v>
      </c>
      <c r="W675" s="30">
        <v>338</v>
      </c>
      <c r="X675" s="31">
        <v>0.93888888888888888</v>
      </c>
      <c r="Y675" s="12"/>
      <c r="Z675" s="12"/>
      <c r="AA675" s="12"/>
      <c r="AB675" s="12"/>
      <c r="AC675" s="12"/>
      <c r="AD675" s="12"/>
      <c r="AE675" s="12"/>
      <c r="AF675" s="12"/>
      <c r="AG675" s="12"/>
      <c r="AH675" s="12"/>
      <c r="AI675" s="12"/>
      <c r="AJ675" s="12"/>
      <c r="AK675" s="12"/>
      <c r="AL675" s="12"/>
      <c r="AM675" s="12"/>
      <c r="AN675" s="12"/>
      <c r="AO675" s="12"/>
      <c r="AP675" s="12"/>
      <c r="AQ675" s="12"/>
      <c r="AR675" s="12"/>
    </row>
    <row r="676" spans="1:44" s="13" customFormat="1" ht="16.5" customHeight="1" x14ac:dyDescent="0.2">
      <c r="A676" s="23">
        <v>21200780</v>
      </c>
      <c r="B676" s="24" t="s">
        <v>29</v>
      </c>
      <c r="C676" s="24" t="s">
        <v>929</v>
      </c>
      <c r="D676" s="24" t="s">
        <v>927</v>
      </c>
      <c r="E676" s="24" t="s">
        <v>876</v>
      </c>
      <c r="F676" s="24">
        <v>11</v>
      </c>
      <c r="G676" s="24">
        <v>2780</v>
      </c>
      <c r="H676" s="25">
        <v>-73.780472220000007</v>
      </c>
      <c r="I676" s="26">
        <v>4.9292222199999998</v>
      </c>
      <c r="J676" s="27">
        <v>40.965517241379317</v>
      </c>
      <c r="K676" s="28">
        <v>42.541379310344823</v>
      </c>
      <c r="L676" s="28">
        <v>76.427586206896549</v>
      </c>
      <c r="M676" s="28">
        <v>103.47499999999998</v>
      </c>
      <c r="N676" s="28">
        <v>140.37333333333336</v>
      </c>
      <c r="O676" s="28">
        <v>178.55714285714288</v>
      </c>
      <c r="P676" s="28">
        <v>188.64642857142852</v>
      </c>
      <c r="Q676" s="28">
        <v>132.18214285714285</v>
      </c>
      <c r="R676" s="28">
        <v>67.859999999999985</v>
      </c>
      <c r="S676" s="28">
        <v>96.592857142857142</v>
      </c>
      <c r="T676" s="28">
        <v>94.918518518518539</v>
      </c>
      <c r="U676" s="28">
        <v>43.475862068965498</v>
      </c>
      <c r="V676" s="29">
        <v>1206.0157681080093</v>
      </c>
      <c r="W676" s="30">
        <v>343</v>
      </c>
      <c r="X676" s="31">
        <v>0.95277777777777772</v>
      </c>
      <c r="Y676" s="12"/>
      <c r="Z676" s="12"/>
      <c r="AA676" s="12"/>
      <c r="AB676" s="12"/>
      <c r="AC676" s="12"/>
      <c r="AD676" s="12"/>
      <c r="AE676" s="12"/>
      <c r="AF676" s="12"/>
      <c r="AG676" s="12"/>
      <c r="AH676" s="12"/>
      <c r="AI676" s="12"/>
      <c r="AJ676" s="12"/>
      <c r="AK676" s="12"/>
      <c r="AL676" s="12"/>
      <c r="AM676" s="12"/>
      <c r="AN676" s="12"/>
      <c r="AO676" s="12"/>
      <c r="AP676" s="12"/>
      <c r="AQ676" s="12"/>
      <c r="AR676" s="12"/>
    </row>
    <row r="677" spans="1:44" s="13" customFormat="1" ht="16.5" customHeight="1" x14ac:dyDescent="0.2">
      <c r="A677" s="23">
        <v>35020010</v>
      </c>
      <c r="B677" s="24" t="s">
        <v>29</v>
      </c>
      <c r="C677" s="24" t="s">
        <v>930</v>
      </c>
      <c r="D677" s="24" t="s">
        <v>931</v>
      </c>
      <c r="E677" s="24" t="s">
        <v>876</v>
      </c>
      <c r="F677" s="24">
        <v>3</v>
      </c>
      <c r="G677" s="24">
        <v>1467</v>
      </c>
      <c r="H677" s="25">
        <v>-73.818700000000007</v>
      </c>
      <c r="I677" s="26">
        <v>4.2483000000000004</v>
      </c>
      <c r="J677" s="27">
        <v>37.88928571428572</v>
      </c>
      <c r="K677" s="28">
        <v>59.167999999999999</v>
      </c>
      <c r="L677" s="28">
        <v>127.5625</v>
      </c>
      <c r="M677" s="28">
        <v>233.74166666666667</v>
      </c>
      <c r="N677" s="28">
        <v>352.5227621555328</v>
      </c>
      <c r="O677" s="28">
        <v>353.8960520585378</v>
      </c>
      <c r="P677" s="28">
        <v>410.69271889527636</v>
      </c>
      <c r="Q677" s="28">
        <v>346.46950554102659</v>
      </c>
      <c r="R677" s="28">
        <v>246.06923076923078</v>
      </c>
      <c r="S677" s="28">
        <v>174.25</v>
      </c>
      <c r="T677" s="28">
        <v>128.28749999999999</v>
      </c>
      <c r="U677" s="28">
        <v>76.611538461538458</v>
      </c>
      <c r="V677" s="29">
        <v>2547.1607602620952</v>
      </c>
      <c r="W677" s="30">
        <v>299</v>
      </c>
      <c r="X677" s="31">
        <v>0.8305555555555556</v>
      </c>
      <c r="Y677" s="12"/>
      <c r="Z677" s="12"/>
      <c r="AA677" s="12"/>
      <c r="AB677" s="12"/>
      <c r="AC677" s="12"/>
      <c r="AD677" s="12"/>
      <c r="AE677" s="12"/>
      <c r="AF677" s="12"/>
      <c r="AG677" s="12"/>
      <c r="AH677" s="12"/>
      <c r="AI677" s="12"/>
      <c r="AJ677" s="12"/>
      <c r="AK677" s="12"/>
      <c r="AL677" s="12"/>
      <c r="AM677" s="12"/>
      <c r="AN677" s="12"/>
      <c r="AO677" s="12"/>
      <c r="AP677" s="12"/>
      <c r="AQ677" s="12"/>
      <c r="AR677" s="12"/>
    </row>
    <row r="678" spans="1:44" s="13" customFormat="1" ht="16.5" customHeight="1" x14ac:dyDescent="0.2">
      <c r="A678" s="23">
        <v>35020020</v>
      </c>
      <c r="B678" s="24" t="s">
        <v>57</v>
      </c>
      <c r="C678" s="24" t="s">
        <v>932</v>
      </c>
      <c r="D678" s="24" t="s">
        <v>931</v>
      </c>
      <c r="E678" s="24" t="s">
        <v>876</v>
      </c>
      <c r="F678" s="24">
        <v>3</v>
      </c>
      <c r="G678" s="24">
        <v>1039</v>
      </c>
      <c r="H678" s="25">
        <v>-73.771169999999998</v>
      </c>
      <c r="I678" s="26">
        <v>4.1983799999999993</v>
      </c>
      <c r="J678" s="27">
        <v>90.796666666666667</v>
      </c>
      <c r="K678" s="28">
        <v>120.55333333333334</v>
      </c>
      <c r="L678" s="28">
        <v>256.28518518518518</v>
      </c>
      <c r="M678" s="28">
        <v>474.89285714285722</v>
      </c>
      <c r="N678" s="28">
        <v>712.01724137931046</v>
      </c>
      <c r="O678" s="28">
        <v>678.77692307692314</v>
      </c>
      <c r="P678" s="28">
        <v>681.37241379310353</v>
      </c>
      <c r="Q678" s="28">
        <v>557.63333333333333</v>
      </c>
      <c r="R678" s="28">
        <v>513.89310344827584</v>
      </c>
      <c r="S678" s="28">
        <v>385.3366666666667</v>
      </c>
      <c r="T678" s="28">
        <v>307.06333333333333</v>
      </c>
      <c r="U678" s="28">
        <v>193.75357142857141</v>
      </c>
      <c r="V678" s="29">
        <v>4972.3746287875601</v>
      </c>
      <c r="W678" s="30">
        <v>346</v>
      </c>
      <c r="X678" s="31">
        <v>0.96111111111111114</v>
      </c>
      <c r="Y678" s="12"/>
      <c r="Z678" s="12"/>
      <c r="AA678" s="12"/>
      <c r="AB678" s="12"/>
      <c r="AC678" s="12"/>
      <c r="AD678" s="12"/>
      <c r="AE678" s="12"/>
      <c r="AF678" s="12"/>
      <c r="AG678" s="12"/>
      <c r="AH678" s="12"/>
      <c r="AI678" s="12"/>
      <c r="AJ678" s="12"/>
      <c r="AK678" s="12"/>
      <c r="AL678" s="12"/>
      <c r="AM678" s="12"/>
      <c r="AN678" s="12"/>
      <c r="AO678" s="12"/>
      <c r="AP678" s="12"/>
      <c r="AQ678" s="12"/>
      <c r="AR678" s="12"/>
    </row>
    <row r="679" spans="1:44" s="13" customFormat="1" ht="16.5" customHeight="1" x14ac:dyDescent="0.2">
      <c r="A679" s="23">
        <v>35020300</v>
      </c>
      <c r="B679" s="24" t="s">
        <v>46</v>
      </c>
      <c r="C679" s="24" t="s">
        <v>933</v>
      </c>
      <c r="D679" s="24" t="s">
        <v>934</v>
      </c>
      <c r="E679" s="24" t="s">
        <v>876</v>
      </c>
      <c r="F679" s="24">
        <v>11</v>
      </c>
      <c r="G679" s="24">
        <v>2300</v>
      </c>
      <c r="H679" s="25">
        <v>-74.002694439999999</v>
      </c>
      <c r="I679" s="26">
        <v>4.2539166699999997</v>
      </c>
      <c r="J679" s="27">
        <v>41.8</v>
      </c>
      <c r="K679" s="28">
        <v>68.666666666666671</v>
      </c>
      <c r="L679" s="28">
        <v>101.13703703703703</v>
      </c>
      <c r="M679" s="28">
        <v>167.6793103448276</v>
      </c>
      <c r="N679" s="28">
        <v>223.38620689655176</v>
      </c>
      <c r="O679" s="28">
        <v>240.76538461538459</v>
      </c>
      <c r="P679" s="28">
        <v>227.71538461538464</v>
      </c>
      <c r="Q679" s="28">
        <v>181.89642857142857</v>
      </c>
      <c r="R679" s="28">
        <v>114.76538461538462</v>
      </c>
      <c r="S679" s="28">
        <v>129.47777777777779</v>
      </c>
      <c r="T679" s="28">
        <v>117.58148148148148</v>
      </c>
      <c r="U679" s="28">
        <v>62.078571428571429</v>
      </c>
      <c r="V679" s="29">
        <v>1676.9496340504961</v>
      </c>
      <c r="W679" s="30">
        <v>330</v>
      </c>
      <c r="X679" s="31">
        <v>0.91666666666666663</v>
      </c>
      <c r="Y679" s="12"/>
      <c r="Z679" s="12"/>
      <c r="AA679" s="12"/>
      <c r="AB679" s="12"/>
      <c r="AC679" s="12"/>
      <c r="AD679" s="12"/>
      <c r="AE679" s="12"/>
      <c r="AF679" s="12"/>
      <c r="AG679" s="12"/>
      <c r="AH679" s="12"/>
      <c r="AI679" s="12"/>
      <c r="AJ679" s="12"/>
      <c r="AK679" s="12"/>
      <c r="AL679" s="12"/>
      <c r="AM679" s="12"/>
      <c r="AN679" s="12"/>
      <c r="AO679" s="12"/>
      <c r="AP679" s="12"/>
      <c r="AQ679" s="12"/>
      <c r="AR679" s="12"/>
    </row>
    <row r="680" spans="1:44" s="13" customFormat="1" ht="16.5" customHeight="1" x14ac:dyDescent="0.2">
      <c r="A680" s="23">
        <v>21235010</v>
      </c>
      <c r="B680" s="24" t="s">
        <v>59</v>
      </c>
      <c r="C680" s="24" t="s">
        <v>935</v>
      </c>
      <c r="D680" s="24" t="s">
        <v>935</v>
      </c>
      <c r="E680" s="24" t="s">
        <v>876</v>
      </c>
      <c r="F680" s="24">
        <v>10</v>
      </c>
      <c r="G680" s="24">
        <v>297</v>
      </c>
      <c r="H680" s="25">
        <v>-74.702388889999995</v>
      </c>
      <c r="I680" s="26">
        <v>4.5618055599999998</v>
      </c>
      <c r="J680" s="27">
        <v>51.237037037037041</v>
      </c>
      <c r="K680" s="28">
        <v>65.3857142857143</v>
      </c>
      <c r="L680" s="28">
        <v>106.09999999999997</v>
      </c>
      <c r="M680" s="28">
        <v>156.16896551724136</v>
      </c>
      <c r="N680" s="28">
        <v>130.48965517241379</v>
      </c>
      <c r="O680" s="28">
        <v>43.493103448275868</v>
      </c>
      <c r="P680" s="28">
        <v>34.346428571428568</v>
      </c>
      <c r="Q680" s="28">
        <v>36.189655172413786</v>
      </c>
      <c r="R680" s="28">
        <v>88.813333333333304</v>
      </c>
      <c r="S680" s="28">
        <v>129.13793103448273</v>
      </c>
      <c r="T680" s="28">
        <v>106.97142857142858</v>
      </c>
      <c r="U680" s="28">
        <v>62.229629629629621</v>
      </c>
      <c r="V680" s="29">
        <v>1010.5628817733988</v>
      </c>
      <c r="W680" s="30">
        <v>343</v>
      </c>
      <c r="X680" s="31">
        <v>0.95277777777777772</v>
      </c>
      <c r="Y680" s="12"/>
      <c r="Z680" s="12"/>
      <c r="AA680" s="12"/>
      <c r="AB680" s="12"/>
      <c r="AC680" s="12"/>
      <c r="AD680" s="12"/>
      <c r="AE680" s="12"/>
      <c r="AF680" s="12"/>
      <c r="AG680" s="12"/>
      <c r="AH680" s="12"/>
      <c r="AI680" s="12"/>
      <c r="AJ680" s="12"/>
      <c r="AK680" s="12"/>
      <c r="AL680" s="12"/>
      <c r="AM680" s="12"/>
      <c r="AN680" s="12"/>
      <c r="AO680" s="12"/>
      <c r="AP680" s="12"/>
      <c r="AQ680" s="12"/>
      <c r="AR680" s="12"/>
    </row>
    <row r="681" spans="1:44" s="13" customFormat="1" ht="16.5" customHeight="1" x14ac:dyDescent="0.2">
      <c r="A681" s="23">
        <v>35060210</v>
      </c>
      <c r="B681" s="24" t="s">
        <v>29</v>
      </c>
      <c r="C681" s="24" t="s">
        <v>936</v>
      </c>
      <c r="D681" s="24" t="s">
        <v>937</v>
      </c>
      <c r="E681" s="24" t="s">
        <v>876</v>
      </c>
      <c r="F681" s="24">
        <v>11</v>
      </c>
      <c r="G681" s="24">
        <v>2100</v>
      </c>
      <c r="H681" s="25">
        <v>-73.641444440000001</v>
      </c>
      <c r="I681" s="26">
        <v>4.6502499999999998</v>
      </c>
      <c r="J681" s="27">
        <v>37.971428571428568</v>
      </c>
      <c r="K681" s="28">
        <v>57.751724137931028</v>
      </c>
      <c r="L681" s="28">
        <v>136.31034482758622</v>
      </c>
      <c r="M681" s="28">
        <v>207.66551724137932</v>
      </c>
      <c r="N681" s="28">
        <v>258.24</v>
      </c>
      <c r="O681" s="28">
        <v>272.60689655172416</v>
      </c>
      <c r="P681" s="28">
        <v>249.59666666666672</v>
      </c>
      <c r="Q681" s="28">
        <v>179.68620689655174</v>
      </c>
      <c r="R681" s="28">
        <v>136.39259259259259</v>
      </c>
      <c r="S681" s="28">
        <v>148.49642857142859</v>
      </c>
      <c r="T681" s="28">
        <v>118.62592592592594</v>
      </c>
      <c r="U681" s="28">
        <v>53.893103448275845</v>
      </c>
      <c r="V681" s="29">
        <v>1857.2368354314908</v>
      </c>
      <c r="W681" s="30">
        <v>344</v>
      </c>
      <c r="X681" s="31">
        <v>0.9555555555555556</v>
      </c>
      <c r="Y681" s="12"/>
      <c r="Z681" s="12"/>
      <c r="AA681" s="12"/>
      <c r="AB681" s="12"/>
      <c r="AC681" s="12"/>
      <c r="AD681" s="12"/>
      <c r="AE681" s="12"/>
      <c r="AF681" s="12"/>
      <c r="AG681" s="12"/>
      <c r="AH681" s="12"/>
      <c r="AI681" s="12"/>
      <c r="AJ681" s="12"/>
      <c r="AK681" s="12"/>
      <c r="AL681" s="12"/>
      <c r="AM681" s="12"/>
      <c r="AN681" s="12"/>
      <c r="AO681" s="12"/>
      <c r="AP681" s="12"/>
      <c r="AQ681" s="12"/>
      <c r="AR681" s="12"/>
    </row>
    <row r="682" spans="1:44" s="13" customFormat="1" ht="16.5" customHeight="1" x14ac:dyDescent="0.2">
      <c r="A682" s="23">
        <v>35060050</v>
      </c>
      <c r="B682" s="24" t="s">
        <v>29</v>
      </c>
      <c r="C682" s="24" t="s">
        <v>937</v>
      </c>
      <c r="D682" s="24" t="s">
        <v>937</v>
      </c>
      <c r="E682" s="24" t="s">
        <v>876</v>
      </c>
      <c r="F682" s="24">
        <v>11</v>
      </c>
      <c r="G682" s="24">
        <v>2323</v>
      </c>
      <c r="H682" s="25">
        <v>-73.668722220000006</v>
      </c>
      <c r="I682" s="26">
        <v>4.7922222200000002</v>
      </c>
      <c r="J682" s="27">
        <v>23.799999999999994</v>
      </c>
      <c r="K682" s="28">
        <v>39.196666666666665</v>
      </c>
      <c r="L682" s="28">
        <v>80.734482758620686</v>
      </c>
      <c r="M682" s="28">
        <v>132.28620689655173</v>
      </c>
      <c r="N682" s="28">
        <v>162.29666666666668</v>
      </c>
      <c r="O682" s="28">
        <v>158.2392857142857</v>
      </c>
      <c r="P682" s="28">
        <v>164.29310344827587</v>
      </c>
      <c r="Q682" s="28">
        <v>120.45000000000005</v>
      </c>
      <c r="R682" s="28">
        <v>90.564285714285703</v>
      </c>
      <c r="S682" s="28">
        <v>91.396296296296313</v>
      </c>
      <c r="T682" s="28">
        <v>79.693103448275849</v>
      </c>
      <c r="U682" s="28">
        <v>39.259259259259252</v>
      </c>
      <c r="V682" s="29">
        <v>1182.2093568691846</v>
      </c>
      <c r="W682" s="30">
        <v>341</v>
      </c>
      <c r="X682" s="31">
        <v>0.94722222222222219</v>
      </c>
      <c r="Y682" s="12"/>
      <c r="Z682" s="12"/>
      <c r="AA682" s="12"/>
      <c r="AB682" s="12"/>
      <c r="AC682" s="12"/>
      <c r="AD682" s="12"/>
      <c r="AE682" s="12"/>
      <c r="AF682" s="12"/>
      <c r="AG682" s="12"/>
      <c r="AH682" s="12"/>
      <c r="AI682" s="12"/>
      <c r="AJ682" s="12"/>
      <c r="AK682" s="12"/>
      <c r="AL682" s="12"/>
      <c r="AM682" s="12"/>
      <c r="AN682" s="12"/>
      <c r="AO682" s="12"/>
      <c r="AP682" s="12"/>
      <c r="AQ682" s="12"/>
      <c r="AR682" s="12"/>
    </row>
    <row r="683" spans="1:44" s="13" customFormat="1" ht="16.5" customHeight="1" x14ac:dyDescent="0.2">
      <c r="A683" s="23">
        <v>35060150</v>
      </c>
      <c r="B683" s="24" t="s">
        <v>29</v>
      </c>
      <c r="C683" s="24" t="s">
        <v>938</v>
      </c>
      <c r="D683" s="24" t="s">
        <v>937</v>
      </c>
      <c r="E683" s="24" t="s">
        <v>876</v>
      </c>
      <c r="F683" s="24">
        <v>11</v>
      </c>
      <c r="G683" s="24">
        <v>2878</v>
      </c>
      <c r="H683" s="25">
        <v>-73.665277779999997</v>
      </c>
      <c r="I683" s="26">
        <v>4.7048611099999995</v>
      </c>
      <c r="J683" s="27">
        <v>105.54799999999999</v>
      </c>
      <c r="K683" s="28">
        <v>114.24615384615385</v>
      </c>
      <c r="L683" s="28">
        <v>231.51724137931035</v>
      </c>
      <c r="M683" s="28">
        <v>366.03703703703701</v>
      </c>
      <c r="N683" s="28">
        <v>440.21923076923071</v>
      </c>
      <c r="O683" s="28">
        <v>489.78928571428571</v>
      </c>
      <c r="P683" s="28">
        <v>448.82692307692315</v>
      </c>
      <c r="Q683" s="28">
        <v>328.84230769230766</v>
      </c>
      <c r="R683" s="28">
        <v>226.38750000000002</v>
      </c>
      <c r="S683" s="28">
        <v>300.28888888888895</v>
      </c>
      <c r="T683" s="28">
        <v>245.86666666666667</v>
      </c>
      <c r="U683" s="28">
        <v>122.99259259259257</v>
      </c>
      <c r="V683" s="29">
        <v>3420.5618276633968</v>
      </c>
      <c r="W683" s="30">
        <v>318</v>
      </c>
      <c r="X683" s="31">
        <v>0.8833333333333333</v>
      </c>
      <c r="Y683" s="12"/>
      <c r="Z683" s="12"/>
      <c r="AA683" s="12"/>
      <c r="AB683" s="12"/>
      <c r="AC683" s="12"/>
      <c r="AD683" s="12"/>
      <c r="AE683" s="12"/>
      <c r="AF683" s="12"/>
      <c r="AG683" s="12"/>
      <c r="AH683" s="12"/>
      <c r="AI683" s="12"/>
      <c r="AJ683" s="12"/>
      <c r="AK683" s="12"/>
      <c r="AL683" s="12"/>
      <c r="AM683" s="12"/>
      <c r="AN683" s="12"/>
      <c r="AO683" s="12"/>
      <c r="AP683" s="12"/>
      <c r="AQ683" s="12"/>
      <c r="AR683" s="12"/>
    </row>
    <row r="684" spans="1:44" s="13" customFormat="1" ht="16.5" customHeight="1" x14ac:dyDescent="0.2">
      <c r="A684" s="23">
        <v>23060170</v>
      </c>
      <c r="B684" s="24" t="s">
        <v>29</v>
      </c>
      <c r="C684" s="24" t="s">
        <v>939</v>
      </c>
      <c r="D684" s="24" t="s">
        <v>939</v>
      </c>
      <c r="E684" s="24" t="s">
        <v>876</v>
      </c>
      <c r="F684" s="24">
        <v>11</v>
      </c>
      <c r="G684" s="24">
        <v>1462</v>
      </c>
      <c r="H684" s="25">
        <v>-74.389111110000002</v>
      </c>
      <c r="I684" s="26">
        <v>5.3493611100000003</v>
      </c>
      <c r="J684" s="27">
        <v>114.288</v>
      </c>
      <c r="K684" s="28">
        <v>159.89629629629633</v>
      </c>
      <c r="L684" s="28">
        <v>260.21274134318037</v>
      </c>
      <c r="M684" s="28">
        <v>288.06249999999994</v>
      </c>
      <c r="N684" s="28">
        <v>251.03076923076921</v>
      </c>
      <c r="O684" s="28">
        <v>172.02142857142863</v>
      </c>
      <c r="P684" s="28">
        <v>100.46071428571429</v>
      </c>
      <c r="Q684" s="28">
        <v>105.9576923076923</v>
      </c>
      <c r="R684" s="28">
        <v>173.46538461538464</v>
      </c>
      <c r="S684" s="28">
        <v>285.98888888888894</v>
      </c>
      <c r="T684" s="28">
        <v>242.73333333333338</v>
      </c>
      <c r="U684" s="28">
        <v>149.65925925925927</v>
      </c>
      <c r="V684" s="29">
        <v>2303.7770081319472</v>
      </c>
      <c r="W684" s="30">
        <v>315</v>
      </c>
      <c r="X684" s="31">
        <v>0.875</v>
      </c>
      <c r="Y684" s="12"/>
      <c r="Z684" s="12"/>
      <c r="AA684" s="12"/>
      <c r="AB684" s="12"/>
      <c r="AC684" s="12"/>
      <c r="AD684" s="12"/>
      <c r="AE684" s="12"/>
      <c r="AF684" s="12"/>
      <c r="AG684" s="12"/>
      <c r="AH684" s="12"/>
      <c r="AI684" s="12"/>
      <c r="AJ684" s="12"/>
      <c r="AK684" s="12"/>
      <c r="AL684" s="12"/>
      <c r="AM684" s="12"/>
      <c r="AN684" s="12"/>
      <c r="AO684" s="12"/>
      <c r="AP684" s="12"/>
      <c r="AQ684" s="12"/>
      <c r="AR684" s="12"/>
    </row>
    <row r="685" spans="1:44" s="13" customFormat="1" ht="16.5" customHeight="1" x14ac:dyDescent="0.2">
      <c r="A685" s="23">
        <v>24010070</v>
      </c>
      <c r="B685" s="24" t="s">
        <v>29</v>
      </c>
      <c r="C685" s="24" t="s">
        <v>36</v>
      </c>
      <c r="D685" s="24" t="s">
        <v>940</v>
      </c>
      <c r="E685" s="24" t="s">
        <v>876</v>
      </c>
      <c r="F685" s="24">
        <v>11</v>
      </c>
      <c r="G685" s="24">
        <v>2650</v>
      </c>
      <c r="H685" s="25">
        <v>-73.70975</v>
      </c>
      <c r="I685" s="26">
        <v>5.3031944399999995</v>
      </c>
      <c r="J685" s="27">
        <v>43.546428571428564</v>
      </c>
      <c r="K685" s="28">
        <v>49.126666666666651</v>
      </c>
      <c r="L685" s="28">
        <v>84.08214285714287</v>
      </c>
      <c r="M685" s="28">
        <v>93.746428571428581</v>
      </c>
      <c r="N685" s="28">
        <v>87.286206896551747</v>
      </c>
      <c r="O685" s="28">
        <v>54.916666666666657</v>
      </c>
      <c r="P685" s="28">
        <v>50.003333333333323</v>
      </c>
      <c r="Q685" s="28">
        <v>40.993333333333339</v>
      </c>
      <c r="R685" s="28">
        <v>48.285714285714278</v>
      </c>
      <c r="S685" s="28">
        <v>102.86799999999998</v>
      </c>
      <c r="T685" s="28">
        <v>102.21999999999998</v>
      </c>
      <c r="U685" s="28">
        <v>47.465517241379303</v>
      </c>
      <c r="V685" s="29">
        <v>804.54043842364536</v>
      </c>
      <c r="W685" s="30">
        <v>345</v>
      </c>
      <c r="X685" s="31">
        <v>0.95833333333333337</v>
      </c>
      <c r="Y685" s="12"/>
      <c r="Z685" s="12"/>
      <c r="AA685" s="12"/>
      <c r="AB685" s="12"/>
      <c r="AC685" s="12"/>
      <c r="AD685" s="12"/>
      <c r="AE685" s="12"/>
      <c r="AF685" s="12"/>
      <c r="AG685" s="12"/>
      <c r="AH685" s="12"/>
      <c r="AI685" s="12"/>
      <c r="AJ685" s="12"/>
      <c r="AK685" s="12"/>
      <c r="AL685" s="12"/>
      <c r="AM685" s="12"/>
      <c r="AN685" s="12"/>
      <c r="AO685" s="12"/>
      <c r="AP685" s="12"/>
      <c r="AQ685" s="12"/>
      <c r="AR685" s="12"/>
    </row>
    <row r="686" spans="1:44" s="13" customFormat="1" ht="16.5" customHeight="1" x14ac:dyDescent="0.2">
      <c r="A686" s="23">
        <v>35070230</v>
      </c>
      <c r="B686" s="24" t="s">
        <v>57</v>
      </c>
      <c r="C686" s="24" t="s">
        <v>941</v>
      </c>
      <c r="D686" s="24" t="s">
        <v>942</v>
      </c>
      <c r="E686" s="24" t="s">
        <v>876</v>
      </c>
      <c r="F686" s="24">
        <v>11</v>
      </c>
      <c r="G686" s="24">
        <v>1815</v>
      </c>
      <c r="H686" s="25">
        <v>-73.579416670000001</v>
      </c>
      <c r="I686" s="26">
        <v>5.0751111099999999</v>
      </c>
      <c r="J686" s="27">
        <v>19.092592592592592</v>
      </c>
      <c r="K686" s="28">
        <v>30.323333333333338</v>
      </c>
      <c r="L686" s="28">
        <v>64.324137931034485</v>
      </c>
      <c r="M686" s="28">
        <v>112.84642857142856</v>
      </c>
      <c r="N686" s="28">
        <v>149.53333333333333</v>
      </c>
      <c r="O686" s="28">
        <v>154.74642857142857</v>
      </c>
      <c r="P686" s="28">
        <v>164.35517241379307</v>
      </c>
      <c r="Q686" s="28">
        <v>126.84666666666668</v>
      </c>
      <c r="R686" s="28">
        <v>86.939285714285731</v>
      </c>
      <c r="S686" s="28">
        <v>102.24999999999999</v>
      </c>
      <c r="T686" s="28">
        <v>93.084000000000003</v>
      </c>
      <c r="U686" s="28">
        <v>34.081481481481482</v>
      </c>
      <c r="V686" s="29">
        <v>1138.4228606093777</v>
      </c>
      <c r="W686" s="30">
        <v>337</v>
      </c>
      <c r="X686" s="31">
        <v>0.93611111111111112</v>
      </c>
      <c r="Y686" s="12"/>
      <c r="Z686" s="12"/>
      <c r="AA686" s="12"/>
      <c r="AB686" s="12"/>
      <c r="AC686" s="12"/>
      <c r="AD686" s="12"/>
      <c r="AE686" s="12"/>
      <c r="AF686" s="12"/>
      <c r="AG686" s="12"/>
      <c r="AH686" s="12"/>
      <c r="AI686" s="12"/>
      <c r="AJ686" s="12"/>
      <c r="AK686" s="12"/>
      <c r="AL686" s="12"/>
      <c r="AM686" s="12"/>
      <c r="AN686" s="12"/>
      <c r="AO686" s="12"/>
      <c r="AP686" s="12"/>
      <c r="AQ686" s="12"/>
      <c r="AR686" s="12"/>
    </row>
    <row r="687" spans="1:44" s="13" customFormat="1" ht="16.5" customHeight="1" x14ac:dyDescent="0.2">
      <c r="A687" s="23">
        <v>21205770</v>
      </c>
      <c r="B687" s="24" t="s">
        <v>59</v>
      </c>
      <c r="C687" s="24" t="s">
        <v>943</v>
      </c>
      <c r="D687" s="24" t="s">
        <v>944</v>
      </c>
      <c r="E687" s="24" t="s">
        <v>876</v>
      </c>
      <c r="F687" s="24">
        <v>11</v>
      </c>
      <c r="G687" s="24">
        <v>2550</v>
      </c>
      <c r="H687" s="25">
        <v>-74.272499999999994</v>
      </c>
      <c r="I687" s="26">
        <v>4.7288055599999996</v>
      </c>
      <c r="J687" s="27">
        <v>14.30833333333333</v>
      </c>
      <c r="K687" s="28">
        <v>31.406695693731308</v>
      </c>
      <c r="L687" s="28">
        <v>49.287499999999994</v>
      </c>
      <c r="M687" s="28">
        <v>79.801597562556466</v>
      </c>
      <c r="N687" s="28">
        <v>93.694135076440659</v>
      </c>
      <c r="O687" s="28">
        <v>58.911538461538484</v>
      </c>
      <c r="P687" s="28">
        <v>41.037987388301516</v>
      </c>
      <c r="Q687" s="28">
        <v>33.312499999999993</v>
      </c>
      <c r="R687" s="28">
        <v>44.794266255180041</v>
      </c>
      <c r="S687" s="28">
        <v>75.817849617375018</v>
      </c>
      <c r="T687" s="28">
        <v>76.913506355102456</v>
      </c>
      <c r="U687" s="28">
        <v>34.261874999999996</v>
      </c>
      <c r="V687" s="29">
        <v>633.5477847435593</v>
      </c>
      <c r="W687" s="30">
        <v>290</v>
      </c>
      <c r="X687" s="31">
        <v>0.80555555555555558</v>
      </c>
      <c r="Y687" s="12"/>
      <c r="Z687" s="12"/>
      <c r="AA687" s="12"/>
      <c r="AB687" s="12"/>
      <c r="AC687" s="12"/>
      <c r="AD687" s="12"/>
      <c r="AE687" s="12"/>
      <c r="AF687" s="12"/>
      <c r="AG687" s="12"/>
      <c r="AH687" s="12"/>
      <c r="AI687" s="12"/>
      <c r="AJ687" s="12"/>
      <c r="AK687" s="12"/>
      <c r="AL687" s="12"/>
      <c r="AM687" s="12"/>
      <c r="AN687" s="12"/>
      <c r="AO687" s="12"/>
      <c r="AP687" s="12"/>
      <c r="AQ687" s="12"/>
      <c r="AR687" s="12"/>
    </row>
    <row r="688" spans="1:44" s="13" customFormat="1" ht="16.5" customHeight="1" x14ac:dyDescent="0.2">
      <c r="A688" s="23">
        <v>21206060</v>
      </c>
      <c r="B688" s="24" t="s">
        <v>153</v>
      </c>
      <c r="C688" s="24" t="s">
        <v>945</v>
      </c>
      <c r="D688" s="24" t="s">
        <v>944</v>
      </c>
      <c r="E688" s="24" t="s">
        <v>876</v>
      </c>
      <c r="F688" s="24">
        <v>11</v>
      </c>
      <c r="G688" s="24">
        <v>2575</v>
      </c>
      <c r="H688" s="25">
        <v>-74.25333332999999</v>
      </c>
      <c r="I688" s="26">
        <v>4.7171111100000003</v>
      </c>
      <c r="J688" s="27">
        <v>13.327365996750695</v>
      </c>
      <c r="K688" s="28">
        <v>19.374973000586031</v>
      </c>
      <c r="L688" s="28">
        <v>51.082361772656434</v>
      </c>
      <c r="M688" s="28">
        <v>57.960011347134902</v>
      </c>
      <c r="N688" s="28">
        <v>75.541666666666657</v>
      </c>
      <c r="O688" s="28">
        <v>34.391666666666659</v>
      </c>
      <c r="P688" s="28">
        <v>30.954166666666662</v>
      </c>
      <c r="Q688" s="28">
        <v>28.931186555822688</v>
      </c>
      <c r="R688" s="28">
        <v>28.770833333333332</v>
      </c>
      <c r="S688" s="28">
        <v>52.170040643189509</v>
      </c>
      <c r="T688" s="28">
        <v>54.042914910117787</v>
      </c>
      <c r="U688" s="28">
        <v>27.383333333333329</v>
      </c>
      <c r="V688" s="29">
        <v>473.93052089292462</v>
      </c>
      <c r="W688" s="30">
        <v>288</v>
      </c>
      <c r="X688" s="31">
        <v>0.8</v>
      </c>
      <c r="Y688" s="12"/>
      <c r="Z688" s="12"/>
      <c r="AA688" s="12"/>
      <c r="AB688" s="12"/>
      <c r="AC688" s="12"/>
      <c r="AD688" s="12"/>
      <c r="AE688" s="12"/>
      <c r="AF688" s="12"/>
      <c r="AG688" s="12"/>
      <c r="AH688" s="12"/>
      <c r="AI688" s="12"/>
      <c r="AJ688" s="12"/>
      <c r="AK688" s="12"/>
      <c r="AL688" s="12"/>
      <c r="AM688" s="12"/>
      <c r="AN688" s="12"/>
      <c r="AO688" s="12"/>
      <c r="AP688" s="12"/>
      <c r="AQ688" s="12"/>
      <c r="AR688" s="12"/>
    </row>
    <row r="689" spans="1:44" s="13" customFormat="1" ht="16.5" customHeight="1" x14ac:dyDescent="0.2">
      <c r="A689" s="23">
        <v>21201550</v>
      </c>
      <c r="B689" s="24" t="s">
        <v>29</v>
      </c>
      <c r="C689" s="24" t="s">
        <v>946</v>
      </c>
      <c r="D689" s="24" t="s">
        <v>944</v>
      </c>
      <c r="E689" s="24" t="s">
        <v>876</v>
      </c>
      <c r="F689" s="24">
        <v>11</v>
      </c>
      <c r="G689" s="24">
        <v>2560</v>
      </c>
      <c r="H689" s="25">
        <v>-74.226388889999996</v>
      </c>
      <c r="I689" s="26">
        <v>4.7966666699999996</v>
      </c>
      <c r="J689" s="27">
        <v>28.028571428571428</v>
      </c>
      <c r="K689" s="28">
        <v>46.6</v>
      </c>
      <c r="L689" s="28">
        <v>90.322222222222194</v>
      </c>
      <c r="M689" s="28">
        <v>109.77037037037036</v>
      </c>
      <c r="N689" s="28">
        <v>102.75000000000001</v>
      </c>
      <c r="O689" s="28">
        <v>65.630769230769232</v>
      </c>
      <c r="P689" s="28">
        <v>54.138461538461534</v>
      </c>
      <c r="Q689" s="28">
        <v>43.41538461538461</v>
      </c>
      <c r="R689" s="28">
        <v>58.286206896551718</v>
      </c>
      <c r="S689" s="28">
        <v>101.33928571428571</v>
      </c>
      <c r="T689" s="28">
        <v>102.66896551724136</v>
      </c>
      <c r="U689" s="28">
        <v>51.731034482758616</v>
      </c>
      <c r="V689" s="29">
        <v>854.68127201661673</v>
      </c>
      <c r="W689" s="30">
        <v>333</v>
      </c>
      <c r="X689" s="31">
        <v>0.92500000000000004</v>
      </c>
      <c r="Y689" s="12"/>
      <c r="Z689" s="12"/>
      <c r="AA689" s="12"/>
      <c r="AB689" s="12"/>
      <c r="AC689" s="12"/>
      <c r="AD689" s="12"/>
      <c r="AE689" s="12"/>
      <c r="AF689" s="12"/>
      <c r="AG689" s="12"/>
      <c r="AH689" s="12"/>
      <c r="AI689" s="12"/>
      <c r="AJ689" s="12"/>
      <c r="AK689" s="12"/>
      <c r="AL689" s="12"/>
      <c r="AM689" s="12"/>
      <c r="AN689" s="12"/>
      <c r="AO689" s="12"/>
      <c r="AP689" s="12"/>
      <c r="AQ689" s="12"/>
      <c r="AR689" s="12"/>
    </row>
    <row r="690" spans="1:44" s="13" customFormat="1" ht="16.5" customHeight="1" x14ac:dyDescent="0.2">
      <c r="A690" s="23">
        <v>35070490</v>
      </c>
      <c r="B690" s="24" t="s">
        <v>29</v>
      </c>
      <c r="C690" s="24" t="s">
        <v>947</v>
      </c>
      <c r="D690" s="24" t="s">
        <v>948</v>
      </c>
      <c r="E690" s="24" t="s">
        <v>876</v>
      </c>
      <c r="F690" s="24">
        <v>11</v>
      </c>
      <c r="G690" s="24">
        <v>2346</v>
      </c>
      <c r="H690" s="25">
        <v>-73.584361110000003</v>
      </c>
      <c r="I690" s="26">
        <v>4.9593888899999996</v>
      </c>
      <c r="J690" s="27">
        <v>46.133333333333333</v>
      </c>
      <c r="K690" s="28">
        <v>66.573076923076925</v>
      </c>
      <c r="L690" s="28">
        <v>132.464</v>
      </c>
      <c r="M690" s="28">
        <v>221.26785714285711</v>
      </c>
      <c r="N690" s="28">
        <v>272.27857142857141</v>
      </c>
      <c r="O690" s="28">
        <v>289.61666666666667</v>
      </c>
      <c r="P690" s="28">
        <v>324.64615384615377</v>
      </c>
      <c r="Q690" s="28">
        <v>224.6615384615385</v>
      </c>
      <c r="R690" s="28">
        <v>179.78750000000002</v>
      </c>
      <c r="S690" s="28">
        <v>178.96249999999998</v>
      </c>
      <c r="T690" s="28">
        <v>159.14583333333334</v>
      </c>
      <c r="U690" s="28">
        <v>63.800000000000011</v>
      </c>
      <c r="V690" s="29">
        <v>2159.3370311355316</v>
      </c>
      <c r="W690" s="30">
        <v>307</v>
      </c>
      <c r="X690" s="31">
        <v>0.85277777777777775</v>
      </c>
      <c r="Y690" s="12"/>
      <c r="Z690" s="12"/>
      <c r="AA690" s="12"/>
      <c r="AB690" s="12"/>
      <c r="AC690" s="12"/>
      <c r="AD690" s="12"/>
      <c r="AE690" s="12"/>
      <c r="AF690" s="12"/>
      <c r="AG690" s="12"/>
      <c r="AH690" s="12"/>
      <c r="AI690" s="12"/>
      <c r="AJ690" s="12"/>
      <c r="AK690" s="12"/>
      <c r="AL690" s="12"/>
      <c r="AM690" s="12"/>
      <c r="AN690" s="12"/>
      <c r="AO690" s="12"/>
      <c r="AP690" s="12"/>
      <c r="AQ690" s="12"/>
      <c r="AR690" s="12"/>
    </row>
    <row r="691" spans="1:44" s="13" customFormat="1" ht="16.5" customHeight="1" x14ac:dyDescent="0.2">
      <c r="A691" s="23">
        <v>35070480</v>
      </c>
      <c r="B691" s="24" t="s">
        <v>57</v>
      </c>
      <c r="C691" s="24" t="s">
        <v>330</v>
      </c>
      <c r="D691" s="24" t="s">
        <v>948</v>
      </c>
      <c r="E691" s="24" t="s">
        <v>876</v>
      </c>
      <c r="F691" s="24">
        <v>6</v>
      </c>
      <c r="G691" s="24">
        <v>1854</v>
      </c>
      <c r="H691" s="25">
        <v>-73.539444439999997</v>
      </c>
      <c r="I691" s="26">
        <v>5.0100277999999996</v>
      </c>
      <c r="J691" s="27">
        <v>21.178571428571423</v>
      </c>
      <c r="K691" s="28">
        <v>27.703448275862069</v>
      </c>
      <c r="L691" s="28">
        <v>62.369230769230775</v>
      </c>
      <c r="M691" s="28">
        <v>119.06206896551724</v>
      </c>
      <c r="N691" s="28">
        <v>148.31724137931033</v>
      </c>
      <c r="O691" s="28">
        <v>153.64074074074077</v>
      </c>
      <c r="P691" s="28">
        <v>163.30666666666667</v>
      </c>
      <c r="Q691" s="28">
        <v>131.56333333333333</v>
      </c>
      <c r="R691" s="28">
        <v>91.388461538461556</v>
      </c>
      <c r="S691" s="28">
        <v>95.681481481481498</v>
      </c>
      <c r="T691" s="28">
        <v>83.411111111111111</v>
      </c>
      <c r="U691" s="28">
        <v>29.771428571428576</v>
      </c>
      <c r="V691" s="29">
        <v>1127.3937842617152</v>
      </c>
      <c r="W691" s="30">
        <v>336</v>
      </c>
      <c r="X691" s="31">
        <v>0.93333333333333335</v>
      </c>
      <c r="Y691" s="12"/>
      <c r="Z691" s="12"/>
      <c r="AA691" s="12"/>
      <c r="AB691" s="12"/>
      <c r="AC691" s="12"/>
      <c r="AD691" s="12"/>
      <c r="AE691" s="12"/>
      <c r="AF691" s="12"/>
      <c r="AG691" s="12"/>
      <c r="AH691" s="12"/>
      <c r="AI691" s="12"/>
      <c r="AJ691" s="12"/>
      <c r="AK691" s="12"/>
      <c r="AL691" s="12"/>
      <c r="AM691" s="12"/>
      <c r="AN691" s="12"/>
      <c r="AO691" s="12"/>
      <c r="AP691" s="12"/>
      <c r="AQ691" s="12"/>
      <c r="AR691" s="12"/>
    </row>
    <row r="692" spans="1:44" s="13" customFormat="1" ht="16.5" customHeight="1" x14ac:dyDescent="0.2">
      <c r="A692" s="23">
        <v>35040010</v>
      </c>
      <c r="B692" s="24" t="s">
        <v>29</v>
      </c>
      <c r="C692" s="24" t="s">
        <v>949</v>
      </c>
      <c r="D692" s="24" t="s">
        <v>950</v>
      </c>
      <c r="E692" s="24" t="s">
        <v>876</v>
      </c>
      <c r="F692" s="24">
        <v>3</v>
      </c>
      <c r="G692" s="24">
        <v>870</v>
      </c>
      <c r="H692" s="25">
        <v>-73.546527779999991</v>
      </c>
      <c r="I692" s="26">
        <v>4.3387222200000002</v>
      </c>
      <c r="J692" s="27">
        <v>110.36</v>
      </c>
      <c r="K692" s="28">
        <v>130.744</v>
      </c>
      <c r="L692" s="28">
        <v>298.60000000000002</v>
      </c>
      <c r="M692" s="28">
        <v>687.83333333333337</v>
      </c>
      <c r="N692" s="28">
        <v>878.75</v>
      </c>
      <c r="O692" s="28">
        <v>821.59259259259261</v>
      </c>
      <c r="P692" s="28">
        <v>717.4361912406797</v>
      </c>
      <c r="Q692" s="28">
        <v>603.03333012262976</v>
      </c>
      <c r="R692" s="28">
        <v>553.95833333333337</v>
      </c>
      <c r="S692" s="28">
        <v>667.13600000000008</v>
      </c>
      <c r="T692" s="28">
        <v>600.19230769230774</v>
      </c>
      <c r="U692" s="28">
        <v>360.54166666666669</v>
      </c>
      <c r="V692" s="29">
        <v>6430.1777549815433</v>
      </c>
      <c r="W692" s="30">
        <v>301</v>
      </c>
      <c r="X692" s="31">
        <v>0.83611111111111114</v>
      </c>
      <c r="Y692" s="12"/>
      <c r="Z692" s="12"/>
      <c r="AA692" s="12"/>
      <c r="AB692" s="12"/>
      <c r="AC692" s="12"/>
      <c r="AD692" s="12"/>
      <c r="AE692" s="12"/>
      <c r="AF692" s="12"/>
      <c r="AG692" s="12"/>
      <c r="AH692" s="12"/>
      <c r="AI692" s="12"/>
      <c r="AJ692" s="12"/>
      <c r="AK692" s="12"/>
      <c r="AL692" s="12"/>
      <c r="AM692" s="12"/>
      <c r="AN692" s="12"/>
      <c r="AO692" s="12"/>
      <c r="AP692" s="12"/>
      <c r="AQ692" s="12"/>
      <c r="AR692" s="12"/>
    </row>
    <row r="693" spans="1:44" s="13" customFormat="1" ht="16.5" customHeight="1" x14ac:dyDescent="0.2">
      <c r="A693" s="23">
        <v>35050010</v>
      </c>
      <c r="B693" s="24" t="s">
        <v>29</v>
      </c>
      <c r="C693" s="24" t="s">
        <v>950</v>
      </c>
      <c r="D693" s="24" t="s">
        <v>950</v>
      </c>
      <c r="E693" s="24" t="s">
        <v>876</v>
      </c>
      <c r="F693" s="24">
        <v>3</v>
      </c>
      <c r="G693" s="24">
        <v>480</v>
      </c>
      <c r="H693" s="25">
        <v>-73.349997220000006</v>
      </c>
      <c r="I693" s="26">
        <v>4.51</v>
      </c>
      <c r="J693" s="27">
        <v>57.428571428571431</v>
      </c>
      <c r="K693" s="28">
        <v>76.448275862068968</v>
      </c>
      <c r="L693" s="28">
        <v>237.57142857142858</v>
      </c>
      <c r="M693" s="28">
        <v>461.71428571428572</v>
      </c>
      <c r="N693" s="28">
        <v>536.70689655172418</v>
      </c>
      <c r="O693" s="28">
        <v>502.14285714285717</v>
      </c>
      <c r="P693" s="28">
        <v>456.06896551724139</v>
      </c>
      <c r="Q693" s="28">
        <v>339.91666666666669</v>
      </c>
      <c r="R693" s="28">
        <v>337.21428571428572</v>
      </c>
      <c r="S693" s="28">
        <v>345.60714285714283</v>
      </c>
      <c r="T693" s="28">
        <v>346.7037037037037</v>
      </c>
      <c r="U693" s="28">
        <v>121.66666666666667</v>
      </c>
      <c r="V693" s="29">
        <v>3819.1897463966429</v>
      </c>
      <c r="W693" s="30">
        <v>342</v>
      </c>
      <c r="X693" s="31">
        <v>0.95</v>
      </c>
      <c r="Y693" s="12"/>
      <c r="Z693" s="12"/>
      <c r="AA693" s="12"/>
      <c r="AB693" s="12"/>
      <c r="AC693" s="12"/>
      <c r="AD693" s="12"/>
      <c r="AE693" s="12"/>
      <c r="AF693" s="12"/>
      <c r="AG693" s="12"/>
      <c r="AH693" s="12"/>
      <c r="AI693" s="12"/>
      <c r="AJ693" s="12"/>
      <c r="AK693" s="12"/>
      <c r="AL693" s="12"/>
      <c r="AM693" s="12"/>
      <c r="AN693" s="12"/>
      <c r="AO693" s="12"/>
      <c r="AP693" s="12"/>
      <c r="AQ693" s="12"/>
      <c r="AR693" s="12"/>
    </row>
    <row r="694" spans="1:44" s="13" customFormat="1" ht="16.5" customHeight="1" x14ac:dyDescent="0.2">
      <c r="A694" s="23">
        <v>35050020</v>
      </c>
      <c r="B694" s="24" t="s">
        <v>29</v>
      </c>
      <c r="C694" s="24" t="s">
        <v>951</v>
      </c>
      <c r="D694" s="24" t="s">
        <v>950</v>
      </c>
      <c r="E694" s="24" t="s">
        <v>876</v>
      </c>
      <c r="F694" s="24">
        <v>3</v>
      </c>
      <c r="G694" s="24">
        <v>426</v>
      </c>
      <c r="H694" s="25">
        <v>-73.395972220000004</v>
      </c>
      <c r="I694" s="26">
        <v>4.4232222199999995</v>
      </c>
      <c r="J694" s="27">
        <v>50.862068965517238</v>
      </c>
      <c r="K694" s="28">
        <v>91.63333333333334</v>
      </c>
      <c r="L694" s="28">
        <v>227.68965517241378</v>
      </c>
      <c r="M694" s="28">
        <v>466.9655172413793</v>
      </c>
      <c r="N694" s="28">
        <v>534.2962962962963</v>
      </c>
      <c r="O694" s="28">
        <v>507</v>
      </c>
      <c r="P694" s="28">
        <v>457.83333333333331</v>
      </c>
      <c r="Q694" s="28">
        <v>347.51724137931035</v>
      </c>
      <c r="R694" s="28">
        <v>360.72413793103448</v>
      </c>
      <c r="S694" s="28">
        <v>358.86206896551727</v>
      </c>
      <c r="T694" s="28">
        <v>318.87931034482756</v>
      </c>
      <c r="U694" s="28">
        <v>133.32142857142858</v>
      </c>
      <c r="V694" s="29">
        <v>3855.5843915343912</v>
      </c>
      <c r="W694" s="30">
        <v>345</v>
      </c>
      <c r="X694" s="31">
        <v>0.95833333333333337</v>
      </c>
      <c r="Y694" s="12"/>
      <c r="Z694" s="12"/>
      <c r="AA694" s="12"/>
      <c r="AB694" s="12"/>
      <c r="AC694" s="12"/>
      <c r="AD694" s="12"/>
      <c r="AE694" s="12"/>
      <c r="AF694" s="12"/>
      <c r="AG694" s="12"/>
      <c r="AH694" s="12"/>
      <c r="AI694" s="12"/>
      <c r="AJ694" s="12"/>
      <c r="AK694" s="12"/>
      <c r="AL694" s="12"/>
      <c r="AM694" s="12"/>
      <c r="AN694" s="12"/>
      <c r="AO694" s="12"/>
      <c r="AP694" s="12"/>
      <c r="AQ694" s="12"/>
      <c r="AR694" s="12"/>
    </row>
    <row r="695" spans="1:44" s="13" customFormat="1" ht="16.5" customHeight="1" x14ac:dyDescent="0.2">
      <c r="A695" s="23">
        <v>21205420</v>
      </c>
      <c r="B695" s="24" t="s">
        <v>75</v>
      </c>
      <c r="C695" s="24" t="s">
        <v>952</v>
      </c>
      <c r="D695" s="24" t="s">
        <v>953</v>
      </c>
      <c r="E695" s="24" t="s">
        <v>876</v>
      </c>
      <c r="F695" s="24">
        <v>11</v>
      </c>
      <c r="G695" s="24">
        <v>2543</v>
      </c>
      <c r="H695" s="25">
        <v>-74.209000000000003</v>
      </c>
      <c r="I695" s="26">
        <v>4.6914166699999997</v>
      </c>
      <c r="J695" s="27">
        <v>21.581481481481479</v>
      </c>
      <c r="K695" s="28">
        <v>35.440740740740736</v>
      </c>
      <c r="L695" s="28">
        <v>68.892000000000024</v>
      </c>
      <c r="M695" s="28">
        <v>89.703571428571422</v>
      </c>
      <c r="N695" s="28">
        <v>94.896296296296285</v>
      </c>
      <c r="O695" s="28">
        <v>58.685714285714276</v>
      </c>
      <c r="P695" s="28">
        <v>46.167857142857137</v>
      </c>
      <c r="Q695" s="28">
        <v>37.700000000000003</v>
      </c>
      <c r="R695" s="28">
        <v>44.688888888888883</v>
      </c>
      <c r="S695" s="28">
        <v>76.614285714285714</v>
      </c>
      <c r="T695" s="28">
        <v>87.424999999999997</v>
      </c>
      <c r="U695" s="28">
        <v>42.559259259259264</v>
      </c>
      <c r="V695" s="29">
        <v>704.35509523809515</v>
      </c>
      <c r="W695" s="30">
        <v>326</v>
      </c>
      <c r="X695" s="31">
        <v>0.90555555555555556</v>
      </c>
      <c r="Y695" s="12"/>
      <c r="Z695" s="12"/>
      <c r="AA695" s="12"/>
      <c r="AB695" s="12"/>
      <c r="AC695" s="12"/>
      <c r="AD695" s="12"/>
      <c r="AE695" s="12"/>
      <c r="AF695" s="12"/>
      <c r="AG695" s="12"/>
      <c r="AH695" s="12"/>
      <c r="AI695" s="12"/>
      <c r="AJ695" s="12"/>
      <c r="AK695" s="12"/>
      <c r="AL695" s="12"/>
      <c r="AM695" s="12"/>
      <c r="AN695" s="12"/>
      <c r="AO695" s="12"/>
      <c r="AP695" s="12"/>
      <c r="AQ695" s="12"/>
      <c r="AR695" s="12"/>
    </row>
    <row r="696" spans="1:44" s="13" customFormat="1" ht="16.5" customHeight="1" x14ac:dyDescent="0.2">
      <c r="A696" s="23">
        <v>21237010</v>
      </c>
      <c r="B696" s="24" t="s">
        <v>607</v>
      </c>
      <c r="C696" s="24" t="s">
        <v>954</v>
      </c>
      <c r="D696" s="24" t="s">
        <v>955</v>
      </c>
      <c r="E696" s="24" t="s">
        <v>876</v>
      </c>
      <c r="F696" s="24">
        <v>10</v>
      </c>
      <c r="G696" s="24">
        <v>277</v>
      </c>
      <c r="H696" s="25">
        <v>-74.838374999999999</v>
      </c>
      <c r="I696" s="26">
        <v>4.3877777799999995</v>
      </c>
      <c r="J696" s="27">
        <v>63.613333333333344</v>
      </c>
      <c r="K696" s="28">
        <v>77.803571428571431</v>
      </c>
      <c r="L696" s="28">
        <v>130.95999999999998</v>
      </c>
      <c r="M696" s="28">
        <v>207.3827586206896</v>
      </c>
      <c r="N696" s="28">
        <v>182.45517241379306</v>
      </c>
      <c r="O696" s="28">
        <v>64.600000000000023</v>
      </c>
      <c r="P696" s="28">
        <v>53.555172413793102</v>
      </c>
      <c r="Q696" s="28">
        <v>45.853571428571435</v>
      </c>
      <c r="R696" s="28">
        <v>118.64642857142859</v>
      </c>
      <c r="S696" s="28">
        <v>151.86896551724138</v>
      </c>
      <c r="T696" s="28">
        <v>122.8310344827586</v>
      </c>
      <c r="U696" s="28">
        <v>69.989655172413791</v>
      </c>
      <c r="V696" s="29">
        <v>1289.5596633825944</v>
      </c>
      <c r="W696" s="30">
        <v>347</v>
      </c>
      <c r="X696" s="31">
        <v>0.96388888888888891</v>
      </c>
      <c r="Y696" s="12"/>
      <c r="Z696" s="12"/>
      <c r="AA696" s="12"/>
      <c r="AB696" s="12"/>
      <c r="AC696" s="12"/>
      <c r="AD696" s="12"/>
      <c r="AE696" s="12"/>
      <c r="AF696" s="12"/>
      <c r="AG696" s="12"/>
      <c r="AH696" s="12"/>
      <c r="AI696" s="12"/>
      <c r="AJ696" s="12"/>
      <c r="AK696" s="12"/>
      <c r="AL696" s="12"/>
      <c r="AM696" s="12"/>
      <c r="AN696" s="12"/>
      <c r="AO696" s="12"/>
      <c r="AP696" s="12"/>
      <c r="AQ696" s="12"/>
      <c r="AR696" s="12"/>
    </row>
    <row r="697" spans="1:44" s="13" customFormat="1" ht="16.5" customHeight="1" x14ac:dyDescent="0.2">
      <c r="A697" s="23">
        <v>21230060</v>
      </c>
      <c r="B697" s="24" t="s">
        <v>29</v>
      </c>
      <c r="C697" s="24" t="s">
        <v>956</v>
      </c>
      <c r="D697" s="24" t="s">
        <v>955</v>
      </c>
      <c r="E697" s="24" t="s">
        <v>876</v>
      </c>
      <c r="F697" s="24">
        <v>10</v>
      </c>
      <c r="G697" s="24">
        <v>289</v>
      </c>
      <c r="H697" s="25">
        <v>-74.825555560000012</v>
      </c>
      <c r="I697" s="26">
        <v>4.39861111</v>
      </c>
      <c r="J697" s="27">
        <v>61.106666666666669</v>
      </c>
      <c r="K697" s="28">
        <v>79.392857142857153</v>
      </c>
      <c r="L697" s="28">
        <v>134.13214285714287</v>
      </c>
      <c r="M697" s="28">
        <v>204.0310344827586</v>
      </c>
      <c r="N697" s="28">
        <v>176.88214285714292</v>
      </c>
      <c r="O697" s="28">
        <v>61.920689655172424</v>
      </c>
      <c r="P697" s="28">
        <v>48.5</v>
      </c>
      <c r="Q697" s="28">
        <v>42.520689655172411</v>
      </c>
      <c r="R697" s="28">
        <v>110.91034482758617</v>
      </c>
      <c r="S697" s="28">
        <v>149.94482758620686</v>
      </c>
      <c r="T697" s="28">
        <v>120.74000000000001</v>
      </c>
      <c r="U697" s="28">
        <v>65.482758620689665</v>
      </c>
      <c r="V697" s="29">
        <v>1255.5641543513957</v>
      </c>
      <c r="W697" s="30">
        <v>346</v>
      </c>
      <c r="X697" s="31">
        <v>0.96111111111111114</v>
      </c>
      <c r="Y697" s="12"/>
      <c r="Z697" s="12"/>
      <c r="AA697" s="12"/>
      <c r="AB697" s="12"/>
      <c r="AC697" s="12"/>
      <c r="AD697" s="12"/>
      <c r="AE697" s="12"/>
      <c r="AF697" s="12"/>
      <c r="AG697" s="12"/>
      <c r="AH697" s="12"/>
      <c r="AI697" s="12"/>
      <c r="AJ697" s="12"/>
      <c r="AK697" s="12"/>
      <c r="AL697" s="12"/>
      <c r="AM697" s="12"/>
      <c r="AN697" s="12"/>
      <c r="AO697" s="12"/>
      <c r="AP697" s="12"/>
      <c r="AQ697" s="12"/>
      <c r="AR697" s="12"/>
    </row>
    <row r="698" spans="1:44" s="13" customFormat="1" ht="16.5" customHeight="1" x14ac:dyDescent="0.2">
      <c r="A698" s="23">
        <v>21190210</v>
      </c>
      <c r="B698" s="24" t="s">
        <v>29</v>
      </c>
      <c r="C698" s="24" t="s">
        <v>957</v>
      </c>
      <c r="D698" s="24" t="s">
        <v>957</v>
      </c>
      <c r="E698" s="24" t="s">
        <v>876</v>
      </c>
      <c r="F698" s="24">
        <v>10</v>
      </c>
      <c r="G698" s="24">
        <v>322</v>
      </c>
      <c r="H698" s="25">
        <v>-74.648666669999997</v>
      </c>
      <c r="I698" s="26">
        <v>4.3058888899999994</v>
      </c>
      <c r="J698" s="27">
        <v>67.262962962962959</v>
      </c>
      <c r="K698" s="28">
        <v>94.360714285714266</v>
      </c>
      <c r="L698" s="28">
        <v>161.70714285714286</v>
      </c>
      <c r="M698" s="28">
        <v>198.18214285714285</v>
      </c>
      <c r="N698" s="28">
        <v>175.44482758620688</v>
      </c>
      <c r="O698" s="28">
        <v>61.540740740740738</v>
      </c>
      <c r="P698" s="28">
        <v>39.549999999999997</v>
      </c>
      <c r="Q698" s="28">
        <v>35.706666666666671</v>
      </c>
      <c r="R698" s="28">
        <v>90.389655172413796</v>
      </c>
      <c r="S698" s="28">
        <v>194.33103448275864</v>
      </c>
      <c r="T698" s="28">
        <v>149.0185185185185</v>
      </c>
      <c r="U698" s="28">
        <v>118.56896551724138</v>
      </c>
      <c r="V698" s="29">
        <v>1386.0633716475095</v>
      </c>
      <c r="W698" s="30">
        <v>339</v>
      </c>
      <c r="X698" s="31">
        <v>0.94166666666666665</v>
      </c>
      <c r="Y698" s="12"/>
      <c r="Z698" s="12"/>
      <c r="AA698" s="12"/>
      <c r="AB698" s="12"/>
      <c r="AC698" s="12"/>
      <c r="AD698" s="12"/>
      <c r="AE698" s="12"/>
      <c r="AF698" s="12"/>
      <c r="AG698" s="12"/>
      <c r="AH698" s="12"/>
      <c r="AI698" s="12"/>
      <c r="AJ698" s="12"/>
      <c r="AK698" s="12"/>
      <c r="AL698" s="12"/>
      <c r="AM698" s="12"/>
      <c r="AN698" s="12"/>
      <c r="AO698" s="12"/>
      <c r="AP698" s="12"/>
      <c r="AQ698" s="12"/>
      <c r="AR698" s="12"/>
    </row>
    <row r="699" spans="1:44" s="13" customFormat="1" ht="16.5" customHeight="1" x14ac:dyDescent="0.2">
      <c r="A699" s="23">
        <v>23060260</v>
      </c>
      <c r="B699" s="24" t="s">
        <v>29</v>
      </c>
      <c r="C699" s="24" t="s">
        <v>958</v>
      </c>
      <c r="D699" s="24" t="s">
        <v>959</v>
      </c>
      <c r="E699" s="24" t="s">
        <v>876</v>
      </c>
      <c r="F699" s="24">
        <v>11</v>
      </c>
      <c r="G699" s="24">
        <v>1500</v>
      </c>
      <c r="H699" s="25">
        <v>-74.382027780000001</v>
      </c>
      <c r="I699" s="26">
        <v>5.0646388900000003</v>
      </c>
      <c r="J699" s="27">
        <v>127.78214285714286</v>
      </c>
      <c r="K699" s="28">
        <v>178.58000000000004</v>
      </c>
      <c r="L699" s="28">
        <v>202.82</v>
      </c>
      <c r="M699" s="28">
        <v>226.25517241379305</v>
      </c>
      <c r="N699" s="28">
        <v>181.53214285714287</v>
      </c>
      <c r="O699" s="28">
        <v>73.664285714285697</v>
      </c>
      <c r="P699" s="28">
        <v>47.673333333333318</v>
      </c>
      <c r="Q699" s="28">
        <v>57.155172413793103</v>
      </c>
      <c r="R699" s="28">
        <v>103.27500000000002</v>
      </c>
      <c r="S699" s="28">
        <v>224.02962962962962</v>
      </c>
      <c r="T699" s="28">
        <v>233.84333333333331</v>
      </c>
      <c r="U699" s="28">
        <v>153.21724137931034</v>
      </c>
      <c r="V699" s="29">
        <v>1809.827453931764</v>
      </c>
      <c r="W699" s="30">
        <v>346</v>
      </c>
      <c r="X699" s="31">
        <v>0.96111111111111114</v>
      </c>
      <c r="Y699" s="12"/>
      <c r="Z699" s="12"/>
      <c r="AA699" s="12"/>
      <c r="AB699" s="12"/>
      <c r="AC699" s="12"/>
      <c r="AD699" s="12"/>
      <c r="AE699" s="12"/>
      <c r="AF699" s="12"/>
      <c r="AG699" s="12"/>
      <c r="AH699" s="12"/>
      <c r="AI699" s="12"/>
      <c r="AJ699" s="12"/>
      <c r="AK699" s="12"/>
      <c r="AL699" s="12"/>
      <c r="AM699" s="12"/>
      <c r="AN699" s="12"/>
      <c r="AO699" s="12"/>
      <c r="AP699" s="12"/>
      <c r="AQ699" s="12"/>
      <c r="AR699" s="12"/>
    </row>
    <row r="700" spans="1:44" s="13" customFormat="1" ht="16.5" customHeight="1" x14ac:dyDescent="0.2">
      <c r="A700" s="23">
        <v>23065120</v>
      </c>
      <c r="B700" s="24" t="s">
        <v>59</v>
      </c>
      <c r="C700" s="24" t="s">
        <v>960</v>
      </c>
      <c r="D700" s="24" t="s">
        <v>961</v>
      </c>
      <c r="E700" s="24" t="s">
        <v>876</v>
      </c>
      <c r="F700" s="24">
        <v>11</v>
      </c>
      <c r="G700" s="24">
        <v>20</v>
      </c>
      <c r="H700" s="25">
        <v>-74.13936111000001</v>
      </c>
      <c r="I700" s="26">
        <v>5.1415555599999996</v>
      </c>
      <c r="J700" s="27">
        <v>116.42857142857142</v>
      </c>
      <c r="K700" s="28">
        <v>125.83571428571429</v>
      </c>
      <c r="L700" s="28">
        <v>163.86538461538464</v>
      </c>
      <c r="M700" s="28">
        <v>210.35769230769228</v>
      </c>
      <c r="N700" s="28">
        <v>132.84583333333333</v>
      </c>
      <c r="O700" s="28">
        <v>49.680769230769215</v>
      </c>
      <c r="P700" s="28">
        <v>43.633333333333333</v>
      </c>
      <c r="Q700" s="28">
        <v>44.888461538461542</v>
      </c>
      <c r="R700" s="28">
        <v>100.86400000000002</v>
      </c>
      <c r="S700" s="28">
        <v>194.94399999999999</v>
      </c>
      <c r="T700" s="28">
        <v>231.11249999999998</v>
      </c>
      <c r="U700" s="28">
        <v>133.16666666666669</v>
      </c>
      <c r="V700" s="29">
        <v>1547.6229267399267</v>
      </c>
      <c r="W700" s="30">
        <v>306</v>
      </c>
      <c r="X700" s="31">
        <v>0.85</v>
      </c>
      <c r="Y700" s="12"/>
      <c r="Z700" s="12"/>
      <c r="AA700" s="12"/>
      <c r="AB700" s="12"/>
      <c r="AC700" s="12"/>
      <c r="AD700" s="12"/>
      <c r="AE700" s="12"/>
      <c r="AF700" s="12"/>
      <c r="AG700" s="12"/>
      <c r="AH700" s="12"/>
      <c r="AI700" s="12"/>
      <c r="AJ700" s="12"/>
      <c r="AK700" s="12"/>
      <c r="AL700" s="12"/>
      <c r="AM700" s="12"/>
      <c r="AN700" s="12"/>
      <c r="AO700" s="12"/>
      <c r="AP700" s="12"/>
      <c r="AQ700" s="12"/>
      <c r="AR700" s="12"/>
    </row>
    <row r="701" spans="1:44" s="13" customFormat="1" ht="16.5" customHeight="1" x14ac:dyDescent="0.2">
      <c r="A701" s="23">
        <v>23120240</v>
      </c>
      <c r="B701" s="24" t="s">
        <v>29</v>
      </c>
      <c r="C701" s="24" t="s">
        <v>962</v>
      </c>
      <c r="D701" s="24" t="s">
        <v>962</v>
      </c>
      <c r="E701" s="24" t="s">
        <v>876</v>
      </c>
      <c r="F701" s="24">
        <v>11</v>
      </c>
      <c r="G701" s="24">
        <v>138</v>
      </c>
      <c r="H701" s="25">
        <v>-74.154638890000001</v>
      </c>
      <c r="I701" s="26">
        <v>5.3713888899999995</v>
      </c>
      <c r="J701" s="27">
        <v>143.44333333333333</v>
      </c>
      <c r="K701" s="28">
        <v>206.83333333333337</v>
      </c>
      <c r="L701" s="28">
        <v>279.71333333333331</v>
      </c>
      <c r="M701" s="28">
        <v>292.43999999999994</v>
      </c>
      <c r="N701" s="28">
        <v>216.63103448275862</v>
      </c>
      <c r="O701" s="28">
        <v>112.88333333333334</v>
      </c>
      <c r="P701" s="28">
        <v>81.674074074074099</v>
      </c>
      <c r="Q701" s="28">
        <v>93.98666666666665</v>
      </c>
      <c r="R701" s="28">
        <v>178.85172413793103</v>
      </c>
      <c r="S701" s="28">
        <v>265.00740740740736</v>
      </c>
      <c r="T701" s="28">
        <v>274.20740740740746</v>
      </c>
      <c r="U701" s="28">
        <v>174.20344827586209</v>
      </c>
      <c r="V701" s="29">
        <v>2319.8750957854409</v>
      </c>
      <c r="W701" s="30">
        <v>348</v>
      </c>
      <c r="X701" s="31">
        <v>0.96666666666666667</v>
      </c>
      <c r="Y701" s="12"/>
      <c r="Z701" s="12"/>
      <c r="AA701" s="12"/>
      <c r="AB701" s="12"/>
      <c r="AC701" s="12"/>
      <c r="AD701" s="12"/>
      <c r="AE701" s="12"/>
      <c r="AF701" s="12"/>
      <c r="AG701" s="12"/>
      <c r="AH701" s="12"/>
      <c r="AI701" s="12"/>
      <c r="AJ701" s="12"/>
      <c r="AK701" s="12"/>
      <c r="AL701" s="12"/>
      <c r="AM701" s="12"/>
      <c r="AN701" s="12"/>
      <c r="AO701" s="12"/>
      <c r="AP701" s="12"/>
      <c r="AQ701" s="12"/>
      <c r="AR701" s="12"/>
    </row>
    <row r="702" spans="1:44" s="13" customFormat="1" ht="16.5" customHeight="1" x14ac:dyDescent="0.2">
      <c r="A702" s="23">
        <v>21195060</v>
      </c>
      <c r="B702" s="24" t="s">
        <v>59</v>
      </c>
      <c r="C702" s="24" t="s">
        <v>963</v>
      </c>
      <c r="D702" s="24" t="s">
        <v>963</v>
      </c>
      <c r="E702" s="24" t="s">
        <v>876</v>
      </c>
      <c r="F702" s="24">
        <v>11</v>
      </c>
      <c r="G702" s="24">
        <v>950</v>
      </c>
      <c r="H702" s="25">
        <v>-74.487416669999988</v>
      </c>
      <c r="I702" s="26">
        <v>4.1927222200000003</v>
      </c>
      <c r="J702" s="27">
        <v>78.612000000000009</v>
      </c>
      <c r="K702" s="28">
        <v>103.54814814814814</v>
      </c>
      <c r="L702" s="28">
        <v>133.97037037037038</v>
      </c>
      <c r="M702" s="28">
        <v>136.56296296296293</v>
      </c>
      <c r="N702" s="28">
        <v>126.13214285714287</v>
      </c>
      <c r="O702" s="28">
        <v>56.741666666666674</v>
      </c>
      <c r="P702" s="28">
        <v>48.207692307692319</v>
      </c>
      <c r="Q702" s="28">
        <v>40.510714285714293</v>
      </c>
      <c r="R702" s="28">
        <v>69.437499999999986</v>
      </c>
      <c r="S702" s="28">
        <v>144.31071428571428</v>
      </c>
      <c r="T702" s="28">
        <v>184.06785714285709</v>
      </c>
      <c r="U702" s="28">
        <v>106.58571428571426</v>
      </c>
      <c r="V702" s="29">
        <v>1228.6874833129832</v>
      </c>
      <c r="W702" s="30">
        <v>320</v>
      </c>
      <c r="X702" s="31">
        <v>0.88888888888888884</v>
      </c>
      <c r="Y702" s="12"/>
      <c r="Z702" s="12"/>
      <c r="AA702" s="12"/>
      <c r="AB702" s="12"/>
      <c r="AC702" s="12"/>
      <c r="AD702" s="12"/>
      <c r="AE702" s="12"/>
      <c r="AF702" s="12"/>
      <c r="AG702" s="12"/>
      <c r="AH702" s="12"/>
      <c r="AI702" s="12"/>
      <c r="AJ702" s="12"/>
      <c r="AK702" s="12"/>
      <c r="AL702" s="12"/>
      <c r="AM702" s="12"/>
      <c r="AN702" s="12"/>
      <c r="AO702" s="12"/>
      <c r="AP702" s="12"/>
      <c r="AQ702" s="12"/>
      <c r="AR702" s="12"/>
    </row>
    <row r="703" spans="1:44" s="13" customFormat="1" ht="16.5" customHeight="1" x14ac:dyDescent="0.2">
      <c r="A703" s="23">
        <v>35055010</v>
      </c>
      <c r="B703" s="24" t="s">
        <v>59</v>
      </c>
      <c r="C703" s="24" t="s">
        <v>964</v>
      </c>
      <c r="D703" s="24" t="s">
        <v>965</v>
      </c>
      <c r="E703" s="24" t="s">
        <v>876</v>
      </c>
      <c r="F703" s="24">
        <v>3</v>
      </c>
      <c r="G703" s="24">
        <v>280</v>
      </c>
      <c r="H703" s="25">
        <v>-73.301305560000003</v>
      </c>
      <c r="I703" s="26">
        <v>4.3769722199999999</v>
      </c>
      <c r="J703" s="27">
        <v>56.319230769230757</v>
      </c>
      <c r="K703" s="28">
        <v>77.462962962962962</v>
      </c>
      <c r="L703" s="28">
        <v>184.36104103922841</v>
      </c>
      <c r="M703" s="28">
        <v>469.36666666666662</v>
      </c>
      <c r="N703" s="28">
        <v>517.46249999999998</v>
      </c>
      <c r="O703" s="28">
        <v>451.08333333333331</v>
      </c>
      <c r="P703" s="28">
        <v>415.22078071435288</v>
      </c>
      <c r="Q703" s="28">
        <v>335.01249999999999</v>
      </c>
      <c r="R703" s="28">
        <v>338.20772533416743</v>
      </c>
      <c r="S703" s="28">
        <v>383.75384615384615</v>
      </c>
      <c r="T703" s="28">
        <v>336.12500000000006</v>
      </c>
      <c r="U703" s="28">
        <v>117.25</v>
      </c>
      <c r="V703" s="29">
        <v>3681.6255869737879</v>
      </c>
      <c r="W703" s="30">
        <v>295</v>
      </c>
      <c r="X703" s="31">
        <v>0.81944444444444442</v>
      </c>
      <c r="Y703" s="12"/>
      <c r="Z703" s="12"/>
      <c r="AA703" s="12"/>
      <c r="AB703" s="12"/>
      <c r="AC703" s="12"/>
      <c r="AD703" s="12"/>
      <c r="AE703" s="12"/>
      <c r="AF703" s="12"/>
      <c r="AG703" s="12"/>
      <c r="AH703" s="12"/>
      <c r="AI703" s="12"/>
      <c r="AJ703" s="12"/>
      <c r="AK703" s="12"/>
      <c r="AL703" s="12"/>
      <c r="AM703" s="12"/>
      <c r="AN703" s="12"/>
      <c r="AO703" s="12"/>
      <c r="AP703" s="12"/>
      <c r="AQ703" s="12"/>
      <c r="AR703" s="12"/>
    </row>
    <row r="704" spans="1:44" s="13" customFormat="1" ht="16.5" customHeight="1" x14ac:dyDescent="0.2">
      <c r="A704" s="23">
        <v>21195190</v>
      </c>
      <c r="B704" s="24" t="s">
        <v>75</v>
      </c>
      <c r="C704" s="24" t="s">
        <v>966</v>
      </c>
      <c r="D704" s="24" t="s">
        <v>967</v>
      </c>
      <c r="E704" s="24" t="s">
        <v>876</v>
      </c>
      <c r="F704" s="24">
        <v>11</v>
      </c>
      <c r="G704" s="24">
        <v>2256</v>
      </c>
      <c r="H704" s="25">
        <v>-74.311750000000004</v>
      </c>
      <c r="I704" s="26">
        <v>4.3101111100000002</v>
      </c>
      <c r="J704" s="27">
        <v>47.662962962962958</v>
      </c>
      <c r="K704" s="28">
        <v>57.638461538461534</v>
      </c>
      <c r="L704" s="28">
        <v>90.073333333333323</v>
      </c>
      <c r="M704" s="28">
        <v>102.68888888888888</v>
      </c>
      <c r="N704" s="28">
        <v>87.080769230769221</v>
      </c>
      <c r="O704" s="28">
        <v>55.10878587563834</v>
      </c>
      <c r="P704" s="28">
        <v>52.280000000000015</v>
      </c>
      <c r="Q704" s="28">
        <v>45.062500000000007</v>
      </c>
      <c r="R704" s="28">
        <v>49.849999999999994</v>
      </c>
      <c r="S704" s="28">
        <v>106.5153846153846</v>
      </c>
      <c r="T704" s="28">
        <v>118.49615384615387</v>
      </c>
      <c r="U704" s="28">
        <v>59.408000000000001</v>
      </c>
      <c r="V704" s="29">
        <v>871.86524029159284</v>
      </c>
      <c r="W704" s="30">
        <v>312</v>
      </c>
      <c r="X704" s="31">
        <v>0.8666666666666667</v>
      </c>
      <c r="Y704" s="12"/>
      <c r="Z704" s="12"/>
      <c r="AA704" s="12"/>
      <c r="AB704" s="12"/>
      <c r="AC704" s="12"/>
      <c r="AD704" s="12"/>
      <c r="AE704" s="12"/>
      <c r="AF704" s="12"/>
      <c r="AG704" s="12"/>
      <c r="AH704" s="12"/>
      <c r="AI704" s="12"/>
      <c r="AJ704" s="12"/>
      <c r="AK704" s="12"/>
      <c r="AL704" s="12"/>
      <c r="AM704" s="12"/>
      <c r="AN704" s="12"/>
      <c r="AO704" s="12"/>
      <c r="AP704" s="12"/>
      <c r="AQ704" s="12"/>
      <c r="AR704" s="12"/>
    </row>
    <row r="705" spans="1:44" s="13" customFormat="1" ht="16.5" customHeight="1" x14ac:dyDescent="0.2">
      <c r="A705" s="23">
        <v>23060150</v>
      </c>
      <c r="B705" s="24" t="s">
        <v>29</v>
      </c>
      <c r="C705" s="24" t="s">
        <v>968</v>
      </c>
      <c r="D705" s="24" t="s">
        <v>969</v>
      </c>
      <c r="E705" s="24" t="s">
        <v>876</v>
      </c>
      <c r="F705" s="24">
        <v>10</v>
      </c>
      <c r="G705" s="24">
        <v>1836</v>
      </c>
      <c r="H705" s="25">
        <v>-74.627333329999999</v>
      </c>
      <c r="I705" s="26">
        <v>5.7582777800000002</v>
      </c>
      <c r="J705" s="27">
        <v>69.163333333333341</v>
      </c>
      <c r="K705" s="28">
        <v>102.72333333333334</v>
      </c>
      <c r="L705" s="28">
        <v>209.55862068965513</v>
      </c>
      <c r="M705" s="28">
        <v>264.93793103448274</v>
      </c>
      <c r="N705" s="28">
        <v>267.68275862068964</v>
      </c>
      <c r="O705" s="28">
        <v>136.91851851851848</v>
      </c>
      <c r="P705" s="28">
        <v>105.40714285714284</v>
      </c>
      <c r="Q705" s="28">
        <v>160.24074074074076</v>
      </c>
      <c r="R705" s="28">
        <v>209.44642857142858</v>
      </c>
      <c r="S705" s="28">
        <v>262.96206896551723</v>
      </c>
      <c r="T705" s="28">
        <v>228.43571428571428</v>
      </c>
      <c r="U705" s="28">
        <v>116.67857142857143</v>
      </c>
      <c r="V705" s="29">
        <v>2134.1551623791283</v>
      </c>
      <c r="W705" s="30">
        <v>342</v>
      </c>
      <c r="X705" s="31">
        <v>0.95</v>
      </c>
      <c r="Y705" s="12"/>
      <c r="Z705" s="12"/>
      <c r="AA705" s="12"/>
      <c r="AB705" s="12"/>
      <c r="AC705" s="12"/>
      <c r="AD705" s="12"/>
      <c r="AE705" s="12"/>
      <c r="AF705" s="12"/>
      <c r="AG705" s="12"/>
      <c r="AH705" s="12"/>
      <c r="AI705" s="12"/>
      <c r="AJ705" s="12"/>
      <c r="AK705" s="12"/>
      <c r="AL705" s="12"/>
      <c r="AM705" s="12"/>
      <c r="AN705" s="12"/>
      <c r="AO705" s="12"/>
      <c r="AP705" s="12"/>
      <c r="AQ705" s="12"/>
      <c r="AR705" s="12"/>
    </row>
    <row r="706" spans="1:44" s="13" customFormat="1" ht="16.5" customHeight="1" x14ac:dyDescent="0.2">
      <c r="A706" s="23">
        <v>21190350</v>
      </c>
      <c r="B706" s="24" t="s">
        <v>29</v>
      </c>
      <c r="C706" s="24" t="s">
        <v>970</v>
      </c>
      <c r="D706" s="24" t="s">
        <v>971</v>
      </c>
      <c r="E706" s="24" t="s">
        <v>876</v>
      </c>
      <c r="F706" s="24">
        <v>11</v>
      </c>
      <c r="G706" s="24">
        <v>2700</v>
      </c>
      <c r="H706" s="25">
        <v>-74.359750000000005</v>
      </c>
      <c r="I706" s="26">
        <v>4.1524722199999999</v>
      </c>
      <c r="J706" s="27">
        <v>29.678571428571434</v>
      </c>
      <c r="K706" s="28">
        <v>44.793103448275865</v>
      </c>
      <c r="L706" s="28">
        <v>65.979310344827582</v>
      </c>
      <c r="M706" s="28">
        <v>89.300000000000011</v>
      </c>
      <c r="N706" s="28">
        <v>102.08666666666666</v>
      </c>
      <c r="O706" s="28">
        <v>57.810344827586206</v>
      </c>
      <c r="P706" s="28">
        <v>54.399999999999984</v>
      </c>
      <c r="Q706" s="28">
        <v>43.348275862068974</v>
      </c>
      <c r="R706" s="28">
        <v>51.649999999999991</v>
      </c>
      <c r="S706" s="28">
        <v>90.88333333333334</v>
      </c>
      <c r="T706" s="28">
        <v>90.306896551724151</v>
      </c>
      <c r="U706" s="28">
        <v>34.043333333333337</v>
      </c>
      <c r="V706" s="29">
        <v>754.27983579638749</v>
      </c>
      <c r="W706" s="30">
        <v>352</v>
      </c>
      <c r="X706" s="31">
        <v>0.97777777777777775</v>
      </c>
      <c r="Y706" s="12"/>
      <c r="Z706" s="12"/>
      <c r="AA706" s="12"/>
      <c r="AB706" s="12"/>
      <c r="AC706" s="12"/>
      <c r="AD706" s="12"/>
      <c r="AE706" s="12"/>
      <c r="AF706" s="12"/>
      <c r="AG706" s="12"/>
      <c r="AH706" s="12"/>
      <c r="AI706" s="12"/>
      <c r="AJ706" s="12"/>
      <c r="AK706" s="12"/>
      <c r="AL706" s="12"/>
      <c r="AM706" s="12"/>
      <c r="AN706" s="12"/>
      <c r="AO706" s="12"/>
      <c r="AP706" s="12"/>
      <c r="AQ706" s="12"/>
      <c r="AR706" s="12"/>
    </row>
    <row r="707" spans="1:44" s="13" customFormat="1" ht="16.5" customHeight="1" x14ac:dyDescent="0.2">
      <c r="A707" s="23">
        <v>21230070</v>
      </c>
      <c r="B707" s="24" t="s">
        <v>29</v>
      </c>
      <c r="C707" s="24" t="s">
        <v>972</v>
      </c>
      <c r="D707" s="24" t="s">
        <v>973</v>
      </c>
      <c r="E707" s="24" t="s">
        <v>876</v>
      </c>
      <c r="F707" s="24">
        <v>10</v>
      </c>
      <c r="G707" s="24">
        <v>1364</v>
      </c>
      <c r="H707" s="25">
        <v>-74.622833329999992</v>
      </c>
      <c r="I707" s="26">
        <v>4.8512777800000002</v>
      </c>
      <c r="J707" s="27">
        <v>58.276666666666664</v>
      </c>
      <c r="K707" s="28">
        <v>88.813793103448305</v>
      </c>
      <c r="L707" s="28">
        <v>128.66</v>
      </c>
      <c r="M707" s="28">
        <v>163.25666666666669</v>
      </c>
      <c r="N707" s="28">
        <v>130.41666666666666</v>
      </c>
      <c r="O707" s="28">
        <v>45.786206896551739</v>
      </c>
      <c r="P707" s="28">
        <v>40.926666666666669</v>
      </c>
      <c r="Q707" s="28">
        <v>40.690000000000012</v>
      </c>
      <c r="R707" s="28">
        <v>92.436666666666682</v>
      </c>
      <c r="S707" s="28">
        <v>152.81379310344826</v>
      </c>
      <c r="T707" s="28">
        <v>153.37931034482762</v>
      </c>
      <c r="U707" s="28">
        <v>99.353333333333325</v>
      </c>
      <c r="V707" s="29">
        <v>1194.8097701149425</v>
      </c>
      <c r="W707" s="30">
        <v>356</v>
      </c>
      <c r="X707" s="31">
        <v>0.98888888888888893</v>
      </c>
      <c r="Y707" s="12"/>
      <c r="Z707" s="12"/>
      <c r="AA707" s="12"/>
      <c r="AB707" s="12"/>
      <c r="AC707" s="12"/>
      <c r="AD707" s="12"/>
      <c r="AE707" s="12"/>
      <c r="AF707" s="12"/>
      <c r="AG707" s="12"/>
      <c r="AH707" s="12"/>
      <c r="AI707" s="12"/>
      <c r="AJ707" s="12"/>
      <c r="AK707" s="12"/>
      <c r="AL707" s="12"/>
      <c r="AM707" s="12"/>
      <c r="AN707" s="12"/>
      <c r="AO707" s="12"/>
      <c r="AP707" s="12"/>
      <c r="AQ707" s="12"/>
      <c r="AR707" s="12"/>
    </row>
    <row r="708" spans="1:44" s="13" customFormat="1" ht="16.5" customHeight="1" x14ac:dyDescent="0.2">
      <c r="A708" s="23">
        <v>23060290</v>
      </c>
      <c r="B708" s="24" t="s">
        <v>29</v>
      </c>
      <c r="C708" s="24" t="s">
        <v>974</v>
      </c>
      <c r="D708" s="24" t="s">
        <v>975</v>
      </c>
      <c r="E708" s="24" t="s">
        <v>876</v>
      </c>
      <c r="F708" s="24">
        <v>11</v>
      </c>
      <c r="G708" s="24">
        <v>1425</v>
      </c>
      <c r="H708" s="25">
        <v>-74.412055560000013</v>
      </c>
      <c r="I708" s="26">
        <v>4.9731666700000003</v>
      </c>
      <c r="J708" s="27">
        <v>186.73214285714286</v>
      </c>
      <c r="K708" s="28">
        <v>216.21111111111114</v>
      </c>
      <c r="L708" s="28">
        <v>258.55</v>
      </c>
      <c r="M708" s="28">
        <v>278.20666666666671</v>
      </c>
      <c r="N708" s="28">
        <v>234.87037037037032</v>
      </c>
      <c r="O708" s="28">
        <v>102.47666666666669</v>
      </c>
      <c r="P708" s="28">
        <v>55.610344827586204</v>
      </c>
      <c r="Q708" s="28">
        <v>64.651724137931041</v>
      </c>
      <c r="R708" s="28">
        <v>111.69310344827585</v>
      </c>
      <c r="S708" s="28">
        <v>300.48148148148152</v>
      </c>
      <c r="T708" s="28">
        <v>330.31034482758622</v>
      </c>
      <c r="U708" s="28">
        <v>228.15172413793098</v>
      </c>
      <c r="V708" s="29">
        <v>2367.9456805327495</v>
      </c>
      <c r="W708" s="30">
        <v>344</v>
      </c>
      <c r="X708" s="31">
        <v>0.9555555555555556</v>
      </c>
      <c r="Y708" s="12"/>
      <c r="Z708" s="12"/>
      <c r="AA708" s="12"/>
      <c r="AB708" s="12"/>
      <c r="AC708" s="12"/>
      <c r="AD708" s="12"/>
      <c r="AE708" s="12"/>
      <c r="AF708" s="12"/>
      <c r="AG708" s="12"/>
      <c r="AH708" s="12"/>
      <c r="AI708" s="12"/>
      <c r="AJ708" s="12"/>
      <c r="AK708" s="12"/>
      <c r="AL708" s="12"/>
      <c r="AM708" s="12"/>
      <c r="AN708" s="12"/>
      <c r="AO708" s="12"/>
      <c r="AP708" s="12"/>
      <c r="AQ708" s="12"/>
      <c r="AR708" s="12"/>
    </row>
    <row r="709" spans="1:44" s="13" customFormat="1" ht="16.5" customHeight="1" x14ac:dyDescent="0.2">
      <c r="A709" s="23">
        <v>21201920</v>
      </c>
      <c r="B709" s="24" t="s">
        <v>29</v>
      </c>
      <c r="C709" s="24" t="s">
        <v>976</v>
      </c>
      <c r="D709" s="24" t="s">
        <v>977</v>
      </c>
      <c r="E709" s="24" t="s">
        <v>876</v>
      </c>
      <c r="F709" s="24">
        <v>11</v>
      </c>
      <c r="G709" s="24">
        <v>2750</v>
      </c>
      <c r="H709" s="25">
        <v>-74.299722220000007</v>
      </c>
      <c r="I709" s="26">
        <v>4.44966667</v>
      </c>
      <c r="J709" s="27">
        <v>59.696153846153848</v>
      </c>
      <c r="K709" s="28">
        <v>59.380769230769232</v>
      </c>
      <c r="L709" s="28">
        <v>95.829166666666652</v>
      </c>
      <c r="M709" s="28">
        <v>119.14</v>
      </c>
      <c r="N709" s="28">
        <v>106.03846153846153</v>
      </c>
      <c r="O709" s="28">
        <v>63.929629629629638</v>
      </c>
      <c r="P709" s="28">
        <v>52.233333333333334</v>
      </c>
      <c r="Q709" s="28">
        <v>43.592592592592595</v>
      </c>
      <c r="R709" s="28">
        <v>50.685185185185183</v>
      </c>
      <c r="S709" s="28">
        <v>127.36923076923078</v>
      </c>
      <c r="T709" s="28">
        <v>109.36538461538466</v>
      </c>
      <c r="U709" s="28">
        <v>53.557142857142864</v>
      </c>
      <c r="V709" s="29">
        <v>940.81705026455029</v>
      </c>
      <c r="W709" s="30">
        <v>315</v>
      </c>
      <c r="X709" s="31">
        <v>0.875</v>
      </c>
      <c r="Y709" s="12"/>
      <c r="Z709" s="12"/>
      <c r="AA709" s="12"/>
      <c r="AB709" s="12"/>
      <c r="AC709" s="12"/>
      <c r="AD709" s="12"/>
      <c r="AE709" s="12"/>
      <c r="AF709" s="12"/>
      <c r="AG709" s="12"/>
      <c r="AH709" s="12"/>
      <c r="AI709" s="12"/>
      <c r="AJ709" s="12"/>
      <c r="AK709" s="12"/>
      <c r="AL709" s="12"/>
      <c r="AM709" s="12"/>
      <c r="AN709" s="12"/>
      <c r="AO709" s="12"/>
      <c r="AP709" s="12"/>
      <c r="AQ709" s="12"/>
      <c r="AR709" s="12"/>
    </row>
    <row r="710" spans="1:44" s="13" customFormat="1" ht="16.5" customHeight="1" x14ac:dyDescent="0.2">
      <c r="A710" s="23">
        <v>21201320</v>
      </c>
      <c r="B710" s="24" t="s">
        <v>29</v>
      </c>
      <c r="C710" s="24" t="s">
        <v>978</v>
      </c>
      <c r="D710" s="24" t="s">
        <v>977</v>
      </c>
      <c r="E710" s="24" t="s">
        <v>876</v>
      </c>
      <c r="F710" s="24">
        <v>11</v>
      </c>
      <c r="G710" s="24">
        <v>2640</v>
      </c>
      <c r="H710" s="25">
        <v>-74.268805560000004</v>
      </c>
      <c r="I710" s="26">
        <v>4.5093611099999995</v>
      </c>
      <c r="J710" s="27">
        <v>29.351724137931033</v>
      </c>
      <c r="K710" s="28">
        <v>43.117241379310343</v>
      </c>
      <c r="L710" s="28">
        <v>71.863333333333358</v>
      </c>
      <c r="M710" s="28">
        <v>98.206896551724128</v>
      </c>
      <c r="N710" s="28">
        <v>93.289999999999992</v>
      </c>
      <c r="O710" s="28">
        <v>55.103448275862078</v>
      </c>
      <c r="P710" s="28">
        <v>45.517857142857132</v>
      </c>
      <c r="Q710" s="28">
        <v>42.93928571428571</v>
      </c>
      <c r="R710" s="28">
        <v>51.989655172413805</v>
      </c>
      <c r="S710" s="28">
        <v>92.29</v>
      </c>
      <c r="T710" s="28">
        <v>88.576666666666654</v>
      </c>
      <c r="U710" s="28">
        <v>50.433333333333344</v>
      </c>
      <c r="V710" s="29">
        <v>762.67944170771761</v>
      </c>
      <c r="W710" s="30">
        <v>348</v>
      </c>
      <c r="X710" s="31">
        <v>0.96666666666666667</v>
      </c>
      <c r="Y710" s="12"/>
      <c r="Z710" s="12"/>
      <c r="AA710" s="12"/>
      <c r="AB710" s="12"/>
      <c r="AC710" s="12"/>
      <c r="AD710" s="12"/>
      <c r="AE710" s="12"/>
      <c r="AF710" s="12"/>
      <c r="AG710" s="12"/>
      <c r="AH710" s="12"/>
      <c r="AI710" s="12"/>
      <c r="AJ710" s="12"/>
      <c r="AK710" s="12"/>
      <c r="AL710" s="12"/>
      <c r="AM710" s="12"/>
      <c r="AN710" s="12"/>
      <c r="AO710" s="12"/>
      <c r="AP710" s="12"/>
      <c r="AQ710" s="12"/>
      <c r="AR710" s="12"/>
    </row>
    <row r="711" spans="1:44" s="13" customFormat="1" ht="16.5" customHeight="1" x14ac:dyDescent="0.2">
      <c r="A711" s="23">
        <v>21201310</v>
      </c>
      <c r="B711" s="24" t="s">
        <v>29</v>
      </c>
      <c r="C711" s="24" t="s">
        <v>979</v>
      </c>
      <c r="D711" s="24" t="s">
        <v>977</v>
      </c>
      <c r="E711" s="24" t="s">
        <v>876</v>
      </c>
      <c r="F711" s="24">
        <v>11</v>
      </c>
      <c r="G711" s="24">
        <v>2650</v>
      </c>
      <c r="H711" s="25">
        <v>-74.267499999999998</v>
      </c>
      <c r="I711" s="26">
        <v>4.4654444399999997</v>
      </c>
      <c r="J711" s="27">
        <v>30.470833333333331</v>
      </c>
      <c r="K711" s="28">
        <v>41.630769230769225</v>
      </c>
      <c r="L711" s="28">
        <v>65.845833333333331</v>
      </c>
      <c r="M711" s="28">
        <v>93.088888888888903</v>
      </c>
      <c r="N711" s="28">
        <v>89.900000000000034</v>
      </c>
      <c r="O711" s="28">
        <v>53.651724137931041</v>
      </c>
      <c r="P711" s="28">
        <v>56.300000000000004</v>
      </c>
      <c r="Q711" s="28">
        <v>42.544827586206893</v>
      </c>
      <c r="R711" s="28">
        <v>49.092592592592595</v>
      </c>
      <c r="S711" s="28">
        <v>94.1875</v>
      </c>
      <c r="T711" s="28">
        <v>82.144444444444431</v>
      </c>
      <c r="U711" s="28">
        <v>44.392857142857132</v>
      </c>
      <c r="V711" s="29">
        <v>743.25027069035684</v>
      </c>
      <c r="W711" s="30">
        <v>321</v>
      </c>
      <c r="X711" s="31">
        <v>0.89166666666666672</v>
      </c>
      <c r="Y711" s="12"/>
      <c r="Z711" s="12"/>
      <c r="AA711" s="12"/>
      <c r="AB711" s="12"/>
      <c r="AC711" s="12"/>
      <c r="AD711" s="12"/>
      <c r="AE711" s="12"/>
      <c r="AF711" s="12"/>
      <c r="AG711" s="12"/>
      <c r="AH711" s="12"/>
      <c r="AI711" s="12"/>
      <c r="AJ711" s="12"/>
      <c r="AK711" s="12"/>
      <c r="AL711" s="12"/>
      <c r="AM711" s="12"/>
      <c r="AN711" s="12"/>
      <c r="AO711" s="12"/>
      <c r="AP711" s="12"/>
      <c r="AQ711" s="12"/>
      <c r="AR711" s="12"/>
    </row>
    <row r="712" spans="1:44" s="13" customFormat="1" ht="16.5" customHeight="1" x14ac:dyDescent="0.2">
      <c r="A712" s="23">
        <v>24010150</v>
      </c>
      <c r="B712" s="24" t="s">
        <v>57</v>
      </c>
      <c r="C712" s="24" t="s">
        <v>980</v>
      </c>
      <c r="D712" s="24" t="s">
        <v>980</v>
      </c>
      <c r="E712" s="24" t="s">
        <v>876</v>
      </c>
      <c r="F712" s="24">
        <v>11</v>
      </c>
      <c r="G712" s="24">
        <v>2590</v>
      </c>
      <c r="H712" s="25">
        <v>-73.863694440000003</v>
      </c>
      <c r="I712" s="26">
        <v>5.5113055600000003</v>
      </c>
      <c r="J712" s="27">
        <v>29.07083333333334</v>
      </c>
      <c r="K712" s="28">
        <v>45.37916666666667</v>
      </c>
      <c r="L712" s="28">
        <v>95.662500000000009</v>
      </c>
      <c r="M712" s="28">
        <v>126.1740740740741</v>
      </c>
      <c r="N712" s="28">
        <v>94.157142857142844</v>
      </c>
      <c r="O712" s="28">
        <v>47.292857142857144</v>
      </c>
      <c r="P712" s="28">
        <v>40.074074074074076</v>
      </c>
      <c r="Q712" s="28">
        <v>37.811538461538461</v>
      </c>
      <c r="R712" s="28">
        <v>62.276923076923076</v>
      </c>
      <c r="S712" s="28">
        <v>108.6925925925926</v>
      </c>
      <c r="T712" s="28">
        <v>108.57037037037037</v>
      </c>
      <c r="U712" s="28">
        <v>56.418518518518532</v>
      </c>
      <c r="V712" s="29">
        <v>851.58059116809125</v>
      </c>
      <c r="W712" s="30">
        <v>315</v>
      </c>
      <c r="X712" s="31">
        <v>0.875</v>
      </c>
      <c r="Y712" s="12"/>
      <c r="Z712" s="12"/>
      <c r="AA712" s="12"/>
      <c r="AB712" s="12"/>
      <c r="AC712" s="12"/>
      <c r="AD712" s="12"/>
      <c r="AE712" s="12"/>
      <c r="AF712" s="12"/>
      <c r="AG712" s="12"/>
      <c r="AH712" s="12"/>
      <c r="AI712" s="12"/>
      <c r="AJ712" s="12"/>
      <c r="AK712" s="12"/>
      <c r="AL712" s="12"/>
      <c r="AM712" s="12"/>
      <c r="AN712" s="12"/>
      <c r="AO712" s="12"/>
      <c r="AP712" s="12"/>
      <c r="AQ712" s="12"/>
      <c r="AR712" s="12"/>
    </row>
    <row r="713" spans="1:44" s="13" customFormat="1" ht="16.5" customHeight="1" x14ac:dyDescent="0.2">
      <c r="A713" s="23">
        <v>21205920</v>
      </c>
      <c r="B713" s="24" t="s">
        <v>153</v>
      </c>
      <c r="C713" s="24" t="s">
        <v>981</v>
      </c>
      <c r="D713" s="24" t="s">
        <v>982</v>
      </c>
      <c r="E713" s="24" t="s">
        <v>876</v>
      </c>
      <c r="F713" s="24">
        <v>11</v>
      </c>
      <c r="G713" s="24">
        <v>2650</v>
      </c>
      <c r="H713" s="25">
        <v>-73.963888890000007</v>
      </c>
      <c r="I713" s="26">
        <v>4.8208333300000001</v>
      </c>
      <c r="J713" s="27">
        <v>31.407142857142862</v>
      </c>
      <c r="K713" s="28">
        <v>42.903999999999996</v>
      </c>
      <c r="L713" s="28">
        <v>66.742307692307705</v>
      </c>
      <c r="M713" s="28">
        <v>100.69199999999996</v>
      </c>
      <c r="N713" s="28">
        <v>99.467999999999989</v>
      </c>
      <c r="O713" s="28">
        <v>87.32</v>
      </c>
      <c r="P713" s="28">
        <v>96.985185185185202</v>
      </c>
      <c r="Q713" s="28">
        <v>77.988888888888894</v>
      </c>
      <c r="R713" s="28">
        <v>60.420000000000016</v>
      </c>
      <c r="S713" s="28">
        <v>80.082142857142841</v>
      </c>
      <c r="T713" s="28">
        <v>88.088461538461544</v>
      </c>
      <c r="U713" s="28">
        <v>44.853846153846156</v>
      </c>
      <c r="V713" s="29">
        <v>876.95197517297515</v>
      </c>
      <c r="W713" s="30">
        <v>313</v>
      </c>
      <c r="X713" s="31">
        <v>0.86944444444444446</v>
      </c>
      <c r="Y713" s="12"/>
      <c r="Z713" s="12"/>
      <c r="AA713" s="12"/>
      <c r="AB713" s="12"/>
      <c r="AC713" s="12"/>
      <c r="AD713" s="12"/>
      <c r="AE713" s="12"/>
      <c r="AF713" s="12"/>
      <c r="AG713" s="12"/>
      <c r="AH713" s="12"/>
      <c r="AI713" s="12"/>
      <c r="AJ713" s="12"/>
      <c r="AK713" s="12"/>
      <c r="AL713" s="12"/>
      <c r="AM713" s="12"/>
      <c r="AN713" s="12"/>
      <c r="AO713" s="12"/>
      <c r="AP713" s="12"/>
      <c r="AQ713" s="12"/>
      <c r="AR713" s="12"/>
    </row>
    <row r="714" spans="1:44" s="13" customFormat="1" ht="16.5" customHeight="1" x14ac:dyDescent="0.2">
      <c r="A714" s="23">
        <v>21201650</v>
      </c>
      <c r="B714" s="24" t="s">
        <v>29</v>
      </c>
      <c r="C714" s="24" t="s">
        <v>500</v>
      </c>
      <c r="D714" s="24" t="s">
        <v>983</v>
      </c>
      <c r="E714" s="24" t="s">
        <v>876</v>
      </c>
      <c r="F714" s="24">
        <v>11</v>
      </c>
      <c r="G714" s="24">
        <v>2750</v>
      </c>
      <c r="H714" s="25">
        <v>-73.757388890000001</v>
      </c>
      <c r="I714" s="26">
        <v>5.1159166699999998</v>
      </c>
      <c r="J714" s="27">
        <v>18.068965517241381</v>
      </c>
      <c r="K714" s="28">
        <v>29.143333333333327</v>
      </c>
      <c r="L714" s="28">
        <v>65.974999999999994</v>
      </c>
      <c r="M714" s="28">
        <v>76.272413793103425</v>
      </c>
      <c r="N714" s="28">
        <v>85.448275862068968</v>
      </c>
      <c r="O714" s="28">
        <v>80.039285714285711</v>
      </c>
      <c r="P714" s="28">
        <v>88.596551724137953</v>
      </c>
      <c r="Q714" s="28">
        <v>69.81724137931036</v>
      </c>
      <c r="R714" s="28">
        <v>49.627586206896531</v>
      </c>
      <c r="S714" s="28">
        <v>85.467857142857156</v>
      </c>
      <c r="T714" s="28">
        <v>77.986666666666679</v>
      </c>
      <c r="U714" s="28">
        <v>34.317857142857136</v>
      </c>
      <c r="V714" s="29">
        <v>760.76103448275876</v>
      </c>
      <c r="W714" s="30">
        <v>346</v>
      </c>
      <c r="X714" s="31">
        <v>0.96111111111111114</v>
      </c>
      <c r="Y714" s="12"/>
      <c r="Z714" s="12"/>
      <c r="AA714" s="12"/>
      <c r="AB714" s="12"/>
      <c r="AC714" s="12"/>
      <c r="AD714" s="12"/>
      <c r="AE714" s="12"/>
      <c r="AF714" s="12"/>
      <c r="AG714" s="12"/>
      <c r="AH714" s="12"/>
      <c r="AI714" s="12"/>
      <c r="AJ714" s="12"/>
      <c r="AK714" s="12"/>
      <c r="AL714" s="12"/>
      <c r="AM714" s="12"/>
      <c r="AN714" s="12"/>
      <c r="AO714" s="12"/>
      <c r="AP714" s="12"/>
      <c r="AQ714" s="12"/>
      <c r="AR714" s="12"/>
    </row>
    <row r="715" spans="1:44" s="13" customFormat="1" ht="16.5" customHeight="1" x14ac:dyDescent="0.2">
      <c r="A715" s="23">
        <v>23060200</v>
      </c>
      <c r="B715" s="24" t="s">
        <v>29</v>
      </c>
      <c r="C715" s="24" t="s">
        <v>984</v>
      </c>
      <c r="D715" s="24" t="s">
        <v>984</v>
      </c>
      <c r="E715" s="24" t="s">
        <v>876</v>
      </c>
      <c r="F715" s="24">
        <v>11</v>
      </c>
      <c r="G715" s="24">
        <v>1798</v>
      </c>
      <c r="H715" s="25">
        <v>-74.239166669999989</v>
      </c>
      <c r="I715" s="26">
        <v>5.0596944399999995</v>
      </c>
      <c r="J715" s="27">
        <v>155.68965517241378</v>
      </c>
      <c r="K715" s="28">
        <v>177.52</v>
      </c>
      <c r="L715" s="28">
        <v>226.18214285714291</v>
      </c>
      <c r="M715" s="28">
        <v>257.04285714285714</v>
      </c>
      <c r="N715" s="28">
        <v>164.71428571428572</v>
      </c>
      <c r="O715" s="28">
        <v>66.600000000000009</v>
      </c>
      <c r="P715" s="28">
        <v>51.906896551724145</v>
      </c>
      <c r="Q715" s="28">
        <v>51.610714285714273</v>
      </c>
      <c r="R715" s="28">
        <v>97.857142857142861</v>
      </c>
      <c r="S715" s="28">
        <v>251.38275862068969</v>
      </c>
      <c r="T715" s="28">
        <v>280.50769230769231</v>
      </c>
      <c r="U715" s="28">
        <v>168.45999999999998</v>
      </c>
      <c r="V715" s="29">
        <v>1949.4741455096628</v>
      </c>
      <c r="W715" s="30">
        <v>342</v>
      </c>
      <c r="X715" s="31">
        <v>0.95</v>
      </c>
      <c r="Y715" s="12"/>
      <c r="Z715" s="12"/>
      <c r="AA715" s="12"/>
      <c r="AB715" s="12"/>
      <c r="AC715" s="12"/>
      <c r="AD715" s="12"/>
      <c r="AE715" s="12"/>
      <c r="AF715" s="12"/>
      <c r="AG715" s="12"/>
      <c r="AH715" s="12"/>
      <c r="AI715" s="12"/>
      <c r="AJ715" s="12"/>
      <c r="AK715" s="12"/>
      <c r="AL715" s="12"/>
      <c r="AM715" s="12"/>
      <c r="AN715" s="12"/>
      <c r="AO715" s="12"/>
      <c r="AP715" s="12"/>
      <c r="AQ715" s="12"/>
      <c r="AR715" s="12"/>
    </row>
    <row r="716" spans="1:44" s="13" customFormat="1" ht="16.5" customHeight="1" x14ac:dyDescent="0.2">
      <c r="A716" s="23">
        <v>24011060</v>
      </c>
      <c r="B716" s="24" t="s">
        <v>29</v>
      </c>
      <c r="C716" s="24" t="s">
        <v>985</v>
      </c>
      <c r="D716" s="24" t="s">
        <v>985</v>
      </c>
      <c r="E716" s="24" t="s">
        <v>876</v>
      </c>
      <c r="F716" s="24">
        <v>11</v>
      </c>
      <c r="G716" s="24">
        <v>2600</v>
      </c>
      <c r="H716" s="25">
        <v>-73.801555560000011</v>
      </c>
      <c r="I716" s="26">
        <v>5.4624444399999996</v>
      </c>
      <c r="J716" s="27">
        <v>38.249999999999993</v>
      </c>
      <c r="K716" s="28">
        <v>56.557142857142857</v>
      </c>
      <c r="L716" s="28">
        <v>131.27499999999995</v>
      </c>
      <c r="M716" s="28">
        <v>147.10714285714289</v>
      </c>
      <c r="N716" s="28">
        <v>119.84999999999995</v>
      </c>
      <c r="O716" s="28">
        <v>46.309999999999995</v>
      </c>
      <c r="P716" s="28">
        <v>46.796428571428571</v>
      </c>
      <c r="Q716" s="28">
        <v>41.92068965517241</v>
      </c>
      <c r="R716" s="28">
        <v>62.248275862068958</v>
      </c>
      <c r="S716" s="28">
        <v>118.01923076923075</v>
      </c>
      <c r="T716" s="28">
        <v>126.04285714285713</v>
      </c>
      <c r="U716" s="28">
        <v>77.727586206896547</v>
      </c>
      <c r="V716" s="29">
        <v>1012.1043539219399</v>
      </c>
      <c r="W716" s="30">
        <v>339</v>
      </c>
      <c r="X716" s="31">
        <v>0.94166666666666665</v>
      </c>
      <c r="Y716" s="12"/>
      <c r="Z716" s="12"/>
      <c r="AA716" s="12"/>
      <c r="AB716" s="12"/>
      <c r="AC716" s="12"/>
      <c r="AD716" s="12"/>
      <c r="AE716" s="12"/>
      <c r="AF716" s="12"/>
      <c r="AG716" s="12"/>
      <c r="AH716" s="12"/>
      <c r="AI716" s="12"/>
      <c r="AJ716" s="12"/>
      <c r="AK716" s="12"/>
      <c r="AL716" s="12"/>
      <c r="AM716" s="12"/>
      <c r="AN716" s="12"/>
      <c r="AO716" s="12"/>
      <c r="AP716" s="12"/>
      <c r="AQ716" s="12"/>
      <c r="AR716" s="12"/>
    </row>
    <row r="717" spans="1:44" s="13" customFormat="1" ht="16.5" customHeight="1" x14ac:dyDescent="0.2">
      <c r="A717" s="23">
        <v>21201630</v>
      </c>
      <c r="B717" s="24" t="s">
        <v>57</v>
      </c>
      <c r="C717" s="24" t="s">
        <v>986</v>
      </c>
      <c r="D717" s="24" t="s">
        <v>987</v>
      </c>
      <c r="E717" s="24" t="s">
        <v>876</v>
      </c>
      <c r="F717" s="24">
        <v>11</v>
      </c>
      <c r="G717" s="24">
        <v>2600</v>
      </c>
      <c r="H717" s="25">
        <v>-74.065611110000006</v>
      </c>
      <c r="I717" s="26">
        <v>4.9330555599999997</v>
      </c>
      <c r="J717" s="27">
        <v>38.969990131879847</v>
      </c>
      <c r="K717" s="28">
        <v>56.133333333333347</v>
      </c>
      <c r="L717" s="28">
        <v>72.980769230769241</v>
      </c>
      <c r="M717" s="28">
        <v>110.95416666666667</v>
      </c>
      <c r="N717" s="28">
        <v>98.562499999999986</v>
      </c>
      <c r="O717" s="28">
        <v>60.116666666666681</v>
      </c>
      <c r="P717" s="28">
        <v>63.291666666666657</v>
      </c>
      <c r="Q717" s="28">
        <v>56.028904502590485</v>
      </c>
      <c r="R717" s="28">
        <v>67.222354161739361</v>
      </c>
      <c r="S717" s="28">
        <v>106.94166666666665</v>
      </c>
      <c r="T717" s="28">
        <v>118.4111111111111</v>
      </c>
      <c r="U717" s="28">
        <v>63.911538461538456</v>
      </c>
      <c r="V717" s="29">
        <v>913.52466759962851</v>
      </c>
      <c r="W717" s="30">
        <v>295</v>
      </c>
      <c r="X717" s="31">
        <v>0.81944444444444442</v>
      </c>
      <c r="Y717" s="12"/>
      <c r="Z717" s="12"/>
      <c r="AA717" s="12"/>
      <c r="AB717" s="12"/>
      <c r="AC717" s="12"/>
      <c r="AD717" s="12"/>
      <c r="AE717" s="12"/>
      <c r="AF717" s="12"/>
      <c r="AG717" s="12"/>
      <c r="AH717" s="12"/>
      <c r="AI717" s="12"/>
      <c r="AJ717" s="12"/>
      <c r="AK717" s="12"/>
      <c r="AL717" s="12"/>
      <c r="AM717" s="12"/>
      <c r="AN717" s="12"/>
      <c r="AO717" s="12"/>
      <c r="AP717" s="12"/>
      <c r="AQ717" s="12"/>
      <c r="AR717" s="12"/>
    </row>
    <row r="718" spans="1:44" s="13" customFormat="1" ht="16.5" customHeight="1" x14ac:dyDescent="0.2">
      <c r="A718" s="23">
        <v>21206020</v>
      </c>
      <c r="B718" s="24" t="s">
        <v>153</v>
      </c>
      <c r="C718" s="24" t="s">
        <v>988</v>
      </c>
      <c r="D718" s="24" t="s">
        <v>987</v>
      </c>
      <c r="E718" s="24" t="s">
        <v>876</v>
      </c>
      <c r="F718" s="24">
        <v>11</v>
      </c>
      <c r="G718" s="24">
        <v>2575</v>
      </c>
      <c r="H718" s="25">
        <v>-74.104833329999991</v>
      </c>
      <c r="I718" s="26">
        <v>4.8985277800000002</v>
      </c>
      <c r="J718" s="27">
        <v>31.262499999999999</v>
      </c>
      <c r="K718" s="28">
        <v>50.273076923076921</v>
      </c>
      <c r="L718" s="28">
        <v>72.744000000000014</v>
      </c>
      <c r="M718" s="28">
        <v>102.06669607044508</v>
      </c>
      <c r="N718" s="28">
        <v>106.02799999999999</v>
      </c>
      <c r="O718" s="28">
        <v>66.162222229441014</v>
      </c>
      <c r="P718" s="28">
        <v>68.174999999999997</v>
      </c>
      <c r="Q718" s="28">
        <v>66.766242143511775</v>
      </c>
      <c r="R718" s="28">
        <v>61.829166666666673</v>
      </c>
      <c r="S718" s="28">
        <v>87.395833333333357</v>
      </c>
      <c r="T718" s="28">
        <v>120.37500000000001</v>
      </c>
      <c r="U718" s="28">
        <v>58.262499999999996</v>
      </c>
      <c r="V718" s="29">
        <v>891.34023736647487</v>
      </c>
      <c r="W718" s="30">
        <v>292</v>
      </c>
      <c r="X718" s="31">
        <v>0.81111111111111112</v>
      </c>
      <c r="Y718" s="12"/>
      <c r="Z718" s="12"/>
      <c r="AA718" s="12"/>
      <c r="AB718" s="12"/>
      <c r="AC718" s="12"/>
      <c r="AD718" s="12"/>
      <c r="AE718" s="12"/>
      <c r="AF718" s="12"/>
      <c r="AG718" s="12"/>
      <c r="AH718" s="12"/>
      <c r="AI718" s="12"/>
      <c r="AJ718" s="12"/>
      <c r="AK718" s="12"/>
      <c r="AL718" s="12"/>
      <c r="AM718" s="12"/>
      <c r="AN718" s="12"/>
      <c r="AO718" s="12"/>
      <c r="AP718" s="12"/>
      <c r="AQ718" s="12"/>
      <c r="AR718" s="12"/>
    </row>
    <row r="719" spans="1:44" s="13" customFormat="1" ht="16.5" customHeight="1" x14ac:dyDescent="0.2">
      <c r="A719" s="23">
        <v>21201190</v>
      </c>
      <c r="B719" s="24" t="s">
        <v>29</v>
      </c>
      <c r="C719" s="24" t="s">
        <v>989</v>
      </c>
      <c r="D719" s="24" t="s">
        <v>990</v>
      </c>
      <c r="E719" s="24" t="s">
        <v>876</v>
      </c>
      <c r="F719" s="24">
        <v>11</v>
      </c>
      <c r="G719" s="24">
        <v>3100</v>
      </c>
      <c r="H719" s="25">
        <v>-73.907250000000005</v>
      </c>
      <c r="I719" s="26">
        <v>5.2145277800000001</v>
      </c>
      <c r="J719" s="27">
        <v>37.524137931034481</v>
      </c>
      <c r="K719" s="28">
        <v>48.896551724137936</v>
      </c>
      <c r="L719" s="28">
        <v>95.858620689655154</v>
      </c>
      <c r="M719" s="28">
        <v>105.43928571428572</v>
      </c>
      <c r="N719" s="28">
        <v>89.569999999999979</v>
      </c>
      <c r="O719" s="28">
        <v>56.2655172413793</v>
      </c>
      <c r="P719" s="28">
        <v>56.544827586206885</v>
      </c>
      <c r="Q719" s="28">
        <v>51.626666666666665</v>
      </c>
      <c r="R719" s="28">
        <v>61.63</v>
      </c>
      <c r="S719" s="28">
        <v>85.346666666666707</v>
      </c>
      <c r="T719" s="28">
        <v>100.59310344827585</v>
      </c>
      <c r="U719" s="28">
        <v>40.996551724137923</v>
      </c>
      <c r="V719" s="29">
        <v>830.29192939244672</v>
      </c>
      <c r="W719" s="30">
        <v>351</v>
      </c>
      <c r="X719" s="31">
        <v>0.97499999999999998</v>
      </c>
      <c r="Y719" s="12"/>
      <c r="Z719" s="12"/>
      <c r="AA719" s="12"/>
      <c r="AB719" s="12"/>
      <c r="AC719" s="12"/>
      <c r="AD719" s="12"/>
      <c r="AE719" s="12"/>
      <c r="AF719" s="12"/>
      <c r="AG719" s="12"/>
      <c r="AH719" s="12"/>
      <c r="AI719" s="12"/>
      <c r="AJ719" s="12"/>
      <c r="AK719" s="12"/>
      <c r="AL719" s="12"/>
      <c r="AM719" s="12"/>
      <c r="AN719" s="12"/>
      <c r="AO719" s="12"/>
      <c r="AP719" s="12"/>
      <c r="AQ719" s="12"/>
      <c r="AR719" s="12"/>
    </row>
    <row r="720" spans="1:44" s="13" customFormat="1" ht="16.5" customHeight="1" x14ac:dyDescent="0.2">
      <c r="A720" s="23">
        <v>21201210</v>
      </c>
      <c r="B720" s="24" t="s">
        <v>29</v>
      </c>
      <c r="C720" s="24" t="s">
        <v>991</v>
      </c>
      <c r="D720" s="24" t="s">
        <v>992</v>
      </c>
      <c r="E720" s="24" t="s">
        <v>876</v>
      </c>
      <c r="F720" s="24">
        <v>11</v>
      </c>
      <c r="G720" s="24">
        <v>2575</v>
      </c>
      <c r="H720" s="25">
        <v>-74.153861110000008</v>
      </c>
      <c r="I720" s="26">
        <v>4.8663888899999996</v>
      </c>
      <c r="J720" s="27">
        <v>19.03793103448276</v>
      </c>
      <c r="K720" s="28">
        <v>42.286206896551725</v>
      </c>
      <c r="L720" s="28">
        <v>80.403846153846132</v>
      </c>
      <c r="M720" s="28">
        <v>100.57931034482756</v>
      </c>
      <c r="N720" s="28">
        <v>92.67142857142855</v>
      </c>
      <c r="O720" s="28">
        <v>60.928571428571431</v>
      </c>
      <c r="P720" s="28">
        <v>51.249999999999993</v>
      </c>
      <c r="Q720" s="28">
        <v>49.251724137931042</v>
      </c>
      <c r="R720" s="28">
        <v>58.858620689655176</v>
      </c>
      <c r="S720" s="28">
        <v>84.275862068965537</v>
      </c>
      <c r="T720" s="28">
        <v>79.92</v>
      </c>
      <c r="U720" s="28">
        <v>38.127586206896552</v>
      </c>
      <c r="V720" s="29">
        <v>757.5910875331565</v>
      </c>
      <c r="W720" s="30">
        <v>343</v>
      </c>
      <c r="X720" s="31">
        <v>0.95277777777777772</v>
      </c>
      <c r="Y720" s="12"/>
      <c r="Z720" s="12"/>
      <c r="AA720" s="12"/>
      <c r="AB720" s="12"/>
      <c r="AC720" s="12"/>
      <c r="AD720" s="12"/>
      <c r="AE720" s="12"/>
      <c r="AF720" s="12"/>
      <c r="AG720" s="12"/>
      <c r="AH720" s="12"/>
      <c r="AI720" s="12"/>
      <c r="AJ720" s="12"/>
      <c r="AK720" s="12"/>
      <c r="AL720" s="12"/>
      <c r="AM720" s="12"/>
      <c r="AN720" s="12"/>
      <c r="AO720" s="12"/>
      <c r="AP720" s="12"/>
      <c r="AQ720" s="12"/>
      <c r="AR720" s="12"/>
    </row>
    <row r="721" spans="1:44" s="13" customFormat="1" ht="16.5" customHeight="1" x14ac:dyDescent="0.2">
      <c r="A721" s="23">
        <v>21205980</v>
      </c>
      <c r="B721" s="24" t="s">
        <v>59</v>
      </c>
      <c r="C721" s="24" t="s">
        <v>993</v>
      </c>
      <c r="D721" s="24" t="s">
        <v>992</v>
      </c>
      <c r="E721" s="24" t="s">
        <v>876</v>
      </c>
      <c r="F721" s="24">
        <v>11</v>
      </c>
      <c r="G721" s="24">
        <v>2560</v>
      </c>
      <c r="H721" s="25">
        <v>-74.200916669999998</v>
      </c>
      <c r="I721" s="26">
        <v>4.7923888899999998</v>
      </c>
      <c r="J721" s="27">
        <v>29.033333333333324</v>
      </c>
      <c r="K721" s="28">
        <v>44.996551724137937</v>
      </c>
      <c r="L721" s="28">
        <v>84.51666666666668</v>
      </c>
      <c r="M721" s="28">
        <v>102.82758620689656</v>
      </c>
      <c r="N721" s="28">
        <v>107.45517241379311</v>
      </c>
      <c r="O721" s="28">
        <v>69.155172413793096</v>
      </c>
      <c r="P721" s="28">
        <v>56.167857142857152</v>
      </c>
      <c r="Q721" s="28">
        <v>45.403571428571432</v>
      </c>
      <c r="R721" s="28">
        <v>61.503571428571412</v>
      </c>
      <c r="S721" s="28">
        <v>98.528571428571439</v>
      </c>
      <c r="T721" s="28">
        <v>102.82142857142857</v>
      </c>
      <c r="U721" s="28">
        <v>50.01428571428572</v>
      </c>
      <c r="V721" s="29">
        <v>852.42376847290643</v>
      </c>
      <c r="W721" s="30">
        <v>344</v>
      </c>
      <c r="X721" s="31">
        <v>0.9555555555555556</v>
      </c>
      <c r="Y721" s="12"/>
      <c r="Z721" s="12"/>
      <c r="AA721" s="12"/>
      <c r="AB721" s="12"/>
      <c r="AC721" s="12"/>
      <c r="AD721" s="12"/>
      <c r="AE721" s="12"/>
      <c r="AF721" s="12"/>
      <c r="AG721" s="12"/>
      <c r="AH721" s="12"/>
      <c r="AI721" s="12"/>
      <c r="AJ721" s="12"/>
      <c r="AK721" s="12"/>
      <c r="AL721" s="12"/>
      <c r="AM721" s="12"/>
      <c r="AN721" s="12"/>
      <c r="AO721" s="12"/>
      <c r="AP721" s="12"/>
      <c r="AQ721" s="12"/>
      <c r="AR721" s="12"/>
    </row>
    <row r="722" spans="1:44" s="13" customFormat="1" ht="16.5" customHeight="1" x14ac:dyDescent="0.2">
      <c r="A722" s="23">
        <v>21201140</v>
      </c>
      <c r="B722" s="24" t="s">
        <v>29</v>
      </c>
      <c r="C722" s="24" t="s">
        <v>330</v>
      </c>
      <c r="D722" s="24" t="s">
        <v>992</v>
      </c>
      <c r="E722" s="24" t="s">
        <v>876</v>
      </c>
      <c r="F722" s="24">
        <v>11</v>
      </c>
      <c r="G722" s="24">
        <v>2555</v>
      </c>
      <c r="H722" s="25">
        <v>-74.17997222000001</v>
      </c>
      <c r="I722" s="26">
        <v>4.8021666700000001</v>
      </c>
      <c r="J722" s="27">
        <v>23.951999999999995</v>
      </c>
      <c r="K722" s="28">
        <v>36.616666666666667</v>
      </c>
      <c r="L722" s="28">
        <v>63.292000000000002</v>
      </c>
      <c r="M722" s="28">
        <v>80.992000000000004</v>
      </c>
      <c r="N722" s="28">
        <v>82.985185185185202</v>
      </c>
      <c r="O722" s="28">
        <v>48.079999999999991</v>
      </c>
      <c r="P722" s="28">
        <v>42.739999999999988</v>
      </c>
      <c r="Q722" s="28">
        <v>36.9</v>
      </c>
      <c r="R722" s="28">
        <v>47.89200000000001</v>
      </c>
      <c r="S722" s="28">
        <v>78.82692307692308</v>
      </c>
      <c r="T722" s="28">
        <v>78.492000000000004</v>
      </c>
      <c r="U722" s="28">
        <v>39.661538461538456</v>
      </c>
      <c r="V722" s="29">
        <v>660.43031339031336</v>
      </c>
      <c r="W722" s="30">
        <v>302</v>
      </c>
      <c r="X722" s="31">
        <v>0.83888888888888891</v>
      </c>
      <c r="Y722" s="12"/>
      <c r="Z722" s="12"/>
      <c r="AA722" s="12"/>
      <c r="AB722" s="12"/>
      <c r="AC722" s="12"/>
      <c r="AD722" s="12"/>
      <c r="AE722" s="12"/>
      <c r="AF722" s="12"/>
      <c r="AG722" s="12"/>
      <c r="AH722" s="12"/>
      <c r="AI722" s="12"/>
      <c r="AJ722" s="12"/>
      <c r="AK722" s="12"/>
      <c r="AL722" s="12"/>
      <c r="AM722" s="12"/>
      <c r="AN722" s="12"/>
      <c r="AO722" s="12"/>
      <c r="AP722" s="12"/>
      <c r="AQ722" s="12"/>
      <c r="AR722" s="12"/>
    </row>
    <row r="723" spans="1:44" s="13" customFormat="1" ht="16.5" customHeight="1" x14ac:dyDescent="0.2">
      <c r="A723" s="23">
        <v>21190030</v>
      </c>
      <c r="B723" s="24" t="s">
        <v>57</v>
      </c>
      <c r="C723" s="24" t="s">
        <v>994</v>
      </c>
      <c r="D723" s="24" t="s">
        <v>994</v>
      </c>
      <c r="E723" s="24" t="s">
        <v>876</v>
      </c>
      <c r="F723" s="24">
        <v>11</v>
      </c>
      <c r="G723" s="24">
        <v>1635</v>
      </c>
      <c r="H723" s="25">
        <v>-74.454472220000014</v>
      </c>
      <c r="I723" s="26">
        <v>4.3480555599999997</v>
      </c>
      <c r="J723" s="27">
        <v>87.880000000000024</v>
      </c>
      <c r="K723" s="28">
        <v>102.21666666666668</v>
      </c>
      <c r="L723" s="28">
        <v>124.79</v>
      </c>
      <c r="M723" s="28">
        <v>133.61333333333337</v>
      </c>
      <c r="N723" s="28">
        <v>104.12068965517241</v>
      </c>
      <c r="O723" s="28">
        <v>46.913333333333334</v>
      </c>
      <c r="P723" s="28">
        <v>41.024137931034495</v>
      </c>
      <c r="Q723" s="28">
        <v>34.00344827586207</v>
      </c>
      <c r="R723" s="28">
        <v>70.356666666666641</v>
      </c>
      <c r="S723" s="28">
        <v>129.88999999999999</v>
      </c>
      <c r="T723" s="28">
        <v>156.48333333333332</v>
      </c>
      <c r="U723" s="28">
        <v>92.75333333333333</v>
      </c>
      <c r="V723" s="29">
        <v>1124.0449425287356</v>
      </c>
      <c r="W723" s="30">
        <v>357</v>
      </c>
      <c r="X723" s="31">
        <v>0.9916666666666667</v>
      </c>
      <c r="Y723" s="12"/>
      <c r="Z723" s="12"/>
      <c r="AA723" s="12"/>
      <c r="AB723" s="12"/>
      <c r="AC723" s="12"/>
      <c r="AD723" s="12"/>
      <c r="AE723" s="12"/>
      <c r="AF723" s="12"/>
      <c r="AG723" s="12"/>
      <c r="AH723" s="12"/>
      <c r="AI723" s="12"/>
      <c r="AJ723" s="12"/>
      <c r="AK723" s="12"/>
      <c r="AL723" s="12"/>
      <c r="AM723" s="12"/>
      <c r="AN723" s="12"/>
      <c r="AO723" s="12"/>
      <c r="AP723" s="12"/>
      <c r="AQ723" s="12"/>
      <c r="AR723" s="12"/>
    </row>
    <row r="724" spans="1:44" s="13" customFormat="1" ht="16.5" customHeight="1" x14ac:dyDescent="0.2">
      <c r="A724" s="23">
        <v>21208900</v>
      </c>
      <c r="B724" s="24" t="s">
        <v>26</v>
      </c>
      <c r="C724" s="24" t="s">
        <v>995</v>
      </c>
      <c r="D724" s="24" t="s">
        <v>995</v>
      </c>
      <c r="E724" s="24" t="s">
        <v>876</v>
      </c>
      <c r="F724" s="24">
        <v>11</v>
      </c>
      <c r="G724" s="24">
        <v>490</v>
      </c>
      <c r="H724" s="25">
        <v>-74.650000000000006</v>
      </c>
      <c r="I724" s="26">
        <v>4.47</v>
      </c>
      <c r="J724" s="27">
        <v>58.640740740740739</v>
      </c>
      <c r="K724" s="28">
        <v>75.507692307692324</v>
      </c>
      <c r="L724" s="28">
        <v>118.73999999999998</v>
      </c>
      <c r="M724" s="28">
        <v>169.852</v>
      </c>
      <c r="N724" s="28">
        <v>150.0708333333333</v>
      </c>
      <c r="O724" s="28">
        <v>54.495825560887653</v>
      </c>
      <c r="P724" s="28">
        <v>23.599999999999998</v>
      </c>
      <c r="Q724" s="28">
        <v>42.563999999999993</v>
      </c>
      <c r="R724" s="28">
        <v>92.823076923076925</v>
      </c>
      <c r="S724" s="28">
        <v>132.18750000000003</v>
      </c>
      <c r="T724" s="28">
        <v>125.36538461538461</v>
      </c>
      <c r="U724" s="28">
        <v>84.087499999999991</v>
      </c>
      <c r="V724" s="29">
        <v>1127.9345534811155</v>
      </c>
      <c r="W724" s="30">
        <v>300</v>
      </c>
      <c r="X724" s="31">
        <v>0.83333333333333337</v>
      </c>
      <c r="Y724" s="12"/>
      <c r="Z724" s="12"/>
      <c r="AA724" s="12"/>
      <c r="AB724" s="12"/>
      <c r="AC724" s="12"/>
      <c r="AD724" s="12"/>
      <c r="AE724" s="12"/>
      <c r="AF724" s="12"/>
      <c r="AG724" s="12"/>
      <c r="AH724" s="12"/>
      <c r="AI724" s="12"/>
      <c r="AJ724" s="12"/>
      <c r="AK724" s="12"/>
      <c r="AL724" s="12"/>
      <c r="AM724" s="12"/>
      <c r="AN724" s="12"/>
      <c r="AO724" s="12"/>
      <c r="AP724" s="12"/>
      <c r="AQ724" s="12"/>
      <c r="AR724" s="12"/>
    </row>
    <row r="725" spans="1:44" s="13" customFormat="1" ht="16.5" customHeight="1" x14ac:dyDescent="0.2">
      <c r="A725" s="23">
        <v>35060220</v>
      </c>
      <c r="B725" s="24" t="s">
        <v>29</v>
      </c>
      <c r="C725" s="24" t="s">
        <v>737</v>
      </c>
      <c r="D725" s="24" t="s">
        <v>996</v>
      </c>
      <c r="E725" s="24" t="s">
        <v>876</v>
      </c>
      <c r="F725" s="24">
        <v>11</v>
      </c>
      <c r="G725" s="24">
        <v>1845</v>
      </c>
      <c r="H725" s="25">
        <v>-73.419777780000004</v>
      </c>
      <c r="I725" s="26">
        <v>4.8156944399999997</v>
      </c>
      <c r="J725" s="27">
        <v>45.006666666666653</v>
      </c>
      <c r="K725" s="28">
        <v>74.593103448275855</v>
      </c>
      <c r="L725" s="28">
        <v>155.68148148148146</v>
      </c>
      <c r="M725" s="28">
        <v>265.22962962962964</v>
      </c>
      <c r="N725" s="28">
        <v>359.03846153846155</v>
      </c>
      <c r="O725" s="28">
        <v>381.5</v>
      </c>
      <c r="P725" s="28">
        <v>360.78620689655168</v>
      </c>
      <c r="Q725" s="28">
        <v>286.58666666666664</v>
      </c>
      <c r="R725" s="28">
        <v>221.94666666666666</v>
      </c>
      <c r="S725" s="28">
        <v>188.64482758620693</v>
      </c>
      <c r="T725" s="28">
        <v>148.46551724137927</v>
      </c>
      <c r="U725" s="28">
        <v>77.026666666666671</v>
      </c>
      <c r="V725" s="29">
        <v>2564.5058944886528</v>
      </c>
      <c r="W725" s="30">
        <v>343</v>
      </c>
      <c r="X725" s="31">
        <v>0.95277777777777772</v>
      </c>
      <c r="Y725" s="12"/>
      <c r="Z725" s="12"/>
      <c r="AA725" s="12"/>
      <c r="AB725" s="12"/>
      <c r="AC725" s="12"/>
      <c r="AD725" s="12"/>
      <c r="AE725" s="12"/>
      <c r="AF725" s="12"/>
      <c r="AG725" s="12"/>
      <c r="AH725" s="12"/>
      <c r="AI725" s="12"/>
      <c r="AJ725" s="12"/>
      <c r="AK725" s="12"/>
      <c r="AL725" s="12"/>
      <c r="AM725" s="12"/>
      <c r="AN725" s="12"/>
      <c r="AO725" s="12"/>
      <c r="AP725" s="12"/>
      <c r="AQ725" s="12"/>
      <c r="AR725" s="12"/>
    </row>
    <row r="726" spans="1:44" s="13" customFormat="1" ht="16.5" customHeight="1" x14ac:dyDescent="0.2">
      <c r="A726" s="23">
        <v>35060300</v>
      </c>
      <c r="B726" s="24" t="s">
        <v>29</v>
      </c>
      <c r="C726" s="24" t="s">
        <v>997</v>
      </c>
      <c r="D726" s="24" t="s">
        <v>996</v>
      </c>
      <c r="E726" s="24" t="s">
        <v>876</v>
      </c>
      <c r="F726" s="24">
        <v>11</v>
      </c>
      <c r="G726" s="24">
        <v>1740</v>
      </c>
      <c r="H726" s="25">
        <v>-73.391944440000003</v>
      </c>
      <c r="I726" s="26">
        <v>4.85252778</v>
      </c>
      <c r="J726" s="27">
        <v>59.879310344827587</v>
      </c>
      <c r="K726" s="28">
        <v>89.365517241379308</v>
      </c>
      <c r="L726" s="28">
        <v>188.12413793103448</v>
      </c>
      <c r="M726" s="28">
        <v>330.33</v>
      </c>
      <c r="N726" s="28">
        <v>447.148275862069</v>
      </c>
      <c r="O726" s="28">
        <v>484.61666666666673</v>
      </c>
      <c r="P726" s="28">
        <v>492.09310344827588</v>
      </c>
      <c r="Q726" s="28">
        <v>398.58666666666664</v>
      </c>
      <c r="R726" s="28">
        <v>303.60689655172416</v>
      </c>
      <c r="S726" s="28">
        <v>228.49655172413793</v>
      </c>
      <c r="T726" s="28">
        <v>179.23448275862066</v>
      </c>
      <c r="U726" s="28">
        <v>87.351724137931029</v>
      </c>
      <c r="V726" s="29">
        <v>3288.8333333333335</v>
      </c>
      <c r="W726" s="30">
        <v>351</v>
      </c>
      <c r="X726" s="31">
        <v>0.97499999999999998</v>
      </c>
      <c r="Y726" s="12"/>
      <c r="Z726" s="12"/>
      <c r="AA726" s="12"/>
      <c r="AB726" s="12"/>
      <c r="AC726" s="12"/>
      <c r="AD726" s="12"/>
      <c r="AE726" s="12"/>
      <c r="AF726" s="12"/>
      <c r="AG726" s="12"/>
      <c r="AH726" s="12"/>
      <c r="AI726" s="12"/>
      <c r="AJ726" s="12"/>
      <c r="AK726" s="12"/>
      <c r="AL726" s="12"/>
      <c r="AM726" s="12"/>
      <c r="AN726" s="12"/>
      <c r="AO726" s="12"/>
      <c r="AP726" s="12"/>
      <c r="AQ726" s="12"/>
      <c r="AR726" s="12"/>
    </row>
    <row r="727" spans="1:44" s="13" customFormat="1" ht="16.5" customHeight="1" x14ac:dyDescent="0.2">
      <c r="A727" s="23">
        <v>35060250</v>
      </c>
      <c r="B727" s="24" t="s">
        <v>29</v>
      </c>
      <c r="C727" s="24" t="s">
        <v>998</v>
      </c>
      <c r="D727" s="24" t="s">
        <v>996</v>
      </c>
      <c r="E727" s="24" t="s">
        <v>876</v>
      </c>
      <c r="F727" s="24">
        <v>11</v>
      </c>
      <c r="G727" s="24">
        <v>1649</v>
      </c>
      <c r="H727" s="25">
        <v>-73.407194439999998</v>
      </c>
      <c r="I727" s="26">
        <v>4.7967777800000002</v>
      </c>
      <c r="J727" s="27">
        <v>61.765517241379314</v>
      </c>
      <c r="K727" s="28">
        <v>93.096428571428561</v>
      </c>
      <c r="L727" s="28">
        <v>203.65172413793101</v>
      </c>
      <c r="M727" s="28">
        <v>378.296551724138</v>
      </c>
      <c r="N727" s="28">
        <v>479.59333333333336</v>
      </c>
      <c r="O727" s="28">
        <v>525.1137931034483</v>
      </c>
      <c r="P727" s="28">
        <v>512.25999999999988</v>
      </c>
      <c r="Q727" s="28">
        <v>417.74999999999994</v>
      </c>
      <c r="R727" s="28">
        <v>343.72758620689655</v>
      </c>
      <c r="S727" s="28">
        <v>287.36071428571432</v>
      </c>
      <c r="T727" s="28">
        <v>212.3066666666667</v>
      </c>
      <c r="U727" s="28">
        <v>119.41111111111111</v>
      </c>
      <c r="V727" s="29">
        <v>3634.333426382047</v>
      </c>
      <c r="W727" s="30">
        <v>348</v>
      </c>
      <c r="X727" s="31">
        <v>0.96666666666666667</v>
      </c>
      <c r="Y727" s="12"/>
      <c r="Z727" s="12"/>
      <c r="AA727" s="12"/>
      <c r="AB727" s="12"/>
      <c r="AC727" s="12"/>
      <c r="AD727" s="12"/>
      <c r="AE727" s="12"/>
      <c r="AF727" s="12"/>
      <c r="AG727" s="12"/>
      <c r="AH727" s="12"/>
      <c r="AI727" s="12"/>
      <c r="AJ727" s="12"/>
      <c r="AK727" s="12"/>
      <c r="AL727" s="12"/>
      <c r="AM727" s="12"/>
      <c r="AN727" s="12"/>
      <c r="AO727" s="12"/>
      <c r="AP727" s="12"/>
      <c r="AQ727" s="12"/>
      <c r="AR727" s="12"/>
    </row>
    <row r="728" spans="1:44" s="13" customFormat="1" ht="16.5" customHeight="1" x14ac:dyDescent="0.2">
      <c r="A728" s="23">
        <v>35060230</v>
      </c>
      <c r="B728" s="24" t="s">
        <v>29</v>
      </c>
      <c r="C728" s="24" t="s">
        <v>999</v>
      </c>
      <c r="D728" s="24" t="s">
        <v>996</v>
      </c>
      <c r="E728" s="24" t="s">
        <v>876</v>
      </c>
      <c r="F728" s="24">
        <v>11</v>
      </c>
      <c r="G728" s="24">
        <v>1943</v>
      </c>
      <c r="H728" s="25">
        <v>-73.489055560000011</v>
      </c>
      <c r="I728" s="26">
        <v>4.7814166699999996</v>
      </c>
      <c r="J728" s="27">
        <v>37.653333333333329</v>
      </c>
      <c r="K728" s="28">
        <v>72.2</v>
      </c>
      <c r="L728" s="28">
        <v>142.18076923076927</v>
      </c>
      <c r="M728" s="28">
        <v>226.85357142857148</v>
      </c>
      <c r="N728" s="28">
        <v>291.21428571428567</v>
      </c>
      <c r="O728" s="28">
        <v>312.56428571428569</v>
      </c>
      <c r="P728" s="28">
        <v>305.70689655172413</v>
      </c>
      <c r="Q728" s="28">
        <v>227.56071428571431</v>
      </c>
      <c r="R728" s="28">
        <v>170.40000000000003</v>
      </c>
      <c r="S728" s="28">
        <v>141.23571428571429</v>
      </c>
      <c r="T728" s="28">
        <v>119.50689655172415</v>
      </c>
      <c r="U728" s="28">
        <v>53.14</v>
      </c>
      <c r="V728" s="29">
        <v>2100.2164670961224</v>
      </c>
      <c r="W728" s="30">
        <v>340</v>
      </c>
      <c r="X728" s="31">
        <v>0.94444444444444442</v>
      </c>
      <c r="Y728" s="12"/>
      <c r="Z728" s="12"/>
      <c r="AA728" s="12"/>
      <c r="AB728" s="12"/>
      <c r="AC728" s="12"/>
      <c r="AD728" s="12"/>
      <c r="AE728" s="12"/>
      <c r="AF728" s="12"/>
      <c r="AG728" s="12"/>
      <c r="AH728" s="12"/>
      <c r="AI728" s="12"/>
      <c r="AJ728" s="12"/>
      <c r="AK728" s="12"/>
      <c r="AL728" s="12"/>
      <c r="AM728" s="12"/>
      <c r="AN728" s="12"/>
      <c r="AO728" s="12"/>
      <c r="AP728" s="12"/>
      <c r="AQ728" s="12"/>
      <c r="AR728" s="12"/>
    </row>
    <row r="729" spans="1:44" s="13" customFormat="1" ht="16.5" customHeight="1" x14ac:dyDescent="0.2">
      <c r="A729" s="23">
        <v>35060180</v>
      </c>
      <c r="B729" s="24" t="s">
        <v>29</v>
      </c>
      <c r="C729" s="24" t="s">
        <v>996</v>
      </c>
      <c r="D729" s="24" t="s">
        <v>996</v>
      </c>
      <c r="E729" s="24" t="s">
        <v>876</v>
      </c>
      <c r="F729" s="24">
        <v>11</v>
      </c>
      <c r="G729" s="24">
        <v>1929</v>
      </c>
      <c r="H729" s="25">
        <v>-73.528583329999989</v>
      </c>
      <c r="I729" s="26">
        <v>4.7523888899999998</v>
      </c>
      <c r="J729" s="27">
        <v>37.286666666666669</v>
      </c>
      <c r="K729" s="28">
        <v>73.566666666666677</v>
      </c>
      <c r="L729" s="28">
        <v>139.84482758620692</v>
      </c>
      <c r="M729" s="28">
        <v>216.05714285714285</v>
      </c>
      <c r="N729" s="28">
        <v>288.36</v>
      </c>
      <c r="O729" s="28">
        <v>287.07241379310346</v>
      </c>
      <c r="P729" s="28">
        <v>257.8533333333333</v>
      </c>
      <c r="Q729" s="28">
        <v>211.53214285714287</v>
      </c>
      <c r="R729" s="28">
        <v>146.58214285714283</v>
      </c>
      <c r="S729" s="28">
        <v>141.71071428571432</v>
      </c>
      <c r="T729" s="28">
        <v>114.32592592592593</v>
      </c>
      <c r="U729" s="28">
        <v>57.400000000000013</v>
      </c>
      <c r="V729" s="29">
        <v>1971.591976829046</v>
      </c>
      <c r="W729" s="30">
        <v>346</v>
      </c>
      <c r="X729" s="31">
        <v>0.96111111111111114</v>
      </c>
      <c r="Y729" s="12"/>
      <c r="Z729" s="12"/>
      <c r="AA729" s="12"/>
      <c r="AB729" s="12"/>
      <c r="AC729" s="12"/>
      <c r="AD729" s="12"/>
      <c r="AE729" s="12"/>
      <c r="AF729" s="12"/>
      <c r="AG729" s="12"/>
      <c r="AH729" s="12"/>
      <c r="AI729" s="12"/>
      <c r="AJ729" s="12"/>
      <c r="AK729" s="12"/>
      <c r="AL729" s="12"/>
      <c r="AM729" s="12"/>
      <c r="AN729" s="12"/>
      <c r="AO729" s="12"/>
      <c r="AP729" s="12"/>
      <c r="AQ729" s="12"/>
      <c r="AR729" s="12"/>
    </row>
    <row r="730" spans="1:44" s="13" customFormat="1" ht="16.5" customHeight="1" x14ac:dyDescent="0.2">
      <c r="A730" s="23">
        <v>35025050</v>
      </c>
      <c r="B730" s="24" t="s">
        <v>59</v>
      </c>
      <c r="C730" s="24" t="s">
        <v>1000</v>
      </c>
      <c r="D730" s="24" t="s">
        <v>1001</v>
      </c>
      <c r="E730" s="24" t="s">
        <v>876</v>
      </c>
      <c r="F730" s="24">
        <v>11</v>
      </c>
      <c r="G730" s="24">
        <v>2980</v>
      </c>
      <c r="H730" s="25">
        <v>-74.030277779999992</v>
      </c>
      <c r="I730" s="26">
        <v>4.4828333300000001</v>
      </c>
      <c r="J730" s="27">
        <v>31.04091500838598</v>
      </c>
      <c r="K730" s="28">
        <v>54.626088976860039</v>
      </c>
      <c r="L730" s="28">
        <v>87.576802300884296</v>
      </c>
      <c r="M730" s="28">
        <v>130.98333333333332</v>
      </c>
      <c r="N730" s="28">
        <v>171.91600000000003</v>
      </c>
      <c r="O730" s="28">
        <v>178.51481481481486</v>
      </c>
      <c r="P730" s="28">
        <v>173.99166666666667</v>
      </c>
      <c r="Q730" s="28">
        <v>147.05566425124809</v>
      </c>
      <c r="R730" s="28">
        <v>92.09415372212726</v>
      </c>
      <c r="S730" s="28">
        <v>106.38772996167341</v>
      </c>
      <c r="T730" s="28">
        <v>122.93333333333335</v>
      </c>
      <c r="U730" s="28">
        <v>61.046779566010294</v>
      </c>
      <c r="V730" s="29">
        <v>1358.1672819353378</v>
      </c>
      <c r="W730" s="30">
        <v>292</v>
      </c>
      <c r="X730" s="31">
        <v>0.81111111111111112</v>
      </c>
      <c r="Y730" s="12"/>
      <c r="Z730" s="12"/>
      <c r="AA730" s="12"/>
      <c r="AB730" s="12"/>
      <c r="AC730" s="12"/>
      <c r="AD730" s="12"/>
      <c r="AE730" s="12"/>
      <c r="AF730" s="12"/>
      <c r="AG730" s="12"/>
      <c r="AH730" s="12"/>
      <c r="AI730" s="12"/>
      <c r="AJ730" s="12"/>
      <c r="AK730" s="12"/>
      <c r="AL730" s="12"/>
      <c r="AM730" s="12"/>
      <c r="AN730" s="12"/>
      <c r="AO730" s="12"/>
      <c r="AP730" s="12"/>
      <c r="AQ730" s="12"/>
      <c r="AR730" s="12"/>
    </row>
    <row r="731" spans="1:44" s="13" customFormat="1" ht="16.5" customHeight="1" x14ac:dyDescent="0.2">
      <c r="A731" s="23">
        <v>23060190</v>
      </c>
      <c r="B731" s="24" t="s">
        <v>29</v>
      </c>
      <c r="C731" s="24" t="s">
        <v>1002</v>
      </c>
      <c r="D731" s="24" t="s">
        <v>1002</v>
      </c>
      <c r="E731" s="24" t="s">
        <v>876</v>
      </c>
      <c r="F731" s="24">
        <v>11</v>
      </c>
      <c r="G731" s="24">
        <v>497</v>
      </c>
      <c r="H731" s="25">
        <v>-74.485500000000002</v>
      </c>
      <c r="I731" s="26">
        <v>5.1960833300000004</v>
      </c>
      <c r="J731" s="27">
        <v>75.574074074074076</v>
      </c>
      <c r="K731" s="28">
        <v>89.869230769230782</v>
      </c>
      <c r="L731" s="28">
        <v>137.37692307692308</v>
      </c>
      <c r="M731" s="28">
        <v>147.14615384615385</v>
      </c>
      <c r="N731" s="28">
        <v>160.61481481481479</v>
      </c>
      <c r="O731" s="28">
        <v>71.432142857142864</v>
      </c>
      <c r="P731" s="28">
        <v>45.514285714285712</v>
      </c>
      <c r="Q731" s="28">
        <v>53.571428571428577</v>
      </c>
      <c r="R731" s="28">
        <v>99.762068965517258</v>
      </c>
      <c r="S731" s="28">
        <v>208.42758620689654</v>
      </c>
      <c r="T731" s="28">
        <v>153.55000000000001</v>
      </c>
      <c r="U731" s="28">
        <v>82.711111111111109</v>
      </c>
      <c r="V731" s="29">
        <v>1325.5498200075785</v>
      </c>
      <c r="W731" s="30">
        <v>329</v>
      </c>
      <c r="X731" s="31">
        <v>0.91388888888888886</v>
      </c>
      <c r="Y731" s="12"/>
      <c r="Z731" s="12"/>
      <c r="AA731" s="12"/>
      <c r="AB731" s="12"/>
      <c r="AC731" s="12"/>
      <c r="AD731" s="12"/>
      <c r="AE731" s="12"/>
      <c r="AF731" s="12"/>
      <c r="AG731" s="12"/>
      <c r="AH731" s="12"/>
      <c r="AI731" s="12"/>
      <c r="AJ731" s="12"/>
      <c r="AK731" s="12"/>
      <c r="AL731" s="12"/>
      <c r="AM731" s="12"/>
      <c r="AN731" s="12"/>
      <c r="AO731" s="12"/>
      <c r="AP731" s="12"/>
      <c r="AQ731" s="12"/>
      <c r="AR731" s="12"/>
    </row>
    <row r="732" spans="1:44" s="13" customFormat="1" ht="16.5" customHeight="1" x14ac:dyDescent="0.2">
      <c r="A732" s="23">
        <v>21190240</v>
      </c>
      <c r="B732" s="24" t="s">
        <v>29</v>
      </c>
      <c r="C732" s="24" t="s">
        <v>1003</v>
      </c>
      <c r="D732" s="24" t="s">
        <v>1004</v>
      </c>
      <c r="E732" s="24" t="s">
        <v>876</v>
      </c>
      <c r="F732" s="24">
        <v>11</v>
      </c>
      <c r="G732" s="24">
        <v>1450</v>
      </c>
      <c r="H732" s="25">
        <v>-74.48872222</v>
      </c>
      <c r="I732" s="26">
        <v>4.0816111099999999</v>
      </c>
      <c r="J732" s="27">
        <v>83.230769230769226</v>
      </c>
      <c r="K732" s="28">
        <v>105.40800000000002</v>
      </c>
      <c r="L732" s="28">
        <v>146.51153846153846</v>
      </c>
      <c r="M732" s="28">
        <v>180.03333333333336</v>
      </c>
      <c r="N732" s="28">
        <v>162.44</v>
      </c>
      <c r="O732" s="28">
        <v>98.303571428571459</v>
      </c>
      <c r="P732" s="28">
        <v>86.237931034482756</v>
      </c>
      <c r="Q732" s="28">
        <v>69.280769230769238</v>
      </c>
      <c r="R732" s="28">
        <v>88.08</v>
      </c>
      <c r="S732" s="28">
        <v>177.21111111111111</v>
      </c>
      <c r="T732" s="28">
        <v>193.35714285714283</v>
      </c>
      <c r="U732" s="28">
        <v>105.98076923076925</v>
      </c>
      <c r="V732" s="29">
        <v>1496.0749359184879</v>
      </c>
      <c r="W732" s="30">
        <v>318</v>
      </c>
      <c r="X732" s="31">
        <v>0.8833333333333333</v>
      </c>
      <c r="Y732" s="12"/>
      <c r="Z732" s="12"/>
      <c r="AA732" s="12"/>
      <c r="AB732" s="12"/>
      <c r="AC732" s="12"/>
      <c r="AD732" s="12"/>
      <c r="AE732" s="12"/>
      <c r="AF732" s="12"/>
      <c r="AG732" s="12"/>
      <c r="AH732" s="12"/>
      <c r="AI732" s="12"/>
      <c r="AJ732" s="12"/>
      <c r="AK732" s="12"/>
      <c r="AL732" s="12"/>
      <c r="AM732" s="12"/>
      <c r="AN732" s="12"/>
      <c r="AO732" s="12"/>
      <c r="AP732" s="12"/>
      <c r="AQ732" s="12"/>
      <c r="AR732" s="12"/>
    </row>
    <row r="733" spans="1:44" s="13" customFormat="1" ht="16.5" customHeight="1" x14ac:dyDescent="0.2">
      <c r="A733" s="23">
        <v>21201640</v>
      </c>
      <c r="B733" s="24" t="s">
        <v>57</v>
      </c>
      <c r="C733" s="24" t="s">
        <v>1005</v>
      </c>
      <c r="D733" s="24" t="s">
        <v>1006</v>
      </c>
      <c r="E733" s="24" t="s">
        <v>876</v>
      </c>
      <c r="F733" s="24">
        <v>11</v>
      </c>
      <c r="G733" s="24">
        <v>2745</v>
      </c>
      <c r="H733" s="25">
        <v>-73.590861110000006</v>
      </c>
      <c r="I733" s="26">
        <v>5.2637499999999999</v>
      </c>
      <c r="J733" s="27">
        <v>25.131034482758622</v>
      </c>
      <c r="K733" s="28">
        <v>37.666666666666664</v>
      </c>
      <c r="L733" s="28">
        <v>62.456666666666685</v>
      </c>
      <c r="M733" s="28">
        <v>81.966666666666669</v>
      </c>
      <c r="N733" s="28">
        <v>92.637931034482776</v>
      </c>
      <c r="O733" s="28">
        <v>74.060714285714297</v>
      </c>
      <c r="P733" s="28">
        <v>68.906896551724145</v>
      </c>
      <c r="Q733" s="28">
        <v>54.8</v>
      </c>
      <c r="R733" s="28">
        <v>52.227586206896547</v>
      </c>
      <c r="S733" s="28">
        <v>75.127586206896552</v>
      </c>
      <c r="T733" s="28">
        <v>90.286206896551732</v>
      </c>
      <c r="U733" s="28">
        <v>43.76428571428572</v>
      </c>
      <c r="V733" s="29">
        <v>759.03224137931056</v>
      </c>
      <c r="W733" s="30">
        <v>346</v>
      </c>
      <c r="X733" s="31">
        <v>0.96111111111111114</v>
      </c>
      <c r="Y733" s="12"/>
      <c r="Z733" s="12"/>
      <c r="AA733" s="12"/>
      <c r="AB733" s="12"/>
      <c r="AC733" s="12"/>
      <c r="AD733" s="12"/>
      <c r="AE733" s="12"/>
      <c r="AF733" s="12"/>
      <c r="AG733" s="12"/>
      <c r="AH733" s="12"/>
      <c r="AI733" s="12"/>
      <c r="AJ733" s="12"/>
      <c r="AK733" s="12"/>
      <c r="AL733" s="12"/>
      <c r="AM733" s="12"/>
      <c r="AN733" s="12"/>
      <c r="AO733" s="12"/>
      <c r="AP733" s="12"/>
      <c r="AQ733" s="12"/>
      <c r="AR733" s="12"/>
    </row>
    <row r="734" spans="1:44" s="13" customFormat="1" ht="16.5" customHeight="1" x14ac:dyDescent="0.2">
      <c r="A734" s="23">
        <v>21201090</v>
      </c>
      <c r="B734" s="24" t="s">
        <v>29</v>
      </c>
      <c r="C734" s="24" t="s">
        <v>1007</v>
      </c>
      <c r="D734" s="24" t="s">
        <v>1007</v>
      </c>
      <c r="E734" s="24" t="s">
        <v>876</v>
      </c>
      <c r="F734" s="24">
        <v>11</v>
      </c>
      <c r="G734" s="24">
        <v>567</v>
      </c>
      <c r="H734" s="25">
        <v>-74.542249999999996</v>
      </c>
      <c r="I734" s="26">
        <v>4.4426944399999995</v>
      </c>
      <c r="J734" s="27">
        <v>79.42413793103448</v>
      </c>
      <c r="K734" s="28">
        <v>101.43666666666665</v>
      </c>
      <c r="L734" s="28">
        <v>162.20714285714286</v>
      </c>
      <c r="M734" s="28">
        <v>183.02500000000001</v>
      </c>
      <c r="N734" s="28">
        <v>150.72962962962964</v>
      </c>
      <c r="O734" s="28">
        <v>61.411111111111097</v>
      </c>
      <c r="P734" s="28">
        <v>43.41724137931034</v>
      </c>
      <c r="Q734" s="28">
        <v>37.019999999999996</v>
      </c>
      <c r="R734" s="28">
        <v>80.503448275862056</v>
      </c>
      <c r="S734" s="28">
        <v>181.47931034482761</v>
      </c>
      <c r="T734" s="28">
        <v>180.49666666666658</v>
      </c>
      <c r="U734" s="28">
        <v>98.944827586206898</v>
      </c>
      <c r="V734" s="29">
        <v>1360.0951824484582</v>
      </c>
      <c r="W734" s="30">
        <v>345</v>
      </c>
      <c r="X734" s="31">
        <v>0.95833333333333337</v>
      </c>
      <c r="Y734" s="12"/>
      <c r="Z734" s="12"/>
      <c r="AA734" s="12"/>
      <c r="AB734" s="12"/>
      <c r="AC734" s="12"/>
      <c r="AD734" s="12"/>
      <c r="AE734" s="12"/>
      <c r="AF734" s="12"/>
      <c r="AG734" s="12"/>
      <c r="AH734" s="12"/>
      <c r="AI734" s="12"/>
      <c r="AJ734" s="12"/>
      <c r="AK734" s="12"/>
      <c r="AL734" s="12"/>
      <c r="AM734" s="12"/>
      <c r="AN734" s="12"/>
      <c r="AO734" s="12"/>
      <c r="AP734" s="12"/>
      <c r="AQ734" s="12"/>
      <c r="AR734" s="12"/>
    </row>
    <row r="735" spans="1:44" s="13" customFormat="1" ht="16.5" customHeight="1" x14ac:dyDescent="0.2">
      <c r="A735" s="23">
        <v>23065110</v>
      </c>
      <c r="B735" s="24" t="s">
        <v>46</v>
      </c>
      <c r="C735" s="24" t="s">
        <v>1008</v>
      </c>
      <c r="D735" s="24" t="s">
        <v>1009</v>
      </c>
      <c r="E735" s="24" t="s">
        <v>876</v>
      </c>
      <c r="F735" s="24">
        <v>11</v>
      </c>
      <c r="G735" s="24">
        <v>1347</v>
      </c>
      <c r="H735" s="25">
        <v>-74.354583329999997</v>
      </c>
      <c r="I735" s="26">
        <v>5.4841666699999996</v>
      </c>
      <c r="J735" s="27">
        <v>129.43703703703702</v>
      </c>
      <c r="K735" s="28">
        <v>155.8576923076923</v>
      </c>
      <c r="L735" s="28">
        <v>250.20357142857145</v>
      </c>
      <c r="M735" s="28">
        <v>348.096</v>
      </c>
      <c r="N735" s="28">
        <v>351.93062677383415</v>
      </c>
      <c r="O735" s="28">
        <v>245.43599999999998</v>
      </c>
      <c r="P735" s="28">
        <v>190.89600000000007</v>
      </c>
      <c r="Q735" s="28">
        <v>161.54999999999998</v>
      </c>
      <c r="R735" s="28">
        <v>238.22962962962967</v>
      </c>
      <c r="S735" s="28">
        <v>325.2076923076923</v>
      </c>
      <c r="T735" s="28">
        <v>257.00740740740741</v>
      </c>
      <c r="U735" s="28">
        <v>158.36799999999997</v>
      </c>
      <c r="V735" s="29">
        <v>2812.2196568918644</v>
      </c>
      <c r="W735" s="30">
        <v>309</v>
      </c>
      <c r="X735" s="31">
        <v>0.85833333333333328</v>
      </c>
      <c r="Y735" s="12"/>
      <c r="Z735" s="12"/>
      <c r="AA735" s="12"/>
      <c r="AB735" s="12"/>
      <c r="AC735" s="12"/>
      <c r="AD735" s="12"/>
      <c r="AE735" s="12"/>
      <c r="AF735" s="12"/>
      <c r="AG735" s="12"/>
      <c r="AH735" s="12"/>
      <c r="AI735" s="12"/>
      <c r="AJ735" s="12"/>
      <c r="AK735" s="12"/>
      <c r="AL735" s="12"/>
      <c r="AM735" s="12"/>
      <c r="AN735" s="12"/>
      <c r="AO735" s="12"/>
      <c r="AP735" s="12"/>
      <c r="AQ735" s="12"/>
      <c r="AR735" s="12"/>
    </row>
    <row r="736" spans="1:44" s="13" customFormat="1" ht="16.5" customHeight="1" x14ac:dyDescent="0.2">
      <c r="A736" s="23">
        <v>21205910</v>
      </c>
      <c r="B736" s="24" t="s">
        <v>46</v>
      </c>
      <c r="C736" s="24" t="s">
        <v>1010</v>
      </c>
      <c r="D736" s="24" t="s">
        <v>1011</v>
      </c>
      <c r="E736" s="24" t="s">
        <v>876</v>
      </c>
      <c r="F736" s="24">
        <v>11</v>
      </c>
      <c r="G736" s="24">
        <v>2600</v>
      </c>
      <c r="H736" s="25">
        <v>-74.001194439999992</v>
      </c>
      <c r="I736" s="26">
        <v>4.9892222200000003</v>
      </c>
      <c r="J736" s="27">
        <v>36.939285714285703</v>
      </c>
      <c r="K736" s="28">
        <v>54.157692307692315</v>
      </c>
      <c r="L736" s="28">
        <v>82.792307692307688</v>
      </c>
      <c r="M736" s="28">
        <v>110.248</v>
      </c>
      <c r="N736" s="28">
        <v>87.292307692307688</v>
      </c>
      <c r="O736" s="28">
        <v>58.388461538461534</v>
      </c>
      <c r="P736" s="28">
        <v>65.420833333333334</v>
      </c>
      <c r="Q736" s="28">
        <v>45.831999999999987</v>
      </c>
      <c r="R736" s="28">
        <v>55.399999999999991</v>
      </c>
      <c r="S736" s="28">
        <v>92.181667383511851</v>
      </c>
      <c r="T736" s="28">
        <v>110.89583333333333</v>
      </c>
      <c r="U736" s="28">
        <v>45.182142857142857</v>
      </c>
      <c r="V736" s="29">
        <v>844.7305318523762</v>
      </c>
      <c r="W736" s="30">
        <v>307</v>
      </c>
      <c r="X736" s="31">
        <v>0.85277777777777775</v>
      </c>
      <c r="Y736" s="12"/>
      <c r="Z736" s="12"/>
      <c r="AA736" s="12"/>
      <c r="AB736" s="12"/>
      <c r="AC736" s="12"/>
      <c r="AD736" s="12"/>
      <c r="AE736" s="12"/>
      <c r="AF736" s="12"/>
      <c r="AG736" s="12"/>
      <c r="AH736" s="12"/>
      <c r="AI736" s="12"/>
      <c r="AJ736" s="12"/>
      <c r="AK736" s="12"/>
      <c r="AL736" s="12"/>
      <c r="AM736" s="12"/>
      <c r="AN736" s="12"/>
      <c r="AO736" s="12"/>
      <c r="AP736" s="12"/>
      <c r="AQ736" s="12"/>
      <c r="AR736" s="12"/>
    </row>
    <row r="737" spans="1:44" s="13" customFormat="1" ht="16.5" customHeight="1" x14ac:dyDescent="0.2">
      <c r="A737" s="23">
        <v>21201060</v>
      </c>
      <c r="B737" s="24" t="s">
        <v>57</v>
      </c>
      <c r="C737" s="24" t="s">
        <v>1012</v>
      </c>
      <c r="D737" s="24" t="s">
        <v>1011</v>
      </c>
      <c r="E737" s="24" t="s">
        <v>876</v>
      </c>
      <c r="F737" s="24">
        <v>11</v>
      </c>
      <c r="G737" s="24">
        <v>3160</v>
      </c>
      <c r="H737" s="25">
        <v>-74.033388889999998</v>
      </c>
      <c r="I737" s="26">
        <v>5.0432499999999996</v>
      </c>
      <c r="J737" s="27">
        <v>42.668965517241382</v>
      </c>
      <c r="K737" s="28">
        <v>60.333333333333321</v>
      </c>
      <c r="L737" s="28">
        <v>102.68571428571427</v>
      </c>
      <c r="M737" s="28">
        <v>132.83103448275861</v>
      </c>
      <c r="N737" s="28">
        <v>145.99655172413796</v>
      </c>
      <c r="O737" s="28">
        <v>107.85172413793106</v>
      </c>
      <c r="P737" s="28">
        <v>116.61111111111111</v>
      </c>
      <c r="Q737" s="28">
        <v>91.584615384615375</v>
      </c>
      <c r="R737" s="28">
        <v>86.292857142857159</v>
      </c>
      <c r="S737" s="28">
        <v>133.39259259259259</v>
      </c>
      <c r="T737" s="28">
        <v>120.98076923076927</v>
      </c>
      <c r="U737" s="28">
        <v>56.673076923076934</v>
      </c>
      <c r="V737" s="29">
        <v>1197.9023458661388</v>
      </c>
      <c r="W737" s="30">
        <v>331</v>
      </c>
      <c r="X737" s="31">
        <v>0.9194444444444444</v>
      </c>
      <c r="Y737" s="12"/>
      <c r="Z737" s="12"/>
      <c r="AA737" s="12"/>
      <c r="AB737" s="12"/>
      <c r="AC737" s="12"/>
      <c r="AD737" s="12"/>
      <c r="AE737" s="12"/>
      <c r="AF737" s="12"/>
      <c r="AG737" s="12"/>
      <c r="AH737" s="12"/>
      <c r="AI737" s="12"/>
      <c r="AJ737" s="12"/>
      <c r="AK737" s="12"/>
      <c r="AL737" s="12"/>
      <c r="AM737" s="12"/>
      <c r="AN737" s="12"/>
      <c r="AO737" s="12"/>
      <c r="AP737" s="12"/>
      <c r="AQ737" s="12"/>
      <c r="AR737" s="12"/>
    </row>
    <row r="738" spans="1:44" s="13" customFormat="1" ht="16.5" customHeight="1" x14ac:dyDescent="0.2">
      <c r="A738" s="23">
        <v>32190010</v>
      </c>
      <c r="B738" s="24" t="s">
        <v>29</v>
      </c>
      <c r="C738" s="24" t="s">
        <v>1013</v>
      </c>
      <c r="D738" s="24" t="s">
        <v>1014</v>
      </c>
      <c r="E738" s="24" t="s">
        <v>1015</v>
      </c>
      <c r="F738" s="24">
        <v>3</v>
      </c>
      <c r="G738" s="24">
        <v>96</v>
      </c>
      <c r="H738" s="25">
        <v>-69.055305560000008</v>
      </c>
      <c r="I738" s="26">
        <v>3.6371388900000001</v>
      </c>
      <c r="J738" s="27">
        <v>77.048148148148158</v>
      </c>
      <c r="K738" s="28">
        <v>86.632142857142853</v>
      </c>
      <c r="L738" s="28">
        <v>161.95925925925926</v>
      </c>
      <c r="M738" s="28">
        <v>283.7</v>
      </c>
      <c r="N738" s="28">
        <v>387.07499999999999</v>
      </c>
      <c r="O738" s="28">
        <v>424.536</v>
      </c>
      <c r="P738" s="28">
        <v>430.25925925925924</v>
      </c>
      <c r="Q738" s="28">
        <v>367.51071428571424</v>
      </c>
      <c r="R738" s="28">
        <v>253.9892857142857</v>
      </c>
      <c r="S738" s="28">
        <v>229.77857142857144</v>
      </c>
      <c r="T738" s="28">
        <v>179.94615384615386</v>
      </c>
      <c r="U738" s="28">
        <v>148.4346153846154</v>
      </c>
      <c r="V738" s="29">
        <v>3030.8691501831504</v>
      </c>
      <c r="W738" s="30">
        <v>325</v>
      </c>
      <c r="X738" s="31">
        <v>0.90277777777777779</v>
      </c>
      <c r="Y738" s="12"/>
      <c r="Z738" s="12"/>
      <c r="AA738" s="12"/>
      <c r="AB738" s="12"/>
      <c r="AC738" s="12"/>
      <c r="AD738" s="12"/>
      <c r="AE738" s="12"/>
      <c r="AF738" s="12"/>
      <c r="AG738" s="12"/>
      <c r="AH738" s="12"/>
      <c r="AI738" s="12"/>
      <c r="AJ738" s="12"/>
      <c r="AK738" s="12"/>
      <c r="AL738" s="12"/>
      <c r="AM738" s="12"/>
      <c r="AN738" s="12"/>
      <c r="AO738" s="12"/>
      <c r="AP738" s="12"/>
      <c r="AQ738" s="12"/>
      <c r="AR738" s="12"/>
    </row>
    <row r="739" spans="1:44" s="13" customFormat="1" ht="16.5" customHeight="1" x14ac:dyDescent="0.2">
      <c r="A739" s="23">
        <v>32157060</v>
      </c>
      <c r="B739" s="24" t="s">
        <v>26</v>
      </c>
      <c r="C739" s="24" t="s">
        <v>1016</v>
      </c>
      <c r="D739" s="24" t="s">
        <v>1014</v>
      </c>
      <c r="E739" s="24" t="s">
        <v>1015</v>
      </c>
      <c r="F739" s="24">
        <v>3</v>
      </c>
      <c r="G739" s="24">
        <v>98</v>
      </c>
      <c r="H739" s="25">
        <v>-69.588055560000001</v>
      </c>
      <c r="I739" s="26">
        <v>3.5717222199999998</v>
      </c>
      <c r="J739" s="27">
        <v>84.113793103448288</v>
      </c>
      <c r="K739" s="28">
        <v>103.04137931034482</v>
      </c>
      <c r="L739" s="28">
        <v>159.25925925925927</v>
      </c>
      <c r="M739" s="28">
        <v>299.875</v>
      </c>
      <c r="N739" s="28">
        <v>391.17500000000001</v>
      </c>
      <c r="O739" s="28">
        <v>408.05</v>
      </c>
      <c r="P739" s="28">
        <v>455.63448275862066</v>
      </c>
      <c r="Q739" s="28">
        <v>338.14827586206894</v>
      </c>
      <c r="R739" s="28">
        <v>236.0851851851852</v>
      </c>
      <c r="S739" s="28">
        <v>250.55769230769232</v>
      </c>
      <c r="T739" s="28">
        <v>219.69655172413792</v>
      </c>
      <c r="U739" s="28">
        <v>146.10740740740741</v>
      </c>
      <c r="V739" s="29">
        <v>3091.7440269181648</v>
      </c>
      <c r="W739" s="30">
        <v>336</v>
      </c>
      <c r="X739" s="31">
        <v>0.93333333333333335</v>
      </c>
      <c r="Y739" s="12"/>
      <c r="Z739" s="12"/>
      <c r="AA739" s="12"/>
      <c r="AB739" s="12"/>
      <c r="AC739" s="12"/>
      <c r="AD739" s="12"/>
      <c r="AE739" s="12"/>
      <c r="AF739" s="12"/>
      <c r="AG739" s="12"/>
      <c r="AH739" s="12"/>
      <c r="AI739" s="12"/>
      <c r="AJ739" s="12"/>
      <c r="AK739" s="12"/>
      <c r="AL739" s="12"/>
      <c r="AM739" s="12"/>
      <c r="AN739" s="12"/>
      <c r="AO739" s="12"/>
      <c r="AP739" s="12"/>
      <c r="AQ739" s="12"/>
      <c r="AR739" s="12"/>
    </row>
    <row r="740" spans="1:44" s="13" customFormat="1" ht="16.5" customHeight="1" x14ac:dyDescent="0.2">
      <c r="A740" s="23">
        <v>32150040</v>
      </c>
      <c r="B740" s="24" t="s">
        <v>29</v>
      </c>
      <c r="C740" s="24" t="s">
        <v>847</v>
      </c>
      <c r="D740" s="24" t="s">
        <v>1014</v>
      </c>
      <c r="E740" s="24" t="s">
        <v>1015</v>
      </c>
      <c r="F740" s="24">
        <v>3</v>
      </c>
      <c r="G740" s="24">
        <v>100</v>
      </c>
      <c r="H740" s="25">
        <v>-69.89</v>
      </c>
      <c r="I740" s="26">
        <v>3.42</v>
      </c>
      <c r="J740" s="27">
        <v>81.968965517241386</v>
      </c>
      <c r="K740" s="28">
        <v>97.817241379310332</v>
      </c>
      <c r="L740" s="28">
        <v>160.47586206896551</v>
      </c>
      <c r="M740" s="28">
        <v>301.74666666666667</v>
      </c>
      <c r="N740" s="28">
        <v>397.53333333333336</v>
      </c>
      <c r="O740" s="28">
        <v>396.3</v>
      </c>
      <c r="P740" s="28">
        <v>378.63333333333333</v>
      </c>
      <c r="Q740" s="28">
        <v>325.82758620689657</v>
      </c>
      <c r="R740" s="28">
        <v>243.96428571428572</v>
      </c>
      <c r="S740" s="28">
        <v>234.25925925925927</v>
      </c>
      <c r="T740" s="28">
        <v>172.22222222222223</v>
      </c>
      <c r="U740" s="28">
        <v>157.92592592592592</v>
      </c>
      <c r="V740" s="29">
        <v>2948.6746816274403</v>
      </c>
      <c r="W740" s="30">
        <v>345</v>
      </c>
      <c r="X740" s="31">
        <v>0.95833333333333337</v>
      </c>
      <c r="Y740" s="12"/>
      <c r="Z740" s="12"/>
      <c r="AA740" s="12"/>
      <c r="AB740" s="12"/>
      <c r="AC740" s="12"/>
      <c r="AD740" s="12"/>
      <c r="AE740" s="12"/>
      <c r="AF740" s="12"/>
      <c r="AG740" s="12"/>
      <c r="AH740" s="12"/>
      <c r="AI740" s="12"/>
      <c r="AJ740" s="12"/>
      <c r="AK740" s="12"/>
      <c r="AL740" s="12"/>
      <c r="AM740" s="12"/>
      <c r="AN740" s="12"/>
      <c r="AO740" s="12"/>
      <c r="AP740" s="12"/>
      <c r="AQ740" s="12"/>
      <c r="AR740" s="12"/>
    </row>
    <row r="741" spans="1:44" s="13" customFormat="1" ht="16.5" customHeight="1" x14ac:dyDescent="0.2">
      <c r="A741" s="23">
        <v>31090010</v>
      </c>
      <c r="B741" s="24" t="s">
        <v>29</v>
      </c>
      <c r="C741" s="24" t="s">
        <v>1017</v>
      </c>
      <c r="D741" s="24" t="s">
        <v>1018</v>
      </c>
      <c r="E741" s="24" t="s">
        <v>1015</v>
      </c>
      <c r="F741" s="24">
        <v>3</v>
      </c>
      <c r="G741" s="24">
        <v>92</v>
      </c>
      <c r="H741" s="25">
        <v>-67.84</v>
      </c>
      <c r="I741" s="26">
        <v>3.96</v>
      </c>
      <c r="J741" s="27">
        <v>99.392857142857139</v>
      </c>
      <c r="K741" s="28">
        <v>102.20689655172414</v>
      </c>
      <c r="L741" s="28">
        <v>155.88461538461539</v>
      </c>
      <c r="M741" s="28">
        <v>242.23076923076923</v>
      </c>
      <c r="N741" s="28">
        <v>445.79166666666669</v>
      </c>
      <c r="O741" s="28">
        <v>490.16666666666669</v>
      </c>
      <c r="P741" s="28">
        <v>487.70833333333331</v>
      </c>
      <c r="Q741" s="28">
        <v>421.04</v>
      </c>
      <c r="R741" s="28">
        <v>269.125</v>
      </c>
      <c r="S741" s="28">
        <v>205.07407407407408</v>
      </c>
      <c r="T741" s="28">
        <v>191.06666666666666</v>
      </c>
      <c r="U741" s="28">
        <v>116.64285714285714</v>
      </c>
      <c r="V741" s="29">
        <v>3226.3304028602306</v>
      </c>
      <c r="W741" s="30">
        <v>315</v>
      </c>
      <c r="X741" s="31">
        <v>0.875</v>
      </c>
      <c r="Y741" s="12"/>
      <c r="Z741" s="12"/>
      <c r="AA741" s="12"/>
      <c r="AB741" s="12"/>
      <c r="AC741" s="12"/>
      <c r="AD741" s="12"/>
      <c r="AE741" s="12"/>
      <c r="AF741" s="12"/>
      <c r="AG741" s="12"/>
      <c r="AH741" s="12"/>
      <c r="AI741" s="12"/>
      <c r="AJ741" s="12"/>
      <c r="AK741" s="12"/>
      <c r="AL741" s="12"/>
      <c r="AM741" s="12"/>
      <c r="AN741" s="12"/>
      <c r="AO741" s="12"/>
      <c r="AP741" s="12"/>
      <c r="AQ741" s="12"/>
      <c r="AR741" s="12"/>
    </row>
    <row r="742" spans="1:44" s="13" customFormat="1" ht="16.5" customHeight="1" x14ac:dyDescent="0.2">
      <c r="A742" s="23">
        <v>31095030</v>
      </c>
      <c r="B742" s="24" t="s">
        <v>75</v>
      </c>
      <c r="C742" s="24" t="s">
        <v>1019</v>
      </c>
      <c r="D742" s="24" t="s">
        <v>1018</v>
      </c>
      <c r="E742" s="24" t="s">
        <v>1015</v>
      </c>
      <c r="F742" s="24">
        <v>3</v>
      </c>
      <c r="G742" s="24">
        <v>100</v>
      </c>
      <c r="H742" s="25">
        <v>-67.919055560000004</v>
      </c>
      <c r="I742" s="26">
        <v>3.87441667</v>
      </c>
      <c r="J742" s="27">
        <v>103.63600000000002</v>
      </c>
      <c r="K742" s="28">
        <v>119.66538461538458</v>
      </c>
      <c r="L742" s="28">
        <v>142.792</v>
      </c>
      <c r="M742" s="28">
        <v>321.60399999999993</v>
      </c>
      <c r="N742" s="28">
        <v>463.91666666666669</v>
      </c>
      <c r="O742" s="28">
        <v>550.82916666666665</v>
      </c>
      <c r="P742" s="28">
        <v>567.13448275862072</v>
      </c>
      <c r="Q742" s="28">
        <v>428.09999999999997</v>
      </c>
      <c r="R742" s="28">
        <v>293.37499999999994</v>
      </c>
      <c r="S742" s="28">
        <v>247.86666666666665</v>
      </c>
      <c r="T742" s="28">
        <v>214.2785714285715</v>
      </c>
      <c r="U742" s="28">
        <v>161.91666666666666</v>
      </c>
      <c r="V742" s="29">
        <v>3615.1146054692431</v>
      </c>
      <c r="W742" s="30">
        <v>311</v>
      </c>
      <c r="X742" s="31">
        <v>0.86388888888888893</v>
      </c>
      <c r="Y742" s="12"/>
      <c r="Z742" s="12"/>
      <c r="AA742" s="12"/>
      <c r="AB742" s="12"/>
      <c r="AC742" s="12"/>
      <c r="AD742" s="12"/>
      <c r="AE742" s="12"/>
      <c r="AF742" s="12"/>
      <c r="AG742" s="12"/>
      <c r="AH742" s="12"/>
      <c r="AI742" s="12"/>
      <c r="AJ742" s="12"/>
      <c r="AK742" s="12"/>
      <c r="AL742" s="12"/>
      <c r="AM742" s="12"/>
      <c r="AN742" s="12"/>
      <c r="AO742" s="12"/>
      <c r="AP742" s="12"/>
      <c r="AQ742" s="12"/>
      <c r="AR742" s="12"/>
    </row>
    <row r="743" spans="1:44" s="13" customFormat="1" ht="16.5" customHeight="1" x14ac:dyDescent="0.2">
      <c r="A743" s="23">
        <v>31015010</v>
      </c>
      <c r="B743" s="24" t="s">
        <v>59</v>
      </c>
      <c r="C743" s="24" t="s">
        <v>1020</v>
      </c>
      <c r="D743" s="24" t="s">
        <v>1021</v>
      </c>
      <c r="E743" s="24" t="s">
        <v>1022</v>
      </c>
      <c r="F743" s="24">
        <v>3</v>
      </c>
      <c r="G743" s="24">
        <v>150</v>
      </c>
      <c r="H743" s="25">
        <v>-72.64</v>
      </c>
      <c r="I743" s="26">
        <v>2.3727777799999998</v>
      </c>
      <c r="J743" s="27">
        <v>62.037037037037045</v>
      </c>
      <c r="K743" s="28">
        <v>78.714814814814815</v>
      </c>
      <c r="L743" s="28">
        <v>203.52962962962971</v>
      </c>
      <c r="M743" s="28">
        <v>308.20689655172413</v>
      </c>
      <c r="N743" s="28">
        <v>401.44583333333338</v>
      </c>
      <c r="O743" s="28">
        <v>360.41481481481486</v>
      </c>
      <c r="P743" s="28">
        <v>352.16296296296292</v>
      </c>
      <c r="Q743" s="28">
        <v>282.51481481481483</v>
      </c>
      <c r="R743" s="28">
        <v>252.96428571428572</v>
      </c>
      <c r="S743" s="28">
        <v>272.74285714285713</v>
      </c>
      <c r="T743" s="28">
        <v>208.76296296296294</v>
      </c>
      <c r="U743" s="28">
        <v>111.23461538461538</v>
      </c>
      <c r="V743" s="29">
        <v>2894.7315251638529</v>
      </c>
      <c r="W743" s="30">
        <v>324</v>
      </c>
      <c r="X743" s="31">
        <v>0.9</v>
      </c>
      <c r="Y743" s="12"/>
      <c r="Z743" s="12"/>
      <c r="AA743" s="12"/>
      <c r="AB743" s="12"/>
      <c r="AC743" s="12"/>
      <c r="AD743" s="12"/>
      <c r="AE743" s="12"/>
      <c r="AF743" s="12"/>
      <c r="AG743" s="12"/>
      <c r="AH743" s="12"/>
      <c r="AI743" s="12"/>
      <c r="AJ743" s="12"/>
      <c r="AK743" s="12"/>
      <c r="AL743" s="12"/>
      <c r="AM743" s="12"/>
      <c r="AN743" s="12"/>
      <c r="AO743" s="12"/>
      <c r="AP743" s="12"/>
      <c r="AQ743" s="12"/>
      <c r="AR743" s="12"/>
    </row>
    <row r="744" spans="1:44" s="13" customFormat="1" ht="16.5" customHeight="1" x14ac:dyDescent="0.2">
      <c r="A744" s="23">
        <v>21030080</v>
      </c>
      <c r="B744" s="24" t="s">
        <v>29</v>
      </c>
      <c r="C744" s="24" t="s">
        <v>1023</v>
      </c>
      <c r="D744" s="24" t="s">
        <v>1023</v>
      </c>
      <c r="E744" s="24" t="s">
        <v>1024</v>
      </c>
      <c r="F744" s="24">
        <v>4</v>
      </c>
      <c r="G744" s="24">
        <v>1350</v>
      </c>
      <c r="H744" s="25">
        <v>-75.942222220000005</v>
      </c>
      <c r="I744" s="26">
        <v>1.8136111100000001</v>
      </c>
      <c r="J744" s="27">
        <v>80.925925925925924</v>
      </c>
      <c r="K744" s="28">
        <v>90.678571428571431</v>
      </c>
      <c r="L744" s="28">
        <v>135.51724137931035</v>
      </c>
      <c r="M744" s="28">
        <v>168.0344827586207</v>
      </c>
      <c r="N744" s="28">
        <v>189.34482758620689</v>
      </c>
      <c r="O744" s="28">
        <v>187.37037037037038</v>
      </c>
      <c r="P744" s="28">
        <v>174.72413793103448</v>
      </c>
      <c r="Q744" s="28">
        <v>141.37931034482759</v>
      </c>
      <c r="R744" s="28">
        <v>131.10344827586206</v>
      </c>
      <c r="S744" s="28">
        <v>120.4</v>
      </c>
      <c r="T744" s="28">
        <v>105.17241379310344</v>
      </c>
      <c r="U744" s="28">
        <v>80.75</v>
      </c>
      <c r="V744" s="29">
        <v>1605.4007297938335</v>
      </c>
      <c r="W744" s="30">
        <v>343</v>
      </c>
      <c r="X744" s="31">
        <v>0.95277777777777772</v>
      </c>
      <c r="Y744" s="12"/>
      <c r="Z744" s="12"/>
      <c r="AA744" s="12"/>
      <c r="AB744" s="12"/>
      <c r="AC744" s="12"/>
      <c r="AD744" s="12"/>
      <c r="AE744" s="12"/>
      <c r="AF744" s="12"/>
      <c r="AG744" s="12"/>
      <c r="AH744" s="12"/>
      <c r="AI744" s="12"/>
      <c r="AJ744" s="12"/>
      <c r="AK744" s="12"/>
      <c r="AL744" s="12"/>
      <c r="AM744" s="12"/>
      <c r="AN744" s="12"/>
      <c r="AO744" s="12"/>
      <c r="AP744" s="12"/>
      <c r="AQ744" s="12"/>
      <c r="AR744" s="12"/>
    </row>
    <row r="745" spans="1:44" s="13" customFormat="1" ht="16.5" customHeight="1" x14ac:dyDescent="0.2">
      <c r="A745" s="23">
        <v>21030060</v>
      </c>
      <c r="B745" s="24" t="s">
        <v>29</v>
      </c>
      <c r="C745" s="24" t="s">
        <v>1025</v>
      </c>
      <c r="D745" s="24" t="s">
        <v>1023</v>
      </c>
      <c r="E745" s="24" t="s">
        <v>1024</v>
      </c>
      <c r="F745" s="24">
        <v>4</v>
      </c>
      <c r="G745" s="24">
        <v>1345</v>
      </c>
      <c r="H745" s="25">
        <v>-76.022083330000001</v>
      </c>
      <c r="I745" s="26">
        <v>1.71427778</v>
      </c>
      <c r="J745" s="27">
        <v>76.873333333333321</v>
      </c>
      <c r="K745" s="28">
        <v>112.0925925925926</v>
      </c>
      <c r="L745" s="28">
        <v>141.7037037037037</v>
      </c>
      <c r="M745" s="28">
        <v>201.65172413793104</v>
      </c>
      <c r="N745" s="28">
        <v>232.51034482758621</v>
      </c>
      <c r="O745" s="28">
        <v>242.82666666666668</v>
      </c>
      <c r="P745" s="28">
        <v>235.43214285714285</v>
      </c>
      <c r="Q745" s="28">
        <v>215.28461538461536</v>
      </c>
      <c r="R745" s="28">
        <v>165.67142857142858</v>
      </c>
      <c r="S745" s="28">
        <v>143.95862068965513</v>
      </c>
      <c r="T745" s="28">
        <v>111.03571428571429</v>
      </c>
      <c r="U745" s="28">
        <v>97.764285714285734</v>
      </c>
      <c r="V745" s="29">
        <v>1976.8051727646555</v>
      </c>
      <c r="W745" s="30">
        <v>339</v>
      </c>
      <c r="X745" s="31">
        <v>0.94166666666666665</v>
      </c>
      <c r="Y745" s="12"/>
      <c r="Z745" s="12"/>
      <c r="AA745" s="12"/>
      <c r="AB745" s="12"/>
      <c r="AC745" s="12"/>
      <c r="AD745" s="12"/>
      <c r="AE745" s="12"/>
      <c r="AF745" s="12"/>
      <c r="AG745" s="12"/>
      <c r="AH745" s="12"/>
      <c r="AI745" s="12"/>
      <c r="AJ745" s="12"/>
      <c r="AK745" s="12"/>
      <c r="AL745" s="12"/>
      <c r="AM745" s="12"/>
      <c r="AN745" s="12"/>
      <c r="AO745" s="12"/>
      <c r="AP745" s="12"/>
      <c r="AQ745" s="12"/>
      <c r="AR745" s="12"/>
    </row>
    <row r="746" spans="1:44" s="13" customFormat="1" ht="16.5" customHeight="1" x14ac:dyDescent="0.2">
      <c r="A746" s="23">
        <v>21040020</v>
      </c>
      <c r="B746" s="24" t="s">
        <v>29</v>
      </c>
      <c r="C746" s="24" t="s">
        <v>1026</v>
      </c>
      <c r="D746" s="24" t="s">
        <v>1027</v>
      </c>
      <c r="E746" s="24" t="s">
        <v>1024</v>
      </c>
      <c r="F746" s="24">
        <v>4</v>
      </c>
      <c r="G746" s="24">
        <v>2210</v>
      </c>
      <c r="H746" s="25">
        <v>-75.72847222</v>
      </c>
      <c r="I746" s="26">
        <v>2.33402778</v>
      </c>
      <c r="J746" s="27">
        <v>153.74137931034483</v>
      </c>
      <c r="K746" s="28">
        <v>149.66666666666666</v>
      </c>
      <c r="L746" s="28">
        <v>190.17241379310346</v>
      </c>
      <c r="M746" s="28">
        <v>150.5</v>
      </c>
      <c r="N746" s="28">
        <v>159.93103448275863</v>
      </c>
      <c r="O746" s="28">
        <v>80.310344827586206</v>
      </c>
      <c r="P746" s="28">
        <v>70.66551724137932</v>
      </c>
      <c r="Q746" s="28">
        <v>40.666666666666664</v>
      </c>
      <c r="R746" s="28">
        <v>65</v>
      </c>
      <c r="S746" s="28">
        <v>179.43333333333334</v>
      </c>
      <c r="T746" s="28">
        <v>261.65517241379308</v>
      </c>
      <c r="U746" s="28">
        <v>205.03333333333333</v>
      </c>
      <c r="V746" s="29">
        <v>1706.7758620689656</v>
      </c>
      <c r="W746" s="30">
        <v>351</v>
      </c>
      <c r="X746" s="31">
        <v>0.97499999999999998</v>
      </c>
      <c r="Y746" s="12"/>
      <c r="Z746" s="12"/>
      <c r="AA746" s="12"/>
      <c r="AB746" s="12"/>
      <c r="AC746" s="12"/>
      <c r="AD746" s="12"/>
      <c r="AE746" s="12"/>
      <c r="AF746" s="12"/>
      <c r="AG746" s="12"/>
      <c r="AH746" s="12"/>
      <c r="AI746" s="12"/>
      <c r="AJ746" s="12"/>
      <c r="AK746" s="12"/>
      <c r="AL746" s="12"/>
      <c r="AM746" s="12"/>
      <c r="AN746" s="12"/>
      <c r="AO746" s="12"/>
      <c r="AP746" s="12"/>
      <c r="AQ746" s="12"/>
      <c r="AR746" s="12"/>
    </row>
    <row r="747" spans="1:44" s="13" customFormat="1" ht="16.5" customHeight="1" x14ac:dyDescent="0.2">
      <c r="A747" s="23">
        <v>21040040</v>
      </c>
      <c r="B747" s="24" t="s">
        <v>29</v>
      </c>
      <c r="C747" s="24" t="s">
        <v>1028</v>
      </c>
      <c r="D747" s="24" t="s">
        <v>1027</v>
      </c>
      <c r="E747" s="24" t="s">
        <v>1024</v>
      </c>
      <c r="F747" s="24">
        <v>4</v>
      </c>
      <c r="G747" s="24">
        <v>688</v>
      </c>
      <c r="H747" s="25">
        <v>-75.650000000000006</v>
      </c>
      <c r="I747" s="26">
        <v>2.23</v>
      </c>
      <c r="J747" s="27">
        <v>65.040000000000006</v>
      </c>
      <c r="K747" s="28">
        <v>79.948000000000008</v>
      </c>
      <c r="L747" s="28">
        <v>108.07692307692308</v>
      </c>
      <c r="M747" s="28">
        <v>103.11538461538461</v>
      </c>
      <c r="N747" s="28">
        <v>88.699583333333337</v>
      </c>
      <c r="O747" s="28">
        <v>68.083333333333329</v>
      </c>
      <c r="P747" s="28">
        <v>44.8</v>
      </c>
      <c r="Q747" s="28">
        <v>26.92</v>
      </c>
      <c r="R747" s="28">
        <v>36.880000000000003</v>
      </c>
      <c r="S747" s="28">
        <v>104.87200000000001</v>
      </c>
      <c r="T747" s="28">
        <v>113.03846153846153</v>
      </c>
      <c r="U747" s="28">
        <v>81.08</v>
      </c>
      <c r="V747" s="29">
        <v>920.5536858974358</v>
      </c>
      <c r="W747" s="30">
        <v>301</v>
      </c>
      <c r="X747" s="31">
        <v>0.83611111111111114</v>
      </c>
      <c r="Y747" s="12"/>
      <c r="Z747" s="12"/>
      <c r="AA747" s="12"/>
      <c r="AB747" s="12"/>
      <c r="AC747" s="12"/>
      <c r="AD747" s="12"/>
      <c r="AE747" s="12"/>
      <c r="AF747" s="12"/>
      <c r="AG747" s="12"/>
      <c r="AH747" s="12"/>
      <c r="AI747" s="12"/>
      <c r="AJ747" s="12"/>
      <c r="AK747" s="12"/>
      <c r="AL747" s="12"/>
      <c r="AM747" s="12"/>
      <c r="AN747" s="12"/>
      <c r="AO747" s="12"/>
      <c r="AP747" s="12"/>
      <c r="AQ747" s="12"/>
      <c r="AR747" s="12"/>
    </row>
    <row r="748" spans="1:44" s="13" customFormat="1" ht="16.5" customHeight="1" x14ac:dyDescent="0.2">
      <c r="A748" s="23">
        <v>21130050</v>
      </c>
      <c r="B748" s="24" t="s">
        <v>29</v>
      </c>
      <c r="C748" s="24" t="s">
        <v>1029</v>
      </c>
      <c r="D748" s="24" t="s">
        <v>1030</v>
      </c>
      <c r="E748" s="24" t="s">
        <v>1024</v>
      </c>
      <c r="F748" s="24">
        <v>4</v>
      </c>
      <c r="G748" s="24">
        <v>450</v>
      </c>
      <c r="H748" s="25">
        <v>-75.255944439999993</v>
      </c>
      <c r="I748" s="26">
        <v>3.2435555599999999</v>
      </c>
      <c r="J748" s="27">
        <v>68.34482758620689</v>
      </c>
      <c r="K748" s="28">
        <v>82.1</v>
      </c>
      <c r="L748" s="28">
        <v>124.18518518518519</v>
      </c>
      <c r="M748" s="28">
        <v>136.48275862068965</v>
      </c>
      <c r="N748" s="28">
        <v>90.689655172413794</v>
      </c>
      <c r="O748" s="28">
        <v>34.655172413793103</v>
      </c>
      <c r="P748" s="28">
        <v>22.366666666666667</v>
      </c>
      <c r="Q748" s="28">
        <v>19.633333333333333</v>
      </c>
      <c r="R748" s="28">
        <v>51.533333333333331</v>
      </c>
      <c r="S748" s="28">
        <v>157.6</v>
      </c>
      <c r="T748" s="28">
        <v>200.41379310344828</v>
      </c>
      <c r="U748" s="28">
        <v>138.24137931034483</v>
      </c>
      <c r="V748" s="29">
        <v>1126.2461047254151</v>
      </c>
      <c r="W748" s="30">
        <v>351</v>
      </c>
      <c r="X748" s="31">
        <v>0.97499999999999998</v>
      </c>
      <c r="Y748" s="12"/>
      <c r="Z748" s="12"/>
      <c r="AA748" s="12"/>
      <c r="AB748" s="12"/>
      <c r="AC748" s="12"/>
      <c r="AD748" s="12"/>
      <c r="AE748" s="12"/>
      <c r="AF748" s="12"/>
      <c r="AG748" s="12"/>
      <c r="AH748" s="12"/>
      <c r="AI748" s="12"/>
      <c r="AJ748" s="12"/>
      <c r="AK748" s="12"/>
      <c r="AL748" s="12"/>
      <c r="AM748" s="12"/>
      <c r="AN748" s="12"/>
      <c r="AO748" s="12"/>
      <c r="AP748" s="12"/>
      <c r="AQ748" s="12"/>
      <c r="AR748" s="12"/>
    </row>
    <row r="749" spans="1:44" s="13" customFormat="1" ht="16.5" customHeight="1" x14ac:dyDescent="0.2">
      <c r="A749" s="23">
        <v>21120040</v>
      </c>
      <c r="B749" s="24" t="s">
        <v>29</v>
      </c>
      <c r="C749" s="24" t="s">
        <v>400</v>
      </c>
      <c r="D749" s="24" t="s">
        <v>1030</v>
      </c>
      <c r="E749" s="24" t="s">
        <v>1024</v>
      </c>
      <c r="F749" s="24">
        <v>4</v>
      </c>
      <c r="G749" s="24">
        <v>850</v>
      </c>
      <c r="H749" s="25">
        <v>-75.379472220000011</v>
      </c>
      <c r="I749" s="26">
        <v>3.1410833299999998</v>
      </c>
      <c r="J749" s="27">
        <v>129.03703703703704</v>
      </c>
      <c r="K749" s="28">
        <v>150.20689655172413</v>
      </c>
      <c r="L749" s="28">
        <v>245.2962962962963</v>
      </c>
      <c r="M749" s="28">
        <v>188.92857142857142</v>
      </c>
      <c r="N749" s="28">
        <v>128.42307692307693</v>
      </c>
      <c r="O749" s="28">
        <v>56.862068965517238</v>
      </c>
      <c r="P749" s="28">
        <v>39.607142857142854</v>
      </c>
      <c r="Q749" s="28">
        <v>27.862068965517242</v>
      </c>
      <c r="R749" s="28">
        <v>76.044444444444437</v>
      </c>
      <c r="S749" s="28">
        <v>198.10714285714286</v>
      </c>
      <c r="T749" s="28">
        <v>325.59259259259261</v>
      </c>
      <c r="U749" s="28">
        <v>203.61538461538461</v>
      </c>
      <c r="V749" s="29">
        <v>1769.5827235344475</v>
      </c>
      <c r="W749" s="30">
        <v>331</v>
      </c>
      <c r="X749" s="31">
        <v>0.9194444444444444</v>
      </c>
      <c r="Y749" s="12"/>
      <c r="Z749" s="12"/>
      <c r="AA749" s="12"/>
      <c r="AB749" s="12"/>
      <c r="AC749" s="12"/>
      <c r="AD749" s="12"/>
      <c r="AE749" s="12"/>
      <c r="AF749" s="12"/>
      <c r="AG749" s="12"/>
      <c r="AH749" s="12"/>
      <c r="AI749" s="12"/>
      <c r="AJ749" s="12"/>
      <c r="AK749" s="12"/>
      <c r="AL749" s="12"/>
      <c r="AM749" s="12"/>
      <c r="AN749" s="12"/>
      <c r="AO749" s="12"/>
      <c r="AP749" s="12"/>
      <c r="AQ749" s="12"/>
      <c r="AR749" s="12"/>
    </row>
    <row r="750" spans="1:44" s="13" customFormat="1" ht="16.5" customHeight="1" x14ac:dyDescent="0.2">
      <c r="A750" s="23">
        <v>21130110</v>
      </c>
      <c r="B750" s="24" t="s">
        <v>29</v>
      </c>
      <c r="C750" s="24" t="s">
        <v>1031</v>
      </c>
      <c r="D750" s="24" t="s">
        <v>1030</v>
      </c>
      <c r="E750" s="24" t="s">
        <v>1024</v>
      </c>
      <c r="F750" s="24">
        <v>4</v>
      </c>
      <c r="G750" s="24">
        <v>1085</v>
      </c>
      <c r="H750" s="25">
        <v>-75.489999999999995</v>
      </c>
      <c r="I750" s="26">
        <v>3.27</v>
      </c>
      <c r="J750" s="27">
        <v>164.62413793103448</v>
      </c>
      <c r="K750" s="28">
        <v>178.68333333333334</v>
      </c>
      <c r="L750" s="28">
        <v>253.43928571428572</v>
      </c>
      <c r="M750" s="28">
        <v>246.35333333333335</v>
      </c>
      <c r="N750" s="28">
        <v>177.30333333333337</v>
      </c>
      <c r="O750" s="28">
        <v>70.465517241379317</v>
      </c>
      <c r="P750" s="28">
        <v>64.433333333333351</v>
      </c>
      <c r="Q750" s="28">
        <v>41.844827586206897</v>
      </c>
      <c r="R750" s="28">
        <v>96.570000000000007</v>
      </c>
      <c r="S750" s="28">
        <v>237.28571428571422</v>
      </c>
      <c r="T750" s="28">
        <v>288.57241379310346</v>
      </c>
      <c r="U750" s="28">
        <v>201.75333333333336</v>
      </c>
      <c r="V750" s="29">
        <v>2021.3285632183909</v>
      </c>
      <c r="W750" s="30">
        <v>352</v>
      </c>
      <c r="X750" s="31">
        <v>0.97777777777777775</v>
      </c>
      <c r="Y750" s="12"/>
      <c r="Z750" s="12"/>
      <c r="AA750" s="12"/>
      <c r="AB750" s="12"/>
      <c r="AC750" s="12"/>
      <c r="AD750" s="12"/>
      <c r="AE750" s="12"/>
      <c r="AF750" s="12"/>
      <c r="AG750" s="12"/>
      <c r="AH750" s="12"/>
      <c r="AI750" s="12"/>
      <c r="AJ750" s="12"/>
      <c r="AK750" s="12"/>
      <c r="AL750" s="12"/>
      <c r="AM750" s="12"/>
      <c r="AN750" s="12"/>
      <c r="AO750" s="12"/>
      <c r="AP750" s="12"/>
      <c r="AQ750" s="12"/>
      <c r="AR750" s="12"/>
    </row>
    <row r="751" spans="1:44" s="13" customFormat="1" ht="16.5" customHeight="1" x14ac:dyDescent="0.2">
      <c r="A751" s="23">
        <v>21100070</v>
      </c>
      <c r="B751" s="24" t="s">
        <v>57</v>
      </c>
      <c r="C751" s="24" t="s">
        <v>1032</v>
      </c>
      <c r="D751" s="24" t="s">
        <v>1033</v>
      </c>
      <c r="E751" s="24" t="s">
        <v>1024</v>
      </c>
      <c r="F751" s="24">
        <v>4</v>
      </c>
      <c r="G751" s="24">
        <v>1750</v>
      </c>
      <c r="H751" s="25">
        <v>-75.235138890000002</v>
      </c>
      <c r="I751" s="26">
        <v>2.56172222</v>
      </c>
      <c r="J751" s="27">
        <v>84.641379310344831</v>
      </c>
      <c r="K751" s="28">
        <v>102.76</v>
      </c>
      <c r="L751" s="28">
        <v>149.06071428571428</v>
      </c>
      <c r="M751" s="28">
        <v>197.85</v>
      </c>
      <c r="N751" s="28">
        <v>167.04642857142849</v>
      </c>
      <c r="O751" s="28">
        <v>137.82413793103447</v>
      </c>
      <c r="P751" s="28">
        <v>109.71111111111112</v>
      </c>
      <c r="Q751" s="28">
        <v>87.883333333333354</v>
      </c>
      <c r="R751" s="28">
        <v>88.742857142857133</v>
      </c>
      <c r="S751" s="28">
        <v>141.89285714285714</v>
      </c>
      <c r="T751" s="28">
        <v>170.21034482758625</v>
      </c>
      <c r="U751" s="28">
        <v>117.52333333333333</v>
      </c>
      <c r="V751" s="29">
        <v>1555.1464969896003</v>
      </c>
      <c r="W751" s="30">
        <v>344</v>
      </c>
      <c r="X751" s="31">
        <v>0.9555555555555556</v>
      </c>
      <c r="Y751" s="12"/>
      <c r="Z751" s="12"/>
      <c r="AA751" s="12"/>
      <c r="AB751" s="12"/>
      <c r="AC751" s="12"/>
      <c r="AD751" s="12"/>
      <c r="AE751" s="12"/>
      <c r="AF751" s="12"/>
      <c r="AG751" s="12"/>
      <c r="AH751" s="12"/>
      <c r="AI751" s="12"/>
      <c r="AJ751" s="12"/>
      <c r="AK751" s="12"/>
      <c r="AL751" s="12"/>
      <c r="AM751" s="12"/>
      <c r="AN751" s="12"/>
      <c r="AO751" s="12"/>
      <c r="AP751" s="12"/>
      <c r="AQ751" s="12"/>
      <c r="AR751" s="12"/>
    </row>
    <row r="752" spans="1:44" s="13" customFormat="1" ht="16.5" customHeight="1" x14ac:dyDescent="0.2">
      <c r="A752" s="23">
        <v>21100140</v>
      </c>
      <c r="B752" s="24" t="s">
        <v>29</v>
      </c>
      <c r="C752" s="24" t="s">
        <v>1034</v>
      </c>
      <c r="D752" s="24" t="s">
        <v>1033</v>
      </c>
      <c r="E752" s="24" t="s">
        <v>1024</v>
      </c>
      <c r="F752" s="24">
        <v>4</v>
      </c>
      <c r="G752" s="24">
        <v>1380</v>
      </c>
      <c r="H752" s="25">
        <v>-75.400888890000004</v>
      </c>
      <c r="I752" s="26">
        <v>2.43480556</v>
      </c>
      <c r="J752" s="27">
        <v>137</v>
      </c>
      <c r="K752" s="28">
        <v>131.67857142857142</v>
      </c>
      <c r="L752" s="28">
        <v>165.09310344827585</v>
      </c>
      <c r="M752" s="28">
        <v>195.76896551724138</v>
      </c>
      <c r="N752" s="28">
        <v>170.8</v>
      </c>
      <c r="O752" s="28">
        <v>113.73103448275862</v>
      </c>
      <c r="P752" s="28">
        <v>88</v>
      </c>
      <c r="Q752" s="28">
        <v>57.207142857142856</v>
      </c>
      <c r="R752" s="28">
        <v>76.433333333333337</v>
      </c>
      <c r="S752" s="28">
        <v>213.75</v>
      </c>
      <c r="T752" s="28">
        <v>232.86666666666667</v>
      </c>
      <c r="U752" s="28">
        <v>160.33333333333334</v>
      </c>
      <c r="V752" s="29">
        <v>1742.6621510673233</v>
      </c>
      <c r="W752" s="30">
        <v>344</v>
      </c>
      <c r="X752" s="31">
        <v>0.9555555555555556</v>
      </c>
      <c r="Y752" s="12"/>
      <c r="Z752" s="12"/>
      <c r="AA752" s="12"/>
      <c r="AB752" s="12"/>
      <c r="AC752" s="12"/>
      <c r="AD752" s="12"/>
      <c r="AE752" s="12"/>
      <c r="AF752" s="12"/>
      <c r="AG752" s="12"/>
      <c r="AH752" s="12"/>
      <c r="AI752" s="12"/>
      <c r="AJ752" s="12"/>
      <c r="AK752" s="12"/>
      <c r="AL752" s="12"/>
      <c r="AM752" s="12"/>
      <c r="AN752" s="12"/>
      <c r="AO752" s="12"/>
      <c r="AP752" s="12"/>
      <c r="AQ752" s="12"/>
      <c r="AR752" s="12"/>
    </row>
    <row r="753" spans="1:44" s="13" customFormat="1" ht="16.5" customHeight="1" x14ac:dyDescent="0.2">
      <c r="A753" s="23">
        <v>21100080</v>
      </c>
      <c r="B753" s="24" t="s">
        <v>29</v>
      </c>
      <c r="C753" s="24" t="s">
        <v>1035</v>
      </c>
      <c r="D753" s="24" t="s">
        <v>1033</v>
      </c>
      <c r="E753" s="24" t="s">
        <v>1024</v>
      </c>
      <c r="F753" s="24">
        <v>4</v>
      </c>
      <c r="G753" s="24">
        <v>1525</v>
      </c>
      <c r="H753" s="25">
        <v>-75.206694439999993</v>
      </c>
      <c r="I753" s="26">
        <v>2.61527778</v>
      </c>
      <c r="J753" s="27">
        <v>74.068965517241381</v>
      </c>
      <c r="K753" s="28">
        <v>92.240740740740748</v>
      </c>
      <c r="L753" s="28">
        <v>122.06896551724138</v>
      </c>
      <c r="M753" s="28">
        <v>134.19999999999999</v>
      </c>
      <c r="N753" s="28">
        <v>134.17241379310346</v>
      </c>
      <c r="O753" s="28">
        <v>104.61538461538461</v>
      </c>
      <c r="P753" s="28">
        <v>87.068965517241381</v>
      </c>
      <c r="Q753" s="28">
        <v>61.214285714285715</v>
      </c>
      <c r="R753" s="28">
        <v>81.258620689655174</v>
      </c>
      <c r="S753" s="28">
        <v>109.28571428571429</v>
      </c>
      <c r="T753" s="28">
        <v>143.0344827586207</v>
      </c>
      <c r="U753" s="28">
        <v>103.64285714285714</v>
      </c>
      <c r="V753" s="29">
        <v>1246.8713962920858</v>
      </c>
      <c r="W753" s="30">
        <v>341</v>
      </c>
      <c r="X753" s="31">
        <v>0.94722222222222219</v>
      </c>
      <c r="Y753" s="12"/>
      <c r="Z753" s="12"/>
      <c r="AA753" s="12"/>
      <c r="AB753" s="12"/>
      <c r="AC753" s="12"/>
      <c r="AD753" s="12"/>
      <c r="AE753" s="12"/>
      <c r="AF753" s="12"/>
      <c r="AG753" s="12"/>
      <c r="AH753" s="12"/>
      <c r="AI753" s="12"/>
      <c r="AJ753" s="12"/>
      <c r="AK753" s="12"/>
      <c r="AL753" s="12"/>
      <c r="AM753" s="12"/>
      <c r="AN753" s="12"/>
      <c r="AO753" s="12"/>
      <c r="AP753" s="12"/>
      <c r="AQ753" s="12"/>
      <c r="AR753" s="12"/>
    </row>
    <row r="754" spans="1:44" s="13" customFormat="1" ht="16.5" customHeight="1" x14ac:dyDescent="0.2">
      <c r="A754" s="23">
        <v>21030050</v>
      </c>
      <c r="B754" s="24" t="s">
        <v>29</v>
      </c>
      <c r="C754" s="24" t="s">
        <v>1036</v>
      </c>
      <c r="D754" s="24" t="s">
        <v>87</v>
      </c>
      <c r="E754" s="24" t="s">
        <v>1024</v>
      </c>
      <c r="F754" s="24">
        <v>4</v>
      </c>
      <c r="G754" s="24">
        <v>893</v>
      </c>
      <c r="H754" s="25">
        <v>-75.78</v>
      </c>
      <c r="I754" s="26">
        <v>2.0299999999999998</v>
      </c>
      <c r="J754" s="27">
        <v>72.296296296296291</v>
      </c>
      <c r="K754" s="28">
        <v>109.11538461538461</v>
      </c>
      <c r="L754" s="28">
        <v>123.48148148148148</v>
      </c>
      <c r="M754" s="28">
        <v>126.88461538461539</v>
      </c>
      <c r="N754" s="28">
        <v>124.16666666666667</v>
      </c>
      <c r="O754" s="28">
        <v>95.384615384615387</v>
      </c>
      <c r="P754" s="28">
        <v>88.962962962962962</v>
      </c>
      <c r="Q754" s="28">
        <v>63.692307692307693</v>
      </c>
      <c r="R754" s="28">
        <v>62.035714285714285</v>
      </c>
      <c r="S754" s="28">
        <v>109.96</v>
      </c>
      <c r="T754" s="28">
        <v>120.46428571428571</v>
      </c>
      <c r="U754" s="28">
        <v>84.392857142857139</v>
      </c>
      <c r="V754" s="29">
        <v>1180.8371876271876</v>
      </c>
      <c r="W754" s="30">
        <v>318</v>
      </c>
      <c r="X754" s="31">
        <v>0.8833333333333333</v>
      </c>
      <c r="Y754" s="12"/>
      <c r="Z754" s="12"/>
      <c r="AA754" s="12"/>
      <c r="AB754" s="12"/>
      <c r="AC754" s="12"/>
      <c r="AD754" s="12"/>
      <c r="AE754" s="12"/>
      <c r="AF754" s="12"/>
      <c r="AG754" s="12"/>
      <c r="AH754" s="12"/>
      <c r="AI754" s="12"/>
      <c r="AJ754" s="12"/>
      <c r="AK754" s="12"/>
      <c r="AL754" s="12"/>
      <c r="AM754" s="12"/>
      <c r="AN754" s="12"/>
      <c r="AO754" s="12"/>
      <c r="AP754" s="12"/>
      <c r="AQ754" s="12"/>
      <c r="AR754" s="12"/>
    </row>
    <row r="755" spans="1:44" s="13" customFormat="1" ht="16.5" customHeight="1" x14ac:dyDescent="0.2">
      <c r="A755" s="23">
        <v>21145020</v>
      </c>
      <c r="B755" s="24" t="s">
        <v>59</v>
      </c>
      <c r="C755" s="24" t="s">
        <v>1037</v>
      </c>
      <c r="D755" s="24" t="s">
        <v>1038</v>
      </c>
      <c r="E755" s="24" t="s">
        <v>1024</v>
      </c>
      <c r="F755" s="24">
        <v>4</v>
      </c>
      <c r="G755" s="24">
        <v>638</v>
      </c>
      <c r="H755" s="25">
        <v>-74.935833329999994</v>
      </c>
      <c r="I755" s="26">
        <v>3.27611111</v>
      </c>
      <c r="J755" s="27">
        <v>47.378571428571433</v>
      </c>
      <c r="K755" s="28">
        <v>60.344827586206897</v>
      </c>
      <c r="L755" s="28">
        <v>99.781481481481492</v>
      </c>
      <c r="M755" s="28">
        <v>97.924999999999997</v>
      </c>
      <c r="N755" s="28">
        <v>81.166666666666657</v>
      </c>
      <c r="O755" s="28">
        <v>52.133333333333333</v>
      </c>
      <c r="P755" s="28">
        <v>46.906666666666673</v>
      </c>
      <c r="Q755" s="28">
        <v>33.993103448275861</v>
      </c>
      <c r="R755" s="28">
        <v>45.620689655172406</v>
      </c>
      <c r="S755" s="28">
        <v>100.51428571428571</v>
      </c>
      <c r="T755" s="28">
        <v>134.74444444444441</v>
      </c>
      <c r="U755" s="28">
        <v>84.178571428571445</v>
      </c>
      <c r="V755" s="29">
        <v>884.68764185367638</v>
      </c>
      <c r="W755" s="30">
        <v>343</v>
      </c>
      <c r="X755" s="31">
        <v>0.95277777777777772</v>
      </c>
      <c r="Y755" s="12"/>
      <c r="Z755" s="12"/>
      <c r="AA755" s="12"/>
      <c r="AB755" s="12"/>
      <c r="AC755" s="12"/>
      <c r="AD755" s="12"/>
      <c r="AE755" s="12"/>
      <c r="AF755" s="12"/>
      <c r="AG755" s="12"/>
      <c r="AH755" s="12"/>
      <c r="AI755" s="12"/>
      <c r="AJ755" s="12"/>
      <c r="AK755" s="12"/>
      <c r="AL755" s="12"/>
      <c r="AM755" s="12"/>
      <c r="AN755" s="12"/>
      <c r="AO755" s="12"/>
      <c r="AP755" s="12"/>
      <c r="AQ755" s="12"/>
      <c r="AR755" s="12"/>
    </row>
    <row r="756" spans="1:44" s="13" customFormat="1" ht="16.5" customHeight="1" x14ac:dyDescent="0.2">
      <c r="A756" s="23">
        <v>21110070</v>
      </c>
      <c r="B756" s="24" t="s">
        <v>29</v>
      </c>
      <c r="C756" s="24" t="s">
        <v>1038</v>
      </c>
      <c r="D756" s="24" t="s">
        <v>1038</v>
      </c>
      <c r="E756" s="24" t="s">
        <v>1024</v>
      </c>
      <c r="F756" s="24">
        <v>4</v>
      </c>
      <c r="G756" s="24">
        <v>615</v>
      </c>
      <c r="H756" s="25">
        <v>-75.057333329999992</v>
      </c>
      <c r="I756" s="26">
        <v>3.15033333</v>
      </c>
      <c r="J756" s="27">
        <v>57.862068965517238</v>
      </c>
      <c r="K756" s="28">
        <v>82.56</v>
      </c>
      <c r="L756" s="28">
        <v>126.39285714285714</v>
      </c>
      <c r="M756" s="28">
        <v>136.66666666666666</v>
      </c>
      <c r="N756" s="28">
        <v>101.76666666666667</v>
      </c>
      <c r="O756" s="28">
        <v>51.3</v>
      </c>
      <c r="P756" s="28">
        <v>39.428571428571431</v>
      </c>
      <c r="Q756" s="28">
        <v>23.551724137931036</v>
      </c>
      <c r="R756" s="28">
        <v>47.966666666666669</v>
      </c>
      <c r="S756" s="28">
        <v>139.19999999999999</v>
      </c>
      <c r="T756" s="28">
        <v>193</v>
      </c>
      <c r="U756" s="28">
        <v>113.44827586206897</v>
      </c>
      <c r="V756" s="29">
        <v>1113.1434975369459</v>
      </c>
      <c r="W756" s="30">
        <v>353</v>
      </c>
      <c r="X756" s="31">
        <v>0.98055555555555551</v>
      </c>
      <c r="Y756" s="12"/>
      <c r="Z756" s="12"/>
      <c r="AA756" s="12"/>
      <c r="AB756" s="12"/>
      <c r="AC756" s="12"/>
      <c r="AD756" s="12"/>
      <c r="AE756" s="12"/>
      <c r="AF756" s="12"/>
      <c r="AG756" s="12"/>
      <c r="AH756" s="12"/>
      <c r="AI756" s="12"/>
      <c r="AJ756" s="12"/>
      <c r="AK756" s="12"/>
      <c r="AL756" s="12"/>
      <c r="AM756" s="12"/>
      <c r="AN756" s="12"/>
      <c r="AO756" s="12"/>
      <c r="AP756" s="12"/>
      <c r="AQ756" s="12"/>
      <c r="AR756" s="12"/>
    </row>
    <row r="757" spans="1:44" s="13" customFormat="1" ht="16.5" customHeight="1" x14ac:dyDescent="0.2">
      <c r="A757" s="23">
        <v>21105040</v>
      </c>
      <c r="B757" s="24" t="s">
        <v>59</v>
      </c>
      <c r="C757" s="24" t="s">
        <v>1039</v>
      </c>
      <c r="D757" s="24" t="s">
        <v>104</v>
      </c>
      <c r="E757" s="24" t="s">
        <v>1024</v>
      </c>
      <c r="F757" s="24">
        <v>4</v>
      </c>
      <c r="G757" s="24">
        <v>680</v>
      </c>
      <c r="H757" s="25">
        <v>-75.298888890000001</v>
      </c>
      <c r="I757" s="26">
        <v>2.69680556</v>
      </c>
      <c r="J757" s="27">
        <v>112.88333333333334</v>
      </c>
      <c r="K757" s="28">
        <v>136.76666666666668</v>
      </c>
      <c r="L757" s="28">
        <v>162.38</v>
      </c>
      <c r="M757" s="28">
        <v>146.33333333333329</v>
      </c>
      <c r="N757" s="28">
        <v>100.59166666666668</v>
      </c>
      <c r="O757" s="28">
        <v>49.375</v>
      </c>
      <c r="P757" s="28">
        <v>40.995833333333337</v>
      </c>
      <c r="Q757" s="28">
        <v>20.976188431183498</v>
      </c>
      <c r="R757" s="28">
        <v>36.970833333333324</v>
      </c>
      <c r="S757" s="28">
        <v>167.69707916666667</v>
      </c>
      <c r="T757" s="28">
        <v>210.19999999999996</v>
      </c>
      <c r="U757" s="28">
        <v>148.06227302950001</v>
      </c>
      <c r="V757" s="29">
        <v>1333.2322072940167</v>
      </c>
      <c r="W757" s="30">
        <v>289</v>
      </c>
      <c r="X757" s="31">
        <v>0.80277777777777781</v>
      </c>
      <c r="Y757" s="12"/>
      <c r="Z757" s="12"/>
      <c r="AA757" s="12"/>
      <c r="AB757" s="12"/>
      <c r="AC757" s="12"/>
      <c r="AD757" s="12"/>
      <c r="AE757" s="12"/>
      <c r="AF757" s="12"/>
      <c r="AG757" s="12"/>
      <c r="AH757" s="12"/>
      <c r="AI757" s="12"/>
      <c r="AJ757" s="12"/>
      <c r="AK757" s="12"/>
      <c r="AL757" s="12"/>
      <c r="AM757" s="12"/>
      <c r="AN757" s="12"/>
      <c r="AO757" s="12"/>
      <c r="AP757" s="12"/>
      <c r="AQ757" s="12"/>
      <c r="AR757" s="12"/>
    </row>
    <row r="758" spans="1:44" s="13" customFormat="1" ht="16.5" customHeight="1" x14ac:dyDescent="0.2">
      <c r="A758" s="23">
        <v>21105050</v>
      </c>
      <c r="B758" s="24" t="s">
        <v>46</v>
      </c>
      <c r="C758" s="24" t="s">
        <v>1040</v>
      </c>
      <c r="D758" s="24" t="s">
        <v>104</v>
      </c>
      <c r="E758" s="24" t="s">
        <v>1024</v>
      </c>
      <c r="F758" s="24">
        <v>4</v>
      </c>
      <c r="G758" s="24">
        <v>553</v>
      </c>
      <c r="H758" s="25">
        <v>-75.418333329999996</v>
      </c>
      <c r="I758" s="26">
        <v>2.6030555599999996</v>
      </c>
      <c r="J758" s="27">
        <v>114.91216529508432</v>
      </c>
      <c r="K758" s="28">
        <v>112.89999999999998</v>
      </c>
      <c r="L758" s="28">
        <v>146.30769230769226</v>
      </c>
      <c r="M758" s="28">
        <v>158.33750000000001</v>
      </c>
      <c r="N758" s="28">
        <v>102.97307692307693</v>
      </c>
      <c r="O758" s="28">
        <v>41.215384615384615</v>
      </c>
      <c r="P758" s="28">
        <v>31.020833333333325</v>
      </c>
      <c r="Q758" s="28">
        <v>23.659999999999997</v>
      </c>
      <c r="R758" s="28">
        <v>43.52</v>
      </c>
      <c r="S758" s="28">
        <v>141.73548127462465</v>
      </c>
      <c r="T758" s="28">
        <v>226.2930765469869</v>
      </c>
      <c r="U758" s="28">
        <v>176.01784562667214</v>
      </c>
      <c r="V758" s="29">
        <v>1318.8930559228552</v>
      </c>
      <c r="W758" s="30">
        <v>296</v>
      </c>
      <c r="X758" s="31">
        <v>0.82222222222222219</v>
      </c>
      <c r="Y758" s="12"/>
      <c r="Z758" s="12"/>
      <c r="AA758" s="12"/>
      <c r="AB758" s="12"/>
      <c r="AC758" s="12"/>
      <c r="AD758" s="12"/>
      <c r="AE758" s="12"/>
      <c r="AF758" s="12"/>
      <c r="AG758" s="12"/>
      <c r="AH758" s="12"/>
      <c r="AI758" s="12"/>
      <c r="AJ758" s="12"/>
      <c r="AK758" s="12"/>
      <c r="AL758" s="12"/>
      <c r="AM758" s="12"/>
      <c r="AN758" s="12"/>
      <c r="AO758" s="12"/>
      <c r="AP758" s="12"/>
      <c r="AQ758" s="12"/>
      <c r="AR758" s="12"/>
    </row>
    <row r="759" spans="1:44" s="13" customFormat="1" ht="16.5" customHeight="1" x14ac:dyDescent="0.2">
      <c r="A759" s="23">
        <v>21140130</v>
      </c>
      <c r="B759" s="24" t="s">
        <v>29</v>
      </c>
      <c r="C759" s="24" t="s">
        <v>1041</v>
      </c>
      <c r="D759" s="24" t="s">
        <v>1042</v>
      </c>
      <c r="E759" s="24" t="s">
        <v>1024</v>
      </c>
      <c r="F759" s="24">
        <v>4</v>
      </c>
      <c r="G759" s="24">
        <v>2000</v>
      </c>
      <c r="H759" s="25">
        <v>-74.67</v>
      </c>
      <c r="I759" s="26">
        <v>3.6499983300000003</v>
      </c>
      <c r="J759" s="27">
        <v>67.958333333333329</v>
      </c>
      <c r="K759" s="28">
        <v>84.767999999999986</v>
      </c>
      <c r="L759" s="28">
        <v>111.35959287643435</v>
      </c>
      <c r="M759" s="28">
        <v>143.59730829969047</v>
      </c>
      <c r="N759" s="28">
        <v>121.91578138271969</v>
      </c>
      <c r="O759" s="28">
        <v>66.234063402811685</v>
      </c>
      <c r="P759" s="28">
        <v>62.483333333333327</v>
      </c>
      <c r="Q759" s="28">
        <v>40.478571428571421</v>
      </c>
      <c r="R759" s="28">
        <v>58.174074074074078</v>
      </c>
      <c r="S759" s="28">
        <v>132.61250000000001</v>
      </c>
      <c r="T759" s="28">
        <v>180.01250000000002</v>
      </c>
      <c r="U759" s="28">
        <v>91.543999999999997</v>
      </c>
      <c r="V759" s="29">
        <v>1161.1380581309684</v>
      </c>
      <c r="W759" s="30">
        <v>298</v>
      </c>
      <c r="X759" s="31">
        <v>0.82777777777777772</v>
      </c>
      <c r="Y759" s="12"/>
      <c r="Z759" s="12"/>
      <c r="AA759" s="12"/>
      <c r="AB759" s="12"/>
      <c r="AC759" s="12"/>
      <c r="AD759" s="12"/>
      <c r="AE759" s="12"/>
      <c r="AF759" s="12"/>
      <c r="AG759" s="12"/>
      <c r="AH759" s="12"/>
      <c r="AI759" s="12"/>
      <c r="AJ759" s="12"/>
      <c r="AK759" s="12"/>
      <c r="AL759" s="12"/>
      <c r="AM759" s="12"/>
      <c r="AN759" s="12"/>
      <c r="AO759" s="12"/>
      <c r="AP759" s="12"/>
      <c r="AQ759" s="12"/>
      <c r="AR759" s="12"/>
    </row>
    <row r="760" spans="1:44" s="13" customFormat="1" ht="16.5" customHeight="1" x14ac:dyDescent="0.2">
      <c r="A760" s="23">
        <v>21140010</v>
      </c>
      <c r="B760" s="24" t="s">
        <v>29</v>
      </c>
      <c r="C760" s="24" t="s">
        <v>1043</v>
      </c>
      <c r="D760" s="24" t="s">
        <v>1042</v>
      </c>
      <c r="E760" s="24" t="s">
        <v>1024</v>
      </c>
      <c r="F760" s="24">
        <v>4</v>
      </c>
      <c r="G760" s="24">
        <v>584</v>
      </c>
      <c r="H760" s="25">
        <v>-74.90397222</v>
      </c>
      <c r="I760" s="26">
        <v>3.2915833299999999</v>
      </c>
      <c r="J760" s="27">
        <v>47.93333333333333</v>
      </c>
      <c r="K760" s="28">
        <v>40</v>
      </c>
      <c r="L760" s="28">
        <v>98</v>
      </c>
      <c r="M760" s="28">
        <v>106.21428571428571</v>
      </c>
      <c r="N760" s="28">
        <v>90.75</v>
      </c>
      <c r="O760" s="28">
        <v>43.366666666666667</v>
      </c>
      <c r="P760" s="28">
        <v>40.413793103448278</v>
      </c>
      <c r="Q760" s="28">
        <v>27.103448275862068</v>
      </c>
      <c r="R760" s="28">
        <v>36.310344827586206</v>
      </c>
      <c r="S760" s="28">
        <v>82.148148148148152</v>
      </c>
      <c r="T760" s="28">
        <v>114.17241379310344</v>
      </c>
      <c r="U760" s="28">
        <v>71.310344827586206</v>
      </c>
      <c r="V760" s="29">
        <v>797.72277869002005</v>
      </c>
      <c r="W760" s="30">
        <v>344</v>
      </c>
      <c r="X760" s="31">
        <v>0.9555555555555556</v>
      </c>
      <c r="Y760" s="12"/>
      <c r="Z760" s="12"/>
      <c r="AA760" s="12"/>
      <c r="AB760" s="12"/>
      <c r="AC760" s="12"/>
      <c r="AD760" s="12"/>
      <c r="AE760" s="12"/>
      <c r="AF760" s="12"/>
      <c r="AG760" s="12"/>
      <c r="AH760" s="12"/>
      <c r="AI760" s="12"/>
      <c r="AJ760" s="12"/>
      <c r="AK760" s="12"/>
      <c r="AL760" s="12"/>
      <c r="AM760" s="12"/>
      <c r="AN760" s="12"/>
      <c r="AO760" s="12"/>
      <c r="AP760" s="12"/>
      <c r="AQ760" s="12"/>
      <c r="AR760" s="12"/>
    </row>
    <row r="761" spans="1:44" s="13" customFormat="1" ht="16.5" customHeight="1" x14ac:dyDescent="0.2">
      <c r="A761" s="23">
        <v>21145070</v>
      </c>
      <c r="B761" s="24" t="s">
        <v>59</v>
      </c>
      <c r="C761" s="24" t="s">
        <v>1044</v>
      </c>
      <c r="D761" s="24" t="s">
        <v>1042</v>
      </c>
      <c r="E761" s="24" t="s">
        <v>1024</v>
      </c>
      <c r="F761" s="24">
        <v>4</v>
      </c>
      <c r="G761" s="24">
        <v>1476</v>
      </c>
      <c r="H761" s="25">
        <v>-74.702888889999997</v>
      </c>
      <c r="I761" s="26">
        <v>3.3110277799999999</v>
      </c>
      <c r="J761" s="27">
        <v>63.5</v>
      </c>
      <c r="K761" s="28">
        <v>86.561538461538476</v>
      </c>
      <c r="L761" s="28">
        <v>147.46333333333334</v>
      </c>
      <c r="M761" s="28">
        <v>212.37200000000001</v>
      </c>
      <c r="N761" s="28">
        <v>300.22800000000001</v>
      </c>
      <c r="O761" s="28">
        <v>357.35999853547418</v>
      </c>
      <c r="P761" s="28">
        <v>355.60225506623578</v>
      </c>
      <c r="Q761" s="28">
        <v>243.96163029273347</v>
      </c>
      <c r="R761" s="28">
        <v>175.92374972583335</v>
      </c>
      <c r="S761" s="28">
        <v>150.99845359722772</v>
      </c>
      <c r="T761" s="28">
        <v>188.56954166666665</v>
      </c>
      <c r="U761" s="28">
        <v>118.38403333333332</v>
      </c>
      <c r="V761" s="29">
        <v>2400.9245340123762</v>
      </c>
      <c r="W761" s="30">
        <v>299</v>
      </c>
      <c r="X761" s="31">
        <v>0.8305555555555556</v>
      </c>
      <c r="Y761" s="12"/>
      <c r="Z761" s="12"/>
      <c r="AA761" s="12"/>
      <c r="AB761" s="12"/>
      <c r="AC761" s="12"/>
      <c r="AD761" s="12"/>
      <c r="AE761" s="12"/>
      <c r="AF761" s="12"/>
      <c r="AG761" s="12"/>
      <c r="AH761" s="12"/>
      <c r="AI761" s="12"/>
      <c r="AJ761" s="12"/>
      <c r="AK761" s="12"/>
      <c r="AL761" s="12"/>
      <c r="AM761" s="12"/>
      <c r="AN761" s="12"/>
      <c r="AO761" s="12"/>
      <c r="AP761" s="12"/>
      <c r="AQ761" s="12"/>
      <c r="AR761" s="12"/>
    </row>
    <row r="762" spans="1:44" s="13" customFormat="1" ht="16.5" customHeight="1" x14ac:dyDescent="0.2">
      <c r="A762" s="23">
        <v>21140080</v>
      </c>
      <c r="B762" s="24" t="s">
        <v>29</v>
      </c>
      <c r="C762" s="24" t="s">
        <v>1045</v>
      </c>
      <c r="D762" s="24" t="s">
        <v>1042</v>
      </c>
      <c r="E762" s="24" t="s">
        <v>1024</v>
      </c>
      <c r="F762" s="24">
        <v>4</v>
      </c>
      <c r="G762" s="24">
        <v>1049</v>
      </c>
      <c r="H762" s="25">
        <v>-74.739999999999995</v>
      </c>
      <c r="I762" s="26">
        <v>3.48</v>
      </c>
      <c r="J762" s="27">
        <v>42.241379310344826</v>
      </c>
      <c r="K762" s="28">
        <v>48.2</v>
      </c>
      <c r="L762" s="28">
        <v>92.392857142857139</v>
      </c>
      <c r="M762" s="28">
        <v>99.214285714285708</v>
      </c>
      <c r="N762" s="28">
        <v>111.5</v>
      </c>
      <c r="O762" s="28">
        <v>64.321428571428569</v>
      </c>
      <c r="P762" s="28">
        <v>58.466666666666669</v>
      </c>
      <c r="Q762" s="28">
        <v>34</v>
      </c>
      <c r="R762" s="28">
        <v>33.633333333333333</v>
      </c>
      <c r="S762" s="28">
        <v>112.93333333333334</v>
      </c>
      <c r="T762" s="28">
        <v>153.10333333333335</v>
      </c>
      <c r="U762" s="28">
        <v>63.766666666666666</v>
      </c>
      <c r="V762" s="29">
        <v>913.77328407224957</v>
      </c>
      <c r="W762" s="30">
        <v>352</v>
      </c>
      <c r="X762" s="31">
        <v>0.97777777777777775</v>
      </c>
      <c r="Y762" s="12"/>
      <c r="Z762" s="12"/>
      <c r="AA762" s="12"/>
      <c r="AB762" s="12"/>
      <c r="AC762" s="12"/>
      <c r="AD762" s="12"/>
      <c r="AE762" s="12"/>
      <c r="AF762" s="12"/>
      <c r="AG762" s="12"/>
      <c r="AH762" s="12"/>
      <c r="AI762" s="12"/>
      <c r="AJ762" s="12"/>
      <c r="AK762" s="12"/>
      <c r="AL762" s="12"/>
      <c r="AM762" s="12"/>
      <c r="AN762" s="12"/>
      <c r="AO762" s="12"/>
      <c r="AP762" s="12"/>
      <c r="AQ762" s="12"/>
      <c r="AR762" s="12"/>
    </row>
    <row r="763" spans="1:44" s="13" customFormat="1" ht="16.5" customHeight="1" x14ac:dyDescent="0.2">
      <c r="A763" s="23">
        <v>21145080</v>
      </c>
      <c r="B763" s="24" t="s">
        <v>59</v>
      </c>
      <c r="C763" s="24" t="s">
        <v>327</v>
      </c>
      <c r="D763" s="24" t="s">
        <v>1042</v>
      </c>
      <c r="E763" s="24" t="s">
        <v>1024</v>
      </c>
      <c r="F763" s="24">
        <v>4</v>
      </c>
      <c r="G763" s="24">
        <v>1410</v>
      </c>
      <c r="H763" s="25">
        <v>-74.702944439999996</v>
      </c>
      <c r="I763" s="26">
        <v>3.5897777799999999</v>
      </c>
      <c r="J763" s="27">
        <v>57.539285714285711</v>
      </c>
      <c r="K763" s="28">
        <v>76.459259259259269</v>
      </c>
      <c r="L763" s="28">
        <v>114.11428571428569</v>
      </c>
      <c r="M763" s="28">
        <v>114.29200000000003</v>
      </c>
      <c r="N763" s="28">
        <v>122.11153846153846</v>
      </c>
      <c r="O763" s="28">
        <v>66.924999999999983</v>
      </c>
      <c r="P763" s="28">
        <v>59.551851851851843</v>
      </c>
      <c r="Q763" s="28">
        <v>36.180769230769222</v>
      </c>
      <c r="R763" s="28">
        <v>48.966666666666661</v>
      </c>
      <c r="S763" s="28">
        <v>121.62962962962962</v>
      </c>
      <c r="T763" s="28">
        <v>159.68620689655171</v>
      </c>
      <c r="U763" s="28">
        <v>82.470370370370375</v>
      </c>
      <c r="V763" s="29">
        <v>1059.9268637952086</v>
      </c>
      <c r="W763" s="30">
        <v>321</v>
      </c>
      <c r="X763" s="31">
        <v>0.89166666666666672</v>
      </c>
      <c r="Y763" s="12"/>
      <c r="Z763" s="12"/>
      <c r="AA763" s="12"/>
      <c r="AB763" s="12"/>
      <c r="AC763" s="12"/>
      <c r="AD763" s="12"/>
      <c r="AE763" s="12"/>
      <c r="AF763" s="12"/>
      <c r="AG763" s="12"/>
      <c r="AH763" s="12"/>
      <c r="AI763" s="12"/>
      <c r="AJ763" s="12"/>
      <c r="AK763" s="12"/>
      <c r="AL763" s="12"/>
      <c r="AM763" s="12"/>
      <c r="AN763" s="12"/>
      <c r="AO763" s="12"/>
      <c r="AP763" s="12"/>
      <c r="AQ763" s="12"/>
      <c r="AR763" s="12"/>
    </row>
    <row r="764" spans="1:44" s="13" customFormat="1" ht="16.5" customHeight="1" x14ac:dyDescent="0.2">
      <c r="A764" s="23">
        <v>21020040</v>
      </c>
      <c r="B764" s="24" t="s">
        <v>29</v>
      </c>
      <c r="C764" s="24" t="s">
        <v>1046</v>
      </c>
      <c r="D764" s="24" t="s">
        <v>1047</v>
      </c>
      <c r="E764" s="24" t="s">
        <v>1024</v>
      </c>
      <c r="F764" s="24">
        <v>4</v>
      </c>
      <c r="G764" s="24">
        <v>1017</v>
      </c>
      <c r="H764" s="25">
        <v>-75.91</v>
      </c>
      <c r="I764" s="26">
        <v>2.02</v>
      </c>
      <c r="J764" s="27">
        <v>83.7</v>
      </c>
      <c r="K764" s="28">
        <v>109.03333333333333</v>
      </c>
      <c r="L764" s="28">
        <v>118</v>
      </c>
      <c r="M764" s="28">
        <v>143.13333333333333</v>
      </c>
      <c r="N764" s="28">
        <v>131.06666666666666</v>
      </c>
      <c r="O764" s="28">
        <v>96.733333333333334</v>
      </c>
      <c r="P764" s="28">
        <v>75.433333333333337</v>
      </c>
      <c r="Q764" s="28">
        <v>55.633333333333333</v>
      </c>
      <c r="R764" s="28">
        <v>64.36666666666666</v>
      </c>
      <c r="S764" s="28">
        <v>103.56666666666666</v>
      </c>
      <c r="T764" s="28">
        <v>148</v>
      </c>
      <c r="U764" s="28">
        <v>100</v>
      </c>
      <c r="V764" s="29">
        <v>1228.6666666666667</v>
      </c>
      <c r="W764" s="30">
        <v>358</v>
      </c>
      <c r="X764" s="31">
        <v>0.99444444444444446</v>
      </c>
      <c r="Y764" s="12"/>
      <c r="Z764" s="12"/>
      <c r="AA764" s="12"/>
      <c r="AB764" s="12"/>
      <c r="AC764" s="12"/>
      <c r="AD764" s="12"/>
      <c r="AE764" s="12"/>
      <c r="AF764" s="12"/>
      <c r="AG764" s="12"/>
      <c r="AH764" s="12"/>
      <c r="AI764" s="12"/>
      <c r="AJ764" s="12"/>
      <c r="AK764" s="12"/>
      <c r="AL764" s="12"/>
      <c r="AM764" s="12"/>
      <c r="AN764" s="12"/>
      <c r="AO764" s="12"/>
      <c r="AP764" s="12"/>
      <c r="AQ764" s="12"/>
      <c r="AR764" s="12"/>
    </row>
    <row r="765" spans="1:44" s="13" customFormat="1" ht="16.5" customHeight="1" x14ac:dyDescent="0.2">
      <c r="A765" s="23">
        <v>21020050</v>
      </c>
      <c r="B765" s="24" t="s">
        <v>29</v>
      </c>
      <c r="C765" s="24" t="s">
        <v>1048</v>
      </c>
      <c r="D765" s="24" t="s">
        <v>1047</v>
      </c>
      <c r="E765" s="24" t="s">
        <v>1024</v>
      </c>
      <c r="F765" s="24">
        <v>4</v>
      </c>
      <c r="G765" s="24">
        <v>1046</v>
      </c>
      <c r="H765" s="25">
        <v>-76.010000000000005</v>
      </c>
      <c r="I765" s="26">
        <v>1.98</v>
      </c>
      <c r="J765" s="27">
        <v>89.6</v>
      </c>
      <c r="K765" s="28">
        <v>123.9</v>
      </c>
      <c r="L765" s="28">
        <v>149.34482758620689</v>
      </c>
      <c r="M765" s="28">
        <v>159.57142857142858</v>
      </c>
      <c r="N765" s="28">
        <v>170</v>
      </c>
      <c r="O765" s="28">
        <v>127.64285714285714</v>
      </c>
      <c r="P765" s="28">
        <v>124.34482758620689</v>
      </c>
      <c r="Q765" s="28">
        <v>87.892857142857139</v>
      </c>
      <c r="R765" s="28">
        <v>80.81481481481481</v>
      </c>
      <c r="S765" s="28">
        <v>117.53846153846153</v>
      </c>
      <c r="T765" s="28">
        <v>139.23214285714286</v>
      </c>
      <c r="U765" s="28">
        <v>103.62068965517241</v>
      </c>
      <c r="V765" s="29">
        <v>1473.502906895148</v>
      </c>
      <c r="W765" s="30">
        <v>340</v>
      </c>
      <c r="X765" s="31">
        <v>0.94444444444444442</v>
      </c>
      <c r="Y765" s="12"/>
      <c r="Z765" s="12"/>
      <c r="AA765" s="12"/>
      <c r="AB765" s="12"/>
      <c r="AC765" s="12"/>
      <c r="AD765" s="12"/>
      <c r="AE765" s="12"/>
      <c r="AF765" s="12"/>
      <c r="AG765" s="12"/>
      <c r="AH765" s="12"/>
      <c r="AI765" s="12"/>
      <c r="AJ765" s="12"/>
      <c r="AK765" s="12"/>
      <c r="AL765" s="12"/>
      <c r="AM765" s="12"/>
      <c r="AN765" s="12"/>
      <c r="AO765" s="12"/>
      <c r="AP765" s="12"/>
      <c r="AQ765" s="12"/>
      <c r="AR765" s="12"/>
    </row>
    <row r="766" spans="1:44" s="13" customFormat="1" ht="16.5" customHeight="1" x14ac:dyDescent="0.2">
      <c r="A766" s="23">
        <v>21060080</v>
      </c>
      <c r="B766" s="24" t="s">
        <v>29</v>
      </c>
      <c r="C766" s="24" t="s">
        <v>1049</v>
      </c>
      <c r="D766" s="24" t="s">
        <v>1049</v>
      </c>
      <c r="E766" s="24" t="s">
        <v>1024</v>
      </c>
      <c r="F766" s="24">
        <v>4</v>
      </c>
      <c r="G766" s="24">
        <v>990</v>
      </c>
      <c r="H766" s="25">
        <v>-75.605055560000011</v>
      </c>
      <c r="I766" s="26">
        <v>2.1900833299999998</v>
      </c>
      <c r="J766" s="27">
        <v>77.793103448275858</v>
      </c>
      <c r="K766" s="28">
        <v>91.758620689655174</v>
      </c>
      <c r="L766" s="28">
        <v>125.24137931034483</v>
      </c>
      <c r="M766" s="28">
        <v>122.4</v>
      </c>
      <c r="N766" s="28">
        <v>117.2</v>
      </c>
      <c r="O766" s="28">
        <v>104.03333333333333</v>
      </c>
      <c r="P766" s="28">
        <v>72.964285714285708</v>
      </c>
      <c r="Q766" s="28">
        <v>44.620689655172413</v>
      </c>
      <c r="R766" s="28">
        <v>50.310344827586206</v>
      </c>
      <c r="S766" s="28">
        <v>112.8</v>
      </c>
      <c r="T766" s="28">
        <v>120.03333333333333</v>
      </c>
      <c r="U766" s="28">
        <v>91.033333333333331</v>
      </c>
      <c r="V766" s="29">
        <v>1130.1884236453202</v>
      </c>
      <c r="W766" s="30">
        <v>353</v>
      </c>
      <c r="X766" s="31">
        <v>0.98055555555555551</v>
      </c>
      <c r="Y766" s="12"/>
      <c r="Z766" s="12"/>
      <c r="AA766" s="12"/>
      <c r="AB766" s="12"/>
      <c r="AC766" s="12"/>
      <c r="AD766" s="12"/>
      <c r="AE766" s="12"/>
      <c r="AF766" s="12"/>
      <c r="AG766" s="12"/>
      <c r="AH766" s="12"/>
      <c r="AI766" s="12"/>
      <c r="AJ766" s="12"/>
      <c r="AK766" s="12"/>
      <c r="AL766" s="12"/>
      <c r="AM766" s="12"/>
      <c r="AN766" s="12"/>
      <c r="AO766" s="12"/>
      <c r="AP766" s="12"/>
      <c r="AQ766" s="12"/>
      <c r="AR766" s="12"/>
    </row>
    <row r="767" spans="1:44" s="13" customFormat="1" ht="16.5" customHeight="1" x14ac:dyDescent="0.2">
      <c r="A767" s="23">
        <v>21030090</v>
      </c>
      <c r="B767" s="24" t="s">
        <v>29</v>
      </c>
      <c r="C767" s="24" t="s">
        <v>1050</v>
      </c>
      <c r="D767" s="24" t="s">
        <v>1049</v>
      </c>
      <c r="E767" s="24" t="s">
        <v>1024</v>
      </c>
      <c r="F767" s="24">
        <v>4</v>
      </c>
      <c r="G767" s="24">
        <v>755</v>
      </c>
      <c r="H767" s="25">
        <v>-75.677722220000007</v>
      </c>
      <c r="I767" s="26">
        <v>2.20294444</v>
      </c>
      <c r="J767" s="27">
        <v>73.033333333333331</v>
      </c>
      <c r="K767" s="28">
        <v>82</v>
      </c>
      <c r="L767" s="28">
        <v>124.24137931034483</v>
      </c>
      <c r="M767" s="28">
        <v>101.03333333333333</v>
      </c>
      <c r="N767" s="28">
        <v>99.214285714285708</v>
      </c>
      <c r="O767" s="28">
        <v>76.766666666666666</v>
      </c>
      <c r="P767" s="28">
        <v>55.5</v>
      </c>
      <c r="Q767" s="28">
        <v>40.06666666666667</v>
      </c>
      <c r="R767" s="28">
        <v>42.533333333333331</v>
      </c>
      <c r="S767" s="28">
        <v>96.6</v>
      </c>
      <c r="T767" s="28">
        <v>121.5</v>
      </c>
      <c r="U767" s="28">
        <v>88.1</v>
      </c>
      <c r="V767" s="29">
        <v>1000.588998357964</v>
      </c>
      <c r="W767" s="30">
        <v>356</v>
      </c>
      <c r="X767" s="31">
        <v>0.98888888888888893</v>
      </c>
      <c r="Y767" s="12"/>
      <c r="Z767" s="12"/>
      <c r="AA767" s="12"/>
      <c r="AB767" s="12"/>
      <c r="AC767" s="12"/>
      <c r="AD767" s="12"/>
      <c r="AE767" s="12"/>
      <c r="AF767" s="12"/>
      <c r="AG767" s="12"/>
      <c r="AH767" s="12"/>
      <c r="AI767" s="12"/>
      <c r="AJ767" s="12"/>
      <c r="AK767" s="12"/>
      <c r="AL767" s="12"/>
      <c r="AM767" s="12"/>
      <c r="AN767" s="12"/>
      <c r="AO767" s="12"/>
      <c r="AP767" s="12"/>
      <c r="AQ767" s="12"/>
      <c r="AR767" s="12"/>
    </row>
    <row r="768" spans="1:44" s="13" customFormat="1" ht="16.5" customHeight="1" x14ac:dyDescent="0.2">
      <c r="A768" s="23">
        <v>21060040</v>
      </c>
      <c r="B768" s="24" t="s">
        <v>29</v>
      </c>
      <c r="C768" s="24" t="s">
        <v>1051</v>
      </c>
      <c r="D768" s="24" t="s">
        <v>1049</v>
      </c>
      <c r="E768" s="24" t="s">
        <v>1024</v>
      </c>
      <c r="F768" s="24">
        <v>4</v>
      </c>
      <c r="G768" s="24">
        <v>1330</v>
      </c>
      <c r="H768" s="25">
        <v>-75.54858333</v>
      </c>
      <c r="I768" s="26">
        <v>2.2020277799999999</v>
      </c>
      <c r="J768" s="27">
        <v>105.2</v>
      </c>
      <c r="K768" s="28">
        <v>105.56666666666666</v>
      </c>
      <c r="L768" s="28">
        <v>149.16666666666666</v>
      </c>
      <c r="M768" s="28">
        <v>155.93333333333334</v>
      </c>
      <c r="N768" s="28">
        <v>164.2</v>
      </c>
      <c r="O768" s="28">
        <v>128.5</v>
      </c>
      <c r="P768" s="28">
        <v>99.310344827586206</v>
      </c>
      <c r="Q768" s="28">
        <v>56.633333333333333</v>
      </c>
      <c r="R768" s="28">
        <v>69.965517241379317</v>
      </c>
      <c r="S768" s="28">
        <v>122.70666666666666</v>
      </c>
      <c r="T768" s="28">
        <v>135.1</v>
      </c>
      <c r="U768" s="28">
        <v>121.62333333333332</v>
      </c>
      <c r="V768" s="29">
        <v>1413.9058620689652</v>
      </c>
      <c r="W768" s="30">
        <v>358</v>
      </c>
      <c r="X768" s="31">
        <v>0.99444444444444446</v>
      </c>
      <c r="Y768" s="12"/>
      <c r="Z768" s="12"/>
      <c r="AA768" s="12"/>
      <c r="AB768" s="12"/>
      <c r="AC768" s="12"/>
      <c r="AD768" s="12"/>
      <c r="AE768" s="12"/>
      <c r="AF768" s="12"/>
      <c r="AG768" s="12"/>
      <c r="AH768" s="12"/>
      <c r="AI768" s="12"/>
      <c r="AJ768" s="12"/>
      <c r="AK768" s="12"/>
      <c r="AL768" s="12"/>
      <c r="AM768" s="12"/>
      <c r="AN768" s="12"/>
      <c r="AO768" s="12"/>
      <c r="AP768" s="12"/>
      <c r="AQ768" s="12"/>
      <c r="AR768" s="12"/>
    </row>
    <row r="769" spans="1:44" s="13" customFormat="1" ht="16.5" customHeight="1" x14ac:dyDescent="0.2">
      <c r="A769" s="23">
        <v>21030110</v>
      </c>
      <c r="B769" s="24" t="s">
        <v>29</v>
      </c>
      <c r="C769" s="24" t="s">
        <v>1052</v>
      </c>
      <c r="D769" s="24" t="s">
        <v>1049</v>
      </c>
      <c r="E769" s="24" t="s">
        <v>1024</v>
      </c>
      <c r="F769" s="24">
        <v>4</v>
      </c>
      <c r="G769" s="24">
        <v>1190</v>
      </c>
      <c r="H769" s="25">
        <v>-75.681944439999995</v>
      </c>
      <c r="I769" s="26">
        <v>2.07775</v>
      </c>
      <c r="J769" s="27">
        <v>102.17857142857143</v>
      </c>
      <c r="K769" s="28">
        <v>144.5185185185185</v>
      </c>
      <c r="L769" s="28">
        <v>175.39285714285714</v>
      </c>
      <c r="M769" s="28">
        <v>166.89655172413794</v>
      </c>
      <c r="N769" s="28">
        <v>185.71428571428572</v>
      </c>
      <c r="O769" s="28">
        <v>146.58620689655172</v>
      </c>
      <c r="P769" s="28">
        <v>111.03448275862068</v>
      </c>
      <c r="Q769" s="28">
        <v>82.037037037037038</v>
      </c>
      <c r="R769" s="28">
        <v>85.074074074074076</v>
      </c>
      <c r="S769" s="28">
        <v>149.65517241379311</v>
      </c>
      <c r="T769" s="28">
        <v>168.55172413793105</v>
      </c>
      <c r="U769" s="28">
        <v>112.74074074074075</v>
      </c>
      <c r="V769" s="29">
        <v>1630.3802225871189</v>
      </c>
      <c r="W769" s="30">
        <v>337</v>
      </c>
      <c r="X769" s="31">
        <v>0.93611111111111112</v>
      </c>
      <c r="Y769" s="12"/>
      <c r="Z769" s="12"/>
      <c r="AA769" s="12"/>
      <c r="AB769" s="12"/>
      <c r="AC769" s="12"/>
      <c r="AD769" s="12"/>
      <c r="AE769" s="12"/>
      <c r="AF769" s="12"/>
      <c r="AG769" s="12"/>
      <c r="AH769" s="12"/>
      <c r="AI769" s="12"/>
      <c r="AJ769" s="12"/>
      <c r="AK769" s="12"/>
      <c r="AL769" s="12"/>
      <c r="AM769" s="12"/>
      <c r="AN769" s="12"/>
      <c r="AO769" s="12"/>
      <c r="AP769" s="12"/>
      <c r="AQ769" s="12"/>
      <c r="AR769" s="12"/>
    </row>
    <row r="770" spans="1:44" s="13" customFormat="1" ht="16.5" customHeight="1" x14ac:dyDescent="0.2">
      <c r="A770" s="23">
        <v>21065040</v>
      </c>
      <c r="B770" s="24" t="s">
        <v>59</v>
      </c>
      <c r="C770" s="24" t="s">
        <v>1053</v>
      </c>
      <c r="D770" s="24" t="s">
        <v>1049</v>
      </c>
      <c r="E770" s="24" t="s">
        <v>1024</v>
      </c>
      <c r="F770" s="24">
        <v>4</v>
      </c>
      <c r="G770" s="24">
        <v>1270</v>
      </c>
      <c r="H770" s="25">
        <v>-75.529444439999992</v>
      </c>
      <c r="I770" s="26">
        <v>2.2524999999999999</v>
      </c>
      <c r="J770" s="27">
        <v>89.71</v>
      </c>
      <c r="K770" s="28">
        <v>89.739285714285685</v>
      </c>
      <c r="L770" s="28">
        <v>133.80333333333334</v>
      </c>
      <c r="M770" s="28">
        <v>151.37857142857141</v>
      </c>
      <c r="N770" s="28">
        <v>141.61034482758623</v>
      </c>
      <c r="O770" s="28">
        <v>115.08666666666666</v>
      </c>
      <c r="P770" s="28">
        <v>90.064285714285688</v>
      </c>
      <c r="Q770" s="28">
        <v>62.271428571428594</v>
      </c>
      <c r="R770" s="28">
        <v>73.223333333333358</v>
      </c>
      <c r="S770" s="28">
        <v>113.39999999999999</v>
      </c>
      <c r="T770" s="28">
        <v>128.84333333333333</v>
      </c>
      <c r="U770" s="28">
        <v>112.99310344827587</v>
      </c>
      <c r="V770" s="29">
        <v>1302.1236863711001</v>
      </c>
      <c r="W770" s="30">
        <v>348</v>
      </c>
      <c r="X770" s="31">
        <v>0.96666666666666667</v>
      </c>
      <c r="Y770" s="12"/>
      <c r="Z770" s="12"/>
      <c r="AA770" s="12"/>
      <c r="AB770" s="12"/>
      <c r="AC770" s="12"/>
      <c r="AD770" s="12"/>
      <c r="AE770" s="12"/>
      <c r="AF770" s="12"/>
      <c r="AG770" s="12"/>
      <c r="AH770" s="12"/>
      <c r="AI770" s="12"/>
      <c r="AJ770" s="12"/>
      <c r="AK770" s="12"/>
      <c r="AL770" s="12"/>
      <c r="AM770" s="12"/>
      <c r="AN770" s="12"/>
      <c r="AO770" s="12"/>
      <c r="AP770" s="12"/>
      <c r="AQ770" s="12"/>
      <c r="AR770" s="12"/>
    </row>
    <row r="771" spans="1:44" s="13" customFormat="1" ht="16.5" customHeight="1" x14ac:dyDescent="0.2">
      <c r="A771" s="23">
        <v>21060070</v>
      </c>
      <c r="B771" s="24" t="s">
        <v>29</v>
      </c>
      <c r="C771" s="24" t="s">
        <v>1054</v>
      </c>
      <c r="D771" s="24" t="s">
        <v>1055</v>
      </c>
      <c r="E771" s="24" t="s">
        <v>1024</v>
      </c>
      <c r="F771" s="24">
        <v>4</v>
      </c>
      <c r="G771" s="24">
        <v>850</v>
      </c>
      <c r="H771" s="25">
        <v>-75.538083329999992</v>
      </c>
      <c r="I771" s="26">
        <v>2.38891667</v>
      </c>
      <c r="J771" s="27">
        <v>75.933333333333337</v>
      </c>
      <c r="K771" s="28">
        <v>90.4</v>
      </c>
      <c r="L771" s="28">
        <v>126.53333333333333</v>
      </c>
      <c r="M771" s="28">
        <v>117.63333333333334</v>
      </c>
      <c r="N771" s="28">
        <v>95.6</v>
      </c>
      <c r="O771" s="28">
        <v>62.862068965517238</v>
      </c>
      <c r="P771" s="28">
        <v>52.7</v>
      </c>
      <c r="Q771" s="28">
        <v>33.9</v>
      </c>
      <c r="R771" s="28">
        <v>40.43333333333333</v>
      </c>
      <c r="S771" s="28">
        <v>118.5</v>
      </c>
      <c r="T771" s="28">
        <v>129</v>
      </c>
      <c r="U771" s="28">
        <v>97.36666666666666</v>
      </c>
      <c r="V771" s="29">
        <v>1040.8620689655172</v>
      </c>
      <c r="W771" s="30">
        <v>359</v>
      </c>
      <c r="X771" s="31">
        <v>0.99722222222222223</v>
      </c>
      <c r="Y771" s="12"/>
      <c r="Z771" s="12"/>
      <c r="AA771" s="12"/>
      <c r="AB771" s="12"/>
      <c r="AC771" s="12"/>
      <c r="AD771" s="12"/>
      <c r="AE771" s="12"/>
      <c r="AF771" s="12"/>
      <c r="AG771" s="12"/>
      <c r="AH771" s="12"/>
      <c r="AI771" s="12"/>
      <c r="AJ771" s="12"/>
      <c r="AK771" s="12"/>
      <c r="AL771" s="12"/>
      <c r="AM771" s="12"/>
      <c r="AN771" s="12"/>
      <c r="AO771" s="12"/>
      <c r="AP771" s="12"/>
      <c r="AQ771" s="12"/>
      <c r="AR771" s="12"/>
    </row>
    <row r="772" spans="1:44" s="13" customFormat="1" ht="16.5" customHeight="1" x14ac:dyDescent="0.2">
      <c r="A772" s="23">
        <v>21060100</v>
      </c>
      <c r="B772" s="24" t="s">
        <v>29</v>
      </c>
      <c r="C772" s="24" t="s">
        <v>1056</v>
      </c>
      <c r="D772" s="24" t="s">
        <v>1055</v>
      </c>
      <c r="E772" s="24" t="s">
        <v>1024</v>
      </c>
      <c r="F772" s="24">
        <v>4</v>
      </c>
      <c r="G772" s="24">
        <v>1460</v>
      </c>
      <c r="H772" s="25">
        <v>-75.503583329999998</v>
      </c>
      <c r="I772" s="26">
        <v>2.3171666699999998</v>
      </c>
      <c r="J772" s="27">
        <v>99.6</v>
      </c>
      <c r="K772" s="28">
        <v>115</v>
      </c>
      <c r="L772" s="28">
        <v>172.8</v>
      </c>
      <c r="M772" s="28">
        <v>169.93103448275863</v>
      </c>
      <c r="N772" s="28">
        <v>167.41379310344828</v>
      </c>
      <c r="O772" s="28">
        <v>117.48275862068965</v>
      </c>
      <c r="P772" s="28">
        <v>100.03448275862068</v>
      </c>
      <c r="Q772" s="28">
        <v>70.965517241379317</v>
      </c>
      <c r="R772" s="28">
        <v>74.730769230769226</v>
      </c>
      <c r="S772" s="28">
        <v>136.75</v>
      </c>
      <c r="T772" s="28">
        <v>155.82142857142858</v>
      </c>
      <c r="U772" s="28">
        <v>114.23333333333333</v>
      </c>
      <c r="V772" s="29">
        <v>1494.7631173424277</v>
      </c>
      <c r="W772" s="30">
        <v>347</v>
      </c>
      <c r="X772" s="31">
        <v>0.96388888888888891</v>
      </c>
      <c r="Y772" s="12"/>
      <c r="Z772" s="12"/>
      <c r="AA772" s="12"/>
      <c r="AB772" s="12"/>
      <c r="AC772" s="12"/>
      <c r="AD772" s="12"/>
      <c r="AE772" s="12"/>
      <c r="AF772" s="12"/>
      <c r="AG772" s="12"/>
      <c r="AH772" s="12"/>
      <c r="AI772" s="12"/>
      <c r="AJ772" s="12"/>
      <c r="AK772" s="12"/>
      <c r="AL772" s="12"/>
      <c r="AM772" s="12"/>
      <c r="AN772" s="12"/>
      <c r="AO772" s="12"/>
      <c r="AP772" s="12"/>
      <c r="AQ772" s="12"/>
      <c r="AR772" s="12"/>
    </row>
    <row r="773" spans="1:44" s="13" customFormat="1" ht="16.5" customHeight="1" x14ac:dyDescent="0.2">
      <c r="A773" s="23">
        <v>21060110</v>
      </c>
      <c r="B773" s="24" t="s">
        <v>29</v>
      </c>
      <c r="C773" s="24" t="s">
        <v>1057</v>
      </c>
      <c r="D773" s="24" t="s">
        <v>1055</v>
      </c>
      <c r="E773" s="24" t="s">
        <v>1024</v>
      </c>
      <c r="F773" s="24">
        <v>4</v>
      </c>
      <c r="G773" s="24">
        <v>721</v>
      </c>
      <c r="H773" s="25">
        <v>-75.624666669999996</v>
      </c>
      <c r="I773" s="26">
        <v>2.3214999999999999</v>
      </c>
      <c r="J773" s="27">
        <v>67.965517241379317</v>
      </c>
      <c r="K773" s="28">
        <v>90.884615384615387</v>
      </c>
      <c r="L773" s="28">
        <v>118.17857142857143</v>
      </c>
      <c r="M773" s="28">
        <v>102.35714285714286</v>
      </c>
      <c r="N773" s="28">
        <v>98.296296296296291</v>
      </c>
      <c r="O773" s="28">
        <v>56.5</v>
      </c>
      <c r="P773" s="28">
        <v>39.357142857142854</v>
      </c>
      <c r="Q773" s="28">
        <v>26.466666666666665</v>
      </c>
      <c r="R773" s="28">
        <v>35.633333333333333</v>
      </c>
      <c r="S773" s="28">
        <v>99.34482758620689</v>
      </c>
      <c r="T773" s="28">
        <v>124.96428571428571</v>
      </c>
      <c r="U773" s="28">
        <v>102.10344827586206</v>
      </c>
      <c r="V773" s="29">
        <v>962.05184764150283</v>
      </c>
      <c r="W773" s="30">
        <v>340</v>
      </c>
      <c r="X773" s="31">
        <v>0.94444444444444442</v>
      </c>
      <c r="Y773" s="12"/>
      <c r="Z773" s="12"/>
      <c r="AA773" s="12"/>
      <c r="AB773" s="12"/>
      <c r="AC773" s="12"/>
      <c r="AD773" s="12"/>
      <c r="AE773" s="12"/>
      <c r="AF773" s="12"/>
      <c r="AG773" s="12"/>
      <c r="AH773" s="12"/>
      <c r="AI773" s="12"/>
      <c r="AJ773" s="12"/>
      <c r="AK773" s="12"/>
      <c r="AL773" s="12"/>
      <c r="AM773" s="12"/>
      <c r="AN773" s="12"/>
      <c r="AO773" s="12"/>
      <c r="AP773" s="12"/>
      <c r="AQ773" s="12"/>
      <c r="AR773" s="12"/>
    </row>
    <row r="774" spans="1:44" s="13" customFormat="1" ht="16.5" customHeight="1" x14ac:dyDescent="0.2">
      <c r="A774" s="23">
        <v>21060090</v>
      </c>
      <c r="B774" s="24" t="s">
        <v>29</v>
      </c>
      <c r="C774" s="24" t="s">
        <v>1058</v>
      </c>
      <c r="D774" s="24" t="s">
        <v>1059</v>
      </c>
      <c r="E774" s="24" t="s">
        <v>1024</v>
      </c>
      <c r="F774" s="24">
        <v>4</v>
      </c>
      <c r="G774" s="24">
        <v>636</v>
      </c>
      <c r="H774" s="25">
        <v>-75.435527780000001</v>
      </c>
      <c r="I774" s="26">
        <v>2.5748055599999997</v>
      </c>
      <c r="J774" s="27">
        <v>108.46206896551725</v>
      </c>
      <c r="K774" s="28">
        <v>119.98666666666666</v>
      </c>
      <c r="L774" s="28">
        <v>163.85357142857143</v>
      </c>
      <c r="M774" s="28">
        <v>138.85185185185185</v>
      </c>
      <c r="N774" s="28">
        <v>121.39655172413794</v>
      </c>
      <c r="O774" s="28">
        <v>41.75</v>
      </c>
      <c r="P774" s="28">
        <v>32.5</v>
      </c>
      <c r="Q774" s="28">
        <v>22.068965517241381</v>
      </c>
      <c r="R774" s="28">
        <v>47.8</v>
      </c>
      <c r="S774" s="28">
        <v>138.21428571428572</v>
      </c>
      <c r="T774" s="28">
        <v>225.82758620689654</v>
      </c>
      <c r="U774" s="28">
        <v>159.33214285714286</v>
      </c>
      <c r="V774" s="29">
        <v>1320.0436909323114</v>
      </c>
      <c r="W774" s="30">
        <v>347</v>
      </c>
      <c r="X774" s="31">
        <v>0.96388888888888891</v>
      </c>
      <c r="Y774" s="12"/>
      <c r="Z774" s="12"/>
      <c r="AA774" s="12"/>
      <c r="AB774" s="12"/>
      <c r="AC774" s="12"/>
      <c r="AD774" s="12"/>
      <c r="AE774" s="12"/>
      <c r="AF774" s="12"/>
      <c r="AG774" s="12"/>
      <c r="AH774" s="12"/>
      <c r="AI774" s="12"/>
      <c r="AJ774" s="12"/>
      <c r="AK774" s="12"/>
      <c r="AL774" s="12"/>
      <c r="AM774" s="12"/>
      <c r="AN774" s="12"/>
      <c r="AO774" s="12"/>
      <c r="AP774" s="12"/>
      <c r="AQ774" s="12"/>
      <c r="AR774" s="12"/>
    </row>
    <row r="775" spans="1:44" s="13" customFormat="1" ht="16.5" customHeight="1" x14ac:dyDescent="0.2">
      <c r="A775" s="23">
        <v>21085040</v>
      </c>
      <c r="B775" s="24" t="s">
        <v>59</v>
      </c>
      <c r="C775" s="24" t="s">
        <v>1060</v>
      </c>
      <c r="D775" s="24" t="s">
        <v>1061</v>
      </c>
      <c r="E775" s="24" t="s">
        <v>1024</v>
      </c>
      <c r="F775" s="24">
        <v>4</v>
      </c>
      <c r="G775" s="24">
        <v>1650</v>
      </c>
      <c r="H775" s="25">
        <v>-75.665555560000001</v>
      </c>
      <c r="I775" s="26">
        <v>2.6628055599999998</v>
      </c>
      <c r="J775" s="27">
        <v>217.62692307692308</v>
      </c>
      <c r="K775" s="28">
        <v>212.44074074074069</v>
      </c>
      <c r="L775" s="28">
        <v>278.50567744572965</v>
      </c>
      <c r="M775" s="28">
        <v>229.72922415733339</v>
      </c>
      <c r="N775" s="28">
        <v>176.80833333333331</v>
      </c>
      <c r="O775" s="28">
        <v>86.386495478947964</v>
      </c>
      <c r="P775" s="28">
        <v>68.76153846153845</v>
      </c>
      <c r="Q775" s="28">
        <v>47.612000000000016</v>
      </c>
      <c r="R775" s="28">
        <v>87.759189240137729</v>
      </c>
      <c r="S775" s="28">
        <v>176.94166666666669</v>
      </c>
      <c r="T775" s="28">
        <v>257.63585243622464</v>
      </c>
      <c r="U775" s="28">
        <v>225.86249999999995</v>
      </c>
      <c r="V775" s="29">
        <v>2066.0701410375759</v>
      </c>
      <c r="W775" s="30">
        <v>296</v>
      </c>
      <c r="X775" s="31">
        <v>0.82222222222222219</v>
      </c>
      <c r="Y775" s="12"/>
      <c r="Z775" s="12"/>
      <c r="AA775" s="12"/>
      <c r="AB775" s="12"/>
      <c r="AC775" s="12"/>
      <c r="AD775" s="12"/>
      <c r="AE775" s="12"/>
      <c r="AF775" s="12"/>
      <c r="AG775" s="12"/>
      <c r="AH775" s="12"/>
      <c r="AI775" s="12"/>
      <c r="AJ775" s="12"/>
      <c r="AK775" s="12"/>
      <c r="AL775" s="12"/>
      <c r="AM775" s="12"/>
      <c r="AN775" s="12"/>
      <c r="AO775" s="12"/>
      <c r="AP775" s="12"/>
      <c r="AQ775" s="12"/>
      <c r="AR775" s="12"/>
    </row>
    <row r="776" spans="1:44" s="13" customFormat="1" ht="16.5" customHeight="1" x14ac:dyDescent="0.2">
      <c r="A776" s="23">
        <v>21010170</v>
      </c>
      <c r="B776" s="24" t="s">
        <v>29</v>
      </c>
      <c r="C776" s="24" t="s">
        <v>1062</v>
      </c>
      <c r="D776" s="24" t="s">
        <v>1063</v>
      </c>
      <c r="E776" s="24" t="s">
        <v>1024</v>
      </c>
      <c r="F776" s="24">
        <v>4</v>
      </c>
      <c r="G776" s="24">
        <v>1700</v>
      </c>
      <c r="H776" s="25">
        <v>-76.172499999999999</v>
      </c>
      <c r="I776" s="26">
        <v>1.90138889</v>
      </c>
      <c r="J776" s="27">
        <v>93.28</v>
      </c>
      <c r="K776" s="28">
        <v>131.92592592592592</v>
      </c>
      <c r="L776" s="28">
        <v>145.65384615384616</v>
      </c>
      <c r="M776" s="28">
        <v>169.82758620689654</v>
      </c>
      <c r="N776" s="28">
        <v>169.32142857142858</v>
      </c>
      <c r="O776" s="28">
        <v>165.82142857142858</v>
      </c>
      <c r="P776" s="28">
        <v>174.17857142857142</v>
      </c>
      <c r="Q776" s="28">
        <v>120.74074074074075</v>
      </c>
      <c r="R776" s="28">
        <v>100.28571428571429</v>
      </c>
      <c r="S776" s="28">
        <v>128.2962962962963</v>
      </c>
      <c r="T776" s="28">
        <v>148.44</v>
      </c>
      <c r="U776" s="28">
        <v>127.85185185185185</v>
      </c>
      <c r="V776" s="29">
        <v>1675.6233900327002</v>
      </c>
      <c r="W776" s="30">
        <v>325</v>
      </c>
      <c r="X776" s="31">
        <v>0.90277777777777779</v>
      </c>
      <c r="Y776" s="12"/>
      <c r="Z776" s="12"/>
      <c r="AA776" s="12"/>
      <c r="AB776" s="12"/>
      <c r="AC776" s="12"/>
      <c r="AD776" s="12"/>
      <c r="AE776" s="12"/>
      <c r="AF776" s="12"/>
      <c r="AG776" s="12"/>
      <c r="AH776" s="12"/>
      <c r="AI776" s="12"/>
      <c r="AJ776" s="12"/>
      <c r="AK776" s="12"/>
      <c r="AL776" s="12"/>
      <c r="AM776" s="12"/>
      <c r="AN776" s="12"/>
      <c r="AO776" s="12"/>
      <c r="AP776" s="12"/>
      <c r="AQ776" s="12"/>
      <c r="AR776" s="12"/>
    </row>
    <row r="777" spans="1:44" s="13" customFormat="1" ht="16.5" customHeight="1" x14ac:dyDescent="0.2">
      <c r="A777" s="23">
        <v>21010250</v>
      </c>
      <c r="B777" s="24" t="s">
        <v>29</v>
      </c>
      <c r="C777" s="24" t="s">
        <v>1064</v>
      </c>
      <c r="D777" s="24" t="s">
        <v>1063</v>
      </c>
      <c r="E777" s="24" t="s">
        <v>1024</v>
      </c>
      <c r="F777" s="24">
        <v>4</v>
      </c>
      <c r="G777" s="24">
        <v>20</v>
      </c>
      <c r="H777" s="25">
        <v>-76.25</v>
      </c>
      <c r="I777" s="26">
        <v>1.98</v>
      </c>
      <c r="J777" s="27">
        <v>94.590000000000018</v>
      </c>
      <c r="K777" s="28">
        <v>118.19285714285715</v>
      </c>
      <c r="L777" s="28">
        <v>150.38965517241377</v>
      </c>
      <c r="M777" s="28">
        <v>159.4344827586207</v>
      </c>
      <c r="N777" s="28">
        <v>154.30370370370372</v>
      </c>
      <c r="O777" s="28">
        <v>166.1</v>
      </c>
      <c r="P777" s="28">
        <v>157.94666666666669</v>
      </c>
      <c r="Q777" s="28">
        <v>97.396296296296313</v>
      </c>
      <c r="R777" s="28">
        <v>78.932142857142864</v>
      </c>
      <c r="S777" s="28">
        <v>106.57931034482759</v>
      </c>
      <c r="T777" s="28">
        <v>143.01071428571427</v>
      </c>
      <c r="U777" s="28">
        <v>127.81333333333332</v>
      </c>
      <c r="V777" s="29">
        <v>1554.6891625615765</v>
      </c>
      <c r="W777" s="30">
        <v>343</v>
      </c>
      <c r="X777" s="31">
        <v>0.95277777777777772</v>
      </c>
      <c r="Y777" s="12"/>
      <c r="Z777" s="12"/>
      <c r="AA777" s="12"/>
      <c r="AB777" s="12"/>
      <c r="AC777" s="12"/>
      <c r="AD777" s="12"/>
      <c r="AE777" s="12"/>
      <c r="AF777" s="12"/>
      <c r="AG777" s="12"/>
      <c r="AH777" s="12"/>
      <c r="AI777" s="12"/>
      <c r="AJ777" s="12"/>
      <c r="AK777" s="12"/>
      <c r="AL777" s="12"/>
      <c r="AM777" s="12"/>
      <c r="AN777" s="12"/>
      <c r="AO777" s="12"/>
      <c r="AP777" s="12"/>
      <c r="AQ777" s="12"/>
      <c r="AR777" s="12"/>
    </row>
    <row r="778" spans="1:44" s="13" customFormat="1" ht="16.5" customHeight="1" x14ac:dyDescent="0.2">
      <c r="A778" s="23">
        <v>21010060</v>
      </c>
      <c r="B778" s="24" t="s">
        <v>29</v>
      </c>
      <c r="C778" s="24" t="s">
        <v>1065</v>
      </c>
      <c r="D778" s="24" t="s">
        <v>1063</v>
      </c>
      <c r="E778" s="24" t="s">
        <v>1024</v>
      </c>
      <c r="F778" s="24">
        <v>4</v>
      </c>
      <c r="G778" s="24">
        <v>1763</v>
      </c>
      <c r="H778" s="25">
        <v>-76.172138889999999</v>
      </c>
      <c r="I778" s="26">
        <v>2.0208333299999999</v>
      </c>
      <c r="J778" s="27">
        <v>115.63333333333334</v>
      </c>
      <c r="K778" s="28">
        <v>135.875</v>
      </c>
      <c r="L778" s="28">
        <v>158.33333333333334</v>
      </c>
      <c r="M778" s="28">
        <v>180.34482758620689</v>
      </c>
      <c r="N778" s="28">
        <v>191.27586206896552</v>
      </c>
      <c r="O778" s="28">
        <v>183.1</v>
      </c>
      <c r="P778" s="28">
        <v>176.89655172413794</v>
      </c>
      <c r="Q778" s="28">
        <v>113.26666666666667</v>
      </c>
      <c r="R778" s="28">
        <v>96.843333333333334</v>
      </c>
      <c r="S778" s="28">
        <v>131.03571428571428</v>
      </c>
      <c r="T778" s="28">
        <v>180.14285714285714</v>
      </c>
      <c r="U778" s="28">
        <v>144.46666666666667</v>
      </c>
      <c r="V778" s="29">
        <v>1807.214146141215</v>
      </c>
      <c r="W778" s="30">
        <v>348</v>
      </c>
      <c r="X778" s="31">
        <v>0.96666666666666667</v>
      </c>
      <c r="Y778" s="12"/>
      <c r="Z778" s="12"/>
      <c r="AA778" s="12"/>
      <c r="AB778" s="12"/>
      <c r="AC778" s="12"/>
      <c r="AD778" s="12"/>
      <c r="AE778" s="12"/>
      <c r="AF778" s="12"/>
      <c r="AG778" s="12"/>
      <c r="AH778" s="12"/>
      <c r="AI778" s="12"/>
      <c r="AJ778" s="12"/>
      <c r="AK778" s="12"/>
      <c r="AL778" s="12"/>
      <c r="AM778" s="12"/>
      <c r="AN778" s="12"/>
      <c r="AO778" s="12"/>
      <c r="AP778" s="12"/>
      <c r="AQ778" s="12"/>
      <c r="AR778" s="12"/>
    </row>
    <row r="779" spans="1:44" s="13" customFormat="1" ht="16.5" customHeight="1" x14ac:dyDescent="0.2">
      <c r="A779" s="23">
        <v>21010050</v>
      </c>
      <c r="B779" s="24" t="s">
        <v>29</v>
      </c>
      <c r="C779" s="24" t="s">
        <v>1066</v>
      </c>
      <c r="D779" s="24" t="s">
        <v>1063</v>
      </c>
      <c r="E779" s="24" t="s">
        <v>1024</v>
      </c>
      <c r="F779" s="24">
        <v>4</v>
      </c>
      <c r="G779" s="24">
        <v>1720</v>
      </c>
      <c r="H779" s="25">
        <v>-76.214916669999994</v>
      </c>
      <c r="I779" s="26">
        <v>1.93158333</v>
      </c>
      <c r="J779" s="27">
        <v>86.910000000000011</v>
      </c>
      <c r="K779" s="28">
        <v>117.61333333333333</v>
      </c>
      <c r="L779" s="28">
        <v>132.91071428571428</v>
      </c>
      <c r="M779" s="28">
        <v>154.48999999999998</v>
      </c>
      <c r="N779" s="28">
        <v>145.96666666666667</v>
      </c>
      <c r="O779" s="28">
        <v>140.80357142857142</v>
      </c>
      <c r="P779" s="28">
        <v>137.33928571428572</v>
      </c>
      <c r="Q779" s="28">
        <v>96.668965517241361</v>
      </c>
      <c r="R779" s="28">
        <v>79.103448275862064</v>
      </c>
      <c r="S779" s="28">
        <v>120.03103448275863</v>
      </c>
      <c r="T779" s="28">
        <v>143.66</v>
      </c>
      <c r="U779" s="28">
        <v>113.29666666666665</v>
      </c>
      <c r="V779" s="29">
        <v>1468.7936863711004</v>
      </c>
      <c r="W779" s="30">
        <v>348</v>
      </c>
      <c r="X779" s="31">
        <v>0.96666666666666667</v>
      </c>
      <c r="Y779" s="12"/>
      <c r="Z779" s="12"/>
      <c r="AA779" s="12"/>
      <c r="AB779" s="12"/>
      <c r="AC779" s="12"/>
      <c r="AD779" s="12"/>
      <c r="AE779" s="12"/>
      <c r="AF779" s="12"/>
      <c r="AG779" s="12"/>
      <c r="AH779" s="12"/>
      <c r="AI779" s="12"/>
      <c r="AJ779" s="12"/>
      <c r="AK779" s="12"/>
      <c r="AL779" s="12"/>
      <c r="AM779" s="12"/>
      <c r="AN779" s="12"/>
      <c r="AO779" s="12"/>
      <c r="AP779" s="12"/>
      <c r="AQ779" s="12"/>
      <c r="AR779" s="12"/>
    </row>
    <row r="780" spans="1:44" s="13" customFormat="1" ht="16.5" customHeight="1" x14ac:dyDescent="0.2">
      <c r="A780" s="23">
        <v>21050060</v>
      </c>
      <c r="B780" s="24" t="s">
        <v>29</v>
      </c>
      <c r="C780" s="24" t="s">
        <v>1067</v>
      </c>
      <c r="D780" s="24" t="s">
        <v>1067</v>
      </c>
      <c r="E780" s="24" t="s">
        <v>1024</v>
      </c>
      <c r="F780" s="24">
        <v>4</v>
      </c>
      <c r="G780" s="24">
        <v>1500</v>
      </c>
      <c r="H780" s="25">
        <v>-75.972277779999999</v>
      </c>
      <c r="I780" s="26">
        <v>2.1990555599999997</v>
      </c>
      <c r="J780" s="27">
        <v>86.931034482758619</v>
      </c>
      <c r="K780" s="28">
        <v>116.67857142857143</v>
      </c>
      <c r="L780" s="28">
        <v>156.208</v>
      </c>
      <c r="M780" s="28">
        <v>162.10344827586206</v>
      </c>
      <c r="N780" s="28">
        <v>149.84615384615384</v>
      </c>
      <c r="O780" s="28">
        <v>93.642857142857139</v>
      </c>
      <c r="P780" s="28">
        <v>79.044444444444437</v>
      </c>
      <c r="Q780" s="28">
        <v>60.666666666666664</v>
      </c>
      <c r="R780" s="28">
        <v>67.896551724137936</v>
      </c>
      <c r="S780" s="28">
        <v>143.89655172413794</v>
      </c>
      <c r="T780" s="28">
        <v>174.78571428571428</v>
      </c>
      <c r="U780" s="28">
        <v>123.82142857142857</v>
      </c>
      <c r="V780" s="29">
        <v>1415.521422592733</v>
      </c>
      <c r="W780" s="30">
        <v>333</v>
      </c>
      <c r="X780" s="31">
        <v>0.92500000000000004</v>
      </c>
      <c r="Y780" s="12"/>
      <c r="Z780" s="12"/>
      <c r="AA780" s="12"/>
      <c r="AB780" s="12"/>
      <c r="AC780" s="12"/>
      <c r="AD780" s="12"/>
      <c r="AE780" s="12"/>
      <c r="AF780" s="12"/>
      <c r="AG780" s="12"/>
      <c r="AH780" s="12"/>
      <c r="AI780" s="12"/>
      <c r="AJ780" s="12"/>
      <c r="AK780" s="12"/>
      <c r="AL780" s="12"/>
      <c r="AM780" s="12"/>
      <c r="AN780" s="12"/>
      <c r="AO780" s="12"/>
      <c r="AP780" s="12"/>
      <c r="AQ780" s="12"/>
      <c r="AR780" s="12"/>
    </row>
    <row r="781" spans="1:44" s="13" customFormat="1" ht="16.5" customHeight="1" x14ac:dyDescent="0.2">
      <c r="A781" s="23">
        <v>21055020</v>
      </c>
      <c r="B781" s="24" t="s">
        <v>46</v>
      </c>
      <c r="C781" s="24" t="s">
        <v>1068</v>
      </c>
      <c r="D781" s="24" t="s">
        <v>1069</v>
      </c>
      <c r="E781" s="24" t="s">
        <v>1024</v>
      </c>
      <c r="F781" s="24">
        <v>4</v>
      </c>
      <c r="G781" s="24">
        <v>1070</v>
      </c>
      <c r="H781" s="25">
        <v>-75.89</v>
      </c>
      <c r="I781" s="26">
        <v>2.38</v>
      </c>
      <c r="J781" s="27">
        <v>153.91481481481483</v>
      </c>
      <c r="K781" s="28">
        <v>155.75555555555559</v>
      </c>
      <c r="L781" s="28">
        <v>195.72142857142859</v>
      </c>
      <c r="M781" s="28">
        <v>163.47777777777776</v>
      </c>
      <c r="N781" s="28">
        <v>140.81851851851849</v>
      </c>
      <c r="O781" s="28">
        <v>91.903846153846175</v>
      </c>
      <c r="P781" s="28">
        <v>68.187999999999988</v>
      </c>
      <c r="Q781" s="28">
        <v>43.151851851851859</v>
      </c>
      <c r="R781" s="28">
        <v>55.366666666666674</v>
      </c>
      <c r="S781" s="28">
        <v>139.24814814814815</v>
      </c>
      <c r="T781" s="28">
        <v>187.61851851851844</v>
      </c>
      <c r="U781" s="28">
        <v>169.16666666666666</v>
      </c>
      <c r="V781" s="29">
        <v>1564.3317932437931</v>
      </c>
      <c r="W781" s="30">
        <v>325</v>
      </c>
      <c r="X781" s="31">
        <v>0.90277777777777779</v>
      </c>
      <c r="Y781" s="12"/>
      <c r="Z781" s="12"/>
      <c r="AA781" s="12"/>
      <c r="AB781" s="12"/>
      <c r="AC781" s="12"/>
      <c r="AD781" s="12"/>
      <c r="AE781" s="12"/>
      <c r="AF781" s="12"/>
      <c r="AG781" s="12"/>
      <c r="AH781" s="12"/>
      <c r="AI781" s="12"/>
      <c r="AJ781" s="12"/>
      <c r="AK781" s="12"/>
      <c r="AL781" s="12"/>
      <c r="AM781" s="12"/>
      <c r="AN781" s="12"/>
      <c r="AO781" s="12"/>
      <c r="AP781" s="12"/>
      <c r="AQ781" s="12"/>
      <c r="AR781" s="12"/>
    </row>
    <row r="782" spans="1:44" s="13" customFormat="1" ht="16.5" customHeight="1" x14ac:dyDescent="0.2">
      <c r="A782" s="23">
        <v>21050190</v>
      </c>
      <c r="B782" s="24" t="s">
        <v>29</v>
      </c>
      <c r="C782" s="24" t="s">
        <v>1070</v>
      </c>
      <c r="D782" s="24" t="s">
        <v>1069</v>
      </c>
      <c r="E782" s="24" t="s">
        <v>1024</v>
      </c>
      <c r="F782" s="24">
        <v>4</v>
      </c>
      <c r="G782" s="24">
        <v>2220</v>
      </c>
      <c r="H782" s="25">
        <v>-76.117361110000004</v>
      </c>
      <c r="I782" s="26">
        <v>2.2180555599999998</v>
      </c>
      <c r="J782" s="27">
        <v>105.69655172413792</v>
      </c>
      <c r="K782" s="28">
        <v>132.25769230769231</v>
      </c>
      <c r="L782" s="28">
        <v>191.0231666666667</v>
      </c>
      <c r="M782" s="28">
        <v>179.75714285714284</v>
      </c>
      <c r="N782" s="28">
        <v>197</v>
      </c>
      <c r="O782" s="28">
        <v>160.74074074074073</v>
      </c>
      <c r="P782" s="28">
        <v>142.89285714285714</v>
      </c>
      <c r="Q782" s="28">
        <v>106.78571428571429</v>
      </c>
      <c r="R782" s="28">
        <v>94.75</v>
      </c>
      <c r="S782" s="28">
        <v>165.33333333333334</v>
      </c>
      <c r="T782" s="28">
        <v>171.55172413793105</v>
      </c>
      <c r="U782" s="28">
        <v>133.38275862068966</v>
      </c>
      <c r="V782" s="29">
        <v>1781.1716818169059</v>
      </c>
      <c r="W782" s="30">
        <v>331</v>
      </c>
      <c r="X782" s="31">
        <v>0.9194444444444444</v>
      </c>
      <c r="Y782" s="12"/>
      <c r="Z782" s="12"/>
      <c r="AA782" s="12"/>
      <c r="AB782" s="12"/>
      <c r="AC782" s="12"/>
      <c r="AD782" s="12"/>
      <c r="AE782" s="12"/>
      <c r="AF782" s="12"/>
      <c r="AG782" s="12"/>
      <c r="AH782" s="12"/>
      <c r="AI782" s="12"/>
      <c r="AJ782" s="12"/>
      <c r="AK782" s="12"/>
      <c r="AL782" s="12"/>
      <c r="AM782" s="12"/>
      <c r="AN782" s="12"/>
      <c r="AO782" s="12"/>
      <c r="AP782" s="12"/>
      <c r="AQ782" s="12"/>
      <c r="AR782" s="12"/>
    </row>
    <row r="783" spans="1:44" s="13" customFormat="1" ht="16.5" customHeight="1" x14ac:dyDescent="0.2">
      <c r="A783" s="23">
        <v>21050160</v>
      </c>
      <c r="B783" s="24" t="s">
        <v>29</v>
      </c>
      <c r="C783" s="24" t="s">
        <v>192</v>
      </c>
      <c r="D783" s="24" t="s">
        <v>1069</v>
      </c>
      <c r="E783" s="24" t="s">
        <v>1024</v>
      </c>
      <c r="F783" s="24">
        <v>4</v>
      </c>
      <c r="G783" s="24">
        <v>1745</v>
      </c>
      <c r="H783" s="25">
        <v>-76.010138889999993</v>
      </c>
      <c r="I783" s="26">
        <v>2.31705556</v>
      </c>
      <c r="J783" s="27">
        <v>138.52068965517242</v>
      </c>
      <c r="K783" s="28">
        <v>138.26206896551724</v>
      </c>
      <c r="L783" s="28">
        <v>160.33928571428572</v>
      </c>
      <c r="M783" s="28">
        <v>164.67777777777778</v>
      </c>
      <c r="N783" s="28">
        <v>180.19666666666666</v>
      </c>
      <c r="O783" s="28">
        <v>137.66551724137932</v>
      </c>
      <c r="P783" s="28">
        <v>124.38571428571429</v>
      </c>
      <c r="Q783" s="28">
        <v>89.458620689655177</v>
      </c>
      <c r="R783" s="28">
        <v>100.79666666666665</v>
      </c>
      <c r="S783" s="28">
        <v>165.8962962962963</v>
      </c>
      <c r="T783" s="28">
        <v>194.2037037037037</v>
      </c>
      <c r="U783" s="28">
        <v>151.93703703703702</v>
      </c>
      <c r="V783" s="29">
        <v>1746.3400446998724</v>
      </c>
      <c r="W783" s="30">
        <v>340</v>
      </c>
      <c r="X783" s="31">
        <v>0.94444444444444442</v>
      </c>
      <c r="Y783" s="12"/>
      <c r="Z783" s="12"/>
      <c r="AA783" s="12"/>
      <c r="AB783" s="12"/>
      <c r="AC783" s="12"/>
      <c r="AD783" s="12"/>
      <c r="AE783" s="12"/>
      <c r="AF783" s="12"/>
      <c r="AG783" s="12"/>
      <c r="AH783" s="12"/>
      <c r="AI783" s="12"/>
      <c r="AJ783" s="12"/>
      <c r="AK783" s="12"/>
      <c r="AL783" s="12"/>
      <c r="AM783" s="12"/>
      <c r="AN783" s="12"/>
      <c r="AO783" s="12"/>
      <c r="AP783" s="12"/>
      <c r="AQ783" s="12"/>
      <c r="AR783" s="12"/>
    </row>
    <row r="784" spans="1:44" s="13" customFormat="1" ht="16.5" customHeight="1" x14ac:dyDescent="0.2">
      <c r="A784" s="23">
        <v>21050090</v>
      </c>
      <c r="B784" s="24" t="s">
        <v>29</v>
      </c>
      <c r="C784" s="24" t="s">
        <v>1071</v>
      </c>
      <c r="D784" s="24" t="s">
        <v>1072</v>
      </c>
      <c r="E784" s="24" t="s">
        <v>1024</v>
      </c>
      <c r="F784" s="24">
        <v>4</v>
      </c>
      <c r="G784" s="24">
        <v>1545</v>
      </c>
      <c r="H784" s="25">
        <v>-75.8065</v>
      </c>
      <c r="I784" s="26">
        <v>2.55144444</v>
      </c>
      <c r="J784" s="27">
        <v>175.48333333333329</v>
      </c>
      <c r="K784" s="28">
        <v>187.66896551724136</v>
      </c>
      <c r="L784" s="28">
        <v>231.2733333333334</v>
      </c>
      <c r="M784" s="28">
        <v>213.68333333333331</v>
      </c>
      <c r="N784" s="28">
        <v>178.01666666666668</v>
      </c>
      <c r="O784" s="28">
        <v>109.32068965517242</v>
      </c>
      <c r="P784" s="28">
        <v>85.779310344827593</v>
      </c>
      <c r="Q784" s="28">
        <v>56.26</v>
      </c>
      <c r="R784" s="28">
        <v>80.276666666666671</v>
      </c>
      <c r="S784" s="28">
        <v>182.40666666666669</v>
      </c>
      <c r="T784" s="28">
        <v>265.58999999999997</v>
      </c>
      <c r="U784" s="28">
        <v>228.1</v>
      </c>
      <c r="V784" s="29">
        <v>1993.8589655172411</v>
      </c>
      <c r="W784" s="30">
        <v>357</v>
      </c>
      <c r="X784" s="31">
        <v>0.9916666666666667</v>
      </c>
      <c r="Y784" s="12"/>
      <c r="Z784" s="12"/>
      <c r="AA784" s="12"/>
      <c r="AB784" s="12"/>
      <c r="AC784" s="12"/>
      <c r="AD784" s="12"/>
      <c r="AE784" s="12"/>
      <c r="AF784" s="12"/>
      <c r="AG784" s="12"/>
      <c r="AH784" s="12"/>
      <c r="AI784" s="12"/>
      <c r="AJ784" s="12"/>
      <c r="AK784" s="12"/>
      <c r="AL784" s="12"/>
      <c r="AM784" s="12"/>
      <c r="AN784" s="12"/>
      <c r="AO784" s="12"/>
      <c r="AP784" s="12"/>
      <c r="AQ784" s="12"/>
      <c r="AR784" s="12"/>
    </row>
    <row r="785" spans="1:44" s="13" customFormat="1" ht="16.5" customHeight="1" x14ac:dyDescent="0.2">
      <c r="A785" s="23">
        <v>21050170</v>
      </c>
      <c r="B785" s="24" t="s">
        <v>29</v>
      </c>
      <c r="C785" s="24" t="s">
        <v>241</v>
      </c>
      <c r="D785" s="24" t="s">
        <v>1072</v>
      </c>
      <c r="E785" s="24" t="s">
        <v>1024</v>
      </c>
      <c r="F785" s="24">
        <v>4</v>
      </c>
      <c r="G785" s="24">
        <v>1950</v>
      </c>
      <c r="H785" s="25">
        <v>-75.758944439999993</v>
      </c>
      <c r="I785" s="26">
        <v>2.6523888899999997</v>
      </c>
      <c r="J785" s="27">
        <v>127.63333333333334</v>
      </c>
      <c r="K785" s="28">
        <v>130</v>
      </c>
      <c r="L785" s="28">
        <v>202.43333333333334</v>
      </c>
      <c r="M785" s="28">
        <v>218.16206896551722</v>
      </c>
      <c r="N785" s="28">
        <v>186.62068965517241</v>
      </c>
      <c r="O785" s="28">
        <v>137.68965517241378</v>
      </c>
      <c r="P785" s="28">
        <v>121.66666666666667</v>
      </c>
      <c r="Q785" s="28">
        <v>89.214285714285708</v>
      </c>
      <c r="R785" s="28">
        <v>110.71428571428571</v>
      </c>
      <c r="S785" s="28">
        <v>182.27586206896552</v>
      </c>
      <c r="T785" s="28">
        <v>221.71428571428572</v>
      </c>
      <c r="U785" s="28">
        <v>173.85714285714286</v>
      </c>
      <c r="V785" s="29">
        <v>1901.9816091954026</v>
      </c>
      <c r="W785" s="30">
        <v>343</v>
      </c>
      <c r="X785" s="31">
        <v>0.95277777777777772</v>
      </c>
      <c r="Y785" s="12"/>
      <c r="Z785" s="12"/>
      <c r="AA785" s="12"/>
      <c r="AB785" s="12"/>
      <c r="AC785" s="12"/>
      <c r="AD785" s="12"/>
      <c r="AE785" s="12"/>
      <c r="AF785" s="12"/>
      <c r="AG785" s="12"/>
      <c r="AH785" s="12"/>
      <c r="AI785" s="12"/>
      <c r="AJ785" s="12"/>
      <c r="AK785" s="12"/>
      <c r="AL785" s="12"/>
      <c r="AM785" s="12"/>
      <c r="AN785" s="12"/>
      <c r="AO785" s="12"/>
      <c r="AP785" s="12"/>
      <c r="AQ785" s="12"/>
      <c r="AR785" s="12"/>
    </row>
    <row r="786" spans="1:44" s="13" customFormat="1" ht="16.5" customHeight="1" x14ac:dyDescent="0.2">
      <c r="A786" s="23">
        <v>21115020</v>
      </c>
      <c r="B786" s="24" t="s">
        <v>1073</v>
      </c>
      <c r="C786" s="24" t="s">
        <v>1074</v>
      </c>
      <c r="D786" s="24" t="s">
        <v>1075</v>
      </c>
      <c r="E786" s="24" t="s">
        <v>1024</v>
      </c>
      <c r="F786" s="24">
        <v>4</v>
      </c>
      <c r="G786" s="24">
        <v>439</v>
      </c>
      <c r="H786" s="25">
        <v>-75.293055560000013</v>
      </c>
      <c r="I786" s="26">
        <v>2.94875</v>
      </c>
      <c r="J786" s="27">
        <v>92.36333333333333</v>
      </c>
      <c r="K786" s="28">
        <v>127.95666666666668</v>
      </c>
      <c r="L786" s="28">
        <v>165.9</v>
      </c>
      <c r="M786" s="28">
        <v>155.77586206896549</v>
      </c>
      <c r="N786" s="28">
        <v>98.539999999999978</v>
      </c>
      <c r="O786" s="28">
        <v>37.716666666666669</v>
      </c>
      <c r="P786" s="28">
        <v>24.255172413793108</v>
      </c>
      <c r="Q786" s="28">
        <v>15.379999999999997</v>
      </c>
      <c r="R786" s="28">
        <v>51.46</v>
      </c>
      <c r="S786" s="28">
        <v>162.92413793103452</v>
      </c>
      <c r="T786" s="28">
        <v>238.58333333333331</v>
      </c>
      <c r="U786" s="28">
        <v>163.06</v>
      </c>
      <c r="V786" s="29">
        <v>1333.915172413793</v>
      </c>
      <c r="W786" s="30">
        <v>356</v>
      </c>
      <c r="X786" s="31">
        <v>0.98888888888888893</v>
      </c>
      <c r="Y786" s="12"/>
      <c r="Z786" s="12"/>
      <c r="AA786" s="12"/>
      <c r="AB786" s="12"/>
      <c r="AC786" s="12"/>
      <c r="AD786" s="12"/>
      <c r="AE786" s="12"/>
      <c r="AF786" s="12"/>
      <c r="AG786" s="12"/>
      <c r="AH786" s="12"/>
      <c r="AI786" s="12"/>
      <c r="AJ786" s="12"/>
      <c r="AK786" s="12"/>
      <c r="AL786" s="12"/>
      <c r="AM786" s="12"/>
      <c r="AN786" s="12"/>
      <c r="AO786" s="12"/>
      <c r="AP786" s="12"/>
      <c r="AQ786" s="12"/>
      <c r="AR786" s="12"/>
    </row>
    <row r="787" spans="1:44" s="13" customFormat="1" ht="16.5" customHeight="1" x14ac:dyDescent="0.2">
      <c r="A787" s="23">
        <v>21110430</v>
      </c>
      <c r="B787" s="24" t="s">
        <v>57</v>
      </c>
      <c r="C787" s="24" t="s">
        <v>1076</v>
      </c>
      <c r="D787" s="24" t="s">
        <v>1075</v>
      </c>
      <c r="E787" s="24" t="s">
        <v>1024</v>
      </c>
      <c r="F787" s="24">
        <v>4</v>
      </c>
      <c r="G787" s="24">
        <v>1060</v>
      </c>
      <c r="H787" s="25">
        <v>-75.12</v>
      </c>
      <c r="I787" s="26">
        <v>2.91</v>
      </c>
      <c r="J787" s="27">
        <v>130.39642857142857</v>
      </c>
      <c r="K787" s="28">
        <v>124.11428571428574</v>
      </c>
      <c r="L787" s="28">
        <v>199.12499999999997</v>
      </c>
      <c r="M787" s="28">
        <v>179.14666666666665</v>
      </c>
      <c r="N787" s="28">
        <v>125.75172413793103</v>
      </c>
      <c r="O787" s="28">
        <v>57.120000000000005</v>
      </c>
      <c r="P787" s="28">
        <v>47.839285714285708</v>
      </c>
      <c r="Q787" s="28">
        <v>27.537931034482764</v>
      </c>
      <c r="R787" s="28">
        <v>58.227999999999994</v>
      </c>
      <c r="S787" s="28">
        <v>166.44827586206895</v>
      </c>
      <c r="T787" s="28">
        <v>258.61071428571427</v>
      </c>
      <c r="U787" s="28">
        <v>186.32500000000002</v>
      </c>
      <c r="V787" s="29">
        <v>1560.6433119868634</v>
      </c>
      <c r="W787" s="30">
        <v>340</v>
      </c>
      <c r="X787" s="31">
        <v>0.94444444444444442</v>
      </c>
      <c r="Y787" s="12"/>
      <c r="Z787" s="12"/>
      <c r="AA787" s="12"/>
      <c r="AB787" s="12"/>
      <c r="AC787" s="12"/>
      <c r="AD787" s="12"/>
      <c r="AE787" s="12"/>
      <c r="AF787" s="12"/>
      <c r="AG787" s="12"/>
      <c r="AH787" s="12"/>
      <c r="AI787" s="12"/>
      <c r="AJ787" s="12"/>
      <c r="AK787" s="12"/>
      <c r="AL787" s="12"/>
      <c r="AM787" s="12"/>
      <c r="AN787" s="12"/>
      <c r="AO787" s="12"/>
      <c r="AP787" s="12"/>
      <c r="AQ787" s="12"/>
      <c r="AR787" s="12"/>
    </row>
    <row r="788" spans="1:44" s="13" customFormat="1" ht="16.5" customHeight="1" x14ac:dyDescent="0.2">
      <c r="A788" s="23">
        <v>21135050</v>
      </c>
      <c r="B788" s="24" t="s">
        <v>59</v>
      </c>
      <c r="C788" s="24" t="s">
        <v>1077</v>
      </c>
      <c r="D788" s="24" t="s">
        <v>1075</v>
      </c>
      <c r="E788" s="24" t="s">
        <v>1024</v>
      </c>
      <c r="F788" s="24">
        <v>4</v>
      </c>
      <c r="G788" s="24">
        <v>1691</v>
      </c>
      <c r="H788" s="25">
        <v>-75.530027779999998</v>
      </c>
      <c r="I788" s="26">
        <v>3.0987777799999998</v>
      </c>
      <c r="J788" s="27">
        <v>169.0083333333333</v>
      </c>
      <c r="K788" s="28">
        <v>177.79999999999998</v>
      </c>
      <c r="L788" s="28">
        <v>237.5321428571429</v>
      </c>
      <c r="M788" s="28">
        <v>210.07599698702495</v>
      </c>
      <c r="N788" s="28">
        <v>151.00769230769231</v>
      </c>
      <c r="O788" s="28">
        <v>66.548148148148144</v>
      </c>
      <c r="P788" s="28">
        <v>64.371999999999986</v>
      </c>
      <c r="Q788" s="28">
        <v>34.940000000000005</v>
      </c>
      <c r="R788" s="28">
        <v>83.127586206896567</v>
      </c>
      <c r="S788" s="28">
        <v>225.33076923076922</v>
      </c>
      <c r="T788" s="28">
        <v>226.67857142857142</v>
      </c>
      <c r="U788" s="28">
        <v>185.91250000000002</v>
      </c>
      <c r="V788" s="29">
        <v>1832.3337404995787</v>
      </c>
      <c r="W788" s="30">
        <v>314</v>
      </c>
      <c r="X788" s="31">
        <v>0.87222222222222223</v>
      </c>
      <c r="Y788" s="12"/>
      <c r="Z788" s="12"/>
      <c r="AA788" s="12"/>
      <c r="AB788" s="12"/>
      <c r="AC788" s="12"/>
      <c r="AD788" s="12"/>
      <c r="AE788" s="12"/>
      <c r="AF788" s="12"/>
      <c r="AG788" s="12"/>
      <c r="AH788" s="12"/>
      <c r="AI788" s="12"/>
      <c r="AJ788" s="12"/>
      <c r="AK788" s="12"/>
      <c r="AL788" s="12"/>
      <c r="AM788" s="12"/>
      <c r="AN788" s="12"/>
      <c r="AO788" s="12"/>
      <c r="AP788" s="12"/>
      <c r="AQ788" s="12"/>
      <c r="AR788" s="12"/>
    </row>
    <row r="789" spans="1:44" s="13" customFormat="1" ht="16.5" customHeight="1" x14ac:dyDescent="0.2">
      <c r="A789" s="23">
        <v>21130080</v>
      </c>
      <c r="B789" s="24" t="s">
        <v>29</v>
      </c>
      <c r="C789" s="24" t="s">
        <v>1078</v>
      </c>
      <c r="D789" s="24" t="s">
        <v>1075</v>
      </c>
      <c r="E789" s="24" t="s">
        <v>1024</v>
      </c>
      <c r="F789" s="24">
        <v>4</v>
      </c>
      <c r="G789" s="24">
        <v>800</v>
      </c>
      <c r="H789" s="25">
        <v>-75.492249999999999</v>
      </c>
      <c r="I789" s="26">
        <v>3.12083333</v>
      </c>
      <c r="J789" s="27">
        <v>155.65384615384616</v>
      </c>
      <c r="K789" s="28">
        <v>198.22222222222223</v>
      </c>
      <c r="L789" s="28">
        <v>251.07692307692307</v>
      </c>
      <c r="M789" s="28">
        <v>285.19230769230768</v>
      </c>
      <c r="N789" s="28">
        <v>172.57142857142858</v>
      </c>
      <c r="O789" s="28">
        <v>80.518518518518519</v>
      </c>
      <c r="P789" s="28">
        <v>43.5</v>
      </c>
      <c r="Q789" s="28">
        <v>35.25</v>
      </c>
      <c r="R789" s="28">
        <v>89.932000000000002</v>
      </c>
      <c r="S789" s="28">
        <v>247.42857142857142</v>
      </c>
      <c r="T789" s="28">
        <v>312.85185185185185</v>
      </c>
      <c r="U789" s="28">
        <v>220.55555555555554</v>
      </c>
      <c r="V789" s="29">
        <v>2092.7532250712252</v>
      </c>
      <c r="W789" s="30">
        <v>323</v>
      </c>
      <c r="X789" s="31">
        <v>0.89722222222222225</v>
      </c>
      <c r="Y789" s="12"/>
      <c r="Z789" s="12"/>
      <c r="AA789" s="12"/>
      <c r="AB789" s="12"/>
      <c r="AC789" s="12"/>
      <c r="AD789" s="12"/>
      <c r="AE789" s="12"/>
      <c r="AF789" s="12"/>
      <c r="AG789" s="12"/>
      <c r="AH789" s="12"/>
      <c r="AI789" s="12"/>
      <c r="AJ789" s="12"/>
      <c r="AK789" s="12"/>
      <c r="AL789" s="12"/>
      <c r="AM789" s="12"/>
      <c r="AN789" s="12"/>
      <c r="AO789" s="12"/>
      <c r="AP789" s="12"/>
      <c r="AQ789" s="12"/>
      <c r="AR789" s="12"/>
    </row>
    <row r="790" spans="1:44" s="13" customFormat="1" ht="16.5" customHeight="1" x14ac:dyDescent="0.2">
      <c r="A790" s="23">
        <v>21115100</v>
      </c>
      <c r="B790" s="24" t="s">
        <v>59</v>
      </c>
      <c r="C790" s="24" t="s">
        <v>1079</v>
      </c>
      <c r="D790" s="24" t="s">
        <v>1075</v>
      </c>
      <c r="E790" s="24" t="s">
        <v>1024</v>
      </c>
      <c r="F790" s="24">
        <v>4</v>
      </c>
      <c r="G790" s="24">
        <v>1100</v>
      </c>
      <c r="H790" s="25">
        <v>-75.066388889999999</v>
      </c>
      <c r="I790" s="26">
        <v>2.94263889</v>
      </c>
      <c r="J790" s="27">
        <v>129.35714285714286</v>
      </c>
      <c r="K790" s="28">
        <v>118.95172413793104</v>
      </c>
      <c r="L790" s="28">
        <v>181.74482758620695</v>
      </c>
      <c r="M790" s="28">
        <v>170.25555555555547</v>
      </c>
      <c r="N790" s="28">
        <v>127.31724137931036</v>
      </c>
      <c r="O790" s="28">
        <v>69.546428571428592</v>
      </c>
      <c r="P790" s="28">
        <v>54.340740740740742</v>
      </c>
      <c r="Q790" s="28">
        <v>37.183333333333344</v>
      </c>
      <c r="R790" s="28">
        <v>55.917857142857159</v>
      </c>
      <c r="S790" s="28">
        <v>189.19285714285715</v>
      </c>
      <c r="T790" s="28">
        <v>239.61034482758618</v>
      </c>
      <c r="U790" s="28">
        <v>170.59999999999997</v>
      </c>
      <c r="V790" s="29">
        <v>1544.0180532749498</v>
      </c>
      <c r="W790" s="30">
        <v>339</v>
      </c>
      <c r="X790" s="31">
        <v>0.94166666666666665</v>
      </c>
      <c r="Y790" s="12"/>
      <c r="Z790" s="12"/>
      <c r="AA790" s="12"/>
      <c r="AB790" s="12"/>
      <c r="AC790" s="12"/>
      <c r="AD790" s="12"/>
      <c r="AE790" s="12"/>
      <c r="AF790" s="12"/>
      <c r="AG790" s="12"/>
      <c r="AH790" s="12"/>
      <c r="AI790" s="12"/>
      <c r="AJ790" s="12"/>
      <c r="AK790" s="12"/>
      <c r="AL790" s="12"/>
      <c r="AM790" s="12"/>
      <c r="AN790" s="12"/>
      <c r="AO790" s="12"/>
      <c r="AP790" s="12"/>
      <c r="AQ790" s="12"/>
      <c r="AR790" s="12"/>
    </row>
    <row r="791" spans="1:44" s="13" customFormat="1" ht="16.5" customHeight="1" x14ac:dyDescent="0.2">
      <c r="A791" s="23">
        <v>21130040</v>
      </c>
      <c r="B791" s="24" t="s">
        <v>29</v>
      </c>
      <c r="C791" s="24" t="s">
        <v>665</v>
      </c>
      <c r="D791" s="24" t="s">
        <v>1075</v>
      </c>
      <c r="E791" s="24" t="s">
        <v>1024</v>
      </c>
      <c r="F791" s="24">
        <v>4</v>
      </c>
      <c r="G791" s="24">
        <v>1140</v>
      </c>
      <c r="H791" s="25">
        <v>-75.484666669999996</v>
      </c>
      <c r="I791" s="26">
        <v>3.0806388899999999</v>
      </c>
      <c r="J791" s="27">
        <v>153.08253237605095</v>
      </c>
      <c r="K791" s="28">
        <v>204.53438715140024</v>
      </c>
      <c r="L791" s="28">
        <v>271.12</v>
      </c>
      <c r="M791" s="28">
        <v>261</v>
      </c>
      <c r="N791" s="28">
        <v>160.36000000000001</v>
      </c>
      <c r="O791" s="28">
        <v>67.375</v>
      </c>
      <c r="P791" s="28">
        <v>43.833333333333336</v>
      </c>
      <c r="Q791" s="28">
        <v>37.208333333333336</v>
      </c>
      <c r="R791" s="28">
        <v>86.262150625387832</v>
      </c>
      <c r="S791" s="28">
        <v>227.15500184893608</v>
      </c>
      <c r="T791" s="28">
        <v>295.98339257995832</v>
      </c>
      <c r="U791" s="28">
        <v>199.54166666666666</v>
      </c>
      <c r="V791" s="29">
        <v>2007.4557979150666</v>
      </c>
      <c r="W791" s="30">
        <v>291</v>
      </c>
      <c r="X791" s="31">
        <v>0.80833333333333335</v>
      </c>
      <c r="Y791" s="12"/>
      <c r="Z791" s="12"/>
      <c r="AA791" s="12"/>
      <c r="AB791" s="12"/>
      <c r="AC791" s="12"/>
      <c r="AD791" s="12"/>
      <c r="AE791" s="12"/>
      <c r="AF791" s="12"/>
      <c r="AG791" s="12"/>
      <c r="AH791" s="12"/>
      <c r="AI791" s="12"/>
      <c r="AJ791" s="12"/>
      <c r="AK791" s="12"/>
      <c r="AL791" s="12"/>
      <c r="AM791" s="12"/>
      <c r="AN791" s="12"/>
      <c r="AO791" s="12"/>
      <c r="AP791" s="12"/>
      <c r="AQ791" s="12"/>
      <c r="AR791" s="12"/>
    </row>
    <row r="792" spans="1:44" s="13" customFormat="1" ht="16.5" customHeight="1" x14ac:dyDescent="0.2">
      <c r="A792" s="23">
        <v>21110400</v>
      </c>
      <c r="B792" s="24" t="s">
        <v>57</v>
      </c>
      <c r="C792" s="24" t="s">
        <v>157</v>
      </c>
      <c r="D792" s="24" t="s">
        <v>1075</v>
      </c>
      <c r="E792" s="24" t="s">
        <v>1024</v>
      </c>
      <c r="F792" s="24">
        <v>4</v>
      </c>
      <c r="G792" s="24">
        <v>1160</v>
      </c>
      <c r="H792" s="25">
        <v>-75.108194439999991</v>
      </c>
      <c r="I792" s="26">
        <v>2.8511388900000001</v>
      </c>
      <c r="J792" s="27">
        <v>144.51053966050054</v>
      </c>
      <c r="K792" s="28">
        <v>143.37916666666669</v>
      </c>
      <c r="L792" s="28">
        <v>205.15833333333333</v>
      </c>
      <c r="M792" s="28">
        <v>188.62170346179164</v>
      </c>
      <c r="N792" s="28">
        <v>116.83750000000002</v>
      </c>
      <c r="O792" s="28">
        <v>81.17916666666666</v>
      </c>
      <c r="P792" s="28">
        <v>51.478143803278591</v>
      </c>
      <c r="Q792" s="28">
        <v>35.21153846153846</v>
      </c>
      <c r="R792" s="28">
        <v>48.716666666666676</v>
      </c>
      <c r="S792" s="28">
        <v>214.73749999999998</v>
      </c>
      <c r="T792" s="28">
        <v>293.9732970557917</v>
      </c>
      <c r="U792" s="28">
        <v>206.54075159241665</v>
      </c>
      <c r="V792" s="29">
        <v>1730.3443073686508</v>
      </c>
      <c r="W792" s="30">
        <v>290</v>
      </c>
      <c r="X792" s="31">
        <v>0.80555555555555558</v>
      </c>
      <c r="Y792" s="12"/>
      <c r="Z792" s="12"/>
      <c r="AA792" s="12"/>
      <c r="AB792" s="12"/>
      <c r="AC792" s="12"/>
      <c r="AD792" s="12"/>
      <c r="AE792" s="12"/>
      <c r="AF792" s="12"/>
      <c r="AG792" s="12"/>
      <c r="AH792" s="12"/>
      <c r="AI792" s="12"/>
      <c r="AJ792" s="12"/>
      <c r="AK792" s="12"/>
      <c r="AL792" s="12"/>
      <c r="AM792" s="12"/>
      <c r="AN792" s="12"/>
      <c r="AO792" s="12"/>
      <c r="AP792" s="12"/>
      <c r="AQ792" s="12"/>
      <c r="AR792" s="12"/>
    </row>
    <row r="793" spans="1:44" s="13" customFormat="1" ht="16.5" customHeight="1" x14ac:dyDescent="0.2">
      <c r="A793" s="23">
        <v>21040030</v>
      </c>
      <c r="B793" s="24" t="s">
        <v>29</v>
      </c>
      <c r="C793" s="24" t="s">
        <v>1080</v>
      </c>
      <c r="D793" s="24" t="s">
        <v>1080</v>
      </c>
      <c r="E793" s="24" t="s">
        <v>1024</v>
      </c>
      <c r="F793" s="24">
        <v>4</v>
      </c>
      <c r="G793" s="24">
        <v>1614</v>
      </c>
      <c r="H793" s="25">
        <v>-76.10030556000001</v>
      </c>
      <c r="I793" s="26">
        <v>2.0309444399999999</v>
      </c>
      <c r="J793" s="27">
        <v>98.63333333333334</v>
      </c>
      <c r="K793" s="28">
        <v>117.16666666666667</v>
      </c>
      <c r="L793" s="28">
        <v>145.63333333333333</v>
      </c>
      <c r="M793" s="28">
        <v>157.63333333333333</v>
      </c>
      <c r="N793" s="28">
        <v>159.72413793103448</v>
      </c>
      <c r="O793" s="28">
        <v>140.23333333333332</v>
      </c>
      <c r="P793" s="28">
        <v>121.76666666666667</v>
      </c>
      <c r="Q793" s="28">
        <v>95.068965517241381</v>
      </c>
      <c r="R793" s="28">
        <v>89.466666666666669</v>
      </c>
      <c r="S793" s="28">
        <v>123.73103448275862</v>
      </c>
      <c r="T793" s="28">
        <v>139.24137931034483</v>
      </c>
      <c r="U793" s="28">
        <v>111.93333333333334</v>
      </c>
      <c r="V793" s="29">
        <v>1500.232183908046</v>
      </c>
      <c r="W793" s="30">
        <v>356</v>
      </c>
      <c r="X793" s="31">
        <v>0.98888888888888893</v>
      </c>
      <c r="Y793" s="12"/>
      <c r="Z793" s="12"/>
      <c r="AA793" s="12"/>
      <c r="AB793" s="12"/>
      <c r="AC793" s="12"/>
      <c r="AD793" s="12"/>
      <c r="AE793" s="12"/>
      <c r="AF793" s="12"/>
      <c r="AG793" s="12"/>
      <c r="AH793" s="12"/>
      <c r="AI793" s="12"/>
      <c r="AJ793" s="12"/>
      <c r="AK793" s="12"/>
      <c r="AL793" s="12"/>
      <c r="AM793" s="12"/>
      <c r="AN793" s="12"/>
      <c r="AO793" s="12"/>
      <c r="AP793" s="12"/>
      <c r="AQ793" s="12"/>
      <c r="AR793" s="12"/>
    </row>
    <row r="794" spans="1:44" s="13" customFormat="1" ht="16.5" customHeight="1" x14ac:dyDescent="0.2">
      <c r="A794" s="23">
        <v>21130060</v>
      </c>
      <c r="B794" s="24" t="s">
        <v>29</v>
      </c>
      <c r="C794" s="24" t="s">
        <v>1081</v>
      </c>
      <c r="D794" s="24" t="s">
        <v>467</v>
      </c>
      <c r="E794" s="24" t="s">
        <v>1024</v>
      </c>
      <c r="F794" s="24">
        <v>4</v>
      </c>
      <c r="G794" s="24">
        <v>2250</v>
      </c>
      <c r="H794" s="25">
        <v>-75.559194439999999</v>
      </c>
      <c r="I794" s="26">
        <v>3.0071388899999998</v>
      </c>
      <c r="J794" s="27">
        <v>148.55172413793105</v>
      </c>
      <c r="K794" s="28">
        <v>167.92857142857142</v>
      </c>
      <c r="L794" s="28">
        <v>212.53333333333333</v>
      </c>
      <c r="M794" s="28">
        <v>189.79285714285714</v>
      </c>
      <c r="N794" s="28">
        <v>154.65517241379311</v>
      </c>
      <c r="O794" s="28">
        <v>80.3</v>
      </c>
      <c r="P794" s="28">
        <v>72.233333333333334</v>
      </c>
      <c r="Q794" s="28">
        <v>57.133333333333333</v>
      </c>
      <c r="R794" s="28">
        <v>84.961538461538467</v>
      </c>
      <c r="S794" s="28">
        <v>218.69230769230768</v>
      </c>
      <c r="T794" s="28">
        <v>246.1103448275862</v>
      </c>
      <c r="U794" s="28">
        <v>150.78571428571428</v>
      </c>
      <c r="V794" s="29">
        <v>1783.6782303902994</v>
      </c>
      <c r="W794" s="30">
        <v>343</v>
      </c>
      <c r="X794" s="31">
        <v>0.95277777777777772</v>
      </c>
      <c r="Y794" s="12"/>
      <c r="Z794" s="12"/>
      <c r="AA794" s="12"/>
      <c r="AB794" s="12"/>
      <c r="AC794" s="12"/>
      <c r="AD794" s="12"/>
      <c r="AE794" s="12"/>
      <c r="AF794" s="12"/>
      <c r="AG794" s="12"/>
      <c r="AH794" s="12"/>
      <c r="AI794" s="12"/>
      <c r="AJ794" s="12"/>
      <c r="AK794" s="12"/>
      <c r="AL794" s="12"/>
      <c r="AM794" s="12"/>
      <c r="AN794" s="12"/>
      <c r="AO794" s="12"/>
      <c r="AP794" s="12"/>
      <c r="AQ794" s="12"/>
      <c r="AR794" s="12"/>
    </row>
    <row r="795" spans="1:44" s="13" customFormat="1" ht="16.5" customHeight="1" x14ac:dyDescent="0.2">
      <c r="A795" s="23">
        <v>21090020</v>
      </c>
      <c r="B795" s="24" t="s">
        <v>29</v>
      </c>
      <c r="C795" s="24" t="s">
        <v>1082</v>
      </c>
      <c r="D795" s="24" t="s">
        <v>467</v>
      </c>
      <c r="E795" s="24" t="s">
        <v>1024</v>
      </c>
      <c r="F795" s="24">
        <v>4</v>
      </c>
      <c r="G795" s="24">
        <v>620</v>
      </c>
      <c r="H795" s="25">
        <v>-75.399194440000002</v>
      </c>
      <c r="I795" s="26">
        <v>2.85555556</v>
      </c>
      <c r="J795" s="27">
        <v>160.0793103448276</v>
      </c>
      <c r="K795" s="28">
        <v>157.96666666666667</v>
      </c>
      <c r="L795" s="28">
        <v>202.50666666666666</v>
      </c>
      <c r="M795" s="28">
        <v>185.73103448275862</v>
      </c>
      <c r="N795" s="28">
        <v>136.16666666666666</v>
      </c>
      <c r="O795" s="28">
        <v>43.4</v>
      </c>
      <c r="P795" s="28">
        <v>29.620689655172413</v>
      </c>
      <c r="Q795" s="28">
        <v>19.241379310344829</v>
      </c>
      <c r="R795" s="28">
        <v>60.413793103448278</v>
      </c>
      <c r="S795" s="28">
        <v>211.95333333333335</v>
      </c>
      <c r="T795" s="28">
        <v>287.05</v>
      </c>
      <c r="U795" s="28">
        <v>210.05172413793105</v>
      </c>
      <c r="V795" s="29">
        <v>1704.1812643678163</v>
      </c>
      <c r="W795" s="30">
        <v>354</v>
      </c>
      <c r="X795" s="31">
        <v>0.98333333333333328</v>
      </c>
      <c r="Y795" s="12"/>
      <c r="Z795" s="12"/>
      <c r="AA795" s="12"/>
      <c r="AB795" s="12"/>
      <c r="AC795" s="12"/>
      <c r="AD795" s="12"/>
      <c r="AE795" s="12"/>
      <c r="AF795" s="12"/>
      <c r="AG795" s="12"/>
      <c r="AH795" s="12"/>
      <c r="AI795" s="12"/>
      <c r="AJ795" s="12"/>
      <c r="AK795" s="12"/>
      <c r="AL795" s="12"/>
      <c r="AM795" s="12"/>
      <c r="AN795" s="12"/>
      <c r="AO795" s="12"/>
      <c r="AP795" s="12"/>
      <c r="AQ795" s="12"/>
      <c r="AR795" s="12"/>
    </row>
    <row r="796" spans="1:44" s="13" customFormat="1" ht="16.5" customHeight="1" x14ac:dyDescent="0.2">
      <c r="A796" s="23">
        <v>21120090</v>
      </c>
      <c r="B796" s="24" t="s">
        <v>29</v>
      </c>
      <c r="C796" s="24" t="s">
        <v>1083</v>
      </c>
      <c r="D796" s="24" t="s">
        <v>467</v>
      </c>
      <c r="E796" s="24" t="s">
        <v>1024</v>
      </c>
      <c r="F796" s="24">
        <v>4</v>
      </c>
      <c r="G796" s="24">
        <v>700</v>
      </c>
      <c r="H796" s="25">
        <v>-75.490972220000003</v>
      </c>
      <c r="I796" s="26">
        <v>2.8703333300000002</v>
      </c>
      <c r="J796" s="27">
        <v>132.26666666666668</v>
      </c>
      <c r="K796" s="28">
        <v>166.125</v>
      </c>
      <c r="L796" s="28">
        <v>230.2962962962963</v>
      </c>
      <c r="M796" s="28">
        <v>205.27586206896552</v>
      </c>
      <c r="N796" s="28">
        <v>140.5</v>
      </c>
      <c r="O796" s="28">
        <v>56.9</v>
      </c>
      <c r="P796" s="28">
        <v>36.827586206896555</v>
      </c>
      <c r="Q796" s="28">
        <v>24.8</v>
      </c>
      <c r="R796" s="28">
        <v>68.41379310344827</v>
      </c>
      <c r="S796" s="28">
        <v>198.39285714285714</v>
      </c>
      <c r="T796" s="28">
        <v>265.21428571428572</v>
      </c>
      <c r="U796" s="28">
        <v>192.65517241379311</v>
      </c>
      <c r="V796" s="29">
        <v>1717.6675196132092</v>
      </c>
      <c r="W796" s="30">
        <v>345</v>
      </c>
      <c r="X796" s="31">
        <v>0.95833333333333337</v>
      </c>
      <c r="Y796" s="12"/>
      <c r="Z796" s="12"/>
      <c r="AA796" s="12"/>
      <c r="AB796" s="12"/>
      <c r="AC796" s="12"/>
      <c r="AD796" s="12"/>
      <c r="AE796" s="12"/>
      <c r="AF796" s="12"/>
      <c r="AG796" s="12"/>
      <c r="AH796" s="12"/>
      <c r="AI796" s="12"/>
      <c r="AJ796" s="12"/>
      <c r="AK796" s="12"/>
      <c r="AL796" s="12"/>
      <c r="AM796" s="12"/>
      <c r="AN796" s="12"/>
      <c r="AO796" s="12"/>
      <c r="AP796" s="12"/>
      <c r="AQ796" s="12"/>
      <c r="AR796" s="12"/>
    </row>
    <row r="797" spans="1:44" s="13" customFormat="1" ht="16.5" customHeight="1" x14ac:dyDescent="0.2">
      <c r="A797" s="23">
        <v>21120100</v>
      </c>
      <c r="B797" s="24" t="s">
        <v>29</v>
      </c>
      <c r="C797" s="24" t="s">
        <v>1084</v>
      </c>
      <c r="D797" s="24" t="s">
        <v>467</v>
      </c>
      <c r="E797" s="24" t="s">
        <v>1024</v>
      </c>
      <c r="F797" s="24">
        <v>4</v>
      </c>
      <c r="G797" s="24">
        <v>1105</v>
      </c>
      <c r="H797" s="25">
        <v>-75.566388889999999</v>
      </c>
      <c r="I797" s="26">
        <v>2.8650000000000002</v>
      </c>
      <c r="J797" s="27">
        <v>190.93103448275863</v>
      </c>
      <c r="K797" s="28">
        <v>246</v>
      </c>
      <c r="L797" s="28">
        <v>286.26666666666665</v>
      </c>
      <c r="M797" s="28">
        <v>260.46666666666664</v>
      </c>
      <c r="N797" s="28">
        <v>204.10344827586206</v>
      </c>
      <c r="O797" s="28">
        <v>95.517241379310349</v>
      </c>
      <c r="P797" s="28">
        <v>57</v>
      </c>
      <c r="Q797" s="28">
        <v>56.3</v>
      </c>
      <c r="R797" s="28">
        <v>103.03333333333333</v>
      </c>
      <c r="S797" s="28">
        <v>235.55555555555554</v>
      </c>
      <c r="T797" s="28">
        <v>298.38461538461536</v>
      </c>
      <c r="U797" s="28">
        <v>260.56666666666666</v>
      </c>
      <c r="V797" s="29">
        <v>2294.1252284114348</v>
      </c>
      <c r="W797" s="30">
        <v>348</v>
      </c>
      <c r="X797" s="31">
        <v>0.96666666666666667</v>
      </c>
      <c r="Y797" s="12"/>
      <c r="Z797" s="12"/>
      <c r="AA797" s="12"/>
      <c r="AB797" s="12"/>
      <c r="AC797" s="12"/>
      <c r="AD797" s="12"/>
      <c r="AE797" s="12"/>
      <c r="AF797" s="12"/>
      <c r="AG797" s="12"/>
      <c r="AH797" s="12"/>
      <c r="AI797" s="12"/>
      <c r="AJ797" s="12"/>
      <c r="AK797" s="12"/>
      <c r="AL797" s="12"/>
      <c r="AM797" s="12"/>
      <c r="AN797" s="12"/>
      <c r="AO797" s="12"/>
      <c r="AP797" s="12"/>
      <c r="AQ797" s="12"/>
      <c r="AR797" s="12"/>
    </row>
    <row r="798" spans="1:44" s="13" customFormat="1" ht="16.5" customHeight="1" x14ac:dyDescent="0.2">
      <c r="A798" s="23">
        <v>21090040</v>
      </c>
      <c r="B798" s="24" t="s">
        <v>29</v>
      </c>
      <c r="C798" s="24" t="s">
        <v>1085</v>
      </c>
      <c r="D798" s="24" t="s">
        <v>467</v>
      </c>
      <c r="E798" s="24" t="s">
        <v>1024</v>
      </c>
      <c r="F798" s="24">
        <v>4</v>
      </c>
      <c r="G798" s="24">
        <v>460</v>
      </c>
      <c r="H798" s="25">
        <v>-75.347527779999993</v>
      </c>
      <c r="I798" s="26">
        <v>2.7775833299999997</v>
      </c>
      <c r="J798" s="27">
        <v>132.86666666666667</v>
      </c>
      <c r="K798" s="28">
        <v>149.62068965517241</v>
      </c>
      <c r="L798" s="28">
        <v>199.42307692307693</v>
      </c>
      <c r="M798" s="28">
        <v>159.69230769230768</v>
      </c>
      <c r="N798" s="28">
        <v>112.03571428571429</v>
      </c>
      <c r="O798" s="28">
        <v>35.571428571428569</v>
      </c>
      <c r="P798" s="28">
        <v>29.333333333333332</v>
      </c>
      <c r="Q798" s="28">
        <v>14.884615384615385</v>
      </c>
      <c r="R798" s="28">
        <v>52.703703703703702</v>
      </c>
      <c r="S798" s="28">
        <v>160.85714285714286</v>
      </c>
      <c r="T798" s="28">
        <v>239.42857142857142</v>
      </c>
      <c r="U798" s="28">
        <v>191.27586206896552</v>
      </c>
      <c r="V798" s="29">
        <v>1477.6931125706988</v>
      </c>
      <c r="W798" s="30">
        <v>335</v>
      </c>
      <c r="X798" s="31">
        <v>0.93055555555555558</v>
      </c>
      <c r="Y798" s="12"/>
      <c r="Z798" s="12"/>
      <c r="AA798" s="12"/>
      <c r="AB798" s="12"/>
      <c r="AC798" s="12"/>
      <c r="AD798" s="12"/>
      <c r="AE798" s="12"/>
      <c r="AF798" s="12"/>
      <c r="AG798" s="12"/>
      <c r="AH798" s="12"/>
      <c r="AI798" s="12"/>
      <c r="AJ798" s="12"/>
      <c r="AK798" s="12"/>
      <c r="AL798" s="12"/>
      <c r="AM798" s="12"/>
      <c r="AN798" s="12"/>
      <c r="AO798" s="12"/>
      <c r="AP798" s="12"/>
      <c r="AQ798" s="12"/>
      <c r="AR798" s="12"/>
    </row>
    <row r="799" spans="1:44" s="13" customFormat="1" ht="16.5" customHeight="1" x14ac:dyDescent="0.2">
      <c r="A799" s="23">
        <v>21120010</v>
      </c>
      <c r="B799" s="24" t="s">
        <v>29</v>
      </c>
      <c r="C799" s="24" t="s">
        <v>1086</v>
      </c>
      <c r="D799" s="24" t="s">
        <v>467</v>
      </c>
      <c r="E799" s="24" t="s">
        <v>1024</v>
      </c>
      <c r="F799" s="24">
        <v>4</v>
      </c>
      <c r="G799" s="24">
        <v>1300</v>
      </c>
      <c r="H799" s="25">
        <v>-75.485388889999996</v>
      </c>
      <c r="I799" s="26">
        <v>2.9777499999999999</v>
      </c>
      <c r="J799" s="27">
        <v>170.39310344827589</v>
      </c>
      <c r="K799" s="28">
        <v>236.4</v>
      </c>
      <c r="L799" s="28">
        <v>265.51785714285717</v>
      </c>
      <c r="M799" s="28">
        <v>214.37200000000001</v>
      </c>
      <c r="N799" s="28">
        <v>188.14400000000001</v>
      </c>
      <c r="O799" s="28">
        <v>89.215384615384636</v>
      </c>
      <c r="P799" s="28">
        <v>59.831034482758625</v>
      </c>
      <c r="Q799" s="28">
        <v>33.1</v>
      </c>
      <c r="R799" s="28">
        <v>94.646428571428572</v>
      </c>
      <c r="S799" s="28">
        <v>246.36785714285719</v>
      </c>
      <c r="T799" s="28">
        <v>313.66249999999997</v>
      </c>
      <c r="U799" s="28">
        <v>225.36071428571429</v>
      </c>
      <c r="V799" s="29">
        <v>2137.0108796892764</v>
      </c>
      <c r="W799" s="30">
        <v>328</v>
      </c>
      <c r="X799" s="31">
        <v>0.91111111111111109</v>
      </c>
      <c r="Y799" s="12"/>
      <c r="Z799" s="12"/>
      <c r="AA799" s="12"/>
      <c r="AB799" s="12"/>
      <c r="AC799" s="12"/>
      <c r="AD799" s="12"/>
      <c r="AE799" s="12"/>
      <c r="AF799" s="12"/>
      <c r="AG799" s="12"/>
      <c r="AH799" s="12"/>
      <c r="AI799" s="12"/>
      <c r="AJ799" s="12"/>
      <c r="AK799" s="12"/>
      <c r="AL799" s="12"/>
      <c r="AM799" s="12"/>
      <c r="AN799" s="12"/>
      <c r="AO799" s="12"/>
      <c r="AP799" s="12"/>
      <c r="AQ799" s="12"/>
      <c r="AR799" s="12"/>
    </row>
    <row r="800" spans="1:44" s="13" customFormat="1" ht="16.5" customHeight="1" x14ac:dyDescent="0.2">
      <c r="A800" s="23">
        <v>21090110</v>
      </c>
      <c r="B800" s="24" t="s">
        <v>29</v>
      </c>
      <c r="C800" s="24" t="s">
        <v>66</v>
      </c>
      <c r="D800" s="24" t="s">
        <v>467</v>
      </c>
      <c r="E800" s="24" t="s">
        <v>1024</v>
      </c>
      <c r="F800" s="24">
        <v>4</v>
      </c>
      <c r="G800" s="24">
        <v>454</v>
      </c>
      <c r="H800" s="25">
        <v>-75.339888889999997</v>
      </c>
      <c r="I800" s="26">
        <v>2.8655277799999999</v>
      </c>
      <c r="J800" s="27">
        <v>110.01785714285714</v>
      </c>
      <c r="K800" s="28">
        <v>123.54400000000001</v>
      </c>
      <c r="L800" s="28">
        <v>172.72592592592594</v>
      </c>
      <c r="M800" s="28">
        <v>137.09615384615384</v>
      </c>
      <c r="N800" s="28">
        <v>84.855555555555554</v>
      </c>
      <c r="O800" s="28">
        <v>35.918518518518518</v>
      </c>
      <c r="P800" s="28">
        <v>30.062068965517241</v>
      </c>
      <c r="Q800" s="28">
        <v>15.607407407407406</v>
      </c>
      <c r="R800" s="28">
        <v>43.261538461538471</v>
      </c>
      <c r="S800" s="28">
        <v>178.19615384615386</v>
      </c>
      <c r="T800" s="28">
        <v>250.30000000000004</v>
      </c>
      <c r="U800" s="28">
        <v>155.7923076923077</v>
      </c>
      <c r="V800" s="29">
        <v>1337.3774873619359</v>
      </c>
      <c r="W800" s="30">
        <v>320</v>
      </c>
      <c r="X800" s="31">
        <v>0.88888888888888884</v>
      </c>
      <c r="Y800" s="12"/>
      <c r="Z800" s="12"/>
      <c r="AA800" s="12"/>
      <c r="AB800" s="12"/>
      <c r="AC800" s="12"/>
      <c r="AD800" s="12"/>
      <c r="AE800" s="12"/>
      <c r="AF800" s="12"/>
      <c r="AG800" s="12"/>
      <c r="AH800" s="12"/>
      <c r="AI800" s="12"/>
      <c r="AJ800" s="12"/>
      <c r="AK800" s="12"/>
      <c r="AL800" s="12"/>
      <c r="AM800" s="12"/>
      <c r="AN800" s="12"/>
      <c r="AO800" s="12"/>
      <c r="AP800" s="12"/>
      <c r="AQ800" s="12"/>
      <c r="AR800" s="12"/>
    </row>
    <row r="801" spans="1:44" s="13" customFormat="1" ht="16.5" customHeight="1" x14ac:dyDescent="0.2">
      <c r="A801" s="23">
        <v>21010180</v>
      </c>
      <c r="B801" s="24" t="s">
        <v>29</v>
      </c>
      <c r="C801" s="24" t="s">
        <v>1087</v>
      </c>
      <c r="D801" s="24" t="s">
        <v>1088</v>
      </c>
      <c r="E801" s="24" t="s">
        <v>1024</v>
      </c>
      <c r="F801" s="24">
        <v>4</v>
      </c>
      <c r="G801" s="24">
        <v>1700</v>
      </c>
      <c r="H801" s="25">
        <v>-76.155222219999999</v>
      </c>
      <c r="I801" s="26">
        <v>1.6952777800000001</v>
      </c>
      <c r="J801" s="27">
        <v>89.75333333333333</v>
      </c>
      <c r="K801" s="28">
        <v>114.05714285714286</v>
      </c>
      <c r="L801" s="28">
        <v>157.53214285714284</v>
      </c>
      <c r="M801" s="28">
        <v>217.90333333333334</v>
      </c>
      <c r="N801" s="28">
        <v>239.65333333333334</v>
      </c>
      <c r="O801" s="28">
        <v>236.42758620689654</v>
      </c>
      <c r="P801" s="28">
        <v>215.17931034482757</v>
      </c>
      <c r="Q801" s="28">
        <v>159.26428571428571</v>
      </c>
      <c r="R801" s="28">
        <v>151.04444444444445</v>
      </c>
      <c r="S801" s="28">
        <v>147.71724137931034</v>
      </c>
      <c r="T801" s="28">
        <v>134.67666666666668</v>
      </c>
      <c r="U801" s="28">
        <v>117.73333333333333</v>
      </c>
      <c r="V801" s="29">
        <v>1980.9421538040506</v>
      </c>
      <c r="W801" s="30">
        <v>348</v>
      </c>
      <c r="X801" s="31">
        <v>0.96666666666666667</v>
      </c>
      <c r="Y801" s="12"/>
      <c r="Z801" s="12"/>
      <c r="AA801" s="12"/>
      <c r="AB801" s="12"/>
      <c r="AC801" s="12"/>
      <c r="AD801" s="12"/>
      <c r="AE801" s="12"/>
      <c r="AF801" s="12"/>
      <c r="AG801" s="12"/>
      <c r="AH801" s="12"/>
      <c r="AI801" s="12"/>
      <c r="AJ801" s="12"/>
      <c r="AK801" s="12"/>
      <c r="AL801" s="12"/>
      <c r="AM801" s="12"/>
      <c r="AN801" s="12"/>
      <c r="AO801" s="12"/>
      <c r="AP801" s="12"/>
      <c r="AQ801" s="12"/>
      <c r="AR801" s="12"/>
    </row>
    <row r="802" spans="1:44" s="13" customFormat="1" ht="16.5" customHeight="1" x14ac:dyDescent="0.2">
      <c r="A802" s="23">
        <v>21010100</v>
      </c>
      <c r="B802" s="24" t="s">
        <v>29</v>
      </c>
      <c r="C802" s="24" t="s">
        <v>782</v>
      </c>
      <c r="D802" s="24" t="s">
        <v>1088</v>
      </c>
      <c r="E802" s="24" t="s">
        <v>1024</v>
      </c>
      <c r="F802" s="24">
        <v>4</v>
      </c>
      <c r="G802" s="24">
        <v>1530</v>
      </c>
      <c r="H802" s="25">
        <v>-76.133333329999999</v>
      </c>
      <c r="I802" s="26">
        <v>1.7248333300000001</v>
      </c>
      <c r="J802" s="27">
        <v>85.75</v>
      </c>
      <c r="K802" s="28">
        <v>124.68965517241379</v>
      </c>
      <c r="L802" s="28">
        <v>163.66666666666666</v>
      </c>
      <c r="M802" s="28">
        <v>195.64285714285714</v>
      </c>
      <c r="N802" s="28">
        <v>227.79310344827587</v>
      </c>
      <c r="O802" s="28">
        <v>223.98333333333332</v>
      </c>
      <c r="P802" s="28">
        <v>202.79310344827587</v>
      </c>
      <c r="Q802" s="28">
        <v>172.66666666666666</v>
      </c>
      <c r="R802" s="28">
        <v>135.17857142857142</v>
      </c>
      <c r="S802" s="28">
        <v>134.27586206896552</v>
      </c>
      <c r="T802" s="28">
        <v>140.5185185185185</v>
      </c>
      <c r="U802" s="28">
        <v>111.48275862068965</v>
      </c>
      <c r="V802" s="29">
        <v>1918.4410965152342</v>
      </c>
      <c r="W802" s="30">
        <v>340</v>
      </c>
      <c r="X802" s="31">
        <v>0.94444444444444442</v>
      </c>
      <c r="Y802" s="12"/>
      <c r="Z802" s="12"/>
      <c r="AA802" s="12"/>
      <c r="AB802" s="12"/>
      <c r="AC802" s="12"/>
      <c r="AD802" s="12"/>
      <c r="AE802" s="12"/>
      <c r="AF802" s="12"/>
      <c r="AG802" s="12"/>
      <c r="AH802" s="12"/>
      <c r="AI802" s="12"/>
      <c r="AJ802" s="12"/>
      <c r="AK802" s="12"/>
      <c r="AL802" s="12"/>
      <c r="AM802" s="12"/>
      <c r="AN802" s="12"/>
      <c r="AO802" s="12"/>
      <c r="AP802" s="12"/>
      <c r="AQ802" s="12"/>
      <c r="AR802" s="12"/>
    </row>
    <row r="803" spans="1:44" s="13" customFormat="1" ht="16.5" customHeight="1" x14ac:dyDescent="0.2">
      <c r="A803" s="23">
        <v>21040060</v>
      </c>
      <c r="B803" s="24" t="s">
        <v>29</v>
      </c>
      <c r="C803" s="24" t="s">
        <v>999</v>
      </c>
      <c r="D803" s="24" t="s">
        <v>1089</v>
      </c>
      <c r="E803" s="24" t="s">
        <v>1024</v>
      </c>
      <c r="F803" s="24">
        <v>4</v>
      </c>
      <c r="G803" s="24">
        <v>805</v>
      </c>
      <c r="H803" s="25">
        <v>-75.779361110000011</v>
      </c>
      <c r="I803" s="26">
        <v>2.1993611099999999</v>
      </c>
      <c r="J803" s="27">
        <v>91.571428571428569</v>
      </c>
      <c r="K803" s="28">
        <v>92.8</v>
      </c>
      <c r="L803" s="28">
        <v>139.2962962962963</v>
      </c>
      <c r="M803" s="28">
        <v>98.821428571428569</v>
      </c>
      <c r="N803" s="28">
        <v>94.370370370370367</v>
      </c>
      <c r="O803" s="28">
        <v>68.111111111111114</v>
      </c>
      <c r="P803" s="28">
        <v>40.214285714285715</v>
      </c>
      <c r="Q803" s="28">
        <v>27.535714285714285</v>
      </c>
      <c r="R803" s="28">
        <v>34.275862068965516</v>
      </c>
      <c r="S803" s="28">
        <v>99.65384615384616</v>
      </c>
      <c r="T803" s="28">
        <v>137.42857142857142</v>
      </c>
      <c r="U803" s="28">
        <v>99.620689655172413</v>
      </c>
      <c r="V803" s="29">
        <v>1023.6996042271904</v>
      </c>
      <c r="W803" s="30">
        <v>330</v>
      </c>
      <c r="X803" s="31">
        <v>0.91666666666666663</v>
      </c>
      <c r="Y803" s="12"/>
      <c r="Z803" s="12"/>
      <c r="AA803" s="12"/>
      <c r="AB803" s="12"/>
      <c r="AC803" s="12"/>
      <c r="AD803" s="12"/>
      <c r="AE803" s="12"/>
      <c r="AF803" s="12"/>
      <c r="AG803" s="12"/>
      <c r="AH803" s="12"/>
      <c r="AI803" s="12"/>
      <c r="AJ803" s="12"/>
      <c r="AK803" s="12"/>
      <c r="AL803" s="12"/>
      <c r="AM803" s="12"/>
      <c r="AN803" s="12"/>
      <c r="AO803" s="12"/>
      <c r="AP803" s="12"/>
      <c r="AQ803" s="12"/>
      <c r="AR803" s="12"/>
    </row>
    <row r="804" spans="1:44" s="13" customFormat="1" ht="16.5" customHeight="1" x14ac:dyDescent="0.2">
      <c r="A804" s="23">
        <v>21010110</v>
      </c>
      <c r="B804" s="24" t="s">
        <v>29</v>
      </c>
      <c r="C804" s="24" t="s">
        <v>1090</v>
      </c>
      <c r="D804" s="24" t="s">
        <v>1091</v>
      </c>
      <c r="E804" s="24" t="s">
        <v>1024</v>
      </c>
      <c r="F804" s="24">
        <v>4</v>
      </c>
      <c r="G804" s="24">
        <v>1265</v>
      </c>
      <c r="H804" s="25">
        <v>-76.074416669999991</v>
      </c>
      <c r="I804" s="26">
        <v>1.8449166699999999</v>
      </c>
      <c r="J804" s="27">
        <v>62.003448275862077</v>
      </c>
      <c r="K804" s="28">
        <v>100.99000000000001</v>
      </c>
      <c r="L804" s="28">
        <v>110.61724137931033</v>
      </c>
      <c r="M804" s="28">
        <v>145.13666666666668</v>
      </c>
      <c r="N804" s="28">
        <v>148.59642857142859</v>
      </c>
      <c r="O804" s="28">
        <v>144.16896551724142</v>
      </c>
      <c r="P804" s="28">
        <v>128.50333333333333</v>
      </c>
      <c r="Q804" s="28">
        <v>100.38620689655171</v>
      </c>
      <c r="R804" s="28">
        <v>83.879310344827587</v>
      </c>
      <c r="S804" s="28">
        <v>104.24000000000001</v>
      </c>
      <c r="T804" s="28">
        <v>103.55517241379312</v>
      </c>
      <c r="U804" s="28">
        <v>93.746428571428552</v>
      </c>
      <c r="V804" s="29">
        <v>1325.8232019704435</v>
      </c>
      <c r="W804" s="30">
        <v>350</v>
      </c>
      <c r="X804" s="31">
        <v>0.97222222222222221</v>
      </c>
      <c r="Y804" s="12"/>
      <c r="Z804" s="12"/>
      <c r="AA804" s="12"/>
      <c r="AB804" s="12"/>
      <c r="AC804" s="12"/>
      <c r="AD804" s="12"/>
      <c r="AE804" s="12"/>
      <c r="AF804" s="12"/>
      <c r="AG804" s="12"/>
      <c r="AH804" s="12"/>
      <c r="AI804" s="12"/>
      <c r="AJ804" s="12"/>
      <c r="AK804" s="12"/>
      <c r="AL804" s="12"/>
      <c r="AM804" s="12"/>
      <c r="AN804" s="12"/>
      <c r="AO804" s="12"/>
      <c r="AP804" s="12"/>
      <c r="AQ804" s="12"/>
      <c r="AR804" s="12"/>
    </row>
    <row r="805" spans="1:44" s="13" customFormat="1" ht="16.5" customHeight="1" x14ac:dyDescent="0.2">
      <c r="A805" s="23">
        <v>21010040</v>
      </c>
      <c r="B805" s="24" t="s">
        <v>29</v>
      </c>
      <c r="C805" s="24" t="s">
        <v>1092</v>
      </c>
      <c r="D805" s="24" t="s">
        <v>1091</v>
      </c>
      <c r="E805" s="24" t="s">
        <v>1024</v>
      </c>
      <c r="F805" s="24">
        <v>4</v>
      </c>
      <c r="G805" s="24">
        <v>1334</v>
      </c>
      <c r="H805" s="25">
        <v>-76.085694439999997</v>
      </c>
      <c r="I805" s="26">
        <v>1.9614722200000001</v>
      </c>
      <c r="J805" s="27">
        <v>78.966666666666669</v>
      </c>
      <c r="K805" s="28">
        <v>112.4</v>
      </c>
      <c r="L805" s="28">
        <v>124.9</v>
      </c>
      <c r="M805" s="28">
        <v>145.73333333333332</v>
      </c>
      <c r="N805" s="28">
        <v>149.4</v>
      </c>
      <c r="O805" s="28">
        <v>137.36666666666667</v>
      </c>
      <c r="P805" s="28">
        <v>129.83333333333334</v>
      </c>
      <c r="Q805" s="28">
        <v>95.333333333333329</v>
      </c>
      <c r="R805" s="28">
        <v>87.333333333333329</v>
      </c>
      <c r="S805" s="28">
        <v>100.41379310344827</v>
      </c>
      <c r="T805" s="28">
        <v>123.33333333333333</v>
      </c>
      <c r="U805" s="28">
        <v>99.964285714285708</v>
      </c>
      <c r="V805" s="29">
        <v>1384.9780788177341</v>
      </c>
      <c r="W805" s="30">
        <v>357</v>
      </c>
      <c r="X805" s="31">
        <v>0.9916666666666667</v>
      </c>
      <c r="Y805" s="12"/>
      <c r="Z805" s="12"/>
      <c r="AA805" s="12"/>
      <c r="AB805" s="12"/>
      <c r="AC805" s="12"/>
      <c r="AD805" s="12"/>
      <c r="AE805" s="12"/>
      <c r="AF805" s="12"/>
      <c r="AG805" s="12"/>
      <c r="AH805" s="12"/>
      <c r="AI805" s="12"/>
      <c r="AJ805" s="12"/>
      <c r="AK805" s="12"/>
      <c r="AL805" s="12"/>
      <c r="AM805" s="12"/>
      <c r="AN805" s="12"/>
      <c r="AO805" s="12"/>
      <c r="AP805" s="12"/>
      <c r="AQ805" s="12"/>
      <c r="AR805" s="12"/>
    </row>
    <row r="806" spans="1:44" s="13" customFormat="1" ht="16.5" customHeight="1" x14ac:dyDescent="0.2">
      <c r="A806" s="23">
        <v>21010210</v>
      </c>
      <c r="B806" s="24" t="s">
        <v>29</v>
      </c>
      <c r="C806" s="24" t="s">
        <v>1093</v>
      </c>
      <c r="D806" s="24" t="s">
        <v>1091</v>
      </c>
      <c r="E806" s="24" t="s">
        <v>1024</v>
      </c>
      <c r="F806" s="24">
        <v>4</v>
      </c>
      <c r="G806" s="24">
        <v>1674</v>
      </c>
      <c r="H806" s="25">
        <v>-76.188916669999998</v>
      </c>
      <c r="I806" s="26">
        <v>1.71380556</v>
      </c>
      <c r="J806" s="27">
        <v>143.81481481481481</v>
      </c>
      <c r="K806" s="28">
        <v>134.53846153846155</v>
      </c>
      <c r="L806" s="28">
        <v>188.59259259259258</v>
      </c>
      <c r="M806" s="28">
        <v>230.74074074074073</v>
      </c>
      <c r="N806" s="28">
        <v>259.03571428571428</v>
      </c>
      <c r="O806" s="28">
        <v>251.03571428571428</v>
      </c>
      <c r="P806" s="28">
        <v>230.07407407407408</v>
      </c>
      <c r="Q806" s="28">
        <v>187.28571428571428</v>
      </c>
      <c r="R806" s="28">
        <v>147.11111111111111</v>
      </c>
      <c r="S806" s="28">
        <v>183.60714285714286</v>
      </c>
      <c r="T806" s="28">
        <v>164</v>
      </c>
      <c r="U806" s="28">
        <v>155.53793103448277</v>
      </c>
      <c r="V806" s="29">
        <v>2275.3740116205631</v>
      </c>
      <c r="W806" s="30">
        <v>329</v>
      </c>
      <c r="X806" s="31">
        <v>0.91388888888888886</v>
      </c>
      <c r="Y806" s="12"/>
      <c r="Z806" s="12"/>
      <c r="AA806" s="12"/>
      <c r="AB806" s="12"/>
      <c r="AC806" s="12"/>
      <c r="AD806" s="12"/>
      <c r="AE806" s="12"/>
      <c r="AF806" s="12"/>
      <c r="AG806" s="12"/>
      <c r="AH806" s="12"/>
      <c r="AI806" s="12"/>
      <c r="AJ806" s="12"/>
      <c r="AK806" s="12"/>
      <c r="AL806" s="12"/>
      <c r="AM806" s="12"/>
      <c r="AN806" s="12"/>
      <c r="AO806" s="12"/>
      <c r="AP806" s="12"/>
      <c r="AQ806" s="12"/>
      <c r="AR806" s="12"/>
    </row>
    <row r="807" spans="1:44" s="13" customFormat="1" ht="16.5" customHeight="1" x14ac:dyDescent="0.2">
      <c r="A807" s="23">
        <v>21015020</v>
      </c>
      <c r="B807" s="24" t="s">
        <v>59</v>
      </c>
      <c r="C807" s="24" t="s">
        <v>1094</v>
      </c>
      <c r="D807" s="24" t="s">
        <v>1091</v>
      </c>
      <c r="E807" s="24" t="s">
        <v>1024</v>
      </c>
      <c r="F807" s="24">
        <v>4</v>
      </c>
      <c r="G807" s="24">
        <v>1320</v>
      </c>
      <c r="H807" s="25">
        <v>-76.13027778</v>
      </c>
      <c r="I807" s="26">
        <v>1.8248333300000001</v>
      </c>
      <c r="J807" s="27">
        <v>57.360000000000021</v>
      </c>
      <c r="K807" s="28">
        <v>82.714285714285737</v>
      </c>
      <c r="L807" s="28">
        <v>103.24482758620691</v>
      </c>
      <c r="M807" s="28">
        <v>132.93448275862067</v>
      </c>
      <c r="N807" s="28">
        <v>135.63750000000002</v>
      </c>
      <c r="O807" s="28">
        <v>134.79642857142858</v>
      </c>
      <c r="P807" s="28">
        <v>122.04583333333335</v>
      </c>
      <c r="Q807" s="28">
        <v>95.844444444444449</v>
      </c>
      <c r="R807" s="28">
        <v>76.88666666666667</v>
      </c>
      <c r="S807" s="28">
        <v>89.921428571428564</v>
      </c>
      <c r="T807" s="28">
        <v>96.655555555555551</v>
      </c>
      <c r="U807" s="28">
        <v>88.524999999999977</v>
      </c>
      <c r="V807" s="29">
        <v>1216.5664532019705</v>
      </c>
      <c r="W807" s="30">
        <v>332</v>
      </c>
      <c r="X807" s="31">
        <v>0.92222222222222228</v>
      </c>
      <c r="Y807" s="12"/>
      <c r="Z807" s="12"/>
      <c r="AA807" s="12"/>
      <c r="AB807" s="12"/>
      <c r="AC807" s="12"/>
      <c r="AD807" s="12"/>
      <c r="AE807" s="12"/>
      <c r="AF807" s="12"/>
      <c r="AG807" s="12"/>
      <c r="AH807" s="12"/>
      <c r="AI807" s="12"/>
      <c r="AJ807" s="12"/>
      <c r="AK807" s="12"/>
      <c r="AL807" s="12"/>
      <c r="AM807" s="12"/>
      <c r="AN807" s="12"/>
      <c r="AO807" s="12"/>
      <c r="AP807" s="12"/>
      <c r="AQ807" s="12"/>
      <c r="AR807" s="12"/>
    </row>
    <row r="808" spans="1:44" s="13" customFormat="1" ht="16.5" customHeight="1" x14ac:dyDescent="0.2">
      <c r="A808" s="23">
        <v>21110440</v>
      </c>
      <c r="B808" s="24" t="s">
        <v>29</v>
      </c>
      <c r="C808" s="24" t="s">
        <v>1095</v>
      </c>
      <c r="D808" s="24" t="s">
        <v>1096</v>
      </c>
      <c r="E808" s="24" t="s">
        <v>1024</v>
      </c>
      <c r="F808" s="24">
        <v>4</v>
      </c>
      <c r="G808" s="24">
        <v>735</v>
      </c>
      <c r="H808" s="25">
        <v>-75.239277779999995</v>
      </c>
      <c r="I808" s="26">
        <v>2.7956666700000001</v>
      </c>
      <c r="J808" s="27">
        <v>154.72758620689658</v>
      </c>
      <c r="K808" s="28">
        <v>183.28888888888886</v>
      </c>
      <c r="L808" s="28">
        <v>226.5884615384615</v>
      </c>
      <c r="M808" s="28">
        <v>199.41333333333333</v>
      </c>
      <c r="N808" s="28">
        <v>134.32500000000002</v>
      </c>
      <c r="O808" s="28">
        <v>52.710000000000008</v>
      </c>
      <c r="P808" s="28">
        <v>44.181481481481484</v>
      </c>
      <c r="Q808" s="28">
        <v>14.386666666666665</v>
      </c>
      <c r="R808" s="28">
        <v>55.1</v>
      </c>
      <c r="S808" s="28">
        <v>198.73333333333332</v>
      </c>
      <c r="T808" s="28">
        <v>318.71428571428572</v>
      </c>
      <c r="U808" s="28">
        <v>222.08965517241381</v>
      </c>
      <c r="V808" s="29">
        <v>1804.2586923357615</v>
      </c>
      <c r="W808" s="30">
        <v>344</v>
      </c>
      <c r="X808" s="31">
        <v>0.9555555555555556</v>
      </c>
      <c r="Y808" s="12"/>
      <c r="Z808" s="12"/>
      <c r="AA808" s="12"/>
      <c r="AB808" s="12"/>
      <c r="AC808" s="12"/>
      <c r="AD808" s="12"/>
      <c r="AE808" s="12"/>
      <c r="AF808" s="12"/>
      <c r="AG808" s="12"/>
      <c r="AH808" s="12"/>
      <c r="AI808" s="12"/>
      <c r="AJ808" s="12"/>
      <c r="AK808" s="12"/>
      <c r="AL808" s="12"/>
      <c r="AM808" s="12"/>
      <c r="AN808" s="12"/>
      <c r="AO808" s="12"/>
      <c r="AP808" s="12"/>
      <c r="AQ808" s="12"/>
      <c r="AR808" s="12"/>
    </row>
    <row r="809" spans="1:44" s="13" customFormat="1" ht="16.5" customHeight="1" x14ac:dyDescent="0.2">
      <c r="A809" s="23">
        <v>21010220</v>
      </c>
      <c r="B809" s="24" t="s">
        <v>29</v>
      </c>
      <c r="C809" s="24" t="s">
        <v>1097</v>
      </c>
      <c r="D809" s="24" t="s">
        <v>1098</v>
      </c>
      <c r="E809" s="24" t="s">
        <v>1024</v>
      </c>
      <c r="F809" s="24">
        <v>4</v>
      </c>
      <c r="G809" s="24">
        <v>1625</v>
      </c>
      <c r="H809" s="25">
        <v>-76.185000000000002</v>
      </c>
      <c r="I809" s="26">
        <v>2.0658888899999996</v>
      </c>
      <c r="J809" s="27">
        <v>142.13793103448276</v>
      </c>
      <c r="K809" s="28">
        <v>172.75862068965517</v>
      </c>
      <c r="L809" s="28">
        <v>209.76666666666668</v>
      </c>
      <c r="M809" s="28">
        <v>202.86206896551724</v>
      </c>
      <c r="N809" s="28">
        <v>216.03571428571428</v>
      </c>
      <c r="O809" s="28">
        <v>221.37037037037038</v>
      </c>
      <c r="P809" s="28">
        <v>215.18333333333334</v>
      </c>
      <c r="Q809" s="28">
        <v>165.06896551724137</v>
      </c>
      <c r="R809" s="28">
        <v>115.06666666666666</v>
      </c>
      <c r="S809" s="28">
        <v>206.2962962962963</v>
      </c>
      <c r="T809" s="28">
        <v>224.62068965517241</v>
      </c>
      <c r="U809" s="28">
        <v>180.93103448275863</v>
      </c>
      <c r="V809" s="29">
        <v>2272.0983579638751</v>
      </c>
      <c r="W809" s="30">
        <v>346</v>
      </c>
      <c r="X809" s="31">
        <v>0.96111111111111114</v>
      </c>
      <c r="Y809" s="12"/>
      <c r="Z809" s="12"/>
      <c r="AA809" s="12"/>
      <c r="AB809" s="12"/>
      <c r="AC809" s="12"/>
      <c r="AD809" s="12"/>
      <c r="AE809" s="12"/>
      <c r="AF809" s="12"/>
      <c r="AG809" s="12"/>
      <c r="AH809" s="12"/>
      <c r="AI809" s="12"/>
      <c r="AJ809" s="12"/>
      <c r="AK809" s="12"/>
      <c r="AL809" s="12"/>
      <c r="AM809" s="12"/>
      <c r="AN809" s="12"/>
      <c r="AO809" s="12"/>
      <c r="AP809" s="12"/>
      <c r="AQ809" s="12"/>
      <c r="AR809" s="12"/>
    </row>
    <row r="810" spans="1:44" s="13" customFormat="1" ht="16.5" customHeight="1" x14ac:dyDescent="0.2">
      <c r="A810" s="23">
        <v>21010190</v>
      </c>
      <c r="B810" s="24" t="s">
        <v>29</v>
      </c>
      <c r="C810" s="24" t="s">
        <v>1099</v>
      </c>
      <c r="D810" s="24" t="s">
        <v>1100</v>
      </c>
      <c r="E810" s="24" t="s">
        <v>1024</v>
      </c>
      <c r="F810" s="24">
        <v>4</v>
      </c>
      <c r="G810" s="24">
        <v>1700</v>
      </c>
      <c r="H810" s="25">
        <v>-76.24972222000001</v>
      </c>
      <c r="I810" s="26">
        <v>1.8489444399999999</v>
      </c>
      <c r="J810" s="27">
        <v>83.964285714285708</v>
      </c>
      <c r="K810" s="28">
        <v>105.27586206896552</v>
      </c>
      <c r="L810" s="28">
        <v>138.79310344827587</v>
      </c>
      <c r="M810" s="28">
        <v>165.17241379310346</v>
      </c>
      <c r="N810" s="28">
        <v>175.8</v>
      </c>
      <c r="O810" s="28">
        <v>181.60714285714286</v>
      </c>
      <c r="P810" s="28">
        <v>168.89285714285714</v>
      </c>
      <c r="Q810" s="28">
        <v>126.3</v>
      </c>
      <c r="R810" s="28">
        <v>87.41379310344827</v>
      </c>
      <c r="S810" s="28">
        <v>113.14814814814815</v>
      </c>
      <c r="T810" s="28">
        <v>138.42857142857142</v>
      </c>
      <c r="U810" s="28">
        <v>107.62962962962963</v>
      </c>
      <c r="V810" s="29">
        <v>1592.4258073344279</v>
      </c>
      <c r="W810" s="30">
        <v>342</v>
      </c>
      <c r="X810" s="31">
        <v>0.95</v>
      </c>
      <c r="Y810" s="12"/>
      <c r="Z810" s="12"/>
      <c r="AA810" s="12"/>
      <c r="AB810" s="12"/>
      <c r="AC810" s="12"/>
      <c r="AD810" s="12"/>
      <c r="AE810" s="12"/>
      <c r="AF810" s="12"/>
      <c r="AG810" s="12"/>
      <c r="AH810" s="12"/>
      <c r="AI810" s="12"/>
      <c r="AJ810" s="12"/>
      <c r="AK810" s="12"/>
      <c r="AL810" s="12"/>
      <c r="AM810" s="12"/>
      <c r="AN810" s="12"/>
      <c r="AO810" s="12"/>
      <c r="AP810" s="12"/>
      <c r="AQ810" s="12"/>
      <c r="AR810" s="12"/>
    </row>
    <row r="811" spans="1:44" s="13" customFormat="1" ht="16.5" customHeight="1" x14ac:dyDescent="0.2">
      <c r="A811" s="23">
        <v>21010130</v>
      </c>
      <c r="B811" s="24" t="s">
        <v>29</v>
      </c>
      <c r="C811" s="24" t="s">
        <v>1101</v>
      </c>
      <c r="D811" s="24" t="s">
        <v>1100</v>
      </c>
      <c r="E811" s="24" t="s">
        <v>1024</v>
      </c>
      <c r="F811" s="24">
        <v>4</v>
      </c>
      <c r="G811" s="24">
        <v>1660</v>
      </c>
      <c r="H811" s="25">
        <v>-76.246694439999999</v>
      </c>
      <c r="I811" s="26">
        <v>1.81038889</v>
      </c>
      <c r="J811" s="27">
        <v>102.5</v>
      </c>
      <c r="K811" s="28">
        <v>109.35714285714286</v>
      </c>
      <c r="L811" s="28">
        <v>157.0344827586207</v>
      </c>
      <c r="M811" s="28">
        <v>201.35714285714286</v>
      </c>
      <c r="N811" s="28">
        <v>197.62068965517241</v>
      </c>
      <c r="O811" s="28">
        <v>201.6</v>
      </c>
      <c r="P811" s="28">
        <v>165.92857142857142</v>
      </c>
      <c r="Q811" s="28">
        <v>129</v>
      </c>
      <c r="R811" s="28">
        <v>104.73333333333333</v>
      </c>
      <c r="S811" s="28">
        <v>139.9</v>
      </c>
      <c r="T811" s="28">
        <v>155.62962962962962</v>
      </c>
      <c r="U811" s="28">
        <v>123.2</v>
      </c>
      <c r="V811" s="29">
        <v>1787.8609925196133</v>
      </c>
      <c r="W811" s="30">
        <v>344</v>
      </c>
      <c r="X811" s="31">
        <v>0.9555555555555556</v>
      </c>
      <c r="Y811" s="12"/>
      <c r="Z811" s="12"/>
      <c r="AA811" s="12"/>
      <c r="AB811" s="12"/>
      <c r="AC811" s="12"/>
      <c r="AD811" s="12"/>
      <c r="AE811" s="12"/>
      <c r="AF811" s="12"/>
      <c r="AG811" s="12"/>
      <c r="AH811" s="12"/>
      <c r="AI811" s="12"/>
      <c r="AJ811" s="12"/>
      <c r="AK811" s="12"/>
      <c r="AL811" s="12"/>
      <c r="AM811" s="12"/>
      <c r="AN811" s="12"/>
      <c r="AO811" s="12"/>
      <c r="AP811" s="12"/>
      <c r="AQ811" s="12"/>
      <c r="AR811" s="12"/>
    </row>
    <row r="812" spans="1:44" s="13" customFormat="1" ht="16.5" customHeight="1" x14ac:dyDescent="0.2">
      <c r="A812" s="23">
        <v>21010230</v>
      </c>
      <c r="B812" s="24" t="s">
        <v>29</v>
      </c>
      <c r="C812" s="24" t="s">
        <v>1102</v>
      </c>
      <c r="D812" s="24" t="s">
        <v>1100</v>
      </c>
      <c r="E812" s="24" t="s">
        <v>1024</v>
      </c>
      <c r="F812" s="24">
        <v>4</v>
      </c>
      <c r="G812" s="24">
        <v>1949</v>
      </c>
      <c r="H812" s="25">
        <v>-76.304249999999996</v>
      </c>
      <c r="I812" s="26">
        <v>1.9058055600000001</v>
      </c>
      <c r="J812" s="27">
        <v>93.65333333333335</v>
      </c>
      <c r="K812" s="28">
        <v>106.3793103448276</v>
      </c>
      <c r="L812" s="28">
        <v>122.77333333333334</v>
      </c>
      <c r="M812" s="28">
        <v>134.91379310344828</v>
      </c>
      <c r="N812" s="28">
        <v>152.94999999999999</v>
      </c>
      <c r="O812" s="28">
        <v>151.62758620689658</v>
      </c>
      <c r="P812" s="28">
        <v>140.74615384615385</v>
      </c>
      <c r="Q812" s="28">
        <v>99.793103448275872</v>
      </c>
      <c r="R812" s="28">
        <v>82.520689655172433</v>
      </c>
      <c r="S812" s="28">
        <v>110.57666666666665</v>
      </c>
      <c r="T812" s="28">
        <v>134.48214285714286</v>
      </c>
      <c r="U812" s="28">
        <v>121.47142857142858</v>
      </c>
      <c r="V812" s="29">
        <v>1451.8875413666792</v>
      </c>
      <c r="W812" s="30">
        <v>347</v>
      </c>
      <c r="X812" s="31">
        <v>0.96388888888888891</v>
      </c>
      <c r="Y812" s="12"/>
      <c r="Z812" s="12"/>
      <c r="AA812" s="12"/>
      <c r="AB812" s="12"/>
      <c r="AC812" s="12"/>
      <c r="AD812" s="12"/>
      <c r="AE812" s="12"/>
      <c r="AF812" s="12"/>
      <c r="AG812" s="12"/>
      <c r="AH812" s="12"/>
      <c r="AI812" s="12"/>
      <c r="AJ812" s="12"/>
      <c r="AK812" s="12"/>
      <c r="AL812" s="12"/>
      <c r="AM812" s="12"/>
      <c r="AN812" s="12"/>
      <c r="AO812" s="12"/>
      <c r="AP812" s="12"/>
      <c r="AQ812" s="12"/>
      <c r="AR812" s="12"/>
    </row>
    <row r="813" spans="1:44" s="13" customFormat="1" ht="16.5" customHeight="1" x14ac:dyDescent="0.2">
      <c r="A813" s="23">
        <v>21010140</v>
      </c>
      <c r="B813" s="24" t="s">
        <v>29</v>
      </c>
      <c r="C813" s="24" t="s">
        <v>1103</v>
      </c>
      <c r="D813" s="24" t="s">
        <v>1100</v>
      </c>
      <c r="E813" s="24" t="s">
        <v>1024</v>
      </c>
      <c r="F813" s="24">
        <v>4</v>
      </c>
      <c r="G813" s="24">
        <v>1940</v>
      </c>
      <c r="H813" s="25">
        <v>-76.360833329999991</v>
      </c>
      <c r="I813" s="26">
        <v>1.8643888900000001</v>
      </c>
      <c r="J813" s="27">
        <v>118.24137931034483</v>
      </c>
      <c r="K813" s="28">
        <v>116.76666666666667</v>
      </c>
      <c r="L813" s="28">
        <v>160.36666666666667</v>
      </c>
      <c r="M813" s="28">
        <v>185.26666666666668</v>
      </c>
      <c r="N813" s="28">
        <v>207.57333333333332</v>
      </c>
      <c r="O813" s="28">
        <v>198.13793103448276</v>
      </c>
      <c r="P813" s="28">
        <v>200.55172413793105</v>
      </c>
      <c r="Q813" s="28">
        <v>155.23333333333332</v>
      </c>
      <c r="R813" s="28">
        <v>129.82758620689654</v>
      </c>
      <c r="S813" s="28">
        <v>143</v>
      </c>
      <c r="T813" s="28">
        <v>154.69999999999999</v>
      </c>
      <c r="U813" s="28">
        <v>133.5</v>
      </c>
      <c r="V813" s="29">
        <v>1903.1652873563219</v>
      </c>
      <c r="W813" s="30">
        <v>356</v>
      </c>
      <c r="X813" s="31">
        <v>0.98888888888888893</v>
      </c>
      <c r="Y813" s="12"/>
      <c r="Z813" s="12"/>
      <c r="AA813" s="12"/>
      <c r="AB813" s="12"/>
      <c r="AC813" s="12"/>
      <c r="AD813" s="12"/>
      <c r="AE813" s="12"/>
      <c r="AF813" s="12"/>
      <c r="AG813" s="12"/>
      <c r="AH813" s="12"/>
      <c r="AI813" s="12"/>
      <c r="AJ813" s="12"/>
      <c r="AK813" s="12"/>
      <c r="AL813" s="12"/>
      <c r="AM813" s="12"/>
      <c r="AN813" s="12"/>
      <c r="AO813" s="12"/>
      <c r="AP813" s="12"/>
      <c r="AQ813" s="12"/>
      <c r="AR813" s="12"/>
    </row>
    <row r="814" spans="1:44" s="13" customFormat="1" ht="16.5" customHeight="1" x14ac:dyDescent="0.2">
      <c r="A814" s="23">
        <v>21015030</v>
      </c>
      <c r="B814" s="24" t="s">
        <v>29</v>
      </c>
      <c r="C814" s="24" t="s">
        <v>1104</v>
      </c>
      <c r="D814" s="24" t="s">
        <v>1100</v>
      </c>
      <c r="E814" s="24" t="s">
        <v>1024</v>
      </c>
      <c r="F814" s="24">
        <v>4</v>
      </c>
      <c r="G814" s="24">
        <v>1800</v>
      </c>
      <c r="H814" s="25">
        <v>-76.294972220000005</v>
      </c>
      <c r="I814" s="26">
        <v>1.8884722200000001</v>
      </c>
      <c r="J814" s="27">
        <v>85.979999999999976</v>
      </c>
      <c r="K814" s="28">
        <v>107.34482758620688</v>
      </c>
      <c r="L814" s="28">
        <v>128.75333333333333</v>
      </c>
      <c r="M814" s="28">
        <v>150.50666666666666</v>
      </c>
      <c r="N814" s="28">
        <v>152.93333333333334</v>
      </c>
      <c r="O814" s="28">
        <v>155.34</v>
      </c>
      <c r="P814" s="28">
        <v>144.93928571428572</v>
      </c>
      <c r="Q814" s="28">
        <v>99.435714285714269</v>
      </c>
      <c r="R814" s="28">
        <v>90.868965517241378</v>
      </c>
      <c r="S814" s="28">
        <v>108.91034482758617</v>
      </c>
      <c r="T814" s="28">
        <v>141.36000000000001</v>
      </c>
      <c r="U814" s="28">
        <v>118.66000000000003</v>
      </c>
      <c r="V814" s="29">
        <v>1485.0324712643676</v>
      </c>
      <c r="W814" s="30">
        <v>353</v>
      </c>
      <c r="X814" s="31">
        <v>0.98055555555555551</v>
      </c>
      <c r="Y814" s="12"/>
      <c r="Z814" s="12"/>
      <c r="AA814" s="12"/>
      <c r="AB814" s="12"/>
      <c r="AC814" s="12"/>
      <c r="AD814" s="12"/>
      <c r="AE814" s="12"/>
      <c r="AF814" s="12"/>
      <c r="AG814" s="12"/>
      <c r="AH814" s="12"/>
      <c r="AI814" s="12"/>
      <c r="AJ814" s="12"/>
      <c r="AK814" s="12"/>
      <c r="AL814" s="12"/>
      <c r="AM814" s="12"/>
      <c r="AN814" s="12"/>
      <c r="AO814" s="12"/>
      <c r="AP814" s="12"/>
      <c r="AQ814" s="12"/>
      <c r="AR814" s="12"/>
    </row>
    <row r="815" spans="1:44" s="13" customFormat="1" ht="16.5" customHeight="1" x14ac:dyDescent="0.2">
      <c r="A815" s="23">
        <v>21010200</v>
      </c>
      <c r="B815" s="24" t="s">
        <v>29</v>
      </c>
      <c r="C815" s="24" t="s">
        <v>1105</v>
      </c>
      <c r="D815" s="24" t="s">
        <v>1100</v>
      </c>
      <c r="E815" s="24" t="s">
        <v>1024</v>
      </c>
      <c r="F815" s="24">
        <v>4</v>
      </c>
      <c r="G815" s="24">
        <v>1800</v>
      </c>
      <c r="H815" s="25">
        <v>-76.317555560000002</v>
      </c>
      <c r="I815" s="26">
        <v>1.85030556</v>
      </c>
      <c r="J815" s="27">
        <v>89.857142857142861</v>
      </c>
      <c r="K815" s="28">
        <v>100.74074074074075</v>
      </c>
      <c r="L815" s="28">
        <v>135</v>
      </c>
      <c r="M815" s="28">
        <v>186.69230769230768</v>
      </c>
      <c r="N815" s="28">
        <v>180.14285714285714</v>
      </c>
      <c r="O815" s="28">
        <v>182.03333333333333</v>
      </c>
      <c r="P815" s="28">
        <v>197.78571428571428</v>
      </c>
      <c r="Q815" s="28">
        <v>131.42857142857142</v>
      </c>
      <c r="R815" s="28">
        <v>101.5</v>
      </c>
      <c r="S815" s="28">
        <v>125.67857142857143</v>
      </c>
      <c r="T815" s="28">
        <v>116.27586206896552</v>
      </c>
      <c r="U815" s="28">
        <v>108.66666666666667</v>
      </c>
      <c r="V815" s="29">
        <v>1655.801767644871</v>
      </c>
      <c r="W815" s="30">
        <v>337</v>
      </c>
      <c r="X815" s="31">
        <v>0.93611111111111112</v>
      </c>
      <c r="Y815" s="12"/>
      <c r="Z815" s="12"/>
      <c r="AA815" s="12"/>
      <c r="AB815" s="12"/>
      <c r="AC815" s="12"/>
      <c r="AD815" s="12"/>
      <c r="AE815" s="12"/>
      <c r="AF815" s="12"/>
      <c r="AG815" s="12"/>
      <c r="AH815" s="12"/>
      <c r="AI815" s="12"/>
      <c r="AJ815" s="12"/>
      <c r="AK815" s="12"/>
      <c r="AL815" s="12"/>
      <c r="AM815" s="12"/>
      <c r="AN815" s="12"/>
      <c r="AO815" s="12"/>
      <c r="AP815" s="12"/>
      <c r="AQ815" s="12"/>
      <c r="AR815" s="12"/>
    </row>
    <row r="816" spans="1:44" s="13" customFormat="1" ht="16.5" customHeight="1" x14ac:dyDescent="0.2">
      <c r="A816" s="23">
        <v>21010160</v>
      </c>
      <c r="B816" s="24" t="s">
        <v>29</v>
      </c>
      <c r="C816" s="24" t="s">
        <v>1106</v>
      </c>
      <c r="D816" s="24" t="s">
        <v>1100</v>
      </c>
      <c r="E816" s="24" t="s">
        <v>1024</v>
      </c>
      <c r="F816" s="24">
        <v>4</v>
      </c>
      <c r="G816" s="24">
        <v>1724</v>
      </c>
      <c r="H816" s="25">
        <v>-76.39416666999999</v>
      </c>
      <c r="I816" s="26">
        <v>1.8994444399999999</v>
      </c>
      <c r="J816" s="27">
        <v>102.68333333333334</v>
      </c>
      <c r="K816" s="28">
        <v>109.09285714285714</v>
      </c>
      <c r="L816" s="28">
        <v>125.48399999999999</v>
      </c>
      <c r="M816" s="28">
        <v>173.71538461538464</v>
      </c>
      <c r="N816" s="28">
        <v>174.92692307692306</v>
      </c>
      <c r="O816" s="28">
        <v>198.55384615384614</v>
      </c>
      <c r="P816" s="28">
        <v>168.9576923076923</v>
      </c>
      <c r="Q816" s="28">
        <v>123.3875</v>
      </c>
      <c r="R816" s="28">
        <v>109.83703703703705</v>
      </c>
      <c r="S816" s="28">
        <v>115.75384615384615</v>
      </c>
      <c r="T816" s="28">
        <v>167.56896551724137</v>
      </c>
      <c r="U816" s="28">
        <v>133.90689655172415</v>
      </c>
      <c r="V816" s="29">
        <v>1703.8682818898856</v>
      </c>
      <c r="W816" s="30">
        <v>322</v>
      </c>
      <c r="X816" s="31">
        <v>0.89444444444444449</v>
      </c>
      <c r="Y816" s="12"/>
      <c r="Z816" s="12"/>
      <c r="AA816" s="12"/>
      <c r="AB816" s="12"/>
      <c r="AC816" s="12"/>
      <c r="AD816" s="12"/>
      <c r="AE816" s="12"/>
      <c r="AF816" s="12"/>
      <c r="AG816" s="12"/>
      <c r="AH816" s="12"/>
      <c r="AI816" s="12"/>
      <c r="AJ816" s="12"/>
      <c r="AK816" s="12"/>
      <c r="AL816" s="12"/>
      <c r="AM816" s="12"/>
      <c r="AN816" s="12"/>
      <c r="AO816" s="12"/>
      <c r="AP816" s="12"/>
      <c r="AQ816" s="12"/>
      <c r="AR816" s="12"/>
    </row>
    <row r="817" spans="1:44" s="13" customFormat="1" ht="16.5" customHeight="1" x14ac:dyDescent="0.2">
      <c r="A817" s="23">
        <v>21125010</v>
      </c>
      <c r="B817" s="24" t="s">
        <v>59</v>
      </c>
      <c r="C817" s="24" t="s">
        <v>493</v>
      </c>
      <c r="D817" s="24" t="s">
        <v>1107</v>
      </c>
      <c r="E817" s="24" t="s">
        <v>1024</v>
      </c>
      <c r="F817" s="24">
        <v>4</v>
      </c>
      <c r="G817" s="24">
        <v>1300</v>
      </c>
      <c r="H817" s="25">
        <v>-75.589055560000006</v>
      </c>
      <c r="I817" s="26">
        <v>2.9356944399999998</v>
      </c>
      <c r="J817" s="27">
        <v>106.38333333333333</v>
      </c>
      <c r="K817" s="28">
        <v>119.90000000000002</v>
      </c>
      <c r="L817" s="28">
        <v>198.73750000000004</v>
      </c>
      <c r="M817" s="28">
        <v>200.03333333333333</v>
      </c>
      <c r="N817" s="28">
        <v>168.31600000000003</v>
      </c>
      <c r="O817" s="28">
        <v>91.471999999999994</v>
      </c>
      <c r="P817" s="28">
        <v>68.091666666666669</v>
      </c>
      <c r="Q817" s="28">
        <v>48.384000000000007</v>
      </c>
      <c r="R817" s="28">
        <v>80.919230769230793</v>
      </c>
      <c r="S817" s="28">
        <v>175.648</v>
      </c>
      <c r="T817" s="28">
        <v>204.78</v>
      </c>
      <c r="U817" s="28">
        <v>126.90048302014668</v>
      </c>
      <c r="V817" s="29">
        <v>1589.5655471227105</v>
      </c>
      <c r="W817" s="30">
        <v>295</v>
      </c>
      <c r="X817" s="31">
        <v>0.81944444444444442</v>
      </c>
      <c r="Y817" s="12"/>
      <c r="Z817" s="12"/>
      <c r="AA817" s="12"/>
      <c r="AB817" s="12"/>
      <c r="AC817" s="12"/>
      <c r="AD817" s="12"/>
      <c r="AE817" s="12"/>
      <c r="AF817" s="12"/>
      <c r="AG817" s="12"/>
      <c r="AH817" s="12"/>
      <c r="AI817" s="12"/>
      <c r="AJ817" s="12"/>
      <c r="AK817" s="12"/>
      <c r="AL817" s="12"/>
      <c r="AM817" s="12"/>
      <c r="AN817" s="12"/>
      <c r="AO817" s="12"/>
      <c r="AP817" s="12"/>
      <c r="AQ817" s="12"/>
      <c r="AR817" s="12"/>
    </row>
    <row r="818" spans="1:44" s="13" customFormat="1" ht="16.5" customHeight="1" x14ac:dyDescent="0.2">
      <c r="A818" s="23">
        <v>21035040</v>
      </c>
      <c r="B818" s="24" t="s">
        <v>59</v>
      </c>
      <c r="C818" s="24" t="s">
        <v>1041</v>
      </c>
      <c r="D818" s="24" t="s">
        <v>1108</v>
      </c>
      <c r="E818" s="24" t="s">
        <v>1024</v>
      </c>
      <c r="F818" s="24">
        <v>4</v>
      </c>
      <c r="G818" s="24">
        <v>1045</v>
      </c>
      <c r="H818" s="25">
        <v>-75.83</v>
      </c>
      <c r="I818" s="26">
        <v>1.87</v>
      </c>
      <c r="J818" s="27">
        <v>51.72</v>
      </c>
      <c r="K818" s="28">
        <v>80.347999999999999</v>
      </c>
      <c r="L818" s="28">
        <v>115.28250000000001</v>
      </c>
      <c r="M818" s="28">
        <v>149.68</v>
      </c>
      <c r="N818" s="28">
        <v>149.62399999999997</v>
      </c>
      <c r="O818" s="28">
        <v>134.8814814814815</v>
      </c>
      <c r="P818" s="28">
        <v>118.83703703703704</v>
      </c>
      <c r="Q818" s="28">
        <v>90.380769230769232</v>
      </c>
      <c r="R818" s="28">
        <v>98.708000000000013</v>
      </c>
      <c r="S818" s="28">
        <v>105.97307692307689</v>
      </c>
      <c r="T818" s="28">
        <v>97.914814814814804</v>
      </c>
      <c r="U818" s="28">
        <v>74.92</v>
      </c>
      <c r="V818" s="29">
        <v>1268.2696794871795</v>
      </c>
      <c r="W818" s="30">
        <v>307</v>
      </c>
      <c r="X818" s="31">
        <v>0.85277777777777775</v>
      </c>
      <c r="Y818" s="12"/>
      <c r="Z818" s="12"/>
      <c r="AA818" s="12"/>
      <c r="AB818" s="12"/>
      <c r="AC818" s="12"/>
      <c r="AD818" s="12"/>
      <c r="AE818" s="12"/>
      <c r="AF818" s="12"/>
      <c r="AG818" s="12"/>
      <c r="AH818" s="12"/>
      <c r="AI818" s="12"/>
      <c r="AJ818" s="12"/>
      <c r="AK818" s="12"/>
      <c r="AL818" s="12"/>
      <c r="AM818" s="12"/>
      <c r="AN818" s="12"/>
      <c r="AO818" s="12"/>
      <c r="AP818" s="12"/>
      <c r="AQ818" s="12"/>
      <c r="AR818" s="12"/>
    </row>
    <row r="819" spans="1:44" s="13" customFormat="1" ht="16.5" customHeight="1" x14ac:dyDescent="0.2">
      <c r="A819" s="23">
        <v>21040050</v>
      </c>
      <c r="B819" s="24" t="s">
        <v>29</v>
      </c>
      <c r="C819" s="24" t="s">
        <v>1109</v>
      </c>
      <c r="D819" s="24" t="s">
        <v>1109</v>
      </c>
      <c r="E819" s="24" t="s">
        <v>1024</v>
      </c>
      <c r="F819" s="24">
        <v>4</v>
      </c>
      <c r="G819" s="24">
        <v>830</v>
      </c>
      <c r="H819" s="25">
        <v>-75.822805560000006</v>
      </c>
      <c r="I819" s="26">
        <v>2.10883333</v>
      </c>
      <c r="J819" s="27">
        <v>77.983333333333334</v>
      </c>
      <c r="K819" s="28">
        <v>93.80714285714285</v>
      </c>
      <c r="L819" s="28">
        <v>104.12413793103448</v>
      </c>
      <c r="M819" s="28">
        <v>103.45185185185184</v>
      </c>
      <c r="N819" s="28">
        <v>97.514814814814812</v>
      </c>
      <c r="O819" s="28">
        <v>66.796153846153842</v>
      </c>
      <c r="P819" s="28">
        <v>52.850000000000009</v>
      </c>
      <c r="Q819" s="28">
        <v>37.407142857142858</v>
      </c>
      <c r="R819" s="28">
        <v>38.144444444444446</v>
      </c>
      <c r="S819" s="28">
        <v>95.253571428571448</v>
      </c>
      <c r="T819" s="28">
        <v>133.13703703703703</v>
      </c>
      <c r="U819" s="28">
        <v>89.05714285714285</v>
      </c>
      <c r="V819" s="29">
        <v>989.52677325866978</v>
      </c>
      <c r="W819" s="30">
        <v>333</v>
      </c>
      <c r="X819" s="31">
        <v>0.92500000000000004</v>
      </c>
      <c r="Y819" s="12"/>
      <c r="Z819" s="12"/>
      <c r="AA819" s="12"/>
      <c r="AB819" s="12"/>
      <c r="AC819" s="12"/>
      <c r="AD819" s="12"/>
      <c r="AE819" s="12"/>
      <c r="AF819" s="12"/>
      <c r="AG819" s="12"/>
      <c r="AH819" s="12"/>
      <c r="AI819" s="12"/>
      <c r="AJ819" s="12"/>
      <c r="AK819" s="12"/>
      <c r="AL819" s="12"/>
      <c r="AM819" s="12"/>
      <c r="AN819" s="12"/>
      <c r="AO819" s="12"/>
      <c r="AP819" s="12"/>
      <c r="AQ819" s="12"/>
      <c r="AR819" s="12"/>
    </row>
    <row r="820" spans="1:44" s="13" customFormat="1" ht="16.5" customHeight="1" x14ac:dyDescent="0.2">
      <c r="A820" s="23">
        <v>21110180</v>
      </c>
      <c r="B820" s="24" t="s">
        <v>29</v>
      </c>
      <c r="C820" s="24" t="s">
        <v>1110</v>
      </c>
      <c r="D820" s="24" t="s">
        <v>1111</v>
      </c>
      <c r="E820" s="24" t="s">
        <v>1024</v>
      </c>
      <c r="F820" s="24">
        <v>4</v>
      </c>
      <c r="G820" s="24">
        <v>591</v>
      </c>
      <c r="H820" s="25">
        <v>-75.159722220000006</v>
      </c>
      <c r="I820" s="26">
        <v>3.03602778</v>
      </c>
      <c r="J820" s="27">
        <v>73.896551724137936</v>
      </c>
      <c r="K820" s="28">
        <v>95.714285714285708</v>
      </c>
      <c r="L820" s="28">
        <v>143.62068965517241</v>
      </c>
      <c r="M820" s="28">
        <v>152.43333333333334</v>
      </c>
      <c r="N820" s="28">
        <v>88.5</v>
      </c>
      <c r="O820" s="28">
        <v>35.033333333333331</v>
      </c>
      <c r="P820" s="28">
        <v>33.482758620689658</v>
      </c>
      <c r="Q820" s="28">
        <v>14.75</v>
      </c>
      <c r="R820" s="28">
        <v>40.586206896551722</v>
      </c>
      <c r="S820" s="28">
        <v>156.43333333333334</v>
      </c>
      <c r="T820" s="28">
        <v>209.77586206896552</v>
      </c>
      <c r="U820" s="28">
        <v>154.79310344827587</v>
      </c>
      <c r="V820" s="29">
        <v>1199.0194581280789</v>
      </c>
      <c r="W820" s="30">
        <v>348</v>
      </c>
      <c r="X820" s="31">
        <v>0.96666666666666667</v>
      </c>
      <c r="Y820" s="12"/>
      <c r="Z820" s="12"/>
      <c r="AA820" s="12"/>
      <c r="AB820" s="12"/>
      <c r="AC820" s="12"/>
      <c r="AD820" s="12"/>
      <c r="AE820" s="12"/>
      <c r="AF820" s="12"/>
      <c r="AG820" s="12"/>
      <c r="AH820" s="12"/>
      <c r="AI820" s="12"/>
      <c r="AJ820" s="12"/>
      <c r="AK820" s="12"/>
      <c r="AL820" s="12"/>
      <c r="AM820" s="12"/>
      <c r="AN820" s="12"/>
      <c r="AO820" s="12"/>
      <c r="AP820" s="12"/>
      <c r="AQ820" s="12"/>
      <c r="AR820" s="12"/>
    </row>
    <row r="821" spans="1:44" s="13" customFormat="1" ht="16.5" customHeight="1" x14ac:dyDescent="0.2">
      <c r="A821" s="23">
        <v>21110040</v>
      </c>
      <c r="B821" s="24" t="s">
        <v>29</v>
      </c>
      <c r="C821" s="24" t="s">
        <v>1112</v>
      </c>
      <c r="D821" s="24" t="s">
        <v>1111</v>
      </c>
      <c r="E821" s="24" t="s">
        <v>1024</v>
      </c>
      <c r="F821" s="24">
        <v>4</v>
      </c>
      <c r="G821" s="24">
        <v>548</v>
      </c>
      <c r="H821" s="25">
        <v>-75.168416669999999</v>
      </c>
      <c r="I821" s="26">
        <v>3.07488889</v>
      </c>
      <c r="J821" s="27">
        <v>72.58214285714287</v>
      </c>
      <c r="K821" s="28">
        <v>83.673333333333332</v>
      </c>
      <c r="L821" s="28">
        <v>138.87931034482759</v>
      </c>
      <c r="M821" s="28">
        <v>126.47333333333333</v>
      </c>
      <c r="N821" s="28">
        <v>100.11379310344829</v>
      </c>
      <c r="O821" s="28">
        <v>39.796296296296298</v>
      </c>
      <c r="P821" s="28">
        <v>36.753571428571426</v>
      </c>
      <c r="Q821" s="28">
        <v>15.933333333333334</v>
      </c>
      <c r="R821" s="28">
        <v>39.333333333333336</v>
      </c>
      <c r="S821" s="28">
        <v>122.62666666666665</v>
      </c>
      <c r="T821" s="28">
        <v>205.77333333333334</v>
      </c>
      <c r="U821" s="28">
        <v>117.36206896551722</v>
      </c>
      <c r="V821" s="29">
        <v>1099.3005163291371</v>
      </c>
      <c r="W821" s="30">
        <v>350</v>
      </c>
      <c r="X821" s="31">
        <v>0.97222222222222221</v>
      </c>
      <c r="Y821" s="12"/>
      <c r="Z821" s="12"/>
      <c r="AA821" s="12"/>
      <c r="AB821" s="12"/>
      <c r="AC821" s="12"/>
      <c r="AD821" s="12"/>
      <c r="AE821" s="12"/>
      <c r="AF821" s="12"/>
      <c r="AG821" s="12"/>
      <c r="AH821" s="12"/>
      <c r="AI821" s="12"/>
      <c r="AJ821" s="12"/>
      <c r="AK821" s="12"/>
      <c r="AL821" s="12"/>
      <c r="AM821" s="12"/>
      <c r="AN821" s="12"/>
      <c r="AO821" s="12"/>
      <c r="AP821" s="12"/>
      <c r="AQ821" s="12"/>
      <c r="AR821" s="12"/>
    </row>
    <row r="822" spans="1:44" s="13" customFormat="1" ht="16.5" customHeight="1" x14ac:dyDescent="0.2">
      <c r="A822" s="23">
        <v>21110160</v>
      </c>
      <c r="B822" s="24" t="s">
        <v>29</v>
      </c>
      <c r="C822" s="24" t="s">
        <v>1113</v>
      </c>
      <c r="D822" s="24" t="s">
        <v>1111</v>
      </c>
      <c r="E822" s="24" t="s">
        <v>1024</v>
      </c>
      <c r="F822" s="24">
        <v>4</v>
      </c>
      <c r="G822" s="24">
        <v>500</v>
      </c>
      <c r="H822" s="25">
        <v>-75.199027779999994</v>
      </c>
      <c r="I822" s="26">
        <v>3.1184722199999997</v>
      </c>
      <c r="J822" s="27">
        <v>74.36666666666666</v>
      </c>
      <c r="K822" s="28">
        <v>77.689655172413794</v>
      </c>
      <c r="L822" s="28">
        <v>119.56666666666666</v>
      </c>
      <c r="M822" s="28">
        <v>117.3</v>
      </c>
      <c r="N822" s="28">
        <v>84.7</v>
      </c>
      <c r="O822" s="28">
        <v>34.93333333333333</v>
      </c>
      <c r="P822" s="28">
        <v>32.1</v>
      </c>
      <c r="Q822" s="28">
        <v>14.870000000000001</v>
      </c>
      <c r="R822" s="28">
        <v>40.4</v>
      </c>
      <c r="S822" s="28">
        <v>128.9</v>
      </c>
      <c r="T822" s="28">
        <v>189.78571428571428</v>
      </c>
      <c r="U822" s="28">
        <v>124.75862068965517</v>
      </c>
      <c r="V822" s="29">
        <v>1039.3706568144498</v>
      </c>
      <c r="W822" s="30">
        <v>356</v>
      </c>
      <c r="X822" s="31">
        <v>0.98888888888888893</v>
      </c>
      <c r="Y822" s="12"/>
      <c r="Z822" s="12"/>
      <c r="AA822" s="12"/>
      <c r="AB822" s="12"/>
      <c r="AC822" s="12"/>
      <c r="AD822" s="12"/>
      <c r="AE822" s="12"/>
      <c r="AF822" s="12"/>
      <c r="AG822" s="12"/>
      <c r="AH822" s="12"/>
      <c r="AI822" s="12"/>
      <c r="AJ822" s="12"/>
      <c r="AK822" s="12"/>
      <c r="AL822" s="12"/>
      <c r="AM822" s="12"/>
      <c r="AN822" s="12"/>
      <c r="AO822" s="12"/>
      <c r="AP822" s="12"/>
      <c r="AQ822" s="12"/>
      <c r="AR822" s="12"/>
    </row>
    <row r="823" spans="1:44" s="13" customFormat="1" ht="16.5" customHeight="1" x14ac:dyDescent="0.2">
      <c r="A823" s="23">
        <v>21080080</v>
      </c>
      <c r="B823" s="24" t="s">
        <v>57</v>
      </c>
      <c r="C823" s="24" t="s">
        <v>1114</v>
      </c>
      <c r="D823" s="24" t="s">
        <v>1115</v>
      </c>
      <c r="E823" s="24" t="s">
        <v>1024</v>
      </c>
      <c r="F823" s="24">
        <v>4</v>
      </c>
      <c r="G823" s="24">
        <v>1800</v>
      </c>
      <c r="H823" s="25">
        <v>-75.632000000000005</v>
      </c>
      <c r="I823" s="26">
        <v>2.79305556</v>
      </c>
      <c r="J823" s="27">
        <v>117.96333333333337</v>
      </c>
      <c r="K823" s="28">
        <v>137.47931034482755</v>
      </c>
      <c r="L823" s="28">
        <v>214.69999999999996</v>
      </c>
      <c r="M823" s="28">
        <v>183.46071428571432</v>
      </c>
      <c r="N823" s="28">
        <v>150.35666666666668</v>
      </c>
      <c r="O823" s="28">
        <v>76.16785714285713</v>
      </c>
      <c r="P823" s="28">
        <v>63.865517241379301</v>
      </c>
      <c r="Q823" s="28">
        <v>49.982758620689658</v>
      </c>
      <c r="R823" s="28">
        <v>94.731034482758616</v>
      </c>
      <c r="S823" s="28">
        <v>165.96333333333334</v>
      </c>
      <c r="T823" s="28">
        <v>176.12666666666664</v>
      </c>
      <c r="U823" s="28">
        <v>144.71666666666667</v>
      </c>
      <c r="V823" s="29">
        <v>1575.513858784893</v>
      </c>
      <c r="W823" s="30">
        <v>352</v>
      </c>
      <c r="X823" s="31">
        <v>0.97777777777777775</v>
      </c>
      <c r="Y823" s="12"/>
      <c r="Z823" s="12"/>
      <c r="AA823" s="12"/>
      <c r="AB823" s="12"/>
      <c r="AC823" s="12"/>
      <c r="AD823" s="12"/>
      <c r="AE823" s="12"/>
      <c r="AF823" s="12"/>
      <c r="AG823" s="12"/>
      <c r="AH823" s="12"/>
      <c r="AI823" s="12"/>
      <c r="AJ823" s="12"/>
      <c r="AK823" s="12"/>
      <c r="AL823" s="12"/>
      <c r="AM823" s="12"/>
      <c r="AN823" s="12"/>
      <c r="AO823" s="12"/>
      <c r="AP823" s="12"/>
      <c r="AQ823" s="12"/>
      <c r="AR823" s="12"/>
    </row>
    <row r="824" spans="1:44" s="13" customFormat="1" ht="16.5" customHeight="1" x14ac:dyDescent="0.2">
      <c r="A824" s="23">
        <v>21080100</v>
      </c>
      <c r="B824" s="24" t="s">
        <v>29</v>
      </c>
      <c r="C824" s="24" t="s">
        <v>1116</v>
      </c>
      <c r="D824" s="24" t="s">
        <v>1115</v>
      </c>
      <c r="E824" s="24" t="s">
        <v>1024</v>
      </c>
      <c r="F824" s="24">
        <v>4</v>
      </c>
      <c r="G824" s="24">
        <v>1800</v>
      </c>
      <c r="H824" s="25">
        <v>-75.613055560000006</v>
      </c>
      <c r="I824" s="26">
        <v>2.7728333300000001</v>
      </c>
      <c r="J824" s="27">
        <v>193.94230769230768</v>
      </c>
      <c r="K824" s="28">
        <v>243.7</v>
      </c>
      <c r="L824" s="28">
        <v>271.77307692307693</v>
      </c>
      <c r="M824" s="28">
        <v>251.2</v>
      </c>
      <c r="N824" s="28">
        <v>175.40740740740742</v>
      </c>
      <c r="O824" s="28">
        <v>90.357692307692318</v>
      </c>
      <c r="P824" s="28">
        <v>76.507692307692309</v>
      </c>
      <c r="Q824" s="28">
        <v>54.707692307692312</v>
      </c>
      <c r="R824" s="28">
        <v>108.03076923076924</v>
      </c>
      <c r="S824" s="28">
        <v>224.73749999999998</v>
      </c>
      <c r="T824" s="28">
        <v>275.44074074074075</v>
      </c>
      <c r="U824" s="28">
        <v>236.6037037037037</v>
      </c>
      <c r="V824" s="29">
        <v>2202.4085826210821</v>
      </c>
      <c r="W824" s="30">
        <v>313</v>
      </c>
      <c r="X824" s="31">
        <v>0.86944444444444446</v>
      </c>
      <c r="Y824" s="12"/>
      <c r="Z824" s="12"/>
      <c r="AA824" s="12"/>
      <c r="AB824" s="12"/>
      <c r="AC824" s="12"/>
      <c r="AD824" s="12"/>
      <c r="AE824" s="12"/>
      <c r="AF824" s="12"/>
      <c r="AG824" s="12"/>
      <c r="AH824" s="12"/>
      <c r="AI824" s="12"/>
      <c r="AJ824" s="12"/>
      <c r="AK824" s="12"/>
      <c r="AL824" s="12"/>
      <c r="AM824" s="12"/>
      <c r="AN824" s="12"/>
      <c r="AO824" s="12"/>
      <c r="AP824" s="12"/>
      <c r="AQ824" s="12"/>
      <c r="AR824" s="12"/>
    </row>
    <row r="825" spans="1:44" s="13" customFormat="1" ht="16.5" customHeight="1" x14ac:dyDescent="0.2">
      <c r="A825" s="23">
        <v>21085030</v>
      </c>
      <c r="B825" s="24" t="s">
        <v>59</v>
      </c>
      <c r="C825" s="24" t="s">
        <v>1117</v>
      </c>
      <c r="D825" s="24" t="s">
        <v>1115</v>
      </c>
      <c r="E825" s="24" t="s">
        <v>1024</v>
      </c>
      <c r="F825" s="24">
        <v>4</v>
      </c>
      <c r="G825" s="24">
        <v>1030</v>
      </c>
      <c r="H825" s="25">
        <v>-75.58</v>
      </c>
      <c r="I825" s="26">
        <v>2.76</v>
      </c>
      <c r="J825" s="27">
        <v>199.59259259259258</v>
      </c>
      <c r="K825" s="28">
        <v>205.30384615384617</v>
      </c>
      <c r="L825" s="28">
        <v>265.40370370370374</v>
      </c>
      <c r="M825" s="28">
        <v>236.94999999999993</v>
      </c>
      <c r="N825" s="28">
        <v>169.83703703703702</v>
      </c>
      <c r="O825" s="28">
        <v>75.388461538461542</v>
      </c>
      <c r="P825" s="28">
        <v>55.133333333333354</v>
      </c>
      <c r="Q825" s="28">
        <v>42.492000000000004</v>
      </c>
      <c r="R825" s="28">
        <v>77.410714285714292</v>
      </c>
      <c r="S825" s="28">
        <v>214.75555555555559</v>
      </c>
      <c r="T825" s="28">
        <v>301.26551724137926</v>
      </c>
      <c r="U825" s="28">
        <v>262.07586206896553</v>
      </c>
      <c r="V825" s="29">
        <v>2105.6086235105895</v>
      </c>
      <c r="W825" s="30">
        <v>319</v>
      </c>
      <c r="X825" s="31">
        <v>0.88611111111111107</v>
      </c>
      <c r="Y825" s="12"/>
      <c r="Z825" s="12"/>
      <c r="AA825" s="12"/>
      <c r="AB825" s="12"/>
      <c r="AC825" s="12"/>
      <c r="AD825" s="12"/>
      <c r="AE825" s="12"/>
      <c r="AF825" s="12"/>
      <c r="AG825" s="12"/>
      <c r="AH825" s="12"/>
      <c r="AI825" s="12"/>
      <c r="AJ825" s="12"/>
      <c r="AK825" s="12"/>
      <c r="AL825" s="12"/>
      <c r="AM825" s="12"/>
      <c r="AN825" s="12"/>
      <c r="AO825" s="12"/>
      <c r="AP825" s="12"/>
      <c r="AQ825" s="12"/>
      <c r="AR825" s="12"/>
    </row>
    <row r="826" spans="1:44" s="13" customFormat="1" ht="16.5" customHeight="1" x14ac:dyDescent="0.2">
      <c r="A826" s="23">
        <v>21050140</v>
      </c>
      <c r="B826" s="24" t="s">
        <v>29</v>
      </c>
      <c r="C826" s="24" t="s">
        <v>1118</v>
      </c>
      <c r="D826" s="24" t="s">
        <v>1119</v>
      </c>
      <c r="E826" s="24" t="s">
        <v>1024</v>
      </c>
      <c r="F826" s="24">
        <v>4</v>
      </c>
      <c r="G826" s="24">
        <v>900</v>
      </c>
      <c r="H826" s="25">
        <v>-75.615666669999996</v>
      </c>
      <c r="I826" s="26">
        <v>2.5107777799999997</v>
      </c>
      <c r="J826" s="27">
        <v>166.48275862068965</v>
      </c>
      <c r="K826" s="28">
        <v>169.1</v>
      </c>
      <c r="L826" s="28">
        <v>205.86666666666665</v>
      </c>
      <c r="M826" s="28">
        <v>155.5</v>
      </c>
      <c r="N826" s="28">
        <v>110.48148148148148</v>
      </c>
      <c r="O826" s="28">
        <v>56.8</v>
      </c>
      <c r="P826" s="28">
        <v>35.013333333333335</v>
      </c>
      <c r="Q826" s="28">
        <v>27.214285714285715</v>
      </c>
      <c r="R826" s="28">
        <v>52.103448275862071</v>
      </c>
      <c r="S826" s="28">
        <v>180.34482758620689</v>
      </c>
      <c r="T826" s="28">
        <v>300.10000000000002</v>
      </c>
      <c r="U826" s="28">
        <v>239.43333333333334</v>
      </c>
      <c r="V826" s="29">
        <v>1698.4401350118592</v>
      </c>
      <c r="W826" s="30">
        <v>349</v>
      </c>
      <c r="X826" s="31">
        <v>0.96944444444444444</v>
      </c>
      <c r="Y826" s="12"/>
      <c r="Z826" s="12"/>
      <c r="AA826" s="12"/>
      <c r="AB826" s="12"/>
      <c r="AC826" s="12"/>
      <c r="AD826" s="12"/>
      <c r="AE826" s="12"/>
      <c r="AF826" s="12"/>
      <c r="AG826" s="12"/>
      <c r="AH826" s="12"/>
      <c r="AI826" s="12"/>
      <c r="AJ826" s="12"/>
      <c r="AK826" s="12"/>
      <c r="AL826" s="12"/>
      <c r="AM826" s="12"/>
      <c r="AN826" s="12"/>
      <c r="AO826" s="12"/>
      <c r="AP826" s="12"/>
      <c r="AQ826" s="12"/>
      <c r="AR826" s="12"/>
    </row>
    <row r="827" spans="1:44" s="13" customFormat="1" ht="16.5" customHeight="1" x14ac:dyDescent="0.2">
      <c r="A827" s="23">
        <v>21080110</v>
      </c>
      <c r="B827" s="24" t="s">
        <v>57</v>
      </c>
      <c r="C827" s="24" t="s">
        <v>1120</v>
      </c>
      <c r="D827" s="24" t="s">
        <v>1119</v>
      </c>
      <c r="E827" s="24" t="s">
        <v>1024</v>
      </c>
      <c r="F827" s="24">
        <v>4</v>
      </c>
      <c r="G827" s="24">
        <v>1000</v>
      </c>
      <c r="H827" s="25">
        <v>-75.72</v>
      </c>
      <c r="I827" s="26">
        <v>2.58</v>
      </c>
      <c r="J827" s="27">
        <v>146.362962962963</v>
      </c>
      <c r="K827" s="28">
        <v>162.35555555555558</v>
      </c>
      <c r="L827" s="28">
        <v>185.18888888888884</v>
      </c>
      <c r="M827" s="28">
        <v>168.78518518518521</v>
      </c>
      <c r="N827" s="28">
        <v>146.56400000000002</v>
      </c>
      <c r="O827" s="28">
        <v>67.896296296296299</v>
      </c>
      <c r="P827" s="28">
        <v>44.263999999999996</v>
      </c>
      <c r="Q827" s="28">
        <v>33.666666666666664</v>
      </c>
      <c r="R827" s="28">
        <v>54.65</v>
      </c>
      <c r="S827" s="28">
        <v>140.30000000000004</v>
      </c>
      <c r="T827" s="28">
        <v>212.90370370370371</v>
      </c>
      <c r="U827" s="28">
        <v>195.03703703703704</v>
      </c>
      <c r="V827" s="29">
        <v>1557.9742962962962</v>
      </c>
      <c r="W827" s="30">
        <v>324</v>
      </c>
      <c r="X827" s="31">
        <v>0.9</v>
      </c>
      <c r="Y827" s="12"/>
      <c r="Z827" s="12"/>
      <c r="AA827" s="12"/>
      <c r="AB827" s="12"/>
      <c r="AC827" s="12"/>
      <c r="AD827" s="12"/>
      <c r="AE827" s="12"/>
      <c r="AF827" s="12"/>
      <c r="AG827" s="12"/>
      <c r="AH827" s="12"/>
      <c r="AI827" s="12"/>
      <c r="AJ827" s="12"/>
      <c r="AK827" s="12"/>
      <c r="AL827" s="12"/>
      <c r="AM827" s="12"/>
      <c r="AN827" s="12"/>
      <c r="AO827" s="12"/>
      <c r="AP827" s="12"/>
      <c r="AQ827" s="12"/>
      <c r="AR827" s="12"/>
    </row>
    <row r="828" spans="1:44" s="13" customFormat="1" ht="16.5" customHeight="1" x14ac:dyDescent="0.2">
      <c r="A828" s="23">
        <v>21050150</v>
      </c>
      <c r="B828" s="24" t="s">
        <v>29</v>
      </c>
      <c r="C828" s="24" t="s">
        <v>1121</v>
      </c>
      <c r="D828" s="24" t="s">
        <v>1119</v>
      </c>
      <c r="E828" s="24" t="s">
        <v>1024</v>
      </c>
      <c r="F828" s="24">
        <v>4</v>
      </c>
      <c r="G828" s="24">
        <v>788</v>
      </c>
      <c r="H828" s="25">
        <v>-75.760000000000005</v>
      </c>
      <c r="I828" s="26">
        <v>2.46</v>
      </c>
      <c r="J828" s="27">
        <v>163.53333333333333</v>
      </c>
      <c r="K828" s="28">
        <v>160</v>
      </c>
      <c r="L828" s="28">
        <v>200.63333333333333</v>
      </c>
      <c r="M828" s="28">
        <v>138.36666666666667</v>
      </c>
      <c r="N828" s="28">
        <v>123.83333333333333</v>
      </c>
      <c r="O828" s="28">
        <v>44.6</v>
      </c>
      <c r="P828" s="28">
        <v>33.1</v>
      </c>
      <c r="Q828" s="28">
        <v>23.1</v>
      </c>
      <c r="R828" s="28">
        <v>40.620689655172413</v>
      </c>
      <c r="S828" s="28">
        <v>169.06666666666666</v>
      </c>
      <c r="T828" s="28">
        <v>250.75862068965517</v>
      </c>
      <c r="U828" s="28">
        <v>226.13793103448276</v>
      </c>
      <c r="V828" s="29">
        <v>1573.7505747126438</v>
      </c>
      <c r="W828" s="30">
        <v>357</v>
      </c>
      <c r="X828" s="31">
        <v>0.9916666666666667</v>
      </c>
      <c r="Y828" s="12"/>
      <c r="Z828" s="12"/>
      <c r="AA828" s="12"/>
      <c r="AB828" s="12"/>
      <c r="AC828" s="12"/>
      <c r="AD828" s="12"/>
      <c r="AE828" s="12"/>
      <c r="AF828" s="12"/>
      <c r="AG828" s="12"/>
      <c r="AH828" s="12"/>
      <c r="AI828" s="12"/>
      <c r="AJ828" s="12"/>
      <c r="AK828" s="12"/>
      <c r="AL828" s="12"/>
      <c r="AM828" s="12"/>
      <c r="AN828" s="12"/>
      <c r="AO828" s="12"/>
      <c r="AP828" s="12"/>
      <c r="AQ828" s="12"/>
      <c r="AR828" s="12"/>
    </row>
    <row r="829" spans="1:44" s="13" customFormat="1" ht="16.5" customHeight="1" x14ac:dyDescent="0.2">
      <c r="A829" s="23">
        <v>21050290</v>
      </c>
      <c r="B829" s="24" t="s">
        <v>29</v>
      </c>
      <c r="C829" s="24" t="s">
        <v>1122</v>
      </c>
      <c r="D829" s="24" t="s">
        <v>1119</v>
      </c>
      <c r="E829" s="24" t="s">
        <v>1024</v>
      </c>
      <c r="F829" s="24">
        <v>4</v>
      </c>
      <c r="G829" s="24">
        <v>825</v>
      </c>
      <c r="H829" s="25">
        <v>-75.728499999999997</v>
      </c>
      <c r="I829" s="26">
        <v>2.4912777799999999</v>
      </c>
      <c r="J829" s="27">
        <v>141.18666666666667</v>
      </c>
      <c r="K829" s="28">
        <v>153.99000000000004</v>
      </c>
      <c r="L829" s="28">
        <v>200.25333333333336</v>
      </c>
      <c r="M829" s="28">
        <v>154.38</v>
      </c>
      <c r="N829" s="28">
        <v>122.77333333333333</v>
      </c>
      <c r="O829" s="28">
        <v>50.383333333333333</v>
      </c>
      <c r="P829" s="28">
        <v>39.11724137931035</v>
      </c>
      <c r="Q829" s="28">
        <v>24.413333333333334</v>
      </c>
      <c r="R829" s="28">
        <v>36.276666666666671</v>
      </c>
      <c r="S829" s="28">
        <v>170.50689655172411</v>
      </c>
      <c r="T829" s="28">
        <v>259.37586206896555</v>
      </c>
      <c r="U829" s="28">
        <v>226.30714285714288</v>
      </c>
      <c r="V829" s="29">
        <v>1578.9638095238095</v>
      </c>
      <c r="W829" s="30">
        <v>355</v>
      </c>
      <c r="X829" s="31">
        <v>0.98611111111111116</v>
      </c>
      <c r="Y829" s="12"/>
      <c r="Z829" s="12"/>
      <c r="AA829" s="12"/>
      <c r="AB829" s="12"/>
      <c r="AC829" s="12"/>
      <c r="AD829" s="12"/>
      <c r="AE829" s="12"/>
      <c r="AF829" s="12"/>
      <c r="AG829" s="12"/>
      <c r="AH829" s="12"/>
      <c r="AI829" s="12"/>
      <c r="AJ829" s="12"/>
      <c r="AK829" s="12"/>
      <c r="AL829" s="12"/>
      <c r="AM829" s="12"/>
      <c r="AN829" s="12"/>
      <c r="AO829" s="12"/>
      <c r="AP829" s="12"/>
      <c r="AQ829" s="12"/>
      <c r="AR829" s="12"/>
    </row>
    <row r="830" spans="1:44" s="13" customFormat="1" ht="16.5" customHeight="1" x14ac:dyDescent="0.2">
      <c r="A830" s="23">
        <v>21140110</v>
      </c>
      <c r="B830" s="24" t="s">
        <v>29</v>
      </c>
      <c r="C830" s="24" t="s">
        <v>1123</v>
      </c>
      <c r="D830" s="24" t="s">
        <v>1124</v>
      </c>
      <c r="E830" s="24" t="s">
        <v>1024</v>
      </c>
      <c r="F830" s="24">
        <v>4</v>
      </c>
      <c r="G830" s="24">
        <v>444</v>
      </c>
      <c r="H830" s="25">
        <v>-75.09744443999999</v>
      </c>
      <c r="I830" s="26">
        <v>3.3453611099999998</v>
      </c>
      <c r="J830" s="27">
        <v>63.103448275862071</v>
      </c>
      <c r="K830" s="28">
        <v>79.666666666666671</v>
      </c>
      <c r="L830" s="28">
        <v>126.18571428571428</v>
      </c>
      <c r="M830" s="28">
        <v>109.26666666666667</v>
      </c>
      <c r="N830" s="28">
        <v>74.555555555555557</v>
      </c>
      <c r="O830" s="28">
        <v>43.629629629629626</v>
      </c>
      <c r="P830" s="28">
        <v>21.607142857142858</v>
      </c>
      <c r="Q830" s="28">
        <v>15.482758620689655</v>
      </c>
      <c r="R830" s="28">
        <v>46.678571428571431</v>
      </c>
      <c r="S830" s="28">
        <v>124.20689655172414</v>
      </c>
      <c r="T830" s="28">
        <v>173.41379310344828</v>
      </c>
      <c r="U830" s="28">
        <v>120.63214285714285</v>
      </c>
      <c r="V830" s="29">
        <v>998.42898649881408</v>
      </c>
      <c r="W830" s="30">
        <v>342</v>
      </c>
      <c r="X830" s="31">
        <v>0.95</v>
      </c>
      <c r="Y830" s="12"/>
      <c r="Z830" s="12"/>
      <c r="AA830" s="12"/>
      <c r="AB830" s="12"/>
      <c r="AC830" s="12"/>
      <c r="AD830" s="12"/>
      <c r="AE830" s="12"/>
      <c r="AF830" s="12"/>
      <c r="AG830" s="12"/>
      <c r="AH830" s="12"/>
      <c r="AI830" s="12"/>
      <c r="AJ830" s="12"/>
      <c r="AK830" s="12"/>
      <c r="AL830" s="12"/>
      <c r="AM830" s="12"/>
      <c r="AN830" s="12"/>
      <c r="AO830" s="12"/>
      <c r="AP830" s="12"/>
      <c r="AQ830" s="12"/>
      <c r="AR830" s="12"/>
    </row>
    <row r="831" spans="1:44" s="13" customFormat="1" ht="16.5" customHeight="1" x14ac:dyDescent="0.2">
      <c r="A831" s="23">
        <v>21110290</v>
      </c>
      <c r="B831" s="24" t="s">
        <v>29</v>
      </c>
      <c r="C831" s="24" t="s">
        <v>566</v>
      </c>
      <c r="D831" s="24" t="s">
        <v>1124</v>
      </c>
      <c r="E831" s="24" t="s">
        <v>1024</v>
      </c>
      <c r="F831" s="24">
        <v>4</v>
      </c>
      <c r="G831" s="24">
        <v>400</v>
      </c>
      <c r="H831" s="25">
        <v>-75.170305560000003</v>
      </c>
      <c r="I831" s="26">
        <v>3.3495555599999998</v>
      </c>
      <c r="J831" s="27">
        <v>78.827586206896555</v>
      </c>
      <c r="K831" s="28">
        <v>91.758620689655174</v>
      </c>
      <c r="L831" s="28">
        <v>144.03703703703704</v>
      </c>
      <c r="M831" s="28">
        <v>164.16666666666666</v>
      </c>
      <c r="N831" s="28">
        <v>107.71428571428571</v>
      </c>
      <c r="O831" s="28">
        <v>42.46153846153846</v>
      </c>
      <c r="P831" s="28">
        <v>27.76923076923077</v>
      </c>
      <c r="Q831" s="28">
        <v>23.041666666666668</v>
      </c>
      <c r="R831" s="28">
        <v>58.68571428571429</v>
      </c>
      <c r="S831" s="28">
        <v>168.22916666666666</v>
      </c>
      <c r="T831" s="28">
        <v>234.34799999999998</v>
      </c>
      <c r="U831" s="28">
        <v>174.38461538461539</v>
      </c>
      <c r="V831" s="29">
        <v>1315.4241285489734</v>
      </c>
      <c r="W831" s="30">
        <v>316</v>
      </c>
      <c r="X831" s="31">
        <v>0.87777777777777777</v>
      </c>
      <c r="Y831" s="12"/>
      <c r="Z831" s="12"/>
      <c r="AA831" s="12"/>
      <c r="AB831" s="12"/>
      <c r="AC831" s="12"/>
      <c r="AD831" s="12"/>
      <c r="AE831" s="12"/>
      <c r="AF831" s="12"/>
      <c r="AG831" s="12"/>
      <c r="AH831" s="12"/>
      <c r="AI831" s="12"/>
      <c r="AJ831" s="12"/>
      <c r="AK831" s="12"/>
      <c r="AL831" s="12"/>
      <c r="AM831" s="12"/>
      <c r="AN831" s="12"/>
      <c r="AO831" s="12"/>
      <c r="AP831" s="12"/>
      <c r="AQ831" s="12"/>
      <c r="AR831" s="12"/>
    </row>
    <row r="832" spans="1:44" s="13" customFormat="1" ht="16.5" customHeight="1" x14ac:dyDescent="0.2">
      <c r="A832" s="23">
        <v>21110120</v>
      </c>
      <c r="B832" s="24" t="s">
        <v>29</v>
      </c>
      <c r="C832" s="24" t="s">
        <v>1125</v>
      </c>
      <c r="D832" s="24" t="s">
        <v>1124</v>
      </c>
      <c r="E832" s="24" t="s">
        <v>1024</v>
      </c>
      <c r="F832" s="24">
        <v>4</v>
      </c>
      <c r="G832" s="24">
        <v>400</v>
      </c>
      <c r="H832" s="25">
        <v>-75.200777779999996</v>
      </c>
      <c r="I832" s="26">
        <v>3.3053333299999998</v>
      </c>
      <c r="J832" s="27">
        <v>66.931034482758619</v>
      </c>
      <c r="K832" s="28">
        <v>78.5</v>
      </c>
      <c r="L832" s="28">
        <v>107.97407407407407</v>
      </c>
      <c r="M832" s="28">
        <v>122.24137931034483</v>
      </c>
      <c r="N832" s="28">
        <v>98.958620689655177</v>
      </c>
      <c r="O832" s="28">
        <v>39.640740740740739</v>
      </c>
      <c r="P832" s="28">
        <v>26.596551724137932</v>
      </c>
      <c r="Q832" s="28">
        <v>22.586206896551722</v>
      </c>
      <c r="R832" s="28">
        <v>53.919999999999995</v>
      </c>
      <c r="S832" s="28">
        <v>106.48148148148147</v>
      </c>
      <c r="T832" s="28">
        <v>202.3206896551724</v>
      </c>
      <c r="U832" s="28">
        <v>124.59629629629632</v>
      </c>
      <c r="V832" s="29">
        <v>1050.7470753512132</v>
      </c>
      <c r="W832" s="30">
        <v>341</v>
      </c>
      <c r="X832" s="31">
        <v>0.94722222222222219</v>
      </c>
      <c r="Y832" s="12"/>
      <c r="Z832" s="12"/>
      <c r="AA832" s="12"/>
      <c r="AB832" s="12"/>
      <c r="AC832" s="12"/>
      <c r="AD832" s="12"/>
      <c r="AE832" s="12"/>
      <c r="AF832" s="12"/>
      <c r="AG832" s="12"/>
      <c r="AH832" s="12"/>
      <c r="AI832" s="12"/>
      <c r="AJ832" s="12"/>
      <c r="AK832" s="12"/>
      <c r="AL832" s="12"/>
      <c r="AM832" s="12"/>
      <c r="AN832" s="12"/>
      <c r="AO832" s="12"/>
      <c r="AP832" s="12"/>
      <c r="AQ832" s="12"/>
      <c r="AR832" s="12"/>
    </row>
    <row r="833" spans="1:44" s="13" customFormat="1" ht="16.5" customHeight="1" x14ac:dyDescent="0.2">
      <c r="A833" s="23">
        <v>21110330</v>
      </c>
      <c r="B833" s="24" t="s">
        <v>29</v>
      </c>
      <c r="C833" s="24" t="s">
        <v>1126</v>
      </c>
      <c r="D833" s="24" t="s">
        <v>1124</v>
      </c>
      <c r="E833" s="24" t="s">
        <v>1024</v>
      </c>
      <c r="F833" s="24">
        <v>4</v>
      </c>
      <c r="G833" s="24">
        <v>429</v>
      </c>
      <c r="H833" s="25">
        <v>-75.218416669999996</v>
      </c>
      <c r="I833" s="26">
        <v>3.1873888899999998</v>
      </c>
      <c r="J833" s="27">
        <v>73.613793103448288</v>
      </c>
      <c r="K833" s="28">
        <v>88.758620689655174</v>
      </c>
      <c r="L833" s="28">
        <v>131.4</v>
      </c>
      <c r="M833" s="28">
        <v>137.79310344827587</v>
      </c>
      <c r="N833" s="28">
        <v>89.67</v>
      </c>
      <c r="O833" s="28">
        <v>34.178571428571431</v>
      </c>
      <c r="P833" s="28">
        <v>27.633333333333333</v>
      </c>
      <c r="Q833" s="28">
        <v>19.793103448275861</v>
      </c>
      <c r="R833" s="28">
        <v>50.896551724137929</v>
      </c>
      <c r="S833" s="28">
        <v>135</v>
      </c>
      <c r="T833" s="28">
        <v>200.3</v>
      </c>
      <c r="U833" s="28">
        <v>135.63333333333333</v>
      </c>
      <c r="V833" s="29">
        <v>1124.6704105090312</v>
      </c>
      <c r="W833" s="30">
        <v>353</v>
      </c>
      <c r="X833" s="31">
        <v>0.98055555555555551</v>
      </c>
      <c r="Y833" s="12"/>
      <c r="Z833" s="12"/>
      <c r="AA833" s="12"/>
      <c r="AB833" s="12"/>
      <c r="AC833" s="12"/>
      <c r="AD833" s="12"/>
      <c r="AE833" s="12"/>
      <c r="AF833" s="12"/>
      <c r="AG833" s="12"/>
      <c r="AH833" s="12"/>
      <c r="AI833" s="12"/>
      <c r="AJ833" s="12"/>
      <c r="AK833" s="12"/>
      <c r="AL833" s="12"/>
      <c r="AM833" s="12"/>
      <c r="AN833" s="12"/>
      <c r="AO833" s="12"/>
      <c r="AP833" s="12"/>
      <c r="AQ833" s="12"/>
      <c r="AR833" s="12"/>
    </row>
    <row r="834" spans="1:44" s="13" customFormat="1" ht="16.5" customHeight="1" x14ac:dyDescent="0.2">
      <c r="A834" s="23">
        <v>21110090</v>
      </c>
      <c r="B834" s="24" t="s">
        <v>29</v>
      </c>
      <c r="C834" s="24" t="s">
        <v>1127</v>
      </c>
      <c r="D834" s="24" t="s">
        <v>1124</v>
      </c>
      <c r="E834" s="24" t="s">
        <v>1024</v>
      </c>
      <c r="F834" s="24">
        <v>4</v>
      </c>
      <c r="G834" s="24">
        <v>400</v>
      </c>
      <c r="H834" s="25">
        <v>-75.169250000000005</v>
      </c>
      <c r="I834" s="26">
        <v>3.3871388900000001</v>
      </c>
      <c r="J834" s="27">
        <v>77.689655172413794</v>
      </c>
      <c r="K834" s="28">
        <v>77.241379310344826</v>
      </c>
      <c r="L834" s="28">
        <v>140.21428571428572</v>
      </c>
      <c r="M834" s="28">
        <v>143.23333333333332</v>
      </c>
      <c r="N834" s="28">
        <v>97.86666666666666</v>
      </c>
      <c r="O834" s="28">
        <v>44.241379310344826</v>
      </c>
      <c r="P834" s="28">
        <v>22.068965517241381</v>
      </c>
      <c r="Q834" s="28">
        <v>24.766666666666666</v>
      </c>
      <c r="R834" s="28">
        <v>54.214285714285715</v>
      </c>
      <c r="S834" s="28">
        <v>149.03571428571428</v>
      </c>
      <c r="T834" s="28">
        <v>216.0344827586207</v>
      </c>
      <c r="U834" s="28">
        <v>171.3</v>
      </c>
      <c r="V834" s="29">
        <v>1217.9068144499179</v>
      </c>
      <c r="W834" s="30">
        <v>349</v>
      </c>
      <c r="X834" s="31">
        <v>0.96944444444444444</v>
      </c>
      <c r="Y834" s="12"/>
      <c r="Z834" s="12"/>
      <c r="AA834" s="12"/>
      <c r="AB834" s="12"/>
      <c r="AC834" s="12"/>
      <c r="AD834" s="12"/>
      <c r="AE834" s="12"/>
      <c r="AF834" s="12"/>
      <c r="AG834" s="12"/>
      <c r="AH834" s="12"/>
      <c r="AI834" s="12"/>
      <c r="AJ834" s="12"/>
      <c r="AK834" s="12"/>
      <c r="AL834" s="12"/>
      <c r="AM834" s="12"/>
      <c r="AN834" s="12"/>
      <c r="AO834" s="12"/>
      <c r="AP834" s="12"/>
      <c r="AQ834" s="12"/>
      <c r="AR834" s="12"/>
    </row>
    <row r="835" spans="1:44" s="13" customFormat="1" ht="16.5" customHeight="1" x14ac:dyDescent="0.2">
      <c r="A835" s="23">
        <v>21145040</v>
      </c>
      <c r="B835" s="24" t="s">
        <v>75</v>
      </c>
      <c r="C835" s="24" t="s">
        <v>1128</v>
      </c>
      <c r="D835" s="24" t="s">
        <v>1124</v>
      </c>
      <c r="E835" s="24" t="s">
        <v>1024</v>
      </c>
      <c r="F835" s="24">
        <v>4</v>
      </c>
      <c r="G835" s="24">
        <v>440</v>
      </c>
      <c r="H835" s="25">
        <v>-75.110111110000005</v>
      </c>
      <c r="I835" s="26">
        <v>3.3733611099999998</v>
      </c>
      <c r="J835" s="27">
        <v>63.000000000000007</v>
      </c>
      <c r="K835" s="28">
        <v>75.54814814814813</v>
      </c>
      <c r="L835" s="28">
        <v>147.15384615384613</v>
      </c>
      <c r="M835" s="28">
        <v>118.91538461538464</v>
      </c>
      <c r="N835" s="28">
        <v>81.529629629629639</v>
      </c>
      <c r="O835" s="28">
        <v>37.083333333333336</v>
      </c>
      <c r="P835" s="28">
        <v>28.383333333333329</v>
      </c>
      <c r="Q835" s="28">
        <v>21.635999999999996</v>
      </c>
      <c r="R835" s="28">
        <v>46.720833333333339</v>
      </c>
      <c r="S835" s="28">
        <v>122.18076923076924</v>
      </c>
      <c r="T835" s="28">
        <v>199.44615384615383</v>
      </c>
      <c r="U835" s="28">
        <v>135.624</v>
      </c>
      <c r="V835" s="29">
        <v>1077.2214316239315</v>
      </c>
      <c r="W835" s="30">
        <v>309</v>
      </c>
      <c r="X835" s="31">
        <v>0.85833333333333328</v>
      </c>
      <c r="Y835" s="12"/>
      <c r="Z835" s="12"/>
      <c r="AA835" s="12"/>
      <c r="AB835" s="12"/>
      <c r="AC835" s="12"/>
      <c r="AD835" s="12"/>
      <c r="AE835" s="12"/>
      <c r="AF835" s="12"/>
      <c r="AG835" s="12"/>
      <c r="AH835" s="12"/>
      <c r="AI835" s="12"/>
      <c r="AJ835" s="12"/>
      <c r="AK835" s="12"/>
      <c r="AL835" s="12"/>
      <c r="AM835" s="12"/>
      <c r="AN835" s="12"/>
      <c r="AO835" s="12"/>
      <c r="AP835" s="12"/>
      <c r="AQ835" s="12"/>
      <c r="AR835" s="12"/>
    </row>
    <row r="836" spans="1:44" s="13" customFormat="1" ht="16.5" customHeight="1" x14ac:dyDescent="0.2">
      <c r="A836" s="23">
        <v>21115060</v>
      </c>
      <c r="B836" s="24" t="s">
        <v>59</v>
      </c>
      <c r="C836" s="24" t="s">
        <v>278</v>
      </c>
      <c r="D836" s="24" t="s">
        <v>1124</v>
      </c>
      <c r="E836" s="24" t="s">
        <v>1024</v>
      </c>
      <c r="F836" s="24">
        <v>4</v>
      </c>
      <c r="G836" s="24">
        <v>400</v>
      </c>
      <c r="H836" s="25">
        <v>-75.184055560000004</v>
      </c>
      <c r="I836" s="26">
        <v>3.3292222200000001</v>
      </c>
      <c r="J836" s="27">
        <v>64.065517241379297</v>
      </c>
      <c r="K836" s="28">
        <v>72.672413793103416</v>
      </c>
      <c r="L836" s="28">
        <v>123.13448275862069</v>
      </c>
      <c r="M836" s="28">
        <v>135.91666666666666</v>
      </c>
      <c r="N836" s="28">
        <v>87.63000000000001</v>
      </c>
      <c r="O836" s="28">
        <v>34.803571428571423</v>
      </c>
      <c r="P836" s="28">
        <v>25.193333333333332</v>
      </c>
      <c r="Q836" s="28">
        <v>19.810000000000002</v>
      </c>
      <c r="R836" s="28">
        <v>55.610000000000021</v>
      </c>
      <c r="S836" s="28">
        <v>124.40000000000002</v>
      </c>
      <c r="T836" s="28">
        <v>202.17777777777775</v>
      </c>
      <c r="U836" s="28">
        <v>142.16</v>
      </c>
      <c r="V836" s="29">
        <v>1087.5737629994526</v>
      </c>
      <c r="W836" s="30">
        <v>352</v>
      </c>
      <c r="X836" s="31">
        <v>0.97777777777777775</v>
      </c>
      <c r="Y836" s="12"/>
      <c r="Z836" s="12"/>
      <c r="AA836" s="12"/>
      <c r="AB836" s="12"/>
      <c r="AC836" s="12"/>
      <c r="AD836" s="12"/>
      <c r="AE836" s="12"/>
      <c r="AF836" s="12"/>
      <c r="AG836" s="12"/>
      <c r="AH836" s="12"/>
      <c r="AI836" s="12"/>
      <c r="AJ836" s="12"/>
      <c r="AK836" s="12"/>
      <c r="AL836" s="12"/>
      <c r="AM836" s="12"/>
      <c r="AN836" s="12"/>
      <c r="AO836" s="12"/>
      <c r="AP836" s="12"/>
      <c r="AQ836" s="12"/>
      <c r="AR836" s="12"/>
    </row>
    <row r="837" spans="1:44" s="13" customFormat="1" ht="16.5" customHeight="1" x14ac:dyDescent="0.2">
      <c r="A837" s="23">
        <v>21140100</v>
      </c>
      <c r="B837" s="24" t="s">
        <v>29</v>
      </c>
      <c r="C837" s="24" t="s">
        <v>951</v>
      </c>
      <c r="D837" s="24" t="s">
        <v>1124</v>
      </c>
      <c r="E837" s="24" t="s">
        <v>1024</v>
      </c>
      <c r="F837" s="24">
        <v>4</v>
      </c>
      <c r="G837" s="24">
        <v>368</v>
      </c>
      <c r="H837" s="25">
        <v>-75.104638890000004</v>
      </c>
      <c r="I837" s="26">
        <v>3.423</v>
      </c>
      <c r="J837" s="27">
        <v>65.68518518518519</v>
      </c>
      <c r="K837" s="28">
        <v>80.878571428571448</v>
      </c>
      <c r="L837" s="28">
        <v>167.29999999999998</v>
      </c>
      <c r="M837" s="28">
        <v>133.71111111111111</v>
      </c>
      <c r="N837" s="28">
        <v>94.800000000000011</v>
      </c>
      <c r="O837" s="28">
        <v>45.392307692307682</v>
      </c>
      <c r="P837" s="28">
        <v>26.714285714285715</v>
      </c>
      <c r="Q837" s="28">
        <v>22.046428571428571</v>
      </c>
      <c r="R837" s="28">
        <v>64.883333333333326</v>
      </c>
      <c r="S837" s="28">
        <v>142.97499999999999</v>
      </c>
      <c r="T837" s="28">
        <v>209.96071428571426</v>
      </c>
      <c r="U837" s="28">
        <v>161.36428571428573</v>
      </c>
      <c r="V837" s="29">
        <v>1215.7112230362229</v>
      </c>
      <c r="W837" s="30">
        <v>327</v>
      </c>
      <c r="X837" s="31">
        <v>0.90833333333333333</v>
      </c>
      <c r="Y837" s="12"/>
      <c r="Z837" s="12"/>
      <c r="AA837" s="12"/>
      <c r="AB837" s="12"/>
      <c r="AC837" s="12"/>
      <c r="AD837" s="12"/>
      <c r="AE837" s="12"/>
      <c r="AF837" s="12"/>
      <c r="AG837" s="12"/>
      <c r="AH837" s="12"/>
      <c r="AI837" s="12"/>
      <c r="AJ837" s="12"/>
      <c r="AK837" s="12"/>
      <c r="AL837" s="12"/>
      <c r="AM837" s="12"/>
      <c r="AN837" s="12"/>
      <c r="AO837" s="12"/>
      <c r="AP837" s="12"/>
      <c r="AQ837" s="12"/>
      <c r="AR837" s="12"/>
    </row>
    <row r="838" spans="1:44" s="13" customFormat="1" ht="16.5" customHeight="1" x14ac:dyDescent="0.2">
      <c r="A838" s="23">
        <v>21115080</v>
      </c>
      <c r="B838" s="24" t="s">
        <v>59</v>
      </c>
      <c r="C838" s="24" t="s">
        <v>1129</v>
      </c>
      <c r="D838" s="24" t="s">
        <v>1124</v>
      </c>
      <c r="E838" s="24" t="s">
        <v>1024</v>
      </c>
      <c r="F838" s="24">
        <v>4</v>
      </c>
      <c r="G838" s="24">
        <v>430</v>
      </c>
      <c r="H838" s="25">
        <v>-75.247500000000002</v>
      </c>
      <c r="I838" s="26">
        <v>3.1830555599999997</v>
      </c>
      <c r="J838" s="27">
        <v>65.330769230769235</v>
      </c>
      <c r="K838" s="28">
        <v>86.134615384615373</v>
      </c>
      <c r="L838" s="28">
        <v>142.83333333333334</v>
      </c>
      <c r="M838" s="28">
        <v>136.40740740740742</v>
      </c>
      <c r="N838" s="28">
        <v>88.707407407407416</v>
      </c>
      <c r="O838" s="28">
        <v>34.281481481481485</v>
      </c>
      <c r="P838" s="28">
        <v>28.981481481481477</v>
      </c>
      <c r="Q838" s="28">
        <v>19.588888888888885</v>
      </c>
      <c r="R838" s="28">
        <v>61.607407407407408</v>
      </c>
      <c r="S838" s="28">
        <v>128.21851851851849</v>
      </c>
      <c r="T838" s="28">
        <v>187.67037037037036</v>
      </c>
      <c r="U838" s="28">
        <v>130.6846153846154</v>
      </c>
      <c r="V838" s="29">
        <v>1110.4462962962964</v>
      </c>
      <c r="W838" s="30">
        <v>321</v>
      </c>
      <c r="X838" s="31">
        <v>0.89166666666666672</v>
      </c>
      <c r="Y838" s="12"/>
      <c r="Z838" s="12"/>
      <c r="AA838" s="12"/>
      <c r="AB838" s="12"/>
      <c r="AC838" s="12"/>
      <c r="AD838" s="12"/>
      <c r="AE838" s="12"/>
      <c r="AF838" s="12"/>
      <c r="AG838" s="12"/>
      <c r="AH838" s="12"/>
      <c r="AI838" s="12"/>
      <c r="AJ838" s="12"/>
      <c r="AK838" s="12"/>
      <c r="AL838" s="12"/>
      <c r="AM838" s="12"/>
      <c r="AN838" s="12"/>
      <c r="AO838" s="12"/>
      <c r="AP838" s="12"/>
      <c r="AQ838" s="12"/>
      <c r="AR838" s="12"/>
    </row>
    <row r="839" spans="1:44" s="13" customFormat="1" ht="16.5" customHeight="1" x14ac:dyDescent="0.2">
      <c r="A839" s="23">
        <v>21080070</v>
      </c>
      <c r="B839" s="24" t="s">
        <v>29</v>
      </c>
      <c r="C839" s="24" t="s">
        <v>1130</v>
      </c>
      <c r="D839" s="24" t="s">
        <v>1131</v>
      </c>
      <c r="E839" s="24" t="s">
        <v>1024</v>
      </c>
      <c r="F839" s="24">
        <v>4</v>
      </c>
      <c r="G839" s="24">
        <v>650</v>
      </c>
      <c r="H839" s="25">
        <v>-75.580916669999993</v>
      </c>
      <c r="I839" s="26">
        <v>2.6369166699999997</v>
      </c>
      <c r="J839" s="27">
        <v>209.12068965517241</v>
      </c>
      <c r="K839" s="28">
        <v>164.38275862068966</v>
      </c>
      <c r="L839" s="28">
        <v>243.81333333333333</v>
      </c>
      <c r="M839" s="28">
        <v>208.4</v>
      </c>
      <c r="N839" s="28">
        <v>153.81379310344829</v>
      </c>
      <c r="O839" s="28">
        <v>47.61666666666666</v>
      </c>
      <c r="P839" s="28">
        <v>33.303448275862074</v>
      </c>
      <c r="Q839" s="28">
        <v>20.568965517241381</v>
      </c>
      <c r="R839" s="28">
        <v>62.917857142857159</v>
      </c>
      <c r="S839" s="28">
        <v>188.23</v>
      </c>
      <c r="T839" s="28">
        <v>355.86551724137934</v>
      </c>
      <c r="U839" s="28">
        <v>291.11071428571432</v>
      </c>
      <c r="V839" s="29">
        <v>1979.1437438423648</v>
      </c>
      <c r="W839" s="30">
        <v>349</v>
      </c>
      <c r="X839" s="31">
        <v>0.96944444444444444</v>
      </c>
      <c r="Y839" s="12"/>
      <c r="Z839" s="12"/>
      <c r="AA839" s="12"/>
      <c r="AB839" s="12"/>
      <c r="AC839" s="12"/>
      <c r="AD839" s="12"/>
      <c r="AE839" s="12"/>
      <c r="AF839" s="12"/>
      <c r="AG839" s="12"/>
      <c r="AH839" s="12"/>
      <c r="AI839" s="12"/>
      <c r="AJ839" s="12"/>
      <c r="AK839" s="12"/>
      <c r="AL839" s="12"/>
      <c r="AM839" s="12"/>
      <c r="AN839" s="12"/>
      <c r="AO839" s="12"/>
      <c r="AP839" s="12"/>
      <c r="AQ839" s="12"/>
      <c r="AR839" s="12"/>
    </row>
    <row r="840" spans="1:44" s="13" customFormat="1" ht="16.5" customHeight="1" x14ac:dyDescent="0.2">
      <c r="A840" s="23">
        <v>21080030</v>
      </c>
      <c r="B840" s="24" t="s">
        <v>29</v>
      </c>
      <c r="C840" s="24" t="s">
        <v>1131</v>
      </c>
      <c r="D840" s="24" t="s">
        <v>1131</v>
      </c>
      <c r="E840" s="24" t="s">
        <v>1024</v>
      </c>
      <c r="F840" s="24">
        <v>4</v>
      </c>
      <c r="G840" s="24">
        <v>600</v>
      </c>
      <c r="H840" s="25">
        <v>-75.528861110000008</v>
      </c>
      <c r="I840" s="26">
        <v>2.66961111</v>
      </c>
      <c r="J840" s="27">
        <v>149.41999999999999</v>
      </c>
      <c r="K840" s="28">
        <v>147.79333333333335</v>
      </c>
      <c r="L840" s="28">
        <v>213.06666666666666</v>
      </c>
      <c r="M840" s="28">
        <v>165.62</v>
      </c>
      <c r="N840" s="28">
        <v>121.19666666666667</v>
      </c>
      <c r="O840" s="28">
        <v>40.926666666666655</v>
      </c>
      <c r="P840" s="28">
        <v>34.26</v>
      </c>
      <c r="Q840" s="28">
        <v>17.75333333333333</v>
      </c>
      <c r="R840" s="28">
        <v>44.575862068965513</v>
      </c>
      <c r="S840" s="28">
        <v>161</v>
      </c>
      <c r="T840" s="28">
        <v>271.33999999999997</v>
      </c>
      <c r="U840" s="28">
        <v>209.24827586206899</v>
      </c>
      <c r="V840" s="29">
        <v>1576.2008045977011</v>
      </c>
      <c r="W840" s="30">
        <v>357</v>
      </c>
      <c r="X840" s="31">
        <v>0.9916666666666667</v>
      </c>
      <c r="Y840" s="12"/>
      <c r="Z840" s="12"/>
      <c r="AA840" s="12"/>
      <c r="AB840" s="12"/>
      <c r="AC840" s="12"/>
      <c r="AD840" s="12"/>
      <c r="AE840" s="12"/>
      <c r="AF840" s="12"/>
      <c r="AG840" s="12"/>
      <c r="AH840" s="12"/>
      <c r="AI840" s="12"/>
      <c r="AJ840" s="12"/>
      <c r="AK840" s="12"/>
      <c r="AL840" s="12"/>
      <c r="AM840" s="12"/>
      <c r="AN840" s="12"/>
      <c r="AO840" s="12"/>
      <c r="AP840" s="12"/>
      <c r="AQ840" s="12"/>
      <c r="AR840" s="12"/>
    </row>
    <row r="841" spans="1:44" s="13" customFormat="1" ht="16.5" customHeight="1" x14ac:dyDescent="0.2">
      <c r="A841" s="23">
        <v>15060020</v>
      </c>
      <c r="B841" s="24" t="s">
        <v>29</v>
      </c>
      <c r="C841" s="24" t="s">
        <v>1132</v>
      </c>
      <c r="D841" s="24" t="s">
        <v>1133</v>
      </c>
      <c r="E841" s="24" t="s">
        <v>1134</v>
      </c>
      <c r="F841" s="24">
        <v>5</v>
      </c>
      <c r="G841" s="24">
        <v>93</v>
      </c>
      <c r="H841" s="25">
        <v>-72.611805560000008</v>
      </c>
      <c r="I841" s="26">
        <v>11.197388890000001</v>
      </c>
      <c r="J841" s="27">
        <v>9.8892857142857142</v>
      </c>
      <c r="K841" s="28">
        <v>2.7666666666666666</v>
      </c>
      <c r="L841" s="28">
        <v>11.026666666666667</v>
      </c>
      <c r="M841" s="28">
        <v>51.003333333333337</v>
      </c>
      <c r="N841" s="28">
        <v>120.12758620689655</v>
      </c>
      <c r="O841" s="28">
        <v>51.883333333333333</v>
      </c>
      <c r="P841" s="28">
        <v>26.356666666666666</v>
      </c>
      <c r="Q841" s="28">
        <v>99.285714285714292</v>
      </c>
      <c r="R841" s="28">
        <v>173.10689655172416</v>
      </c>
      <c r="S841" s="28">
        <v>149.75357142857143</v>
      </c>
      <c r="T841" s="28">
        <v>140.56071428571428</v>
      </c>
      <c r="U841" s="28">
        <v>51.513333333333335</v>
      </c>
      <c r="V841" s="29">
        <v>887.27376847290634</v>
      </c>
      <c r="W841" s="30">
        <v>350</v>
      </c>
      <c r="X841" s="31">
        <v>0.97222222222222221</v>
      </c>
      <c r="Y841" s="12"/>
      <c r="Z841" s="12"/>
      <c r="AA841" s="12"/>
      <c r="AB841" s="12"/>
      <c r="AC841" s="12"/>
      <c r="AD841" s="12"/>
      <c r="AE841" s="12"/>
      <c r="AF841" s="12"/>
      <c r="AG841" s="12"/>
      <c r="AH841" s="12"/>
      <c r="AI841" s="12"/>
      <c r="AJ841" s="12"/>
      <c r="AK841" s="12"/>
      <c r="AL841" s="12"/>
      <c r="AM841" s="12"/>
      <c r="AN841" s="12"/>
      <c r="AO841" s="12"/>
      <c r="AP841" s="12"/>
      <c r="AQ841" s="12"/>
      <c r="AR841" s="12"/>
    </row>
    <row r="842" spans="1:44" s="13" customFormat="1" ht="16.5" customHeight="1" x14ac:dyDescent="0.2">
      <c r="A842" s="23">
        <v>15065501</v>
      </c>
      <c r="B842" s="24" t="s">
        <v>46</v>
      </c>
      <c r="C842" s="24" t="s">
        <v>1135</v>
      </c>
      <c r="D842" s="24" t="s">
        <v>1133</v>
      </c>
      <c r="E842" s="24" t="s">
        <v>1134</v>
      </c>
      <c r="F842" s="24">
        <v>5</v>
      </c>
      <c r="G842" s="24">
        <v>80</v>
      </c>
      <c r="H842" s="25">
        <v>-72.615944439999993</v>
      </c>
      <c r="I842" s="26">
        <v>11.13758333</v>
      </c>
      <c r="J842" s="27">
        <v>13.865384615384615</v>
      </c>
      <c r="K842" s="28">
        <v>4.382142857142858</v>
      </c>
      <c r="L842" s="28">
        <v>15.63846153846154</v>
      </c>
      <c r="M842" s="28">
        <v>60.833333333333321</v>
      </c>
      <c r="N842" s="28">
        <v>117.10714285714288</v>
      </c>
      <c r="O842" s="28">
        <v>49.667857142857152</v>
      </c>
      <c r="P842" s="28">
        <v>48.614285714285707</v>
      </c>
      <c r="Q842" s="28">
        <v>99.085185185185196</v>
      </c>
      <c r="R842" s="28">
        <v>146.12500000000003</v>
      </c>
      <c r="S842" s="28">
        <v>157.54399999999998</v>
      </c>
      <c r="T842" s="28">
        <v>173.22962962962967</v>
      </c>
      <c r="U842" s="28">
        <v>59.324166666666677</v>
      </c>
      <c r="V842" s="29">
        <v>945.4165895400896</v>
      </c>
      <c r="W842" s="30">
        <v>318</v>
      </c>
      <c r="X842" s="31">
        <v>0.8833333333333333</v>
      </c>
      <c r="Y842" s="12"/>
      <c r="Z842" s="12"/>
      <c r="AA842" s="12"/>
      <c r="AB842" s="12"/>
      <c r="AC842" s="12"/>
      <c r="AD842" s="12"/>
      <c r="AE842" s="12"/>
      <c r="AF842" s="12"/>
      <c r="AG842" s="12"/>
      <c r="AH842" s="12"/>
      <c r="AI842" s="12"/>
      <c r="AJ842" s="12"/>
      <c r="AK842" s="12"/>
      <c r="AL842" s="12"/>
      <c r="AM842" s="12"/>
      <c r="AN842" s="12"/>
      <c r="AO842" s="12"/>
      <c r="AP842" s="12"/>
      <c r="AQ842" s="12"/>
      <c r="AR842" s="12"/>
    </row>
    <row r="843" spans="1:44" s="13" customFormat="1" ht="16.5" customHeight="1" x14ac:dyDescent="0.2">
      <c r="A843" s="23">
        <v>15060040</v>
      </c>
      <c r="B843" s="24" t="s">
        <v>29</v>
      </c>
      <c r="C843" s="24" t="s">
        <v>989</v>
      </c>
      <c r="D843" s="24" t="s">
        <v>1136</v>
      </c>
      <c r="E843" s="24" t="s">
        <v>1134</v>
      </c>
      <c r="F843" s="24">
        <v>5</v>
      </c>
      <c r="G843" s="24">
        <v>900</v>
      </c>
      <c r="H843" s="25">
        <v>-72.877527779999994</v>
      </c>
      <c r="I843" s="26">
        <v>11.034361110000001</v>
      </c>
      <c r="J843" s="27">
        <v>7.7107142857142863</v>
      </c>
      <c r="K843" s="28">
        <v>4.0517241379310347</v>
      </c>
      <c r="L843" s="28">
        <v>23.46206896551724</v>
      </c>
      <c r="M843" s="28">
        <v>118.98275862068965</v>
      </c>
      <c r="N843" s="28">
        <v>174.90344827586208</v>
      </c>
      <c r="O843" s="28">
        <v>101.90344827586206</v>
      </c>
      <c r="P843" s="28">
        <v>68.486206896551721</v>
      </c>
      <c r="Q843" s="28">
        <v>116.26428571428571</v>
      </c>
      <c r="R843" s="28">
        <v>148.20714285714286</v>
      </c>
      <c r="S843" s="28">
        <v>193.25555555555553</v>
      </c>
      <c r="T843" s="28">
        <v>152.52758620689653</v>
      </c>
      <c r="U843" s="28">
        <v>38.840740740740742</v>
      </c>
      <c r="V843" s="29">
        <v>1148.5956805327494</v>
      </c>
      <c r="W843" s="30">
        <v>341</v>
      </c>
      <c r="X843" s="31">
        <v>0.94722222222222219</v>
      </c>
      <c r="Y843" s="12"/>
      <c r="Z843" s="12"/>
      <c r="AA843" s="12"/>
      <c r="AB843" s="12"/>
      <c r="AC843" s="12"/>
      <c r="AD843" s="12"/>
      <c r="AE843" s="12"/>
      <c r="AF843" s="12"/>
      <c r="AG843" s="12"/>
      <c r="AH843" s="12"/>
      <c r="AI843" s="12"/>
      <c r="AJ843" s="12"/>
      <c r="AK843" s="12"/>
      <c r="AL843" s="12"/>
      <c r="AM843" s="12"/>
      <c r="AN843" s="12"/>
      <c r="AO843" s="12"/>
      <c r="AP843" s="12"/>
      <c r="AQ843" s="12"/>
      <c r="AR843" s="12"/>
    </row>
    <row r="844" spans="1:44" s="13" customFormat="1" ht="16.5" customHeight="1" x14ac:dyDescent="0.2">
      <c r="A844" s="23">
        <v>15067130</v>
      </c>
      <c r="B844" s="24" t="s">
        <v>607</v>
      </c>
      <c r="C844" s="24" t="s">
        <v>1137</v>
      </c>
      <c r="D844" s="24" t="s">
        <v>1136</v>
      </c>
      <c r="E844" s="24" t="s">
        <v>1134</v>
      </c>
      <c r="F844" s="24">
        <v>5</v>
      </c>
      <c r="G844" s="24">
        <v>210</v>
      </c>
      <c r="H844" s="25">
        <v>-72.819555560000012</v>
      </c>
      <c r="I844" s="26">
        <v>10.99855556</v>
      </c>
      <c r="J844" s="27">
        <v>4.370000000000001</v>
      </c>
      <c r="K844" s="28">
        <v>0.37241379310344824</v>
      </c>
      <c r="L844" s="28">
        <v>18.93214285714286</v>
      </c>
      <c r="M844" s="28">
        <v>71.455172413793107</v>
      </c>
      <c r="N844" s="28">
        <v>126.99999999999999</v>
      </c>
      <c r="O844" s="28">
        <v>92.693333333333328</v>
      </c>
      <c r="P844" s="28">
        <v>48.027586206896558</v>
      </c>
      <c r="Q844" s="28">
        <v>92.725925925925907</v>
      </c>
      <c r="R844" s="28">
        <v>137.04137931034481</v>
      </c>
      <c r="S844" s="28">
        <v>145.97307692307692</v>
      </c>
      <c r="T844" s="28">
        <v>77.062068965517241</v>
      </c>
      <c r="U844" s="28">
        <v>31.135714285714283</v>
      </c>
      <c r="V844" s="29">
        <v>846.78881401484853</v>
      </c>
      <c r="W844" s="30">
        <v>344</v>
      </c>
      <c r="X844" s="31">
        <v>0.9555555555555556</v>
      </c>
      <c r="Y844" s="12"/>
      <c r="Z844" s="12"/>
      <c r="AA844" s="12"/>
      <c r="AB844" s="12"/>
      <c r="AC844" s="12"/>
      <c r="AD844" s="12"/>
      <c r="AE844" s="12"/>
      <c r="AF844" s="12"/>
      <c r="AG844" s="12"/>
      <c r="AH844" s="12"/>
      <c r="AI844" s="12"/>
      <c r="AJ844" s="12"/>
      <c r="AK844" s="12"/>
      <c r="AL844" s="12"/>
      <c r="AM844" s="12"/>
      <c r="AN844" s="12"/>
      <c r="AO844" s="12"/>
      <c r="AP844" s="12"/>
      <c r="AQ844" s="12"/>
      <c r="AR844" s="12"/>
    </row>
    <row r="845" spans="1:44" s="13" customFormat="1" ht="16.5" customHeight="1" x14ac:dyDescent="0.2">
      <c r="A845" s="23">
        <v>15060210</v>
      </c>
      <c r="B845" s="24" t="s">
        <v>57</v>
      </c>
      <c r="C845" s="24" t="s">
        <v>1138</v>
      </c>
      <c r="D845" s="24" t="s">
        <v>1136</v>
      </c>
      <c r="E845" s="24" t="s">
        <v>1134</v>
      </c>
      <c r="F845" s="24">
        <v>5</v>
      </c>
      <c r="G845" s="24">
        <v>95</v>
      </c>
      <c r="H845" s="25">
        <v>-72.674999999999997</v>
      </c>
      <c r="I845" s="26">
        <v>11.076888890000001</v>
      </c>
      <c r="J845" s="27">
        <v>8.0740740740740726</v>
      </c>
      <c r="K845" s="28">
        <v>1.5884615384615386</v>
      </c>
      <c r="L845" s="28">
        <v>9.8740740740740751</v>
      </c>
      <c r="M845" s="28">
        <v>70.778571428571425</v>
      </c>
      <c r="N845" s="28">
        <v>110.21724137931034</v>
      </c>
      <c r="O845" s="28">
        <v>61.151724137931026</v>
      </c>
      <c r="P845" s="28">
        <v>41.500000000000007</v>
      </c>
      <c r="Q845" s="28">
        <v>101.95769230769231</v>
      </c>
      <c r="R845" s="28">
        <v>123</v>
      </c>
      <c r="S845" s="28">
        <v>115.73103448275864</v>
      </c>
      <c r="T845" s="28">
        <v>114.52592592592593</v>
      </c>
      <c r="U845" s="28">
        <v>40.149999999999984</v>
      </c>
      <c r="V845" s="29">
        <v>798.54879934879932</v>
      </c>
      <c r="W845" s="30">
        <v>330</v>
      </c>
      <c r="X845" s="31">
        <v>0.91666666666666663</v>
      </c>
      <c r="Y845" s="12"/>
      <c r="Z845" s="12"/>
      <c r="AA845" s="12"/>
      <c r="AB845" s="12"/>
      <c r="AC845" s="12"/>
      <c r="AD845" s="12"/>
      <c r="AE845" s="12"/>
      <c r="AF845" s="12"/>
      <c r="AG845" s="12"/>
      <c r="AH845" s="12"/>
      <c r="AI845" s="12"/>
      <c r="AJ845" s="12"/>
      <c r="AK845" s="12"/>
      <c r="AL845" s="12"/>
      <c r="AM845" s="12"/>
      <c r="AN845" s="12"/>
      <c r="AO845" s="12"/>
      <c r="AP845" s="12"/>
      <c r="AQ845" s="12"/>
      <c r="AR845" s="12"/>
    </row>
    <row r="846" spans="1:44" s="13" customFormat="1" ht="16.5" customHeight="1" x14ac:dyDescent="0.2">
      <c r="A846" s="23">
        <v>15030010</v>
      </c>
      <c r="B846" s="24" t="s">
        <v>29</v>
      </c>
      <c r="C846" s="24" t="s">
        <v>1139</v>
      </c>
      <c r="D846" s="24" t="s">
        <v>1139</v>
      </c>
      <c r="E846" s="24" t="s">
        <v>1134</v>
      </c>
      <c r="F846" s="24">
        <v>5</v>
      </c>
      <c r="G846" s="24">
        <v>5</v>
      </c>
      <c r="H846" s="25">
        <v>-73.312194439999999</v>
      </c>
      <c r="I846" s="26">
        <v>11.27522222</v>
      </c>
      <c r="J846" s="27">
        <v>15.026666666666667</v>
      </c>
      <c r="K846" s="28">
        <v>11.266666666666667</v>
      </c>
      <c r="L846" s="28">
        <v>31.057142857142853</v>
      </c>
      <c r="M846" s="28">
        <v>86.703448275862058</v>
      </c>
      <c r="N846" s="28">
        <v>180.51379310344831</v>
      </c>
      <c r="O846" s="28">
        <v>92.663333333333327</v>
      </c>
      <c r="P846" s="28">
        <v>45.565517241379311</v>
      </c>
      <c r="Q846" s="28">
        <v>123.425</v>
      </c>
      <c r="R846" s="28">
        <v>202.97500000000005</v>
      </c>
      <c r="S846" s="28">
        <v>308.6571428571429</v>
      </c>
      <c r="T846" s="28">
        <v>238.75666666666669</v>
      </c>
      <c r="U846" s="28">
        <v>55.317241379310346</v>
      </c>
      <c r="V846" s="29">
        <v>1391.9276190476191</v>
      </c>
      <c r="W846" s="30">
        <v>348</v>
      </c>
      <c r="X846" s="31">
        <v>0.96666666666666667</v>
      </c>
      <c r="Y846" s="12"/>
      <c r="Z846" s="12"/>
      <c r="AA846" s="12"/>
      <c r="AB846" s="12"/>
      <c r="AC846" s="12"/>
      <c r="AD846" s="12"/>
      <c r="AE846" s="12"/>
      <c r="AF846" s="12"/>
      <c r="AG846" s="12"/>
      <c r="AH846" s="12"/>
      <c r="AI846" s="12"/>
      <c r="AJ846" s="12"/>
      <c r="AK846" s="12"/>
      <c r="AL846" s="12"/>
      <c r="AM846" s="12"/>
      <c r="AN846" s="12"/>
      <c r="AO846" s="12"/>
      <c r="AP846" s="12"/>
      <c r="AQ846" s="12"/>
      <c r="AR846" s="12"/>
    </row>
    <row r="847" spans="1:44" s="13" customFormat="1" ht="16.5" customHeight="1" x14ac:dyDescent="0.2">
      <c r="A847" s="23">
        <v>15060050</v>
      </c>
      <c r="B847" s="24" t="s">
        <v>29</v>
      </c>
      <c r="C847" s="24" t="s">
        <v>1140</v>
      </c>
      <c r="D847" s="24" t="s">
        <v>1141</v>
      </c>
      <c r="E847" s="24" t="s">
        <v>1134</v>
      </c>
      <c r="F847" s="24">
        <v>5</v>
      </c>
      <c r="G847" s="24">
        <v>420</v>
      </c>
      <c r="H847" s="25">
        <v>-73.047972220000005</v>
      </c>
      <c r="I847" s="26">
        <v>10.952999999999999</v>
      </c>
      <c r="J847" s="27">
        <v>8.6206896551724146</v>
      </c>
      <c r="K847" s="28">
        <v>6.975862068965518</v>
      </c>
      <c r="L847" s="28">
        <v>26.537931034482757</v>
      </c>
      <c r="M847" s="28">
        <v>89.371428571428552</v>
      </c>
      <c r="N847" s="28">
        <v>175.20000000000002</v>
      </c>
      <c r="O847" s="28">
        <v>95.865517241379308</v>
      </c>
      <c r="P847" s="28">
        <v>60.737931034482756</v>
      </c>
      <c r="Q847" s="28">
        <v>122.6103448275862</v>
      </c>
      <c r="R847" s="28">
        <v>143.32857142857145</v>
      </c>
      <c r="S847" s="28">
        <v>167.4148148148148</v>
      </c>
      <c r="T847" s="28">
        <v>114.57307692307693</v>
      </c>
      <c r="U847" s="28">
        <v>34.864285714285714</v>
      </c>
      <c r="V847" s="29">
        <v>1046.1004533142464</v>
      </c>
      <c r="W847" s="30">
        <v>340</v>
      </c>
      <c r="X847" s="31">
        <v>0.94444444444444442</v>
      </c>
      <c r="Y847" s="12"/>
      <c r="Z847" s="12"/>
      <c r="AA847" s="12"/>
      <c r="AB847" s="12"/>
      <c r="AC847" s="12"/>
      <c r="AD847" s="12"/>
      <c r="AE847" s="12"/>
      <c r="AF847" s="12"/>
      <c r="AG847" s="12"/>
      <c r="AH847" s="12"/>
      <c r="AI847" s="12"/>
      <c r="AJ847" s="12"/>
      <c r="AK847" s="12"/>
      <c r="AL847" s="12"/>
      <c r="AM847" s="12"/>
      <c r="AN847" s="12"/>
      <c r="AO847" s="12"/>
      <c r="AP847" s="12"/>
      <c r="AQ847" s="12"/>
      <c r="AR847" s="12"/>
    </row>
    <row r="848" spans="1:44" s="13" customFormat="1" ht="16.5" customHeight="1" x14ac:dyDescent="0.2">
      <c r="A848" s="23">
        <v>15060150</v>
      </c>
      <c r="B848" s="24" t="s">
        <v>29</v>
      </c>
      <c r="C848" s="24" t="s">
        <v>1142</v>
      </c>
      <c r="D848" s="24" t="s">
        <v>1143</v>
      </c>
      <c r="E848" s="24" t="s">
        <v>1134</v>
      </c>
      <c r="F848" s="24">
        <v>5</v>
      </c>
      <c r="G848" s="24">
        <v>350</v>
      </c>
      <c r="H848" s="25">
        <v>-72.798194440000003</v>
      </c>
      <c r="I848" s="26">
        <v>10.777944440000001</v>
      </c>
      <c r="J848" s="27">
        <v>5.0172413793103452</v>
      </c>
      <c r="K848" s="28">
        <v>4.1892857142857141</v>
      </c>
      <c r="L848" s="28">
        <v>21.827586206896552</v>
      </c>
      <c r="M848" s="28">
        <v>75.448275862068968</v>
      </c>
      <c r="N848" s="28">
        <v>123.73928571428571</v>
      </c>
      <c r="O848" s="28">
        <v>60.81428571428571</v>
      </c>
      <c r="P848" s="28">
        <v>59.006896551724132</v>
      </c>
      <c r="Q848" s="28">
        <v>74.382758620689671</v>
      </c>
      <c r="R848" s="28">
        <v>138.10999999999999</v>
      </c>
      <c r="S848" s="28">
        <v>142.14074074074074</v>
      </c>
      <c r="T848" s="28">
        <v>100.90689655172415</v>
      </c>
      <c r="U848" s="28">
        <v>31.721428571428572</v>
      </c>
      <c r="V848" s="29">
        <v>837.30468162744023</v>
      </c>
      <c r="W848" s="30">
        <v>343</v>
      </c>
      <c r="X848" s="31">
        <v>0.95277777777777772</v>
      </c>
      <c r="Y848" s="12"/>
      <c r="Z848" s="12"/>
      <c r="AA848" s="12"/>
      <c r="AB848" s="12"/>
      <c r="AC848" s="12"/>
      <c r="AD848" s="12"/>
      <c r="AE848" s="12"/>
      <c r="AF848" s="12"/>
      <c r="AG848" s="12"/>
      <c r="AH848" s="12"/>
      <c r="AI848" s="12"/>
      <c r="AJ848" s="12"/>
      <c r="AK848" s="12"/>
      <c r="AL848" s="12"/>
      <c r="AM848" s="12"/>
      <c r="AN848" s="12"/>
      <c r="AO848" s="12"/>
      <c r="AP848" s="12"/>
      <c r="AQ848" s="12"/>
      <c r="AR848" s="12"/>
    </row>
    <row r="849" spans="1:44" s="13" customFormat="1" ht="16.5" customHeight="1" x14ac:dyDescent="0.2">
      <c r="A849" s="23">
        <v>15060090</v>
      </c>
      <c r="B849" s="24" t="s">
        <v>57</v>
      </c>
      <c r="C849" s="24" t="s">
        <v>314</v>
      </c>
      <c r="D849" s="24" t="s">
        <v>1144</v>
      </c>
      <c r="E849" s="24" t="s">
        <v>1134</v>
      </c>
      <c r="F849" s="24">
        <v>5</v>
      </c>
      <c r="G849" s="24">
        <v>220</v>
      </c>
      <c r="H849" s="25">
        <v>-72.77669444</v>
      </c>
      <c r="I849" s="26">
        <v>11.063388890000001</v>
      </c>
      <c r="J849" s="27">
        <v>4.6000000000000005</v>
      </c>
      <c r="K849" s="28">
        <v>1.6689655172413793</v>
      </c>
      <c r="L849" s="28">
        <v>15.755172413793105</v>
      </c>
      <c r="M849" s="28">
        <v>71.444827586206898</v>
      </c>
      <c r="N849" s="28">
        <v>145.64333333333335</v>
      </c>
      <c r="O849" s="28">
        <v>70.662068965517236</v>
      </c>
      <c r="P849" s="28">
        <v>47.839285714285708</v>
      </c>
      <c r="Q849" s="28">
        <v>100.25714285714285</v>
      </c>
      <c r="R849" s="28">
        <v>134.29642857142861</v>
      </c>
      <c r="S849" s="28">
        <v>149.01379310344825</v>
      </c>
      <c r="T849" s="28">
        <v>92.614285714285714</v>
      </c>
      <c r="U849" s="28">
        <v>32.56071428571429</v>
      </c>
      <c r="V849" s="29">
        <v>866.35601806239754</v>
      </c>
      <c r="W849" s="30">
        <v>344</v>
      </c>
      <c r="X849" s="31">
        <v>0.9555555555555556</v>
      </c>
      <c r="Y849" s="12"/>
      <c r="Z849" s="12"/>
      <c r="AA849" s="12"/>
      <c r="AB849" s="12"/>
      <c r="AC849" s="12"/>
      <c r="AD849" s="12"/>
      <c r="AE849" s="12"/>
      <c r="AF849" s="12"/>
      <c r="AG849" s="12"/>
      <c r="AH849" s="12"/>
      <c r="AI849" s="12"/>
      <c r="AJ849" s="12"/>
      <c r="AK849" s="12"/>
      <c r="AL849" s="12"/>
      <c r="AM849" s="12"/>
      <c r="AN849" s="12"/>
      <c r="AO849" s="12"/>
      <c r="AP849" s="12"/>
      <c r="AQ849" s="12"/>
      <c r="AR849" s="12"/>
    </row>
    <row r="850" spans="1:44" s="13" customFormat="1" ht="16.5" customHeight="1" x14ac:dyDescent="0.2">
      <c r="A850" s="23">
        <v>15065100</v>
      </c>
      <c r="B850" s="24" t="s">
        <v>153</v>
      </c>
      <c r="C850" s="24" t="s">
        <v>1145</v>
      </c>
      <c r="D850" s="24" t="s">
        <v>1144</v>
      </c>
      <c r="E850" s="24" t="s">
        <v>1134</v>
      </c>
      <c r="F850" s="24">
        <v>5</v>
      </c>
      <c r="G850" s="24">
        <v>155</v>
      </c>
      <c r="H850" s="25">
        <v>-72.708583329999996</v>
      </c>
      <c r="I850" s="26">
        <v>11.115861110000001</v>
      </c>
      <c r="J850" s="27">
        <v>9.3359999999999985</v>
      </c>
      <c r="K850" s="28">
        <v>4.1962962962962962</v>
      </c>
      <c r="L850" s="28">
        <v>16.403703703703702</v>
      </c>
      <c r="M850" s="28">
        <v>67.778571428571425</v>
      </c>
      <c r="N850" s="28">
        <v>117.625</v>
      </c>
      <c r="O850" s="28">
        <v>55.035714285714285</v>
      </c>
      <c r="P850" s="28">
        <v>38.270370370370379</v>
      </c>
      <c r="Q850" s="28">
        <v>81.88</v>
      </c>
      <c r="R850" s="28">
        <v>134.50384615384615</v>
      </c>
      <c r="S850" s="28">
        <v>145.32500000000002</v>
      </c>
      <c r="T850" s="28">
        <v>129.09200000000001</v>
      </c>
      <c r="U850" s="28">
        <v>42.563999999999993</v>
      </c>
      <c r="V850" s="29">
        <v>842.01050223850223</v>
      </c>
      <c r="W850" s="30">
        <v>315</v>
      </c>
      <c r="X850" s="31">
        <v>0.875</v>
      </c>
      <c r="Y850" s="12"/>
      <c r="Z850" s="12"/>
      <c r="AA850" s="12"/>
      <c r="AB850" s="12"/>
      <c r="AC850" s="12"/>
      <c r="AD850" s="12"/>
      <c r="AE850" s="12"/>
      <c r="AF850" s="12"/>
      <c r="AG850" s="12"/>
      <c r="AH850" s="12"/>
      <c r="AI850" s="12"/>
      <c r="AJ850" s="12"/>
      <c r="AK850" s="12"/>
      <c r="AL850" s="12"/>
      <c r="AM850" s="12"/>
      <c r="AN850" s="12"/>
      <c r="AO850" s="12"/>
      <c r="AP850" s="12"/>
      <c r="AQ850" s="12"/>
      <c r="AR850" s="12"/>
    </row>
    <row r="851" spans="1:44" s="13" customFormat="1" ht="16.5" customHeight="1" x14ac:dyDescent="0.2">
      <c r="A851" s="23">
        <v>15060180</v>
      </c>
      <c r="B851" s="24" t="s">
        <v>29</v>
      </c>
      <c r="C851" s="24" t="s">
        <v>737</v>
      </c>
      <c r="D851" s="24" t="s">
        <v>1144</v>
      </c>
      <c r="E851" s="24" t="s">
        <v>1134</v>
      </c>
      <c r="F851" s="24">
        <v>5</v>
      </c>
      <c r="G851" s="24">
        <v>680</v>
      </c>
      <c r="H851" s="25">
        <v>-72.711500000000001</v>
      </c>
      <c r="I851" s="26">
        <v>11.13802778</v>
      </c>
      <c r="J851" s="27">
        <v>12.333333333333334</v>
      </c>
      <c r="K851" s="28">
        <v>4.5172413793103452</v>
      </c>
      <c r="L851" s="28">
        <v>22.037037037037038</v>
      </c>
      <c r="M851" s="28">
        <v>87.461538461538467</v>
      </c>
      <c r="N851" s="28">
        <v>138.34482758620689</v>
      </c>
      <c r="O851" s="28">
        <v>63.944827586206898</v>
      </c>
      <c r="P851" s="28">
        <v>40.964285714285715</v>
      </c>
      <c r="Q851" s="28">
        <v>101.33333333333333</v>
      </c>
      <c r="R851" s="28">
        <v>182.68</v>
      </c>
      <c r="S851" s="28">
        <v>188.5344827586207</v>
      </c>
      <c r="T851" s="28">
        <v>170.53571428571428</v>
      </c>
      <c r="U851" s="28">
        <v>52.892857142857146</v>
      </c>
      <c r="V851" s="29">
        <v>1065.579478618444</v>
      </c>
      <c r="W851" s="30">
        <v>335</v>
      </c>
      <c r="X851" s="31">
        <v>0.93055555555555558</v>
      </c>
      <c r="Y851" s="12"/>
      <c r="Z851" s="12"/>
      <c r="AA851" s="12"/>
      <c r="AB851" s="12"/>
      <c r="AC851" s="12"/>
      <c r="AD851" s="12"/>
      <c r="AE851" s="12"/>
      <c r="AF851" s="12"/>
      <c r="AG851" s="12"/>
      <c r="AH851" s="12"/>
      <c r="AI851" s="12"/>
      <c r="AJ851" s="12"/>
      <c r="AK851" s="12"/>
      <c r="AL851" s="12"/>
      <c r="AM851" s="12"/>
      <c r="AN851" s="12"/>
      <c r="AO851" s="12"/>
      <c r="AP851" s="12"/>
      <c r="AQ851" s="12"/>
      <c r="AR851" s="12"/>
    </row>
    <row r="852" spans="1:44" s="13" customFormat="1" ht="16.5" customHeight="1" x14ac:dyDescent="0.2">
      <c r="A852" s="23">
        <v>15085030</v>
      </c>
      <c r="B852" s="24" t="s">
        <v>59</v>
      </c>
      <c r="C852" s="24" t="s">
        <v>1146</v>
      </c>
      <c r="D852" s="24" t="s">
        <v>1147</v>
      </c>
      <c r="E852" s="24" t="s">
        <v>1134</v>
      </c>
      <c r="F852" s="24">
        <v>5</v>
      </c>
      <c r="G852" s="24">
        <v>118</v>
      </c>
      <c r="H852" s="25">
        <v>-72.359944439999992</v>
      </c>
      <c r="I852" s="26">
        <v>11.216749999999999</v>
      </c>
      <c r="J852" s="27">
        <v>25.752711105346673</v>
      </c>
      <c r="K852" s="28">
        <v>6.2560000000000002</v>
      </c>
      <c r="L852" s="28">
        <v>25.491666666666664</v>
      </c>
      <c r="M852" s="28">
        <v>50.116000000000007</v>
      </c>
      <c r="N852" s="28">
        <v>148.07916666666668</v>
      </c>
      <c r="O852" s="28">
        <v>47.583333333333343</v>
      </c>
      <c r="P852" s="28">
        <v>46.766666666666673</v>
      </c>
      <c r="Q852" s="28">
        <v>101.66250000000001</v>
      </c>
      <c r="R852" s="28">
        <v>157.08750000000003</v>
      </c>
      <c r="S852" s="28">
        <v>209.72054003079722</v>
      </c>
      <c r="T852" s="28">
        <v>232.65579738194739</v>
      </c>
      <c r="U852" s="28">
        <v>91.175000000000011</v>
      </c>
      <c r="V852" s="29">
        <v>1142.3468818514245</v>
      </c>
      <c r="W852" s="30">
        <v>290</v>
      </c>
      <c r="X852" s="31">
        <v>0.80555555555555558</v>
      </c>
      <c r="Y852" s="12"/>
      <c r="Z852" s="12"/>
      <c r="AA852" s="12"/>
      <c r="AB852" s="12"/>
      <c r="AC852" s="12"/>
      <c r="AD852" s="12"/>
      <c r="AE852" s="12"/>
      <c r="AF852" s="12"/>
      <c r="AG852" s="12"/>
      <c r="AH852" s="12"/>
      <c r="AI852" s="12"/>
      <c r="AJ852" s="12"/>
      <c r="AK852" s="12"/>
      <c r="AL852" s="12"/>
      <c r="AM852" s="12"/>
      <c r="AN852" s="12"/>
      <c r="AO852" s="12"/>
      <c r="AP852" s="12"/>
      <c r="AQ852" s="12"/>
      <c r="AR852" s="12"/>
    </row>
    <row r="853" spans="1:44" s="13" customFormat="1" ht="16.5" customHeight="1" x14ac:dyDescent="0.2">
      <c r="A853" s="23">
        <v>15070160</v>
      </c>
      <c r="B853" s="24" t="s">
        <v>29</v>
      </c>
      <c r="C853" s="24" t="s">
        <v>1148</v>
      </c>
      <c r="D853" s="24" t="s">
        <v>1147</v>
      </c>
      <c r="E853" s="24" t="s">
        <v>1134</v>
      </c>
      <c r="F853" s="24">
        <v>5</v>
      </c>
      <c r="G853" s="24">
        <v>85</v>
      </c>
      <c r="H853" s="25">
        <v>-72.469972220000002</v>
      </c>
      <c r="I853" s="26">
        <v>11.437749999999999</v>
      </c>
      <c r="J853" s="27">
        <v>2.2857142857142856</v>
      </c>
      <c r="K853" s="28">
        <v>3.1333333333333333</v>
      </c>
      <c r="L853" s="28">
        <v>4.0344827586206895</v>
      </c>
      <c r="M853" s="28">
        <v>38.159999999999997</v>
      </c>
      <c r="N853" s="28">
        <v>87.81</v>
      </c>
      <c r="O853" s="28">
        <v>36.68666666666666</v>
      </c>
      <c r="P853" s="28">
        <v>20.472413793103449</v>
      </c>
      <c r="Q853" s="28">
        <v>58.741379310344826</v>
      </c>
      <c r="R853" s="28">
        <v>119.44333333333334</v>
      </c>
      <c r="S853" s="28">
        <v>152.97333333333333</v>
      </c>
      <c r="T853" s="28">
        <v>119.35333333333332</v>
      </c>
      <c r="U853" s="28">
        <v>16.134482758620692</v>
      </c>
      <c r="V853" s="29">
        <v>659.22847290640402</v>
      </c>
      <c r="W853" s="30">
        <v>354</v>
      </c>
      <c r="X853" s="31">
        <v>0.98333333333333328</v>
      </c>
      <c r="Y853" s="12"/>
      <c r="Z853" s="12"/>
      <c r="AA853" s="12"/>
      <c r="AB853" s="12"/>
      <c r="AC853" s="12"/>
      <c r="AD853" s="12"/>
      <c r="AE853" s="12"/>
      <c r="AF853" s="12"/>
      <c r="AG853" s="12"/>
      <c r="AH853" s="12"/>
      <c r="AI853" s="12"/>
      <c r="AJ853" s="12"/>
      <c r="AK853" s="12"/>
      <c r="AL853" s="12"/>
      <c r="AM853" s="12"/>
      <c r="AN853" s="12"/>
      <c r="AO853" s="12"/>
      <c r="AP853" s="12"/>
      <c r="AQ853" s="12"/>
      <c r="AR853" s="12"/>
    </row>
    <row r="854" spans="1:44" s="13" customFormat="1" ht="16.5" customHeight="1" x14ac:dyDescent="0.2">
      <c r="A854" s="23">
        <v>15087080</v>
      </c>
      <c r="B854" s="24" t="s">
        <v>607</v>
      </c>
      <c r="C854" s="24" t="s">
        <v>1149</v>
      </c>
      <c r="D854" s="24" t="s">
        <v>1147</v>
      </c>
      <c r="E854" s="24" t="s">
        <v>1134</v>
      </c>
      <c r="F854" s="24">
        <v>5</v>
      </c>
      <c r="G854" s="24">
        <v>35</v>
      </c>
      <c r="H854" s="25">
        <v>-72.13244444</v>
      </c>
      <c r="I854" s="26">
        <v>11.36013889</v>
      </c>
      <c r="J854" s="27">
        <v>22.196428571428573</v>
      </c>
      <c r="K854" s="28">
        <v>2.1724137931034484</v>
      </c>
      <c r="L854" s="28">
        <v>9.863999999999999</v>
      </c>
      <c r="M854" s="28">
        <v>17.262962962962963</v>
      </c>
      <c r="N854" s="28">
        <v>79.003846153846169</v>
      </c>
      <c r="O854" s="28">
        <v>33.657142857142858</v>
      </c>
      <c r="P854" s="28">
        <v>29.989285714285717</v>
      </c>
      <c r="Q854" s="28">
        <v>69.264285714285705</v>
      </c>
      <c r="R854" s="28">
        <v>130.30357142857147</v>
      </c>
      <c r="S854" s="28">
        <v>161.8962962962963</v>
      </c>
      <c r="T854" s="28">
        <v>127.68846153846154</v>
      </c>
      <c r="U854" s="28">
        <v>51.703703703703702</v>
      </c>
      <c r="V854" s="29">
        <v>735.0023987340885</v>
      </c>
      <c r="W854" s="30">
        <v>327</v>
      </c>
      <c r="X854" s="31">
        <v>0.90833333333333333</v>
      </c>
      <c r="Y854" s="12"/>
      <c r="Z854" s="12"/>
      <c r="AA854" s="12"/>
      <c r="AB854" s="12"/>
      <c r="AC854" s="12"/>
      <c r="AD854" s="12"/>
      <c r="AE854" s="12"/>
      <c r="AF854" s="12"/>
      <c r="AG854" s="12"/>
      <c r="AH854" s="12"/>
      <c r="AI854" s="12"/>
      <c r="AJ854" s="12"/>
      <c r="AK854" s="12"/>
      <c r="AL854" s="12"/>
      <c r="AM854" s="12"/>
      <c r="AN854" s="12"/>
      <c r="AO854" s="12"/>
      <c r="AP854" s="12"/>
      <c r="AQ854" s="12"/>
      <c r="AR854" s="12"/>
    </row>
    <row r="855" spans="1:44" s="13" customFormat="1" ht="16.5" customHeight="1" x14ac:dyDescent="0.2">
      <c r="A855" s="23">
        <v>15070130</v>
      </c>
      <c r="B855" s="24" t="s">
        <v>29</v>
      </c>
      <c r="C855" s="24" t="s">
        <v>1150</v>
      </c>
      <c r="D855" s="24" t="s">
        <v>740</v>
      </c>
      <c r="E855" s="24" t="s">
        <v>1134</v>
      </c>
      <c r="F855" s="24">
        <v>5</v>
      </c>
      <c r="G855" s="24">
        <v>2</v>
      </c>
      <c r="H855" s="25">
        <v>-72.676416669999995</v>
      </c>
      <c r="I855" s="26">
        <v>11.70947222</v>
      </c>
      <c r="J855" s="27">
        <v>3.75</v>
      </c>
      <c r="K855" s="28">
        <v>0.752</v>
      </c>
      <c r="L855" s="28">
        <v>3.4166666666666665</v>
      </c>
      <c r="M855" s="28">
        <v>11.823076923076922</v>
      </c>
      <c r="N855" s="28">
        <v>43</v>
      </c>
      <c r="O855" s="28">
        <v>23.319230769230767</v>
      </c>
      <c r="P855" s="28">
        <v>13.75</v>
      </c>
      <c r="Q855" s="28">
        <v>24.684000000000001</v>
      </c>
      <c r="R855" s="28">
        <v>74.629166666666663</v>
      </c>
      <c r="S855" s="28">
        <v>144.304</v>
      </c>
      <c r="T855" s="28">
        <v>97.865384615384613</v>
      </c>
      <c r="U855" s="28">
        <v>23.891999999999999</v>
      </c>
      <c r="V855" s="29">
        <v>465.18552564102566</v>
      </c>
      <c r="W855" s="30">
        <v>302</v>
      </c>
      <c r="X855" s="31">
        <v>0.83888888888888891</v>
      </c>
      <c r="Y855" s="12"/>
      <c r="Z855" s="12"/>
      <c r="AA855" s="12"/>
      <c r="AB855" s="12"/>
      <c r="AC855" s="12"/>
      <c r="AD855" s="12"/>
      <c r="AE855" s="12"/>
      <c r="AF855" s="12"/>
      <c r="AG855" s="12"/>
      <c r="AH855" s="12"/>
      <c r="AI855" s="12"/>
      <c r="AJ855" s="12"/>
      <c r="AK855" s="12"/>
      <c r="AL855" s="12"/>
      <c r="AM855" s="12"/>
      <c r="AN855" s="12"/>
      <c r="AO855" s="12"/>
      <c r="AP855" s="12"/>
      <c r="AQ855" s="12"/>
      <c r="AR855" s="12"/>
    </row>
    <row r="856" spans="1:44" s="13" customFormat="1" ht="16.5" customHeight="1" x14ac:dyDescent="0.2">
      <c r="A856" s="23">
        <v>15070140</v>
      </c>
      <c r="B856" s="24" t="s">
        <v>29</v>
      </c>
      <c r="C856" s="24" t="s">
        <v>1151</v>
      </c>
      <c r="D856" s="24" t="s">
        <v>740</v>
      </c>
      <c r="E856" s="24" t="s">
        <v>1134</v>
      </c>
      <c r="F856" s="24">
        <v>5</v>
      </c>
      <c r="G856" s="24">
        <v>3</v>
      </c>
      <c r="H856" s="25">
        <v>-72.786749999999998</v>
      </c>
      <c r="I856" s="26">
        <v>11.65027778</v>
      </c>
      <c r="J856" s="27">
        <v>6.068965517241379</v>
      </c>
      <c r="K856" s="28">
        <v>0.75862068965517238</v>
      </c>
      <c r="L856" s="28">
        <v>3.0357142857142856</v>
      </c>
      <c r="M856" s="28">
        <v>19.696551724137933</v>
      </c>
      <c r="N856" s="28">
        <v>45.224137931034484</v>
      </c>
      <c r="O856" s="28">
        <v>21.393103448275863</v>
      </c>
      <c r="P856" s="28">
        <v>15.99642857142857</v>
      </c>
      <c r="Q856" s="28">
        <v>43.982758620689658</v>
      </c>
      <c r="R856" s="28">
        <v>106.60689655172413</v>
      </c>
      <c r="S856" s="28">
        <v>155.96785714285716</v>
      </c>
      <c r="T856" s="28">
        <v>110.19999999999999</v>
      </c>
      <c r="U856" s="28">
        <v>47.379310344827587</v>
      </c>
      <c r="V856" s="29">
        <v>576.31034482758616</v>
      </c>
      <c r="W856" s="30">
        <v>345</v>
      </c>
      <c r="X856" s="31">
        <v>0.95833333333333337</v>
      </c>
      <c r="Y856" s="12"/>
      <c r="Z856" s="12"/>
      <c r="AA856" s="12"/>
      <c r="AB856" s="12"/>
      <c r="AC856" s="12"/>
      <c r="AD856" s="12"/>
      <c r="AE856" s="12"/>
      <c r="AF856" s="12"/>
      <c r="AG856" s="12"/>
      <c r="AH856" s="12"/>
      <c r="AI856" s="12"/>
      <c r="AJ856" s="12"/>
      <c r="AK856" s="12"/>
      <c r="AL856" s="12"/>
      <c r="AM856" s="12"/>
      <c r="AN856" s="12"/>
      <c r="AO856" s="12"/>
      <c r="AP856" s="12"/>
      <c r="AQ856" s="12"/>
      <c r="AR856" s="12"/>
    </row>
    <row r="857" spans="1:44" s="13" customFormat="1" ht="16.5" customHeight="1" x14ac:dyDescent="0.2">
      <c r="A857" s="23">
        <v>15065180</v>
      </c>
      <c r="B857" s="24" t="s">
        <v>34</v>
      </c>
      <c r="C857" s="24" t="s">
        <v>1152</v>
      </c>
      <c r="D857" s="24" t="s">
        <v>1153</v>
      </c>
      <c r="E857" s="24" t="s">
        <v>1134</v>
      </c>
      <c r="F857" s="24">
        <v>5</v>
      </c>
      <c r="G857" s="24">
        <v>4</v>
      </c>
      <c r="H857" s="25">
        <v>-72.917666669999988</v>
      </c>
      <c r="I857" s="26">
        <v>11.529611110000001</v>
      </c>
      <c r="J857" s="27">
        <v>4.8346153846153843</v>
      </c>
      <c r="K857" s="28">
        <v>1.5</v>
      </c>
      <c r="L857" s="28">
        <v>6.0319999999999991</v>
      </c>
      <c r="M857" s="28">
        <v>19.326870833333334</v>
      </c>
      <c r="N857" s="28">
        <v>81.67307692307692</v>
      </c>
      <c r="O857" s="28">
        <v>50.707692307692312</v>
      </c>
      <c r="P857" s="28">
        <v>17.284000000000002</v>
      </c>
      <c r="Q857" s="28">
        <v>52.480769230769234</v>
      </c>
      <c r="R857" s="28">
        <v>139.69629629629628</v>
      </c>
      <c r="S857" s="28">
        <v>152.07499999999996</v>
      </c>
      <c r="T857" s="28">
        <v>99.906833333333353</v>
      </c>
      <c r="U857" s="28">
        <v>39.621441666666662</v>
      </c>
      <c r="V857" s="29">
        <v>665.13859597578346</v>
      </c>
      <c r="W857" s="30">
        <v>301</v>
      </c>
      <c r="X857" s="31">
        <v>0.83611111111111114</v>
      </c>
      <c r="Y857" s="12"/>
      <c r="Z857" s="12"/>
      <c r="AA857" s="12"/>
      <c r="AB857" s="12"/>
      <c r="AC857" s="12"/>
      <c r="AD857" s="12"/>
      <c r="AE857" s="12"/>
      <c r="AF857" s="12"/>
      <c r="AG857" s="12"/>
      <c r="AH857" s="12"/>
      <c r="AI857" s="12"/>
      <c r="AJ857" s="12"/>
      <c r="AK857" s="12"/>
      <c r="AL857" s="12"/>
      <c r="AM857" s="12"/>
      <c r="AN857" s="12"/>
      <c r="AO857" s="12"/>
      <c r="AP857" s="12"/>
      <c r="AQ857" s="12"/>
      <c r="AR857" s="12"/>
    </row>
    <row r="858" spans="1:44" s="13" customFormat="1" ht="16.5" customHeight="1" x14ac:dyDescent="0.2">
      <c r="A858" s="23">
        <v>15050010</v>
      </c>
      <c r="B858" s="24" t="s">
        <v>29</v>
      </c>
      <c r="C858" s="24" t="s">
        <v>1154</v>
      </c>
      <c r="D858" s="24" t="s">
        <v>1153</v>
      </c>
      <c r="E858" s="24" t="s">
        <v>1134</v>
      </c>
      <c r="F858" s="24">
        <v>5</v>
      </c>
      <c r="G858" s="24">
        <v>5</v>
      </c>
      <c r="H858" s="25">
        <v>-73.052722220000007</v>
      </c>
      <c r="I858" s="26">
        <v>11.428833330000002</v>
      </c>
      <c r="J858" s="27">
        <v>2.7142857142857144</v>
      </c>
      <c r="K858" s="28">
        <v>3.4482758620689655E-2</v>
      </c>
      <c r="L858" s="28">
        <v>9.3724137931034495</v>
      </c>
      <c r="M858" s="28">
        <v>18.593103448275862</v>
      </c>
      <c r="N858" s="28">
        <v>72.458620689655177</v>
      </c>
      <c r="O858" s="28">
        <v>40.062068965517241</v>
      </c>
      <c r="P858" s="28">
        <v>27.718518518518518</v>
      </c>
      <c r="Q858" s="28">
        <v>63.293103448275865</v>
      </c>
      <c r="R858" s="28">
        <v>128.23448275862069</v>
      </c>
      <c r="S858" s="28">
        <v>157.14074074074074</v>
      </c>
      <c r="T858" s="28">
        <v>85.103571428571428</v>
      </c>
      <c r="U858" s="28">
        <v>28.592592592592592</v>
      </c>
      <c r="V858" s="29">
        <v>633.31798485677803</v>
      </c>
      <c r="W858" s="30">
        <v>340</v>
      </c>
      <c r="X858" s="31">
        <v>0.94444444444444442</v>
      </c>
      <c r="Y858" s="12"/>
      <c r="Z858" s="12"/>
      <c r="AA858" s="12"/>
      <c r="AB858" s="12"/>
      <c r="AC858" s="12"/>
      <c r="AD858" s="12"/>
      <c r="AE858" s="12"/>
      <c r="AF858" s="12"/>
      <c r="AG858" s="12"/>
      <c r="AH858" s="12"/>
      <c r="AI858" s="12"/>
      <c r="AJ858" s="12"/>
      <c r="AK858" s="12"/>
      <c r="AL858" s="12"/>
      <c r="AM858" s="12"/>
      <c r="AN858" s="12"/>
      <c r="AO858" s="12"/>
      <c r="AP858" s="12"/>
      <c r="AQ858" s="12"/>
      <c r="AR858" s="12"/>
    </row>
    <row r="859" spans="1:44" s="13" customFormat="1" ht="16.5" customHeight="1" x14ac:dyDescent="0.2">
      <c r="A859" s="23">
        <v>15060270</v>
      </c>
      <c r="B859" s="24" t="s">
        <v>29</v>
      </c>
      <c r="C859" s="24" t="s">
        <v>1155</v>
      </c>
      <c r="D859" s="24" t="s">
        <v>1153</v>
      </c>
      <c r="E859" s="24" t="s">
        <v>1134</v>
      </c>
      <c r="F859" s="24">
        <v>5</v>
      </c>
      <c r="G859" s="24">
        <v>120</v>
      </c>
      <c r="H859" s="25">
        <v>-72.727916669999999</v>
      </c>
      <c r="I859" s="26">
        <v>11.189138890000001</v>
      </c>
      <c r="J859" s="27">
        <v>6.4</v>
      </c>
      <c r="K859" s="28">
        <v>3.4333333333333331</v>
      </c>
      <c r="L859" s="28">
        <v>25.333333333333332</v>
      </c>
      <c r="M859" s="28">
        <v>92.826666666666668</v>
      </c>
      <c r="N859" s="28">
        <v>167.46333333333331</v>
      </c>
      <c r="O859" s="28">
        <v>72.65517241379311</v>
      </c>
      <c r="P859" s="28">
        <v>50.366666666666667</v>
      </c>
      <c r="Q859" s="28">
        <v>112.5</v>
      </c>
      <c r="R859" s="28">
        <v>225.85333333333335</v>
      </c>
      <c r="S859" s="28">
        <v>276.75862068965517</v>
      </c>
      <c r="T859" s="28">
        <v>174.10689655172416</v>
      </c>
      <c r="U859" s="28">
        <v>62.482758620689658</v>
      </c>
      <c r="V859" s="29">
        <v>1270.1801149425287</v>
      </c>
      <c r="W859" s="30">
        <v>356</v>
      </c>
      <c r="X859" s="31">
        <v>0.98888888888888893</v>
      </c>
      <c r="Y859" s="12"/>
      <c r="Z859" s="12"/>
      <c r="AA859" s="12"/>
      <c r="AB859" s="12"/>
      <c r="AC859" s="12"/>
      <c r="AD859" s="12"/>
      <c r="AE859" s="12"/>
      <c r="AF859" s="12"/>
      <c r="AG859" s="12"/>
      <c r="AH859" s="12"/>
      <c r="AI859" s="12"/>
      <c r="AJ859" s="12"/>
      <c r="AK859" s="12"/>
      <c r="AL859" s="12"/>
      <c r="AM859" s="12"/>
      <c r="AN859" s="12"/>
      <c r="AO859" s="12"/>
      <c r="AP859" s="12"/>
      <c r="AQ859" s="12"/>
      <c r="AR859" s="12"/>
    </row>
    <row r="860" spans="1:44" s="13" customFormat="1" ht="16.5" customHeight="1" x14ac:dyDescent="0.2">
      <c r="A860" s="23">
        <v>15060010</v>
      </c>
      <c r="B860" s="24" t="s">
        <v>29</v>
      </c>
      <c r="C860" s="24" t="s">
        <v>1156</v>
      </c>
      <c r="D860" s="24" t="s">
        <v>1153</v>
      </c>
      <c r="E860" s="24" t="s">
        <v>1134</v>
      </c>
      <c r="F860" s="24">
        <v>5</v>
      </c>
      <c r="G860" s="24">
        <v>10</v>
      </c>
      <c r="H860" s="25">
        <v>-72.913499999999999</v>
      </c>
      <c r="I860" s="26">
        <v>11.38177778</v>
      </c>
      <c r="J860" s="27">
        <v>4.0333333333333332</v>
      </c>
      <c r="K860" s="28">
        <v>0.8666666666666667</v>
      </c>
      <c r="L860" s="28">
        <v>17.233333333333334</v>
      </c>
      <c r="M860" s="28">
        <v>51.866666666666667</v>
      </c>
      <c r="N860" s="28">
        <v>137.55000000000001</v>
      </c>
      <c r="O860" s="28">
        <v>92</v>
      </c>
      <c r="P860" s="28">
        <v>52.3</v>
      </c>
      <c r="Q860" s="28">
        <v>134.43333333333334</v>
      </c>
      <c r="R860" s="28">
        <v>218.82413793103447</v>
      </c>
      <c r="S860" s="28">
        <v>263.85714285714283</v>
      </c>
      <c r="T860" s="28">
        <v>140.55172413793105</v>
      </c>
      <c r="U860" s="28">
        <v>38.896551724137929</v>
      </c>
      <c r="V860" s="29">
        <v>1152.4128899835798</v>
      </c>
      <c r="W860" s="30">
        <v>355</v>
      </c>
      <c r="X860" s="31">
        <v>0.98611111111111116</v>
      </c>
      <c r="Y860" s="12"/>
      <c r="Z860" s="12"/>
      <c r="AA860" s="12"/>
      <c r="AB860" s="12"/>
      <c r="AC860" s="12"/>
      <c r="AD860" s="12"/>
      <c r="AE860" s="12"/>
      <c r="AF860" s="12"/>
      <c r="AG860" s="12"/>
      <c r="AH860" s="12"/>
      <c r="AI860" s="12"/>
      <c r="AJ860" s="12"/>
      <c r="AK860" s="12"/>
      <c r="AL860" s="12"/>
      <c r="AM860" s="12"/>
      <c r="AN860" s="12"/>
      <c r="AO860" s="12"/>
      <c r="AP860" s="12"/>
      <c r="AQ860" s="12"/>
      <c r="AR860" s="12"/>
    </row>
    <row r="861" spans="1:44" s="13" customFormat="1" ht="16.5" customHeight="1" x14ac:dyDescent="0.2">
      <c r="A861" s="23">
        <v>15060080</v>
      </c>
      <c r="B861" s="24" t="s">
        <v>29</v>
      </c>
      <c r="C861" s="24" t="s">
        <v>1157</v>
      </c>
      <c r="D861" s="24" t="s">
        <v>1158</v>
      </c>
      <c r="E861" s="24" t="s">
        <v>1134</v>
      </c>
      <c r="F861" s="24">
        <v>5</v>
      </c>
      <c r="G861" s="24">
        <v>230</v>
      </c>
      <c r="H861" s="25">
        <v>-72.845222220000011</v>
      </c>
      <c r="I861" s="26">
        <v>10.75777778</v>
      </c>
      <c r="J861" s="27">
        <v>10.976666666666667</v>
      </c>
      <c r="K861" s="28">
        <v>6.6428571428571432</v>
      </c>
      <c r="L861" s="28">
        <v>42.696666666666673</v>
      </c>
      <c r="M861" s="28">
        <v>110.96333333333334</v>
      </c>
      <c r="N861" s="28">
        <v>190.24137931034483</v>
      </c>
      <c r="O861" s="28">
        <v>121.70333333333333</v>
      </c>
      <c r="P861" s="28">
        <v>94.258620689655174</v>
      </c>
      <c r="Q861" s="28">
        <v>138.2103448275862</v>
      </c>
      <c r="R861" s="28">
        <v>160.17999999999998</v>
      </c>
      <c r="S861" s="28">
        <v>204.44827586206895</v>
      </c>
      <c r="T861" s="28">
        <v>129.44666666666666</v>
      </c>
      <c r="U861" s="28">
        <v>35.980000000000004</v>
      </c>
      <c r="V861" s="29">
        <v>1245.748144499179</v>
      </c>
      <c r="W861" s="30">
        <v>354</v>
      </c>
      <c r="X861" s="31">
        <v>0.98333333333333328</v>
      </c>
      <c r="Y861" s="12"/>
      <c r="Z861" s="12"/>
      <c r="AA861" s="12"/>
      <c r="AB861" s="12"/>
      <c r="AC861" s="12"/>
      <c r="AD861" s="12"/>
      <c r="AE861" s="12"/>
      <c r="AF861" s="12"/>
      <c r="AG861" s="12"/>
      <c r="AH861" s="12"/>
      <c r="AI861" s="12"/>
      <c r="AJ861" s="12"/>
      <c r="AK861" s="12"/>
      <c r="AL861" s="12"/>
      <c r="AM861" s="12"/>
      <c r="AN861" s="12"/>
      <c r="AO861" s="12"/>
      <c r="AP861" s="12"/>
      <c r="AQ861" s="12"/>
      <c r="AR861" s="12"/>
    </row>
    <row r="862" spans="1:44" s="13" customFormat="1" ht="16.5" customHeight="1" x14ac:dyDescent="0.2">
      <c r="A862" s="23">
        <v>15065200</v>
      </c>
      <c r="B862" s="24" t="s">
        <v>29</v>
      </c>
      <c r="C862" s="24" t="s">
        <v>1159</v>
      </c>
      <c r="D862" s="24" t="s">
        <v>1158</v>
      </c>
      <c r="E862" s="24" t="s">
        <v>1134</v>
      </c>
      <c r="F862" s="24">
        <v>5</v>
      </c>
      <c r="G862" s="24">
        <v>300</v>
      </c>
      <c r="H862" s="25">
        <v>-73.003194440000001</v>
      </c>
      <c r="I862" s="26">
        <v>10.752333330000001</v>
      </c>
      <c r="J862" s="27">
        <v>3.8607142857142853</v>
      </c>
      <c r="K862" s="28">
        <v>0.28275862068965513</v>
      </c>
      <c r="L862" s="28">
        <v>14.317857142857145</v>
      </c>
      <c r="M862" s="28">
        <v>59.653571428571432</v>
      </c>
      <c r="N862" s="28">
        <v>149.4</v>
      </c>
      <c r="O862" s="28">
        <v>76.97777777777776</v>
      </c>
      <c r="P862" s="28">
        <v>55.234482758620693</v>
      </c>
      <c r="Q862" s="28">
        <v>87.755172413793105</v>
      </c>
      <c r="R862" s="28">
        <v>130.21071428571426</v>
      </c>
      <c r="S862" s="28">
        <v>152.52592592592592</v>
      </c>
      <c r="T862" s="28">
        <v>85.196153846153862</v>
      </c>
      <c r="U862" s="28">
        <v>21.710714285714285</v>
      </c>
      <c r="V862" s="29">
        <v>837.12584277153235</v>
      </c>
      <c r="W862" s="30">
        <v>334</v>
      </c>
      <c r="X862" s="31">
        <v>0.92777777777777781</v>
      </c>
      <c r="Y862" s="12"/>
      <c r="Z862" s="12"/>
      <c r="AA862" s="12"/>
      <c r="AB862" s="12"/>
      <c r="AC862" s="12"/>
      <c r="AD862" s="12"/>
      <c r="AE862" s="12"/>
      <c r="AF862" s="12"/>
      <c r="AG862" s="12"/>
      <c r="AH862" s="12"/>
      <c r="AI862" s="12"/>
      <c r="AJ862" s="12"/>
      <c r="AK862" s="12"/>
      <c r="AL862" s="12"/>
      <c r="AM862" s="12"/>
      <c r="AN862" s="12"/>
      <c r="AO862" s="12"/>
      <c r="AP862" s="12"/>
      <c r="AQ862" s="12"/>
      <c r="AR862" s="12"/>
    </row>
    <row r="863" spans="1:44" s="13" customFormat="1" ht="16.5" customHeight="1" x14ac:dyDescent="0.2">
      <c r="A863" s="23">
        <v>28010200</v>
      </c>
      <c r="B863" s="24" t="s">
        <v>29</v>
      </c>
      <c r="C863" s="24" t="s">
        <v>1160</v>
      </c>
      <c r="D863" s="24" t="s">
        <v>1158</v>
      </c>
      <c r="E863" s="24" t="s">
        <v>1134</v>
      </c>
      <c r="F863" s="24">
        <v>5</v>
      </c>
      <c r="G863" s="24">
        <v>594</v>
      </c>
      <c r="H863" s="25">
        <v>-73.114166669999989</v>
      </c>
      <c r="I863" s="26">
        <v>10.860222220000001</v>
      </c>
      <c r="J863" s="27">
        <v>7.1068965517241391</v>
      </c>
      <c r="K863" s="28">
        <v>4.0750000000000002</v>
      </c>
      <c r="L863" s="28">
        <v>18.949999999999996</v>
      </c>
      <c r="M863" s="28">
        <v>68.689285714285717</v>
      </c>
      <c r="N863" s="28">
        <v>176.81785714285712</v>
      </c>
      <c r="O863" s="28">
        <v>70.592857142857142</v>
      </c>
      <c r="P863" s="28">
        <v>68.753571428571433</v>
      </c>
      <c r="Q863" s="28">
        <v>124.77142857142857</v>
      </c>
      <c r="R863" s="28">
        <v>170.58214285714283</v>
      </c>
      <c r="S863" s="28">
        <v>174.33214285714283</v>
      </c>
      <c r="T863" s="28">
        <v>111.03571428571432</v>
      </c>
      <c r="U863" s="28">
        <v>24.664285714285718</v>
      </c>
      <c r="V863" s="29">
        <v>1020.3711822660098</v>
      </c>
      <c r="W863" s="30">
        <v>337</v>
      </c>
      <c r="X863" s="31">
        <v>0.93611111111111112</v>
      </c>
      <c r="Y863" s="12"/>
      <c r="Z863" s="12"/>
      <c r="AA863" s="12"/>
      <c r="AB863" s="12"/>
      <c r="AC863" s="12"/>
      <c r="AD863" s="12"/>
      <c r="AE863" s="12"/>
      <c r="AF863" s="12"/>
      <c r="AG863" s="12"/>
      <c r="AH863" s="12"/>
      <c r="AI863" s="12"/>
      <c r="AJ863" s="12"/>
      <c r="AK863" s="12"/>
      <c r="AL863" s="12"/>
      <c r="AM863" s="12"/>
      <c r="AN863" s="12"/>
      <c r="AO863" s="12"/>
      <c r="AP863" s="12"/>
      <c r="AQ863" s="12"/>
      <c r="AR863" s="12"/>
    </row>
    <row r="864" spans="1:44" s="13" customFormat="1" ht="16.5" customHeight="1" x14ac:dyDescent="0.2">
      <c r="A864" s="23">
        <v>15075501</v>
      </c>
      <c r="B864" s="24" t="s">
        <v>46</v>
      </c>
      <c r="C864" s="24" t="s">
        <v>1161</v>
      </c>
      <c r="D864" s="24" t="s">
        <v>1162</v>
      </c>
      <c r="E864" s="24" t="s">
        <v>1134</v>
      </c>
      <c r="F864" s="24">
        <v>5</v>
      </c>
      <c r="G864" s="24">
        <v>10</v>
      </c>
      <c r="H864" s="25">
        <v>-71.982888889999998</v>
      </c>
      <c r="I864" s="26">
        <v>12.224305559999999</v>
      </c>
      <c r="J864" s="27">
        <v>5.2679999999999998</v>
      </c>
      <c r="K864" s="28">
        <v>0.77857142857142847</v>
      </c>
      <c r="L864" s="28">
        <v>2.7280000000000002</v>
      </c>
      <c r="M864" s="28">
        <v>4.8214285714285712</v>
      </c>
      <c r="N864" s="28">
        <v>28.318518518518516</v>
      </c>
      <c r="O864" s="28">
        <v>8.930769230769231</v>
      </c>
      <c r="P864" s="28">
        <v>9.632142857142858</v>
      </c>
      <c r="Q864" s="28">
        <v>20.758333333333329</v>
      </c>
      <c r="R864" s="28">
        <v>56.937499999999993</v>
      </c>
      <c r="S864" s="28">
        <v>98.334250000000011</v>
      </c>
      <c r="T864" s="28">
        <v>61.97307692307691</v>
      </c>
      <c r="U864" s="28">
        <v>26.125925925925927</v>
      </c>
      <c r="V864" s="29">
        <v>324.60651678876678</v>
      </c>
      <c r="W864" s="30">
        <v>312</v>
      </c>
      <c r="X864" s="31">
        <v>0.8666666666666667</v>
      </c>
      <c r="Y864" s="12"/>
      <c r="Z864" s="12"/>
      <c r="AA864" s="12"/>
      <c r="AB864" s="12"/>
      <c r="AC864" s="12"/>
      <c r="AD864" s="12"/>
      <c r="AE864" s="12"/>
      <c r="AF864" s="12"/>
      <c r="AG864" s="12"/>
      <c r="AH864" s="12"/>
      <c r="AI864" s="12"/>
      <c r="AJ864" s="12"/>
      <c r="AK864" s="12"/>
      <c r="AL864" s="12"/>
      <c r="AM864" s="12"/>
      <c r="AN864" s="12"/>
      <c r="AO864" s="12"/>
      <c r="AP864" s="12"/>
      <c r="AQ864" s="12"/>
      <c r="AR864" s="12"/>
    </row>
    <row r="865" spans="1:44" s="13" customFormat="1" ht="16.5" customHeight="1" x14ac:dyDescent="0.2">
      <c r="A865" s="23">
        <v>15070060</v>
      </c>
      <c r="B865" s="24" t="s">
        <v>29</v>
      </c>
      <c r="C865" s="24" t="s">
        <v>629</v>
      </c>
      <c r="D865" s="24" t="s">
        <v>1162</v>
      </c>
      <c r="E865" s="24" t="s">
        <v>1134</v>
      </c>
      <c r="F865" s="24">
        <v>5</v>
      </c>
      <c r="G865" s="24">
        <v>40</v>
      </c>
      <c r="H865" s="25">
        <v>-71.415888890000005</v>
      </c>
      <c r="I865" s="26">
        <v>12.273416670000001</v>
      </c>
      <c r="J865" s="27">
        <v>15.036666666666665</v>
      </c>
      <c r="K865" s="28">
        <v>9.3571428571428577</v>
      </c>
      <c r="L865" s="28">
        <v>2.2888888888888888</v>
      </c>
      <c r="M865" s="28">
        <v>3.3464285714285715</v>
      </c>
      <c r="N865" s="28">
        <v>40.028571428571418</v>
      </c>
      <c r="O865" s="28">
        <v>9.3392857142857135</v>
      </c>
      <c r="P865" s="28">
        <v>7.4107142857142856</v>
      </c>
      <c r="Q865" s="28">
        <v>14.839285714285714</v>
      </c>
      <c r="R865" s="28">
        <v>58.527999999999999</v>
      </c>
      <c r="S865" s="28">
        <v>142.8576923076923</v>
      </c>
      <c r="T865" s="28">
        <v>84.944000000000003</v>
      </c>
      <c r="U865" s="28">
        <v>55.848148148148148</v>
      </c>
      <c r="V865" s="29">
        <v>443.82482458282459</v>
      </c>
      <c r="W865" s="30">
        <v>328</v>
      </c>
      <c r="X865" s="31">
        <v>0.91111111111111109</v>
      </c>
      <c r="Y865" s="12"/>
      <c r="Z865" s="12"/>
      <c r="AA865" s="12"/>
      <c r="AB865" s="12"/>
      <c r="AC865" s="12"/>
      <c r="AD865" s="12"/>
      <c r="AE865" s="12"/>
      <c r="AF865" s="12"/>
      <c r="AG865" s="12"/>
      <c r="AH865" s="12"/>
      <c r="AI865" s="12"/>
      <c r="AJ865" s="12"/>
      <c r="AK865" s="12"/>
      <c r="AL865" s="12"/>
      <c r="AM865" s="12"/>
      <c r="AN865" s="12"/>
      <c r="AO865" s="12"/>
      <c r="AP865" s="12"/>
      <c r="AQ865" s="12"/>
      <c r="AR865" s="12"/>
    </row>
    <row r="866" spans="1:44" s="13" customFormat="1" ht="16.5" customHeight="1" x14ac:dyDescent="0.2">
      <c r="A866" s="23">
        <v>15070190</v>
      </c>
      <c r="B866" s="24" t="s">
        <v>29</v>
      </c>
      <c r="C866" s="24" t="s">
        <v>1163</v>
      </c>
      <c r="D866" s="24" t="s">
        <v>1162</v>
      </c>
      <c r="E866" s="24" t="s">
        <v>1134</v>
      </c>
      <c r="F866" s="24">
        <v>5</v>
      </c>
      <c r="G866" s="24">
        <v>100</v>
      </c>
      <c r="H866" s="25">
        <v>-71.512777779999993</v>
      </c>
      <c r="I866" s="26">
        <v>12.269138890000001</v>
      </c>
      <c r="J866" s="27">
        <v>11.166666666666666</v>
      </c>
      <c r="K866" s="28">
        <v>1.9</v>
      </c>
      <c r="L866" s="28">
        <v>4.0666666666666664</v>
      </c>
      <c r="M866" s="28">
        <v>5.166666666666667</v>
      </c>
      <c r="N866" s="28">
        <v>40.964285714285715</v>
      </c>
      <c r="O866" s="28">
        <v>13.033333333333333</v>
      </c>
      <c r="P866" s="28">
        <v>4.5999999999999996</v>
      </c>
      <c r="Q866" s="28">
        <v>27.9</v>
      </c>
      <c r="R866" s="28">
        <v>65.766666666666666</v>
      </c>
      <c r="S866" s="28">
        <v>111.66666666666667</v>
      </c>
      <c r="T866" s="28">
        <v>104.7</v>
      </c>
      <c r="U866" s="28">
        <v>48.379310344827587</v>
      </c>
      <c r="V866" s="29">
        <v>439.31026272577992</v>
      </c>
      <c r="W866" s="30">
        <v>357</v>
      </c>
      <c r="X866" s="31">
        <v>0.9916666666666667</v>
      </c>
      <c r="Y866" s="12"/>
      <c r="Z866" s="12"/>
      <c r="AA866" s="12"/>
      <c r="AB866" s="12"/>
      <c r="AC866" s="12"/>
      <c r="AD866" s="12"/>
      <c r="AE866" s="12"/>
      <c r="AF866" s="12"/>
      <c r="AG866" s="12"/>
      <c r="AH866" s="12"/>
      <c r="AI866" s="12"/>
      <c r="AJ866" s="12"/>
      <c r="AK866" s="12"/>
      <c r="AL866" s="12"/>
      <c r="AM866" s="12"/>
      <c r="AN866" s="12"/>
      <c r="AO866" s="12"/>
      <c r="AP866" s="12"/>
      <c r="AQ866" s="12"/>
      <c r="AR866" s="12"/>
    </row>
    <row r="867" spans="1:44" s="13" customFormat="1" ht="16.5" customHeight="1" x14ac:dyDescent="0.2">
      <c r="A867" s="23">
        <v>15070070</v>
      </c>
      <c r="B867" s="24" t="s">
        <v>29</v>
      </c>
      <c r="C867" s="24" t="s">
        <v>1164</v>
      </c>
      <c r="D867" s="24" t="s">
        <v>1162</v>
      </c>
      <c r="E867" s="24" t="s">
        <v>1134</v>
      </c>
      <c r="F867" s="24">
        <v>5</v>
      </c>
      <c r="G867" s="24">
        <v>65</v>
      </c>
      <c r="H867" s="25">
        <v>-71.952277780000003</v>
      </c>
      <c r="I867" s="26">
        <v>12.126361110000001</v>
      </c>
      <c r="J867" s="27">
        <v>2.6</v>
      </c>
      <c r="K867" s="28">
        <v>0.26666666666666666</v>
      </c>
      <c r="L867" s="28">
        <v>1.4</v>
      </c>
      <c r="M867" s="28">
        <v>9.2333333333333325</v>
      </c>
      <c r="N867" s="28">
        <v>28.2</v>
      </c>
      <c r="O867" s="28">
        <v>11.2</v>
      </c>
      <c r="P867" s="28">
        <v>7.166666666666667</v>
      </c>
      <c r="Q867" s="28">
        <v>21.310344827586206</v>
      </c>
      <c r="R867" s="28">
        <v>76.13333333333334</v>
      </c>
      <c r="S867" s="28">
        <v>108.93103448275862</v>
      </c>
      <c r="T867" s="28">
        <v>87.396666666666675</v>
      </c>
      <c r="U867" s="28">
        <v>18.84333333333333</v>
      </c>
      <c r="V867" s="29">
        <v>372.68137931034477</v>
      </c>
      <c r="W867" s="30">
        <v>358</v>
      </c>
      <c r="X867" s="31">
        <v>0.99444444444444446</v>
      </c>
      <c r="Y867" s="12"/>
      <c r="Z867" s="12"/>
      <c r="AA867" s="12"/>
      <c r="AB867" s="12"/>
      <c r="AC867" s="12"/>
      <c r="AD867" s="12"/>
      <c r="AE867" s="12"/>
      <c r="AF867" s="12"/>
      <c r="AG867" s="12"/>
      <c r="AH867" s="12"/>
      <c r="AI867" s="12"/>
      <c r="AJ867" s="12"/>
      <c r="AK867" s="12"/>
      <c r="AL867" s="12"/>
      <c r="AM867" s="12"/>
      <c r="AN867" s="12"/>
      <c r="AO867" s="12"/>
      <c r="AP867" s="12"/>
      <c r="AQ867" s="12"/>
      <c r="AR867" s="12"/>
    </row>
    <row r="868" spans="1:44" s="13" customFormat="1" ht="16.5" customHeight="1" x14ac:dyDescent="0.2">
      <c r="A868" s="23">
        <v>15070110</v>
      </c>
      <c r="B868" s="24" t="s">
        <v>29</v>
      </c>
      <c r="C868" s="24" t="s">
        <v>1165</v>
      </c>
      <c r="D868" s="24" t="s">
        <v>1162</v>
      </c>
      <c r="E868" s="24" t="s">
        <v>1134</v>
      </c>
      <c r="F868" s="24">
        <v>5</v>
      </c>
      <c r="G868" s="24">
        <v>120</v>
      </c>
      <c r="H868" s="25">
        <v>-71.965305560000004</v>
      </c>
      <c r="I868" s="26">
        <v>11.811444440000001</v>
      </c>
      <c r="J868" s="27">
        <v>5.8214285714285712</v>
      </c>
      <c r="K868" s="28">
        <v>0</v>
      </c>
      <c r="L868" s="28">
        <v>4.6071428571428568</v>
      </c>
      <c r="M868" s="28">
        <v>13.862068965517242</v>
      </c>
      <c r="N868" s="28">
        <v>57.125</v>
      </c>
      <c r="O868" s="28">
        <v>11.964285714285714</v>
      </c>
      <c r="P868" s="28">
        <v>8.9642857142857135</v>
      </c>
      <c r="Q868" s="28">
        <v>33.321428571428569</v>
      </c>
      <c r="R868" s="28">
        <v>49.285714285714285</v>
      </c>
      <c r="S868" s="28">
        <v>95.45</v>
      </c>
      <c r="T868" s="28">
        <v>68.839285714285708</v>
      </c>
      <c r="U868" s="28">
        <v>12.555555555555555</v>
      </c>
      <c r="V868" s="29">
        <v>361.79619594964419</v>
      </c>
      <c r="W868" s="30">
        <v>336</v>
      </c>
      <c r="X868" s="31">
        <v>0.93333333333333335</v>
      </c>
      <c r="Y868" s="12"/>
      <c r="Z868" s="12"/>
      <c r="AA868" s="12"/>
      <c r="AB868" s="12"/>
      <c r="AC868" s="12"/>
      <c r="AD868" s="12"/>
      <c r="AE868" s="12"/>
      <c r="AF868" s="12"/>
      <c r="AG868" s="12"/>
      <c r="AH868" s="12"/>
      <c r="AI868" s="12"/>
      <c r="AJ868" s="12"/>
      <c r="AK868" s="12"/>
      <c r="AL868" s="12"/>
      <c r="AM868" s="12"/>
      <c r="AN868" s="12"/>
      <c r="AO868" s="12"/>
      <c r="AP868" s="12"/>
      <c r="AQ868" s="12"/>
      <c r="AR868" s="12"/>
    </row>
    <row r="869" spans="1:44" s="13" customFormat="1" ht="16.5" customHeight="1" x14ac:dyDescent="0.2">
      <c r="A869" s="23">
        <v>15070080</v>
      </c>
      <c r="B869" s="24" t="s">
        <v>29</v>
      </c>
      <c r="C869" s="24" t="s">
        <v>1166</v>
      </c>
      <c r="D869" s="24" t="s">
        <v>1162</v>
      </c>
      <c r="E869" s="24" t="s">
        <v>1134</v>
      </c>
      <c r="F869" s="24">
        <v>5</v>
      </c>
      <c r="G869" s="24">
        <v>35</v>
      </c>
      <c r="H869" s="25">
        <v>-71.458694440000002</v>
      </c>
      <c r="I869" s="26">
        <v>12.21836111</v>
      </c>
      <c r="J869" s="27">
        <v>14.172413793103448</v>
      </c>
      <c r="K869" s="28">
        <v>12.966666666666667</v>
      </c>
      <c r="L869" s="28">
        <v>5.7666666666666666</v>
      </c>
      <c r="M869" s="28">
        <v>9.9</v>
      </c>
      <c r="N869" s="28">
        <v>42.56333333333334</v>
      </c>
      <c r="O869" s="28">
        <v>12.413333333333332</v>
      </c>
      <c r="P869" s="28">
        <v>4.3666666666666663</v>
      </c>
      <c r="Q869" s="28">
        <v>26.551724137931036</v>
      </c>
      <c r="R869" s="28">
        <v>84.103333333333325</v>
      </c>
      <c r="S869" s="28">
        <v>149.94137931034484</v>
      </c>
      <c r="T869" s="28">
        <v>125.96666666666667</v>
      </c>
      <c r="U869" s="28">
        <v>86.731034482758616</v>
      </c>
      <c r="V869" s="29">
        <v>575.44321839080453</v>
      </c>
      <c r="W869" s="30">
        <v>356</v>
      </c>
      <c r="X869" s="31">
        <v>0.98888888888888893</v>
      </c>
      <c r="Y869" s="12"/>
      <c r="Z869" s="12"/>
      <c r="AA869" s="12"/>
      <c r="AB869" s="12"/>
      <c r="AC869" s="12"/>
      <c r="AD869" s="12"/>
      <c r="AE869" s="12"/>
      <c r="AF869" s="12"/>
      <c r="AG869" s="12"/>
      <c r="AH869" s="12"/>
      <c r="AI869" s="12"/>
      <c r="AJ869" s="12"/>
      <c r="AK869" s="12"/>
      <c r="AL869" s="12"/>
      <c r="AM869" s="12"/>
      <c r="AN869" s="12"/>
      <c r="AO869" s="12"/>
      <c r="AP869" s="12"/>
      <c r="AQ869" s="12"/>
      <c r="AR869" s="12"/>
    </row>
    <row r="870" spans="1:44" s="13" customFormat="1" ht="16.5" customHeight="1" x14ac:dyDescent="0.2">
      <c r="A870" s="23">
        <v>15070020</v>
      </c>
      <c r="B870" s="24" t="s">
        <v>29</v>
      </c>
      <c r="C870" s="24" t="s">
        <v>1167</v>
      </c>
      <c r="D870" s="24" t="s">
        <v>1162</v>
      </c>
      <c r="E870" s="24" t="s">
        <v>1134</v>
      </c>
      <c r="F870" s="24">
        <v>5</v>
      </c>
      <c r="G870" s="24">
        <v>39</v>
      </c>
      <c r="H870" s="25">
        <v>-71.819194440000004</v>
      </c>
      <c r="I870" s="26">
        <v>12.34391667</v>
      </c>
      <c r="J870" s="27">
        <v>3.6</v>
      </c>
      <c r="K870" s="28">
        <v>1.4827586206896552</v>
      </c>
      <c r="L870" s="28">
        <v>0.17586206896551726</v>
      </c>
      <c r="M870" s="28">
        <v>1.9000000000000001</v>
      </c>
      <c r="N870" s="28">
        <v>12.935714285714285</v>
      </c>
      <c r="O870" s="28">
        <v>6.3500000000000005</v>
      </c>
      <c r="P870" s="28">
        <v>4.8535714285714286</v>
      </c>
      <c r="Q870" s="28">
        <v>20.25714285714286</v>
      </c>
      <c r="R870" s="28">
        <v>48.942857142857143</v>
      </c>
      <c r="S870" s="28">
        <v>76.878571428571419</v>
      </c>
      <c r="T870" s="28">
        <v>59.048275862068962</v>
      </c>
      <c r="U870" s="28">
        <v>10.844444444444445</v>
      </c>
      <c r="V870" s="29">
        <v>247.26919813902572</v>
      </c>
      <c r="W870" s="30">
        <v>339</v>
      </c>
      <c r="X870" s="31">
        <v>0.94166666666666665</v>
      </c>
      <c r="Y870" s="12"/>
      <c r="Z870" s="12"/>
      <c r="AA870" s="12"/>
      <c r="AB870" s="12"/>
      <c r="AC870" s="12"/>
      <c r="AD870" s="12"/>
      <c r="AE870" s="12"/>
      <c r="AF870" s="12"/>
      <c r="AG870" s="12"/>
      <c r="AH870" s="12"/>
      <c r="AI870" s="12"/>
      <c r="AJ870" s="12"/>
      <c r="AK870" s="12"/>
      <c r="AL870" s="12"/>
      <c r="AM870" s="12"/>
      <c r="AN870" s="12"/>
      <c r="AO870" s="12"/>
      <c r="AP870" s="12"/>
      <c r="AQ870" s="12"/>
      <c r="AR870" s="12"/>
    </row>
    <row r="871" spans="1:44" s="13" customFormat="1" ht="16.5" customHeight="1" x14ac:dyDescent="0.2">
      <c r="A871" s="23">
        <v>15070240</v>
      </c>
      <c r="B871" s="24" t="s">
        <v>29</v>
      </c>
      <c r="C871" s="24" t="s">
        <v>1168</v>
      </c>
      <c r="D871" s="24" t="s">
        <v>1162</v>
      </c>
      <c r="E871" s="24" t="s">
        <v>1134</v>
      </c>
      <c r="F871" s="24">
        <v>5</v>
      </c>
      <c r="G871" s="24">
        <v>100</v>
      </c>
      <c r="H871" s="25">
        <v>-72.190611110000006</v>
      </c>
      <c r="I871" s="26">
        <v>11.811638890000001</v>
      </c>
      <c r="J871" s="27">
        <v>8.8928571428571423</v>
      </c>
      <c r="K871" s="28">
        <v>2.5</v>
      </c>
      <c r="L871" s="28">
        <v>10.206896551724139</v>
      </c>
      <c r="M871" s="28">
        <v>17.03448275862069</v>
      </c>
      <c r="N871" s="28">
        <v>46.275862068965516</v>
      </c>
      <c r="O871" s="28">
        <v>8.2758620689655178</v>
      </c>
      <c r="P871" s="28">
        <v>9.3793103448275854</v>
      </c>
      <c r="Q871" s="28">
        <v>36</v>
      </c>
      <c r="R871" s="28">
        <v>94.482758620689651</v>
      </c>
      <c r="S871" s="28">
        <v>138.47586206896551</v>
      </c>
      <c r="T871" s="28">
        <v>100.95517241379309</v>
      </c>
      <c r="U871" s="28">
        <v>34.75</v>
      </c>
      <c r="V871" s="29">
        <v>507.22906403940885</v>
      </c>
      <c r="W871" s="30">
        <v>344</v>
      </c>
      <c r="X871" s="31">
        <v>0.9555555555555556</v>
      </c>
      <c r="Y871" s="12"/>
      <c r="Z871" s="12"/>
      <c r="AA871" s="12"/>
      <c r="AB871" s="12"/>
      <c r="AC871" s="12"/>
      <c r="AD871" s="12"/>
      <c r="AE871" s="12"/>
      <c r="AF871" s="12"/>
      <c r="AG871" s="12"/>
      <c r="AH871" s="12"/>
      <c r="AI871" s="12"/>
      <c r="AJ871" s="12"/>
      <c r="AK871" s="12"/>
      <c r="AL871" s="12"/>
      <c r="AM871" s="12"/>
      <c r="AN871" s="12"/>
      <c r="AO871" s="12"/>
      <c r="AP871" s="12"/>
      <c r="AQ871" s="12"/>
      <c r="AR871" s="12"/>
    </row>
    <row r="872" spans="1:44" s="13" customFormat="1" ht="16.5" customHeight="1" x14ac:dyDescent="0.2">
      <c r="A872" s="23">
        <v>15070090</v>
      </c>
      <c r="B872" s="24" t="s">
        <v>29</v>
      </c>
      <c r="C872" s="24" t="s">
        <v>1169</v>
      </c>
      <c r="D872" s="24" t="s">
        <v>1162</v>
      </c>
      <c r="E872" s="24" t="s">
        <v>1134</v>
      </c>
      <c r="F872" s="24">
        <v>5</v>
      </c>
      <c r="G872" s="24">
        <v>65</v>
      </c>
      <c r="H872" s="25">
        <v>-71.819305560000004</v>
      </c>
      <c r="I872" s="26">
        <v>12.08855556</v>
      </c>
      <c r="J872" s="27">
        <v>7.5666666666666664</v>
      </c>
      <c r="K872" s="28">
        <v>3.6</v>
      </c>
      <c r="L872" s="28">
        <v>7.2666666666666666</v>
      </c>
      <c r="M872" s="28">
        <v>13.503333333333334</v>
      </c>
      <c r="N872" s="28">
        <v>51.206896551724135</v>
      </c>
      <c r="O872" s="28">
        <v>20.666666666666668</v>
      </c>
      <c r="P872" s="28">
        <v>14.466666666666667</v>
      </c>
      <c r="Q872" s="28">
        <v>40.293103448275865</v>
      </c>
      <c r="R872" s="28">
        <v>79.17</v>
      </c>
      <c r="S872" s="28">
        <v>139.17666666666668</v>
      </c>
      <c r="T872" s="28">
        <v>87.096428571428561</v>
      </c>
      <c r="U872" s="28">
        <v>24.665517241379309</v>
      </c>
      <c r="V872" s="29">
        <v>488.67861247947457</v>
      </c>
      <c r="W872" s="30">
        <v>355</v>
      </c>
      <c r="X872" s="31">
        <v>0.98611111111111116</v>
      </c>
      <c r="Y872" s="12"/>
      <c r="Z872" s="12"/>
      <c r="AA872" s="12"/>
      <c r="AB872" s="12"/>
      <c r="AC872" s="12"/>
      <c r="AD872" s="12"/>
      <c r="AE872" s="12"/>
      <c r="AF872" s="12"/>
      <c r="AG872" s="12"/>
      <c r="AH872" s="12"/>
      <c r="AI872" s="12"/>
      <c r="AJ872" s="12"/>
      <c r="AK872" s="12"/>
      <c r="AL872" s="12"/>
      <c r="AM872" s="12"/>
      <c r="AN872" s="12"/>
      <c r="AO872" s="12"/>
      <c r="AP872" s="12"/>
      <c r="AQ872" s="12"/>
      <c r="AR872" s="12"/>
    </row>
    <row r="873" spans="1:44" s="13" customFormat="1" ht="16.5" customHeight="1" x14ac:dyDescent="0.2">
      <c r="A873" s="23">
        <v>15080010</v>
      </c>
      <c r="B873" s="24" t="s">
        <v>29</v>
      </c>
      <c r="C873" s="24" t="s">
        <v>1170</v>
      </c>
      <c r="D873" s="24" t="s">
        <v>1162</v>
      </c>
      <c r="E873" s="24" t="s">
        <v>1134</v>
      </c>
      <c r="F873" s="24">
        <v>5</v>
      </c>
      <c r="G873" s="24">
        <v>5</v>
      </c>
      <c r="H873" s="25">
        <v>-71.311972220000001</v>
      </c>
      <c r="I873" s="26">
        <v>12.34530556</v>
      </c>
      <c r="J873" s="27">
        <v>7.8965517241379306</v>
      </c>
      <c r="K873" s="28">
        <v>1.896551724137931</v>
      </c>
      <c r="L873" s="28">
        <v>2.5862068965517242</v>
      </c>
      <c r="M873" s="28">
        <v>0.8928571428571429</v>
      </c>
      <c r="N873" s="28">
        <v>18.655172413793103</v>
      </c>
      <c r="O873" s="28">
        <v>4.1379310344827589</v>
      </c>
      <c r="P873" s="28">
        <v>2</v>
      </c>
      <c r="Q873" s="28">
        <v>9.7931034482758612</v>
      </c>
      <c r="R873" s="28">
        <v>39.241379310344826</v>
      </c>
      <c r="S873" s="28">
        <v>89.714285714285708</v>
      </c>
      <c r="T873" s="28">
        <v>77.365517241379308</v>
      </c>
      <c r="U873" s="28">
        <v>53.862068965517238</v>
      </c>
      <c r="V873" s="29">
        <v>308.04162561576356</v>
      </c>
      <c r="W873" s="30">
        <v>344</v>
      </c>
      <c r="X873" s="31">
        <v>0.9555555555555556</v>
      </c>
      <c r="Y873" s="12"/>
      <c r="Z873" s="12"/>
      <c r="AA873" s="12"/>
      <c r="AB873" s="12"/>
      <c r="AC873" s="12"/>
      <c r="AD873" s="12"/>
      <c r="AE873" s="12"/>
      <c r="AF873" s="12"/>
      <c r="AG873" s="12"/>
      <c r="AH873" s="12"/>
      <c r="AI873" s="12"/>
      <c r="AJ873" s="12"/>
      <c r="AK873" s="12"/>
      <c r="AL873" s="12"/>
      <c r="AM873" s="12"/>
      <c r="AN873" s="12"/>
      <c r="AO873" s="12"/>
      <c r="AP873" s="12"/>
      <c r="AQ873" s="12"/>
      <c r="AR873" s="12"/>
    </row>
    <row r="874" spans="1:44" s="13" customFormat="1" ht="16.5" customHeight="1" x14ac:dyDescent="0.2">
      <c r="A874" s="23">
        <v>15080090</v>
      </c>
      <c r="B874" s="24" t="s">
        <v>29</v>
      </c>
      <c r="C874" s="24" t="s">
        <v>658</v>
      </c>
      <c r="D874" s="24" t="s">
        <v>1162</v>
      </c>
      <c r="E874" s="24" t="s">
        <v>1134</v>
      </c>
      <c r="F874" s="24">
        <v>5</v>
      </c>
      <c r="G874" s="24">
        <v>2</v>
      </c>
      <c r="H874" s="25">
        <v>-71.282499999999999</v>
      </c>
      <c r="I874" s="26">
        <v>11.93427778</v>
      </c>
      <c r="J874" s="27">
        <v>1.3413793103448275</v>
      </c>
      <c r="K874" s="28">
        <v>1.7142857142857142</v>
      </c>
      <c r="L874" s="28">
        <v>3.2413793103448274</v>
      </c>
      <c r="M874" s="28">
        <v>1.2413793103448276</v>
      </c>
      <c r="N874" s="28">
        <v>20.620689655172413</v>
      </c>
      <c r="O874" s="28">
        <v>7.2448275862068963</v>
      </c>
      <c r="P874" s="28">
        <v>11.428571428571429</v>
      </c>
      <c r="Q874" s="28">
        <v>17.206896551724139</v>
      </c>
      <c r="R874" s="28">
        <v>38.517241379310342</v>
      </c>
      <c r="S874" s="28">
        <v>71.285714285714292</v>
      </c>
      <c r="T874" s="28">
        <v>64.451724137931038</v>
      </c>
      <c r="U874" s="28">
        <v>20.260714285714283</v>
      </c>
      <c r="V874" s="29">
        <v>258.55480295566502</v>
      </c>
      <c r="W874" s="30">
        <v>344</v>
      </c>
      <c r="X874" s="31">
        <v>0.9555555555555556</v>
      </c>
      <c r="Y874" s="12"/>
      <c r="Z874" s="12"/>
      <c r="AA874" s="12"/>
      <c r="AB874" s="12"/>
      <c r="AC874" s="12"/>
      <c r="AD874" s="12"/>
      <c r="AE874" s="12"/>
      <c r="AF874" s="12"/>
      <c r="AG874" s="12"/>
      <c r="AH874" s="12"/>
      <c r="AI874" s="12"/>
      <c r="AJ874" s="12"/>
      <c r="AK874" s="12"/>
      <c r="AL874" s="12"/>
      <c r="AM874" s="12"/>
      <c r="AN874" s="12"/>
      <c r="AO874" s="12"/>
      <c r="AP874" s="12"/>
      <c r="AQ874" s="12"/>
      <c r="AR874" s="12"/>
    </row>
    <row r="875" spans="1:44" s="13" customFormat="1" ht="16.5" customHeight="1" x14ac:dyDescent="0.2">
      <c r="A875" s="23">
        <v>15085040</v>
      </c>
      <c r="B875" s="24" t="s">
        <v>59</v>
      </c>
      <c r="C875" s="24" t="s">
        <v>1171</v>
      </c>
      <c r="D875" s="24" t="s">
        <v>1162</v>
      </c>
      <c r="E875" s="24" t="s">
        <v>1134</v>
      </c>
      <c r="F875" s="24">
        <v>5</v>
      </c>
      <c r="G875" s="24">
        <v>50</v>
      </c>
      <c r="H875" s="25">
        <v>-71.833055560000005</v>
      </c>
      <c r="I875" s="26">
        <v>11.68605556</v>
      </c>
      <c r="J875" s="27">
        <v>7.0633333333333352</v>
      </c>
      <c r="K875" s="28">
        <v>1.6758620689655173</v>
      </c>
      <c r="L875" s="28">
        <v>1.3900000000000001</v>
      </c>
      <c r="M875" s="28">
        <v>4.3034482758620696</v>
      </c>
      <c r="N875" s="28">
        <v>38.42068965517241</v>
      </c>
      <c r="O875" s="28">
        <v>5.8066666666666684</v>
      </c>
      <c r="P875" s="28">
        <v>8.2241379310344822</v>
      </c>
      <c r="Q875" s="28">
        <v>28.182142857142857</v>
      </c>
      <c r="R875" s="28">
        <v>77.465517241379317</v>
      </c>
      <c r="S875" s="28">
        <v>94.86071428571428</v>
      </c>
      <c r="T875" s="28">
        <v>64.464285714285722</v>
      </c>
      <c r="U875" s="28">
        <v>17.096428571428572</v>
      </c>
      <c r="V875" s="29">
        <v>348.9532266009852</v>
      </c>
      <c r="W875" s="30">
        <v>347</v>
      </c>
      <c r="X875" s="31">
        <v>0.96388888888888891</v>
      </c>
      <c r="Y875" s="12"/>
      <c r="Z875" s="12"/>
      <c r="AA875" s="12"/>
      <c r="AB875" s="12"/>
      <c r="AC875" s="12"/>
      <c r="AD875" s="12"/>
      <c r="AE875" s="12"/>
      <c r="AF875" s="12"/>
      <c r="AG875" s="12"/>
      <c r="AH875" s="12"/>
      <c r="AI875" s="12"/>
      <c r="AJ875" s="12"/>
      <c r="AK875" s="12"/>
      <c r="AL875" s="12"/>
      <c r="AM875" s="12"/>
      <c r="AN875" s="12"/>
      <c r="AO875" s="12"/>
      <c r="AP875" s="12"/>
      <c r="AQ875" s="12"/>
      <c r="AR875" s="12"/>
    </row>
    <row r="876" spans="1:44" s="13" customFormat="1" ht="16.5" customHeight="1" x14ac:dyDescent="0.2">
      <c r="A876" s="23">
        <v>15070010</v>
      </c>
      <c r="B876" s="24" t="s">
        <v>29</v>
      </c>
      <c r="C876" s="24" t="s">
        <v>1172</v>
      </c>
      <c r="D876" s="24" t="s">
        <v>1162</v>
      </c>
      <c r="E876" s="24" t="s">
        <v>1134</v>
      </c>
      <c r="F876" s="24">
        <v>5</v>
      </c>
      <c r="G876" s="24">
        <v>30</v>
      </c>
      <c r="H876" s="25">
        <v>-72.050194439999999</v>
      </c>
      <c r="I876" s="26">
        <v>12.08658333</v>
      </c>
      <c r="J876" s="27">
        <v>1.6071428571428572</v>
      </c>
      <c r="K876" s="28">
        <v>0.10344827586206896</v>
      </c>
      <c r="L876" s="28">
        <v>1.7931034482758621</v>
      </c>
      <c r="M876" s="28">
        <v>15.586206896551724</v>
      </c>
      <c r="N876" s="28">
        <v>55.517241379310342</v>
      </c>
      <c r="O876" s="28">
        <v>10.862068965517242</v>
      </c>
      <c r="P876" s="28">
        <v>9.3793103448275854</v>
      </c>
      <c r="Q876" s="28">
        <v>29.103448275862068</v>
      </c>
      <c r="R876" s="28">
        <v>81.678571428571431</v>
      </c>
      <c r="S876" s="28">
        <v>142.79310344827587</v>
      </c>
      <c r="T876" s="28">
        <v>85.482758620689651</v>
      </c>
      <c r="U876" s="28">
        <v>29.357142857142858</v>
      </c>
      <c r="V876" s="29">
        <v>463.26354679802955</v>
      </c>
      <c r="W876" s="30">
        <v>345</v>
      </c>
      <c r="X876" s="31">
        <v>0.95833333333333337</v>
      </c>
      <c r="Y876" s="12"/>
      <c r="Z876" s="12"/>
      <c r="AA876" s="12"/>
      <c r="AB876" s="12"/>
      <c r="AC876" s="12"/>
      <c r="AD876" s="12"/>
      <c r="AE876" s="12"/>
      <c r="AF876" s="12"/>
      <c r="AG876" s="12"/>
      <c r="AH876" s="12"/>
      <c r="AI876" s="12"/>
      <c r="AJ876" s="12"/>
      <c r="AK876" s="12"/>
      <c r="AL876" s="12"/>
      <c r="AM876" s="12"/>
      <c r="AN876" s="12"/>
      <c r="AO876" s="12"/>
      <c r="AP876" s="12"/>
      <c r="AQ876" s="12"/>
      <c r="AR876" s="12"/>
    </row>
    <row r="877" spans="1:44" s="13" customFormat="1" ht="16.5" customHeight="1" x14ac:dyDescent="0.2">
      <c r="A877" s="23">
        <v>15080040</v>
      </c>
      <c r="B877" s="24" t="s">
        <v>29</v>
      </c>
      <c r="C877" s="24" t="s">
        <v>1173</v>
      </c>
      <c r="D877" s="24" t="s">
        <v>1162</v>
      </c>
      <c r="E877" s="24" t="s">
        <v>1134</v>
      </c>
      <c r="F877" s="24">
        <v>5</v>
      </c>
      <c r="G877" s="24">
        <v>145</v>
      </c>
      <c r="H877" s="25">
        <v>-71.3185</v>
      </c>
      <c r="I877" s="26">
        <v>12.06947222</v>
      </c>
      <c r="J877" s="27">
        <v>12.482758620689655</v>
      </c>
      <c r="K877" s="28">
        <v>4.5172413793103452</v>
      </c>
      <c r="L877" s="28">
        <v>3.0714285714285716</v>
      </c>
      <c r="M877" s="28">
        <v>1.1724137931034482</v>
      </c>
      <c r="N877" s="28">
        <v>11.258620689655173</v>
      </c>
      <c r="O877" s="28">
        <v>2.9655172413793105</v>
      </c>
      <c r="P877" s="28">
        <v>1.9310344827586208</v>
      </c>
      <c r="Q877" s="28">
        <v>11.913793103448276</v>
      </c>
      <c r="R877" s="28">
        <v>45.96551724137931</v>
      </c>
      <c r="S877" s="28">
        <v>94.410344827586215</v>
      </c>
      <c r="T877" s="28">
        <v>90.786206896551732</v>
      </c>
      <c r="U877" s="28">
        <v>65.18214285714285</v>
      </c>
      <c r="V877" s="29">
        <v>345.65701970443354</v>
      </c>
      <c r="W877" s="30">
        <v>346</v>
      </c>
      <c r="X877" s="31">
        <v>0.96111111111111114</v>
      </c>
      <c r="Y877" s="12"/>
      <c r="Z877" s="12"/>
      <c r="AA877" s="12"/>
      <c r="AB877" s="12"/>
      <c r="AC877" s="12"/>
      <c r="AD877" s="12"/>
      <c r="AE877" s="12"/>
      <c r="AF877" s="12"/>
      <c r="AG877" s="12"/>
      <c r="AH877" s="12"/>
      <c r="AI877" s="12"/>
      <c r="AJ877" s="12"/>
      <c r="AK877" s="12"/>
      <c r="AL877" s="12"/>
      <c r="AM877" s="12"/>
      <c r="AN877" s="12"/>
      <c r="AO877" s="12"/>
      <c r="AP877" s="12"/>
      <c r="AQ877" s="12"/>
      <c r="AR877" s="12"/>
    </row>
    <row r="878" spans="1:44" s="13" customFormat="1" ht="16.5" customHeight="1" x14ac:dyDescent="0.2">
      <c r="A878" s="23">
        <v>15080070</v>
      </c>
      <c r="B878" s="24" t="s">
        <v>29</v>
      </c>
      <c r="C878" s="24" t="s">
        <v>1174</v>
      </c>
      <c r="D878" s="24" t="s">
        <v>1162</v>
      </c>
      <c r="E878" s="24" t="s">
        <v>1134</v>
      </c>
      <c r="F878" s="24">
        <v>5</v>
      </c>
      <c r="G878" s="24">
        <v>115</v>
      </c>
      <c r="H878" s="25">
        <v>-71.515888889999999</v>
      </c>
      <c r="I878" s="26">
        <v>11.899416670000001</v>
      </c>
      <c r="J878" s="27">
        <v>4.1428571428571432</v>
      </c>
      <c r="K878" s="28">
        <v>6.8965517241379309E-2</v>
      </c>
      <c r="L878" s="28">
        <v>1.3793103448275863</v>
      </c>
      <c r="M878" s="28">
        <v>4.8965517241379306</v>
      </c>
      <c r="N878" s="28">
        <v>19.285714285714285</v>
      </c>
      <c r="O878" s="28">
        <v>10.285714285714286</v>
      </c>
      <c r="P878" s="28">
        <v>5.8965517241379306</v>
      </c>
      <c r="Q878" s="28">
        <v>20.655172413793103</v>
      </c>
      <c r="R878" s="28">
        <v>42.25925925925926</v>
      </c>
      <c r="S878" s="28">
        <v>86.214285714285708</v>
      </c>
      <c r="T878" s="28">
        <v>43.333333333333336</v>
      </c>
      <c r="U878" s="28">
        <v>15.481481481481481</v>
      </c>
      <c r="V878" s="29">
        <v>253.89919722678343</v>
      </c>
      <c r="W878" s="30">
        <v>338</v>
      </c>
      <c r="X878" s="31">
        <v>0.93888888888888888</v>
      </c>
      <c r="Y878" s="12"/>
      <c r="Z878" s="12"/>
      <c r="AA878" s="12"/>
      <c r="AB878" s="12"/>
      <c r="AC878" s="12"/>
      <c r="AD878" s="12"/>
      <c r="AE878" s="12"/>
      <c r="AF878" s="12"/>
      <c r="AG878" s="12"/>
      <c r="AH878" s="12"/>
      <c r="AI878" s="12"/>
      <c r="AJ878" s="12"/>
      <c r="AK878" s="12"/>
      <c r="AL878" s="12"/>
      <c r="AM878" s="12"/>
      <c r="AN878" s="12"/>
      <c r="AO878" s="12"/>
      <c r="AP878" s="12"/>
      <c r="AQ878" s="12"/>
      <c r="AR878" s="12"/>
    </row>
    <row r="879" spans="1:44" s="13" customFormat="1" ht="16.5" customHeight="1" x14ac:dyDescent="0.2">
      <c r="A879" s="23">
        <v>28015070</v>
      </c>
      <c r="B879" s="24" t="s">
        <v>59</v>
      </c>
      <c r="C879" s="24" t="s">
        <v>1175</v>
      </c>
      <c r="D879" s="24" t="s">
        <v>1175</v>
      </c>
      <c r="E879" s="24" t="s">
        <v>1134</v>
      </c>
      <c r="F879" s="24">
        <v>5</v>
      </c>
      <c r="G879" s="24">
        <v>255</v>
      </c>
      <c r="H879" s="25">
        <v>-73.016388890000002</v>
      </c>
      <c r="I879" s="26">
        <v>10.566388890000001</v>
      </c>
      <c r="J879" s="27">
        <v>6.1259259259259249</v>
      </c>
      <c r="K879" s="28">
        <v>10.346428571428572</v>
      </c>
      <c r="L879" s="28">
        <v>40.989285714285721</v>
      </c>
      <c r="M879" s="28">
        <v>107.78571428571429</v>
      </c>
      <c r="N879" s="28">
        <v>176.66206896551728</v>
      </c>
      <c r="O879" s="28">
        <v>121.31153846153846</v>
      </c>
      <c r="P879" s="28">
        <v>86.806896551724122</v>
      </c>
      <c r="Q879" s="28">
        <v>109.85000000000004</v>
      </c>
      <c r="R879" s="28">
        <v>157.78749999999999</v>
      </c>
      <c r="S879" s="28">
        <v>185.89999999999998</v>
      </c>
      <c r="T879" s="28">
        <v>151.01481481481477</v>
      </c>
      <c r="U879" s="28">
        <v>49.186206896551724</v>
      </c>
      <c r="V879" s="29">
        <v>1203.766380187501</v>
      </c>
      <c r="W879" s="30">
        <v>332</v>
      </c>
      <c r="X879" s="31">
        <v>0.92222222222222228</v>
      </c>
      <c r="Y879" s="12"/>
      <c r="Z879" s="12"/>
      <c r="AA879" s="12"/>
      <c r="AB879" s="12"/>
      <c r="AC879" s="12"/>
      <c r="AD879" s="12"/>
      <c r="AE879" s="12"/>
      <c r="AF879" s="12"/>
      <c r="AG879" s="12"/>
      <c r="AH879" s="12"/>
      <c r="AI879" s="12"/>
      <c r="AJ879" s="12"/>
      <c r="AK879" s="12"/>
      <c r="AL879" s="12"/>
      <c r="AM879" s="12"/>
      <c r="AN879" s="12"/>
      <c r="AO879" s="12"/>
      <c r="AP879" s="12"/>
      <c r="AQ879" s="12"/>
      <c r="AR879" s="12"/>
    </row>
    <row r="880" spans="1:44" s="13" customFormat="1" ht="16.5" customHeight="1" x14ac:dyDescent="0.2">
      <c r="A880" s="23">
        <v>28010340</v>
      </c>
      <c r="B880" s="24" t="s">
        <v>29</v>
      </c>
      <c r="C880" s="24" t="s">
        <v>252</v>
      </c>
      <c r="D880" s="24" t="s">
        <v>1176</v>
      </c>
      <c r="E880" s="24" t="s">
        <v>1134</v>
      </c>
      <c r="F880" s="24">
        <v>5</v>
      </c>
      <c r="G880" s="24">
        <v>340</v>
      </c>
      <c r="H880" s="25">
        <v>-72.981944439999992</v>
      </c>
      <c r="I880" s="26">
        <v>10.615833330000001</v>
      </c>
      <c r="J880" s="27">
        <v>16.379310344827587</v>
      </c>
      <c r="K880" s="28">
        <v>5.8275862068965516</v>
      </c>
      <c r="L880" s="28">
        <v>30.941379310344825</v>
      </c>
      <c r="M880" s="28">
        <v>98.751724137931035</v>
      </c>
      <c r="N880" s="28">
        <v>200.74137931034483</v>
      </c>
      <c r="O880" s="28">
        <v>110.51379310344828</v>
      </c>
      <c r="P880" s="28">
        <v>90.189285714285717</v>
      </c>
      <c r="Q880" s="28">
        <v>127.23333333333333</v>
      </c>
      <c r="R880" s="28">
        <v>169.46428571428572</v>
      </c>
      <c r="S880" s="28">
        <v>226.35714285714286</v>
      </c>
      <c r="T880" s="28">
        <v>145.48965517241379</v>
      </c>
      <c r="U880" s="28">
        <v>49.724137931034484</v>
      </c>
      <c r="V880" s="29">
        <v>1271.6130131362888</v>
      </c>
      <c r="W880" s="30">
        <v>343</v>
      </c>
      <c r="X880" s="31">
        <v>0.95277777777777772</v>
      </c>
      <c r="Y880" s="12"/>
      <c r="Z880" s="12"/>
      <c r="AA880" s="12"/>
      <c r="AB880" s="12"/>
      <c r="AC880" s="12"/>
      <c r="AD880" s="12"/>
      <c r="AE880" s="12"/>
      <c r="AF880" s="12"/>
      <c r="AG880" s="12"/>
      <c r="AH880" s="12"/>
      <c r="AI880" s="12"/>
      <c r="AJ880" s="12"/>
      <c r="AK880" s="12"/>
      <c r="AL880" s="12"/>
      <c r="AM880" s="12"/>
      <c r="AN880" s="12"/>
      <c r="AO880" s="12"/>
      <c r="AP880" s="12"/>
      <c r="AQ880" s="12"/>
      <c r="AR880" s="12"/>
    </row>
    <row r="881" spans="1:44" s="13" customFormat="1" ht="16.5" customHeight="1" x14ac:dyDescent="0.2">
      <c r="A881" s="23">
        <v>28040150</v>
      </c>
      <c r="B881" s="24" t="s">
        <v>29</v>
      </c>
      <c r="C881" s="24" t="s">
        <v>774</v>
      </c>
      <c r="D881" s="24" t="s">
        <v>1177</v>
      </c>
      <c r="E881" s="24" t="s">
        <v>1178</v>
      </c>
      <c r="F881" s="24">
        <v>5</v>
      </c>
      <c r="G881" s="24">
        <v>140</v>
      </c>
      <c r="H881" s="25">
        <v>-74.039222219999999</v>
      </c>
      <c r="I881" s="26">
        <v>10.30805556</v>
      </c>
      <c r="J881" s="27">
        <v>22.911538461538459</v>
      </c>
      <c r="K881" s="28">
        <v>34.211111111111109</v>
      </c>
      <c r="L881" s="28">
        <v>81.096296296296316</v>
      </c>
      <c r="M881" s="28">
        <v>123.24444444444443</v>
      </c>
      <c r="N881" s="28">
        <v>178.50384615384615</v>
      </c>
      <c r="O881" s="28">
        <v>108.73703703703703</v>
      </c>
      <c r="P881" s="28">
        <v>107.96800000000002</v>
      </c>
      <c r="Q881" s="28">
        <v>136.98076923076923</v>
      </c>
      <c r="R881" s="28">
        <v>159.67307692307693</v>
      </c>
      <c r="S881" s="28">
        <v>209.29259259259257</v>
      </c>
      <c r="T881" s="28">
        <v>176.82962962962964</v>
      </c>
      <c r="U881" s="28">
        <v>35.20000000000001</v>
      </c>
      <c r="V881" s="29">
        <v>1374.6483418803421</v>
      </c>
      <c r="W881" s="30">
        <v>317</v>
      </c>
      <c r="X881" s="31">
        <v>0.88055555555555554</v>
      </c>
      <c r="Y881" s="12"/>
      <c r="Z881" s="12"/>
      <c r="AA881" s="12"/>
      <c r="AB881" s="12"/>
      <c r="AC881" s="12"/>
      <c r="AD881" s="12"/>
      <c r="AE881" s="12"/>
      <c r="AF881" s="12"/>
      <c r="AG881" s="12"/>
      <c r="AH881" s="12"/>
      <c r="AI881" s="12"/>
      <c r="AJ881" s="12"/>
      <c r="AK881" s="12"/>
      <c r="AL881" s="12"/>
      <c r="AM881" s="12"/>
      <c r="AN881" s="12"/>
      <c r="AO881" s="12"/>
      <c r="AP881" s="12"/>
      <c r="AQ881" s="12"/>
      <c r="AR881" s="12"/>
    </row>
    <row r="882" spans="1:44" s="13" customFormat="1" ht="16.5" customHeight="1" x14ac:dyDescent="0.2">
      <c r="A882" s="23">
        <v>29060060</v>
      </c>
      <c r="B882" s="24" t="s">
        <v>29</v>
      </c>
      <c r="C882" s="24" t="s">
        <v>1179</v>
      </c>
      <c r="D882" s="24" t="s">
        <v>1180</v>
      </c>
      <c r="E882" s="24" t="s">
        <v>1178</v>
      </c>
      <c r="F882" s="24">
        <v>5</v>
      </c>
      <c r="G882" s="24">
        <v>450</v>
      </c>
      <c r="H882" s="25">
        <v>-74.073222220000005</v>
      </c>
      <c r="I882" s="26">
        <v>10.651611110000001</v>
      </c>
      <c r="J882" s="27">
        <v>31.275862068965516</v>
      </c>
      <c r="K882" s="28">
        <v>21.222222222222221</v>
      </c>
      <c r="L882" s="28">
        <v>73.853571428571428</v>
      </c>
      <c r="M882" s="28">
        <v>261.16428571428571</v>
      </c>
      <c r="N882" s="28">
        <v>357.73076923076923</v>
      </c>
      <c r="O882" s="28">
        <v>276.06666666666666</v>
      </c>
      <c r="P882" s="28">
        <v>272.53666666666669</v>
      </c>
      <c r="Q882" s="28">
        <v>290.5</v>
      </c>
      <c r="R882" s="28">
        <v>348.67857142857144</v>
      </c>
      <c r="S882" s="28">
        <v>395.32758620689657</v>
      </c>
      <c r="T882" s="28">
        <v>318.16206896551728</v>
      </c>
      <c r="U882" s="28">
        <v>90.428571428571431</v>
      </c>
      <c r="V882" s="29">
        <v>2736.9468420277044</v>
      </c>
      <c r="W882" s="30">
        <v>338</v>
      </c>
      <c r="X882" s="31">
        <v>0.93888888888888888</v>
      </c>
      <c r="Y882" s="12"/>
      <c r="Z882" s="12"/>
      <c r="AA882" s="12"/>
      <c r="AB882" s="12"/>
      <c r="AC882" s="12"/>
      <c r="AD882" s="12"/>
      <c r="AE882" s="12"/>
      <c r="AF882" s="12"/>
      <c r="AG882" s="12"/>
      <c r="AH882" s="12"/>
      <c r="AI882" s="12"/>
      <c r="AJ882" s="12"/>
      <c r="AK882" s="12"/>
      <c r="AL882" s="12"/>
      <c r="AM882" s="12"/>
      <c r="AN882" s="12"/>
      <c r="AO882" s="12"/>
      <c r="AP882" s="12"/>
      <c r="AQ882" s="12"/>
      <c r="AR882" s="12"/>
    </row>
    <row r="883" spans="1:44" s="13" customFormat="1" ht="16.5" customHeight="1" x14ac:dyDescent="0.2">
      <c r="A883" s="23">
        <v>29060200</v>
      </c>
      <c r="B883" s="24" t="s">
        <v>29</v>
      </c>
      <c r="C883" s="24" t="s">
        <v>541</v>
      </c>
      <c r="D883" s="24" t="s">
        <v>1180</v>
      </c>
      <c r="E883" s="24" t="s">
        <v>1178</v>
      </c>
      <c r="F883" s="24">
        <v>5</v>
      </c>
      <c r="G883" s="24">
        <v>30</v>
      </c>
      <c r="H883" s="25">
        <v>-74.186972220000001</v>
      </c>
      <c r="I883" s="26">
        <v>10.54066667</v>
      </c>
      <c r="J883" s="27">
        <v>8.0769230769230766</v>
      </c>
      <c r="K883" s="28">
        <v>4.5384615384615383</v>
      </c>
      <c r="L883" s="28">
        <v>39.481481481481481</v>
      </c>
      <c r="M883" s="28">
        <v>111.32142857142857</v>
      </c>
      <c r="N883" s="28">
        <v>193.87037037037038</v>
      </c>
      <c r="O883" s="28">
        <v>140.4814814814815</v>
      </c>
      <c r="P883" s="28">
        <v>120.71428571428571</v>
      </c>
      <c r="Q883" s="28">
        <v>162.13793103448276</v>
      </c>
      <c r="R883" s="28">
        <v>221.17241379310346</v>
      </c>
      <c r="S883" s="28">
        <v>277.96428571428572</v>
      </c>
      <c r="T883" s="28">
        <v>148.93103448275863</v>
      </c>
      <c r="U883" s="28">
        <v>38.448275862068968</v>
      </c>
      <c r="V883" s="29">
        <v>1467.138373121132</v>
      </c>
      <c r="W883" s="30">
        <v>333</v>
      </c>
      <c r="X883" s="31">
        <v>0.92500000000000004</v>
      </c>
      <c r="Y883" s="12"/>
      <c r="Z883" s="12"/>
      <c r="AA883" s="12"/>
      <c r="AB883" s="12"/>
      <c r="AC883" s="12"/>
      <c r="AD883" s="12"/>
      <c r="AE883" s="12"/>
      <c r="AF883" s="12"/>
      <c r="AG883" s="12"/>
      <c r="AH883" s="12"/>
      <c r="AI883" s="12"/>
      <c r="AJ883" s="12"/>
      <c r="AK883" s="12"/>
      <c r="AL883" s="12"/>
      <c r="AM883" s="12"/>
      <c r="AN883" s="12"/>
      <c r="AO883" s="12"/>
      <c r="AP883" s="12"/>
      <c r="AQ883" s="12"/>
      <c r="AR883" s="12"/>
    </row>
    <row r="884" spans="1:44" s="13" customFormat="1" ht="16.5" customHeight="1" x14ac:dyDescent="0.2">
      <c r="A884" s="23">
        <v>25025000</v>
      </c>
      <c r="B884" s="24" t="s">
        <v>46</v>
      </c>
      <c r="C884" s="24" t="s">
        <v>1181</v>
      </c>
      <c r="D884" s="24" t="s">
        <v>1182</v>
      </c>
      <c r="E884" s="24" t="s">
        <v>1178</v>
      </c>
      <c r="F884" s="24">
        <v>5</v>
      </c>
      <c r="G884" s="24">
        <v>120</v>
      </c>
      <c r="H884" s="25">
        <v>-74.085805560000011</v>
      </c>
      <c r="I884" s="26">
        <v>9.9119722199999991</v>
      </c>
      <c r="J884" s="27">
        <v>23.25</v>
      </c>
      <c r="K884" s="28">
        <v>20.560714285714287</v>
      </c>
      <c r="L884" s="28">
        <v>72.468965517241372</v>
      </c>
      <c r="M884" s="28">
        <v>119.22222222222223</v>
      </c>
      <c r="N884" s="28">
        <v>150.75714285714284</v>
      </c>
      <c r="O884" s="28">
        <v>113.53571428571429</v>
      </c>
      <c r="P884" s="28">
        <v>109.32758620689656</v>
      </c>
      <c r="Q884" s="28">
        <v>139.75</v>
      </c>
      <c r="R884" s="28">
        <v>164.89655172413794</v>
      </c>
      <c r="S884" s="28">
        <v>187</v>
      </c>
      <c r="T884" s="28">
        <v>149.19642857142858</v>
      </c>
      <c r="U884" s="28">
        <v>35.625</v>
      </c>
      <c r="V884" s="29">
        <v>1285.590325670498</v>
      </c>
      <c r="W884" s="30">
        <v>338</v>
      </c>
      <c r="X884" s="31">
        <v>0.93888888888888888</v>
      </c>
      <c r="Y884" s="12"/>
      <c r="Z884" s="12"/>
      <c r="AA884" s="12"/>
      <c r="AB884" s="12"/>
      <c r="AC884" s="12"/>
      <c r="AD884" s="12"/>
      <c r="AE884" s="12"/>
      <c r="AF884" s="12"/>
      <c r="AG884" s="12"/>
      <c r="AH884" s="12"/>
      <c r="AI884" s="12"/>
      <c r="AJ884" s="12"/>
      <c r="AK884" s="12"/>
      <c r="AL884" s="12"/>
      <c r="AM884" s="12"/>
      <c r="AN884" s="12"/>
      <c r="AO884" s="12"/>
      <c r="AP884" s="12"/>
      <c r="AQ884" s="12"/>
      <c r="AR884" s="12"/>
    </row>
    <row r="885" spans="1:44" s="13" customFormat="1" ht="16.5" customHeight="1" x14ac:dyDescent="0.2">
      <c r="A885" s="23">
        <v>28040360</v>
      </c>
      <c r="B885" s="24" t="s">
        <v>29</v>
      </c>
      <c r="C885" s="24" t="s">
        <v>1183</v>
      </c>
      <c r="D885" s="24" t="s">
        <v>1182</v>
      </c>
      <c r="E885" s="24" t="s">
        <v>1178</v>
      </c>
      <c r="F885" s="24">
        <v>5</v>
      </c>
      <c r="G885" s="24">
        <v>100</v>
      </c>
      <c r="H885" s="25">
        <v>-74.076722220000008</v>
      </c>
      <c r="I885" s="26">
        <v>9.8610000000000007</v>
      </c>
      <c r="J885" s="27">
        <v>26.089655172413792</v>
      </c>
      <c r="K885" s="28">
        <v>30.433333333333334</v>
      </c>
      <c r="L885" s="28">
        <v>94.41379310344827</v>
      </c>
      <c r="M885" s="28">
        <v>150.86666666666667</v>
      </c>
      <c r="N885" s="28">
        <v>177.0344827586207</v>
      </c>
      <c r="O885" s="28">
        <v>121.63333333333334</v>
      </c>
      <c r="P885" s="28">
        <v>132.51724137931035</v>
      </c>
      <c r="Q885" s="28">
        <v>163.02333333333334</v>
      </c>
      <c r="R885" s="28">
        <v>172.06666666666666</v>
      </c>
      <c r="S885" s="28">
        <v>178.75862068965517</v>
      </c>
      <c r="T885" s="28">
        <v>203.17241379310346</v>
      </c>
      <c r="U885" s="28">
        <v>50.766666666666666</v>
      </c>
      <c r="V885" s="29">
        <v>1500.7762068965517</v>
      </c>
      <c r="W885" s="30">
        <v>354</v>
      </c>
      <c r="X885" s="31">
        <v>0.98333333333333328</v>
      </c>
      <c r="Y885" s="12"/>
      <c r="Z885" s="12"/>
      <c r="AA885" s="12"/>
      <c r="AB885" s="12"/>
      <c r="AC885" s="12"/>
      <c r="AD885" s="12"/>
      <c r="AE885" s="12"/>
      <c r="AF885" s="12"/>
      <c r="AG885" s="12"/>
      <c r="AH885" s="12"/>
      <c r="AI885" s="12"/>
      <c r="AJ885" s="12"/>
      <c r="AK885" s="12"/>
      <c r="AL885" s="12"/>
      <c r="AM885" s="12"/>
      <c r="AN885" s="12"/>
      <c r="AO885" s="12"/>
      <c r="AP885" s="12"/>
      <c r="AQ885" s="12"/>
      <c r="AR885" s="12"/>
    </row>
    <row r="886" spans="1:44" s="13" customFormat="1" ht="16.5" customHeight="1" x14ac:dyDescent="0.2">
      <c r="A886" s="23">
        <v>28040300</v>
      </c>
      <c r="B886" s="24" t="s">
        <v>29</v>
      </c>
      <c r="C886" s="24" t="s">
        <v>1184</v>
      </c>
      <c r="D886" s="24" t="s">
        <v>1182</v>
      </c>
      <c r="E886" s="24" t="s">
        <v>1178</v>
      </c>
      <c r="F886" s="24">
        <v>5</v>
      </c>
      <c r="G886" s="24">
        <v>120</v>
      </c>
      <c r="H886" s="25">
        <v>-73.85944443999999</v>
      </c>
      <c r="I886" s="26">
        <v>9.7063055600000006</v>
      </c>
      <c r="J886" s="27">
        <v>17.655172413793103</v>
      </c>
      <c r="K886" s="28">
        <v>33.366666666666667</v>
      </c>
      <c r="L886" s="28">
        <v>86.8</v>
      </c>
      <c r="M886" s="28">
        <v>154.32068965517243</v>
      </c>
      <c r="N886" s="28">
        <v>165.4034482758621</v>
      </c>
      <c r="O886" s="28">
        <v>108.85357142857143</v>
      </c>
      <c r="P886" s="28">
        <v>107.20714285714287</v>
      </c>
      <c r="Q886" s="28">
        <v>139.38214285714284</v>
      </c>
      <c r="R886" s="28">
        <v>190.13103448275862</v>
      </c>
      <c r="S886" s="28">
        <v>174.11111111111111</v>
      </c>
      <c r="T886" s="28">
        <v>176.58620689655172</v>
      </c>
      <c r="U886" s="28">
        <v>39.013793103448279</v>
      </c>
      <c r="V886" s="29">
        <v>1392.8309797482211</v>
      </c>
      <c r="W886" s="30">
        <v>344</v>
      </c>
      <c r="X886" s="31">
        <v>0.9555555555555556</v>
      </c>
      <c r="Y886" s="12"/>
      <c r="Z886" s="12"/>
      <c r="AA886" s="12"/>
      <c r="AB886" s="12"/>
      <c r="AC886" s="12"/>
      <c r="AD886" s="12"/>
      <c r="AE886" s="12"/>
      <c r="AF886" s="12"/>
      <c r="AG886" s="12"/>
      <c r="AH886" s="12"/>
      <c r="AI886" s="12"/>
      <c r="AJ886" s="12"/>
      <c r="AK886" s="12"/>
      <c r="AL886" s="12"/>
      <c r="AM886" s="12"/>
      <c r="AN886" s="12"/>
      <c r="AO886" s="12"/>
      <c r="AP886" s="12"/>
      <c r="AQ886" s="12"/>
      <c r="AR886" s="12"/>
    </row>
    <row r="887" spans="1:44" s="13" customFormat="1" ht="16.5" customHeight="1" x14ac:dyDescent="0.2">
      <c r="A887" s="23">
        <v>29060340</v>
      </c>
      <c r="B887" s="24" t="s">
        <v>29</v>
      </c>
      <c r="C887" s="24" t="s">
        <v>1185</v>
      </c>
      <c r="D887" s="24" t="s">
        <v>1186</v>
      </c>
      <c r="E887" s="24" t="s">
        <v>1178</v>
      </c>
      <c r="F887" s="24">
        <v>5</v>
      </c>
      <c r="G887" s="24">
        <v>1200</v>
      </c>
      <c r="H887" s="25">
        <v>-74.025638889999996</v>
      </c>
      <c r="I887" s="26">
        <v>10.77344444</v>
      </c>
      <c r="J887" s="27">
        <v>21.246666666666666</v>
      </c>
      <c r="K887" s="28">
        <v>30.553333333333335</v>
      </c>
      <c r="L887" s="28">
        <v>92.41379310344827</v>
      </c>
      <c r="M887" s="28">
        <v>225.20689655172413</v>
      </c>
      <c r="N887" s="28">
        <v>362.25</v>
      </c>
      <c r="O887" s="28">
        <v>236.42857142857142</v>
      </c>
      <c r="P887" s="28">
        <v>161.39310344827584</v>
      </c>
      <c r="Q887" s="28">
        <v>259.58965517241381</v>
      </c>
      <c r="R887" s="28">
        <v>316.98571428571432</v>
      </c>
      <c r="S887" s="28">
        <v>386.67333333333335</v>
      </c>
      <c r="T887" s="28">
        <v>242.47586206896551</v>
      </c>
      <c r="U887" s="28">
        <v>71.63000000000001</v>
      </c>
      <c r="V887" s="29">
        <v>2406.8469293924463</v>
      </c>
      <c r="W887" s="30">
        <v>349</v>
      </c>
      <c r="X887" s="31">
        <v>0.96944444444444444</v>
      </c>
      <c r="Y887" s="12"/>
      <c r="Z887" s="12"/>
      <c r="AA887" s="12"/>
      <c r="AB887" s="12"/>
      <c r="AC887" s="12"/>
      <c r="AD887" s="12"/>
      <c r="AE887" s="12"/>
      <c r="AF887" s="12"/>
      <c r="AG887" s="12"/>
      <c r="AH887" s="12"/>
      <c r="AI887" s="12"/>
      <c r="AJ887" s="12"/>
      <c r="AK887" s="12"/>
      <c r="AL887" s="12"/>
      <c r="AM887" s="12"/>
      <c r="AN887" s="12"/>
      <c r="AO887" s="12"/>
      <c r="AP887" s="12"/>
      <c r="AQ887" s="12"/>
      <c r="AR887" s="12"/>
    </row>
    <row r="888" spans="1:44" s="13" customFormat="1" ht="16.5" customHeight="1" x14ac:dyDescent="0.2">
      <c r="A888" s="23">
        <v>29060210</v>
      </c>
      <c r="B888" s="24" t="s">
        <v>29</v>
      </c>
      <c r="C888" s="24" t="s">
        <v>939</v>
      </c>
      <c r="D888" s="24" t="s">
        <v>1186</v>
      </c>
      <c r="E888" s="24" t="s">
        <v>1178</v>
      </c>
      <c r="F888" s="24">
        <v>5</v>
      </c>
      <c r="G888" s="24">
        <v>23</v>
      </c>
      <c r="H888" s="25">
        <v>-74.204694439999997</v>
      </c>
      <c r="I888" s="26">
        <v>10.96683333</v>
      </c>
      <c r="J888" s="27">
        <v>0.36785714285714288</v>
      </c>
      <c r="K888" s="28">
        <v>0.64137931034482765</v>
      </c>
      <c r="L888" s="28">
        <v>5.6379310344827589</v>
      </c>
      <c r="M888" s="28">
        <v>29.06666666666667</v>
      </c>
      <c r="N888" s="28">
        <v>92.643333333333331</v>
      </c>
      <c r="O888" s="28">
        <v>80.099999999999994</v>
      </c>
      <c r="P888" s="28">
        <v>65.933333333333323</v>
      </c>
      <c r="Q888" s="28">
        <v>102.76666666666668</v>
      </c>
      <c r="R888" s="28">
        <v>140.80333333333334</v>
      </c>
      <c r="S888" s="28">
        <v>176.30357142857147</v>
      </c>
      <c r="T888" s="28">
        <v>104.02666666666666</v>
      </c>
      <c r="U888" s="28">
        <v>15.326666666666666</v>
      </c>
      <c r="V888" s="29">
        <v>813.61740558292286</v>
      </c>
      <c r="W888" s="30">
        <v>353</v>
      </c>
      <c r="X888" s="31">
        <v>0.98055555555555551</v>
      </c>
      <c r="Y888" s="12"/>
      <c r="Z888" s="12"/>
      <c r="AA888" s="12"/>
      <c r="AB888" s="12"/>
      <c r="AC888" s="12"/>
      <c r="AD888" s="12"/>
      <c r="AE888" s="12"/>
      <c r="AF888" s="12"/>
      <c r="AG888" s="12"/>
      <c r="AH888" s="12"/>
      <c r="AI888" s="12"/>
      <c r="AJ888" s="12"/>
      <c r="AK888" s="12"/>
      <c r="AL888" s="12"/>
      <c r="AM888" s="12"/>
      <c r="AN888" s="12"/>
      <c r="AO888" s="12"/>
      <c r="AP888" s="12"/>
      <c r="AQ888" s="12"/>
      <c r="AR888" s="12"/>
    </row>
    <row r="889" spans="1:44" s="13" customFormat="1" ht="16.5" customHeight="1" x14ac:dyDescent="0.2">
      <c r="A889" s="23">
        <v>29060070</v>
      </c>
      <c r="B889" s="24" t="s">
        <v>29</v>
      </c>
      <c r="C889" s="24" t="s">
        <v>199</v>
      </c>
      <c r="D889" s="24" t="s">
        <v>1186</v>
      </c>
      <c r="E889" s="24" t="s">
        <v>1178</v>
      </c>
      <c r="F889" s="24">
        <v>5</v>
      </c>
      <c r="G889" s="24">
        <v>800</v>
      </c>
      <c r="H889" s="25">
        <v>-74.02680556</v>
      </c>
      <c r="I889" s="26">
        <v>10.808194439999999</v>
      </c>
      <c r="J889" s="27">
        <v>21.662068965517243</v>
      </c>
      <c r="K889" s="28">
        <v>23.066666666666666</v>
      </c>
      <c r="L889" s="28">
        <v>86.143333333333345</v>
      </c>
      <c r="M889" s="28">
        <v>186.07000000000002</v>
      </c>
      <c r="N889" s="28">
        <v>325.01</v>
      </c>
      <c r="O889" s="28">
        <v>259.25862068965517</v>
      </c>
      <c r="P889" s="28">
        <v>199.38333333333333</v>
      </c>
      <c r="Q889" s="28">
        <v>275.34482758620692</v>
      </c>
      <c r="R889" s="28">
        <v>325.16666666666669</v>
      </c>
      <c r="S889" s="28">
        <v>357.84333333333331</v>
      </c>
      <c r="T889" s="28">
        <v>194.0344827586207</v>
      </c>
      <c r="U889" s="28">
        <v>80.535714285714292</v>
      </c>
      <c r="V889" s="29">
        <v>2333.5190476190478</v>
      </c>
      <c r="W889" s="30">
        <v>354</v>
      </c>
      <c r="X889" s="31">
        <v>0.98333333333333328</v>
      </c>
      <c r="Y889" s="12"/>
      <c r="Z889" s="12"/>
      <c r="AA889" s="12"/>
      <c r="AB889" s="12"/>
      <c r="AC889" s="12"/>
      <c r="AD889" s="12"/>
      <c r="AE889" s="12"/>
      <c r="AF889" s="12"/>
      <c r="AG889" s="12"/>
      <c r="AH889" s="12"/>
      <c r="AI889" s="12"/>
      <c r="AJ889" s="12"/>
      <c r="AK889" s="12"/>
      <c r="AL889" s="12"/>
      <c r="AM889" s="12"/>
      <c r="AN889" s="12"/>
      <c r="AO889" s="12"/>
      <c r="AP889" s="12"/>
      <c r="AQ889" s="12"/>
      <c r="AR889" s="12"/>
    </row>
    <row r="890" spans="1:44" s="13" customFormat="1" ht="16.5" customHeight="1" x14ac:dyDescent="0.2">
      <c r="A890" s="23">
        <v>29060310</v>
      </c>
      <c r="B890" s="24" t="s">
        <v>29</v>
      </c>
      <c r="C890" s="24" t="s">
        <v>1187</v>
      </c>
      <c r="D890" s="24" t="s">
        <v>1186</v>
      </c>
      <c r="E890" s="24" t="s">
        <v>1178</v>
      </c>
      <c r="F890" s="24">
        <v>5</v>
      </c>
      <c r="G890" s="24">
        <v>5</v>
      </c>
      <c r="H890" s="25">
        <v>-74.252444439999991</v>
      </c>
      <c r="I890" s="26">
        <v>10.93305556</v>
      </c>
      <c r="J890" s="27">
        <v>0.41379310344827586</v>
      </c>
      <c r="K890" s="28">
        <v>0.16666666666666666</v>
      </c>
      <c r="L890" s="28">
        <v>4.4137931034482758</v>
      </c>
      <c r="M890" s="28">
        <v>25.862068965517242</v>
      </c>
      <c r="N890" s="28">
        <v>100.93333333333334</v>
      </c>
      <c r="O890" s="28">
        <v>107.26</v>
      </c>
      <c r="P890" s="28">
        <v>84.316666666666663</v>
      </c>
      <c r="Q890" s="28">
        <v>130.16666666666666</v>
      </c>
      <c r="R890" s="28">
        <v>178.89333333333335</v>
      </c>
      <c r="S890" s="28">
        <v>235.78571428571428</v>
      </c>
      <c r="T890" s="28">
        <v>131.5</v>
      </c>
      <c r="U890" s="28">
        <v>19.517241379310345</v>
      </c>
      <c r="V890" s="29">
        <v>1019.229277504105</v>
      </c>
      <c r="W890" s="30">
        <v>352</v>
      </c>
      <c r="X890" s="31">
        <v>0.97777777777777775</v>
      </c>
      <c r="Y890" s="12"/>
      <c r="Z890" s="12"/>
      <c r="AA890" s="12"/>
      <c r="AB890" s="12"/>
      <c r="AC890" s="12"/>
      <c r="AD890" s="12"/>
      <c r="AE890" s="12"/>
      <c r="AF890" s="12"/>
      <c r="AG890" s="12"/>
      <c r="AH890" s="12"/>
      <c r="AI890" s="12"/>
      <c r="AJ890" s="12"/>
      <c r="AK890" s="12"/>
      <c r="AL890" s="12"/>
      <c r="AM890" s="12"/>
      <c r="AN890" s="12"/>
      <c r="AO890" s="12"/>
      <c r="AP890" s="12"/>
      <c r="AQ890" s="12"/>
      <c r="AR890" s="12"/>
    </row>
    <row r="891" spans="1:44" s="13" customFormat="1" ht="16.5" customHeight="1" x14ac:dyDescent="0.2">
      <c r="A891" s="23">
        <v>25025090</v>
      </c>
      <c r="B891" s="24" t="s">
        <v>46</v>
      </c>
      <c r="C891" s="24" t="s">
        <v>1188</v>
      </c>
      <c r="D891" s="24" t="s">
        <v>1189</v>
      </c>
      <c r="E891" s="24" t="s">
        <v>1178</v>
      </c>
      <c r="F891" s="24">
        <v>5</v>
      </c>
      <c r="G891" s="24">
        <v>34</v>
      </c>
      <c r="H891" s="25">
        <v>-73.970833329999991</v>
      </c>
      <c r="I891" s="26">
        <v>9.0463333300000013</v>
      </c>
      <c r="J891" s="27">
        <v>28.251724137931031</v>
      </c>
      <c r="K891" s="28">
        <v>23.210344827586209</v>
      </c>
      <c r="L891" s="28">
        <v>74.596428571428575</v>
      </c>
      <c r="M891" s="28">
        <v>167.78888888888886</v>
      </c>
      <c r="N891" s="28">
        <v>219.06153846153848</v>
      </c>
      <c r="O891" s="28">
        <v>172.19615384615386</v>
      </c>
      <c r="P891" s="28">
        <v>144.15172413793104</v>
      </c>
      <c r="Q891" s="28">
        <v>193.06896551724142</v>
      </c>
      <c r="R891" s="28">
        <v>279.07499999999999</v>
      </c>
      <c r="S891" s="28">
        <v>327.03703703703712</v>
      </c>
      <c r="T891" s="28">
        <v>246.85416666666671</v>
      </c>
      <c r="U891" s="28">
        <v>97.351724137931043</v>
      </c>
      <c r="V891" s="29">
        <v>1972.6436962303344</v>
      </c>
      <c r="W891" s="30">
        <v>331</v>
      </c>
      <c r="X891" s="31">
        <v>0.9194444444444444</v>
      </c>
      <c r="Y891" s="12"/>
      <c r="Z891" s="12"/>
      <c r="AA891" s="12"/>
      <c r="AB891" s="12"/>
      <c r="AC891" s="12"/>
      <c r="AD891" s="12"/>
      <c r="AE891" s="12"/>
      <c r="AF891" s="12"/>
      <c r="AG891" s="12"/>
      <c r="AH891" s="12"/>
      <c r="AI891" s="12"/>
      <c r="AJ891" s="12"/>
      <c r="AK891" s="12"/>
      <c r="AL891" s="12"/>
      <c r="AM891" s="12"/>
      <c r="AN891" s="12"/>
      <c r="AO891" s="12"/>
      <c r="AP891" s="12"/>
      <c r="AQ891" s="12"/>
      <c r="AR891" s="12"/>
    </row>
    <row r="892" spans="1:44" s="13" customFormat="1" ht="16.5" customHeight="1" x14ac:dyDescent="0.2">
      <c r="A892" s="23">
        <v>25021200</v>
      </c>
      <c r="B892" s="24" t="s">
        <v>29</v>
      </c>
      <c r="C892" s="24" t="s">
        <v>1190</v>
      </c>
      <c r="D892" s="24" t="s">
        <v>1189</v>
      </c>
      <c r="E892" s="24" t="s">
        <v>1178</v>
      </c>
      <c r="F892" s="24">
        <v>2</v>
      </c>
      <c r="G892" s="24">
        <v>26</v>
      </c>
      <c r="H892" s="25">
        <v>-74.079444440000003</v>
      </c>
      <c r="I892" s="26">
        <v>9.0266666700000009</v>
      </c>
      <c r="J892" s="27">
        <v>26.928571428571427</v>
      </c>
      <c r="K892" s="28">
        <v>24.357142857142858</v>
      </c>
      <c r="L892" s="28">
        <v>75.571428571428569</v>
      </c>
      <c r="M892" s="28">
        <v>164.87931034482759</v>
      </c>
      <c r="N892" s="28">
        <v>276.74137931034483</v>
      </c>
      <c r="O892" s="28">
        <v>194.30666666666667</v>
      </c>
      <c r="P892" s="28">
        <v>183.37666666666667</v>
      </c>
      <c r="Q892" s="28">
        <v>286.50689655172414</v>
      </c>
      <c r="R892" s="28">
        <v>318.60714285714283</v>
      </c>
      <c r="S892" s="28">
        <v>397.72142857142859</v>
      </c>
      <c r="T892" s="28">
        <v>300.875</v>
      </c>
      <c r="U892" s="28">
        <v>120.46428571428571</v>
      </c>
      <c r="V892" s="29">
        <v>2370.3359195402295</v>
      </c>
      <c r="W892" s="30">
        <v>343</v>
      </c>
      <c r="X892" s="31">
        <v>0.95277777777777772</v>
      </c>
      <c r="Y892" s="12"/>
      <c r="Z892" s="12"/>
      <c r="AA892" s="12"/>
      <c r="AB892" s="12"/>
      <c r="AC892" s="12"/>
      <c r="AD892" s="12"/>
      <c r="AE892" s="12"/>
      <c r="AF892" s="12"/>
      <c r="AG892" s="12"/>
      <c r="AH892" s="12"/>
      <c r="AI892" s="12"/>
      <c r="AJ892" s="12"/>
      <c r="AK892" s="12"/>
      <c r="AL892" s="12"/>
      <c r="AM892" s="12"/>
      <c r="AN892" s="12"/>
      <c r="AO892" s="12"/>
      <c r="AP892" s="12"/>
      <c r="AQ892" s="12"/>
      <c r="AR892" s="12"/>
    </row>
    <row r="893" spans="1:44" s="13" customFormat="1" ht="16.5" customHeight="1" x14ac:dyDescent="0.2">
      <c r="A893" s="23">
        <v>25021040</v>
      </c>
      <c r="B893" s="24" t="s">
        <v>29</v>
      </c>
      <c r="C893" s="24" t="s">
        <v>1191</v>
      </c>
      <c r="D893" s="24" t="s">
        <v>1189</v>
      </c>
      <c r="E893" s="24" t="s">
        <v>1178</v>
      </c>
      <c r="F893" s="24">
        <v>5</v>
      </c>
      <c r="G893" s="24">
        <v>25</v>
      </c>
      <c r="H893" s="25">
        <v>-74.044222220000009</v>
      </c>
      <c r="I893" s="26">
        <v>9.1880555600000005</v>
      </c>
      <c r="J893" s="27">
        <v>17.310344827586206</v>
      </c>
      <c r="K893" s="28">
        <v>22.5</v>
      </c>
      <c r="L893" s="28">
        <v>82.833333333333329</v>
      </c>
      <c r="M893" s="28">
        <v>182.1</v>
      </c>
      <c r="N893" s="28">
        <v>242.13333333333333</v>
      </c>
      <c r="O893" s="28">
        <v>163.69999999999999</v>
      </c>
      <c r="P893" s="28">
        <v>156.37333333333333</v>
      </c>
      <c r="Q893" s="28">
        <v>221.16666666666666</v>
      </c>
      <c r="R893" s="28">
        <v>247.71428571428572</v>
      </c>
      <c r="S893" s="28">
        <v>315.09666666666664</v>
      </c>
      <c r="T893" s="28">
        <v>191.36666666666667</v>
      </c>
      <c r="U893" s="28">
        <v>74.533333333333331</v>
      </c>
      <c r="V893" s="29">
        <v>1916.8279638752051</v>
      </c>
      <c r="W893" s="30">
        <v>357</v>
      </c>
      <c r="X893" s="31">
        <v>0.9916666666666667</v>
      </c>
      <c r="Y893" s="12"/>
      <c r="Z893" s="12"/>
      <c r="AA893" s="12"/>
      <c r="AB893" s="12"/>
      <c r="AC893" s="12"/>
      <c r="AD893" s="12"/>
      <c r="AE893" s="12"/>
      <c r="AF893" s="12"/>
      <c r="AG893" s="12"/>
      <c r="AH893" s="12"/>
      <c r="AI893" s="12"/>
      <c r="AJ893" s="12"/>
      <c r="AK893" s="12"/>
      <c r="AL893" s="12"/>
      <c r="AM893" s="12"/>
      <c r="AN893" s="12"/>
      <c r="AO893" s="12"/>
      <c r="AP893" s="12"/>
      <c r="AQ893" s="12"/>
      <c r="AR893" s="12"/>
    </row>
    <row r="894" spans="1:44" s="13" customFormat="1" ht="16.5" customHeight="1" x14ac:dyDescent="0.2">
      <c r="A894" s="23">
        <v>25021380</v>
      </c>
      <c r="B894" s="24" t="s">
        <v>29</v>
      </c>
      <c r="C894" s="24" t="s">
        <v>1192</v>
      </c>
      <c r="D894" s="24" t="s">
        <v>1189</v>
      </c>
      <c r="E894" s="24" t="s">
        <v>1178</v>
      </c>
      <c r="F894" s="24">
        <v>2</v>
      </c>
      <c r="G894" s="24">
        <v>24</v>
      </c>
      <c r="H894" s="25">
        <v>-74.150000000000006</v>
      </c>
      <c r="I894" s="26">
        <v>9.07</v>
      </c>
      <c r="J894" s="27">
        <v>21.5</v>
      </c>
      <c r="K894" s="28">
        <v>29.758620689655171</v>
      </c>
      <c r="L894" s="28">
        <v>70.862068965517238</v>
      </c>
      <c r="M894" s="28">
        <v>154.17857142857142</v>
      </c>
      <c r="N894" s="28">
        <v>233.23999999999998</v>
      </c>
      <c r="O894" s="28">
        <v>178.85714285714286</v>
      </c>
      <c r="P894" s="28">
        <v>145.34615384615384</v>
      </c>
      <c r="Q894" s="28">
        <v>227.27407407407406</v>
      </c>
      <c r="R894" s="28">
        <v>268.88888888888891</v>
      </c>
      <c r="S894" s="28">
        <v>341.51724137931035</v>
      </c>
      <c r="T894" s="28">
        <v>226.37931034482759</v>
      </c>
      <c r="U894" s="28">
        <v>100.07407407407408</v>
      </c>
      <c r="V894" s="29">
        <v>1997.8761465482157</v>
      </c>
      <c r="W894" s="30">
        <v>339</v>
      </c>
      <c r="X894" s="31">
        <v>0.94166666666666665</v>
      </c>
      <c r="Y894" s="12"/>
      <c r="Z894" s="12"/>
      <c r="AA894" s="12"/>
      <c r="AB894" s="12"/>
      <c r="AC894" s="12"/>
      <c r="AD894" s="12"/>
      <c r="AE894" s="12"/>
      <c r="AF894" s="12"/>
      <c r="AG894" s="12"/>
      <c r="AH894" s="12"/>
      <c r="AI894" s="12"/>
      <c r="AJ894" s="12"/>
      <c r="AK894" s="12"/>
      <c r="AL894" s="12"/>
      <c r="AM894" s="12"/>
      <c r="AN894" s="12"/>
      <c r="AO894" s="12"/>
      <c r="AP894" s="12"/>
      <c r="AQ894" s="12"/>
      <c r="AR894" s="12"/>
    </row>
    <row r="895" spans="1:44" s="13" customFormat="1" ht="16.5" customHeight="1" x14ac:dyDescent="0.2">
      <c r="A895" s="23">
        <v>29050010</v>
      </c>
      <c r="B895" s="24" t="s">
        <v>29</v>
      </c>
      <c r="C895" s="24" t="s">
        <v>1193</v>
      </c>
      <c r="D895" s="24" t="s">
        <v>1194</v>
      </c>
      <c r="E895" s="24" t="s">
        <v>1178</v>
      </c>
      <c r="F895" s="24">
        <v>5</v>
      </c>
      <c r="G895" s="24">
        <v>41</v>
      </c>
      <c r="H895" s="25">
        <v>-74.732111110000005</v>
      </c>
      <c r="I895" s="26">
        <v>10.344416670000001</v>
      </c>
      <c r="J895" s="27">
        <v>16.666666666666668</v>
      </c>
      <c r="K895" s="28">
        <v>17.233333333333334</v>
      </c>
      <c r="L895" s="28">
        <v>56.733333333333334</v>
      </c>
      <c r="M895" s="28">
        <v>125.8</v>
      </c>
      <c r="N895" s="28">
        <v>148.37931034482759</v>
      </c>
      <c r="O895" s="28">
        <v>131.47931034482758</v>
      </c>
      <c r="P895" s="28">
        <v>145.83333333333334</v>
      </c>
      <c r="Q895" s="28">
        <v>166.43333333333334</v>
      </c>
      <c r="R895" s="28">
        <v>164</v>
      </c>
      <c r="S895" s="28">
        <v>194.1</v>
      </c>
      <c r="T895" s="28">
        <v>101.32142857142857</v>
      </c>
      <c r="U895" s="28">
        <v>34.862068965517238</v>
      </c>
      <c r="V895" s="29">
        <v>1302.8421182266011</v>
      </c>
      <c r="W895" s="30">
        <v>355</v>
      </c>
      <c r="X895" s="31">
        <v>0.98611111111111116</v>
      </c>
      <c r="Y895" s="12"/>
      <c r="Z895" s="12"/>
      <c r="AA895" s="12"/>
      <c r="AB895" s="12"/>
      <c r="AC895" s="12"/>
      <c r="AD895" s="12"/>
      <c r="AE895" s="12"/>
      <c r="AF895" s="12"/>
      <c r="AG895" s="12"/>
      <c r="AH895" s="12"/>
      <c r="AI895" s="12"/>
      <c r="AJ895" s="12"/>
      <c r="AK895" s="12"/>
      <c r="AL895" s="12"/>
      <c r="AM895" s="12"/>
      <c r="AN895" s="12"/>
      <c r="AO895" s="12"/>
      <c r="AP895" s="12"/>
      <c r="AQ895" s="12"/>
      <c r="AR895" s="12"/>
    </row>
    <row r="896" spans="1:44" s="13" customFormat="1" ht="16.5" customHeight="1" x14ac:dyDescent="0.2">
      <c r="A896" s="23">
        <v>29060350</v>
      </c>
      <c r="B896" s="24" t="s">
        <v>29</v>
      </c>
      <c r="C896" s="24" t="s">
        <v>1195</v>
      </c>
      <c r="D896" s="24" t="s">
        <v>1196</v>
      </c>
      <c r="E896" s="24" t="s">
        <v>1178</v>
      </c>
      <c r="F896" s="24">
        <v>5</v>
      </c>
      <c r="G896" s="24">
        <v>30</v>
      </c>
      <c r="H896" s="25">
        <v>-74.29858333</v>
      </c>
      <c r="I896" s="26">
        <v>10.631166670000001</v>
      </c>
      <c r="J896" s="27">
        <v>4.532</v>
      </c>
      <c r="K896" s="28">
        <v>0.78400000000000003</v>
      </c>
      <c r="L896" s="28">
        <v>12.288</v>
      </c>
      <c r="M896" s="28">
        <v>65.526923076923069</v>
      </c>
      <c r="N896" s="28">
        <v>168.548</v>
      </c>
      <c r="O896" s="28">
        <v>121.45555555555556</v>
      </c>
      <c r="P896" s="28">
        <v>106.65357142857144</v>
      </c>
      <c r="Q896" s="28">
        <v>154.75185185185185</v>
      </c>
      <c r="R896" s="28">
        <v>203.15384615384613</v>
      </c>
      <c r="S896" s="28">
        <v>252.91923076923078</v>
      </c>
      <c r="T896" s="28">
        <v>142.71851851851849</v>
      </c>
      <c r="U896" s="28">
        <v>34.466666666666669</v>
      </c>
      <c r="V896" s="29">
        <v>1267.798164021164</v>
      </c>
      <c r="W896" s="30">
        <v>311</v>
      </c>
      <c r="X896" s="31">
        <v>0.86388888888888893</v>
      </c>
      <c r="Y896" s="12"/>
      <c r="Z896" s="12"/>
      <c r="AA896" s="12"/>
      <c r="AB896" s="12"/>
      <c r="AC896" s="12"/>
      <c r="AD896" s="12"/>
      <c r="AE896" s="12"/>
      <c r="AF896" s="12"/>
      <c r="AG896" s="12"/>
      <c r="AH896" s="12"/>
      <c r="AI896" s="12"/>
      <c r="AJ896" s="12"/>
      <c r="AK896" s="12"/>
      <c r="AL896" s="12"/>
      <c r="AM896" s="12"/>
      <c r="AN896" s="12"/>
      <c r="AO896" s="12"/>
      <c r="AP896" s="12"/>
      <c r="AQ896" s="12"/>
      <c r="AR896" s="12"/>
    </row>
    <row r="897" spans="1:44" s="13" customFormat="1" ht="16.5" customHeight="1" x14ac:dyDescent="0.2">
      <c r="A897" s="23">
        <v>29060030</v>
      </c>
      <c r="B897" s="24" t="s">
        <v>29</v>
      </c>
      <c r="C897" s="24" t="s">
        <v>1197</v>
      </c>
      <c r="D897" s="24" t="s">
        <v>1196</v>
      </c>
      <c r="E897" s="24" t="s">
        <v>1178</v>
      </c>
      <c r="F897" s="24">
        <v>5</v>
      </c>
      <c r="G897" s="24">
        <v>20</v>
      </c>
      <c r="H897" s="25">
        <v>-74.375500000000002</v>
      </c>
      <c r="I897" s="26">
        <v>10.64877778</v>
      </c>
      <c r="J897" s="27">
        <v>2.5517241379310347</v>
      </c>
      <c r="K897" s="28">
        <v>1.1333333333333333</v>
      </c>
      <c r="L897" s="28">
        <v>12.4</v>
      </c>
      <c r="M897" s="28">
        <v>76.400000000000006</v>
      </c>
      <c r="N897" s="28">
        <v>168.6</v>
      </c>
      <c r="O897" s="28">
        <v>157.78275862068966</v>
      </c>
      <c r="P897" s="28">
        <v>119.83999999999999</v>
      </c>
      <c r="Q897" s="28">
        <v>167</v>
      </c>
      <c r="R897" s="28">
        <v>194.39</v>
      </c>
      <c r="S897" s="28">
        <v>280.86785714285713</v>
      </c>
      <c r="T897" s="28">
        <v>150.89655172413794</v>
      </c>
      <c r="U897" s="28">
        <v>37.96551724137931</v>
      </c>
      <c r="V897" s="29">
        <v>1369.8277422003284</v>
      </c>
      <c r="W897" s="30">
        <v>354</v>
      </c>
      <c r="X897" s="31">
        <v>0.98333333333333328</v>
      </c>
      <c r="Y897" s="12"/>
      <c r="Z897" s="12"/>
      <c r="AA897" s="12"/>
      <c r="AB897" s="12"/>
      <c r="AC897" s="12"/>
      <c r="AD897" s="12"/>
      <c r="AE897" s="12"/>
      <c r="AF897" s="12"/>
      <c r="AG897" s="12"/>
      <c r="AH897" s="12"/>
      <c r="AI897" s="12"/>
      <c r="AJ897" s="12"/>
      <c r="AK897" s="12"/>
      <c r="AL897" s="12"/>
      <c r="AM897" s="12"/>
      <c r="AN897" s="12"/>
      <c r="AO897" s="12"/>
      <c r="AP897" s="12"/>
      <c r="AQ897" s="12"/>
      <c r="AR897" s="12"/>
    </row>
    <row r="898" spans="1:44" s="13" customFormat="1" ht="16.5" customHeight="1" x14ac:dyDescent="0.2">
      <c r="A898" s="23">
        <v>29060150</v>
      </c>
      <c r="B898" s="24" t="s">
        <v>29</v>
      </c>
      <c r="C898" s="24" t="s">
        <v>1198</v>
      </c>
      <c r="D898" s="24" t="s">
        <v>1196</v>
      </c>
      <c r="E898" s="24" t="s">
        <v>1178</v>
      </c>
      <c r="F898" s="24">
        <v>5</v>
      </c>
      <c r="G898" s="24">
        <v>20</v>
      </c>
      <c r="H898" s="25">
        <v>-74.22411111000001</v>
      </c>
      <c r="I898" s="26">
        <v>10.573666670000001</v>
      </c>
      <c r="J898" s="27">
        <v>4.6206896551724137</v>
      </c>
      <c r="K898" s="28">
        <v>6.8</v>
      </c>
      <c r="L898" s="28">
        <v>25.8</v>
      </c>
      <c r="M898" s="28">
        <v>104.2</v>
      </c>
      <c r="N898" s="28">
        <v>208.57142857142858</v>
      </c>
      <c r="O898" s="28">
        <v>170.73333333333332</v>
      </c>
      <c r="P898" s="28">
        <v>154.9</v>
      </c>
      <c r="Q898" s="28">
        <v>185.73333333333332</v>
      </c>
      <c r="R898" s="28">
        <v>253.42857142857142</v>
      </c>
      <c r="S898" s="28">
        <v>349.34482758620692</v>
      </c>
      <c r="T898" s="28">
        <v>201.13793103448276</v>
      </c>
      <c r="U898" s="28">
        <v>45.862068965517238</v>
      </c>
      <c r="V898" s="29">
        <v>1711.132183908046</v>
      </c>
      <c r="W898" s="30">
        <v>352</v>
      </c>
      <c r="X898" s="31">
        <v>0.97777777777777775</v>
      </c>
      <c r="Y898" s="12"/>
      <c r="Z898" s="12"/>
      <c r="AA898" s="12"/>
      <c r="AB898" s="12"/>
      <c r="AC898" s="12"/>
      <c r="AD898" s="12"/>
      <c r="AE898" s="12"/>
      <c r="AF898" s="12"/>
      <c r="AG898" s="12"/>
      <c r="AH898" s="12"/>
      <c r="AI898" s="12"/>
      <c r="AJ898" s="12"/>
      <c r="AK898" s="12"/>
      <c r="AL898" s="12"/>
      <c r="AM898" s="12"/>
      <c r="AN898" s="12"/>
      <c r="AO898" s="12"/>
      <c r="AP898" s="12"/>
      <c r="AQ898" s="12"/>
      <c r="AR898" s="12"/>
    </row>
    <row r="899" spans="1:44" s="13" customFormat="1" ht="16.5" customHeight="1" x14ac:dyDescent="0.2">
      <c r="A899" s="23">
        <v>29060170</v>
      </c>
      <c r="B899" s="24" t="s">
        <v>29</v>
      </c>
      <c r="C899" s="24" t="s">
        <v>1199</v>
      </c>
      <c r="D899" s="24" t="s">
        <v>1196</v>
      </c>
      <c r="E899" s="24" t="s">
        <v>1178</v>
      </c>
      <c r="F899" s="24">
        <v>5</v>
      </c>
      <c r="G899" s="24">
        <v>20</v>
      </c>
      <c r="H899" s="25">
        <v>-74.330694440000002</v>
      </c>
      <c r="I899" s="26">
        <v>10.68044444</v>
      </c>
      <c r="J899" s="27">
        <v>2.5133333333333336</v>
      </c>
      <c r="K899" s="28">
        <v>0.35</v>
      </c>
      <c r="L899" s="28">
        <v>7.169999999999999</v>
      </c>
      <c r="M899" s="28">
        <v>42.131034482758629</v>
      </c>
      <c r="N899" s="28">
        <v>113.14999999999999</v>
      </c>
      <c r="O899" s="28">
        <v>98.103571428571414</v>
      </c>
      <c r="P899" s="28">
        <v>89.135714285714272</v>
      </c>
      <c r="Q899" s="28">
        <v>104.68333333333332</v>
      </c>
      <c r="R899" s="28">
        <v>141.4</v>
      </c>
      <c r="S899" s="28">
        <v>196.29629629629628</v>
      </c>
      <c r="T899" s="28">
        <v>104.29655172413793</v>
      </c>
      <c r="U899" s="28">
        <v>18.493103448275861</v>
      </c>
      <c r="V899" s="29">
        <v>917.72293833242111</v>
      </c>
      <c r="W899" s="30">
        <v>349</v>
      </c>
      <c r="X899" s="31">
        <v>0.96944444444444444</v>
      </c>
      <c r="Y899" s="12"/>
      <c r="Z899" s="12"/>
      <c r="AA899" s="12"/>
      <c r="AB899" s="12"/>
      <c r="AC899" s="12"/>
      <c r="AD899" s="12"/>
      <c r="AE899" s="12"/>
      <c r="AF899" s="12"/>
      <c r="AG899" s="12"/>
      <c r="AH899" s="12"/>
      <c r="AI899" s="12"/>
      <c r="AJ899" s="12"/>
      <c r="AK899" s="12"/>
      <c r="AL899" s="12"/>
      <c r="AM899" s="12"/>
      <c r="AN899" s="12"/>
      <c r="AO899" s="12"/>
      <c r="AP899" s="12"/>
      <c r="AQ899" s="12"/>
      <c r="AR899" s="12"/>
    </row>
    <row r="900" spans="1:44" s="13" customFormat="1" ht="16.5" customHeight="1" x14ac:dyDescent="0.2">
      <c r="A900" s="23">
        <v>29060190</v>
      </c>
      <c r="B900" s="24" t="s">
        <v>29</v>
      </c>
      <c r="C900" s="24" t="s">
        <v>877</v>
      </c>
      <c r="D900" s="24" t="s">
        <v>1196</v>
      </c>
      <c r="E900" s="24" t="s">
        <v>1178</v>
      </c>
      <c r="F900" s="24">
        <v>5</v>
      </c>
      <c r="G900" s="24">
        <v>26</v>
      </c>
      <c r="H900" s="25">
        <v>-74.255388890000006</v>
      </c>
      <c r="I900" s="26">
        <v>10.610638890000001</v>
      </c>
      <c r="J900" s="27">
        <v>5.44</v>
      </c>
      <c r="K900" s="28">
        <v>4.4615384615384617</v>
      </c>
      <c r="L900" s="28">
        <v>14.961538461538462</v>
      </c>
      <c r="M900" s="28">
        <v>71.692307692307693</v>
      </c>
      <c r="N900" s="28">
        <v>168.38461538461539</v>
      </c>
      <c r="O900" s="28">
        <v>148.04</v>
      </c>
      <c r="P900" s="28">
        <v>97.64</v>
      </c>
      <c r="Q900" s="28">
        <v>157</v>
      </c>
      <c r="R900" s="28">
        <v>193.25</v>
      </c>
      <c r="S900" s="28">
        <v>245.84583333333333</v>
      </c>
      <c r="T900" s="28">
        <v>114.60416666666667</v>
      </c>
      <c r="U900" s="28">
        <v>40.92</v>
      </c>
      <c r="V900" s="29">
        <v>1262.2400000000002</v>
      </c>
      <c r="W900" s="30">
        <v>300</v>
      </c>
      <c r="X900" s="31">
        <v>0.83333333333333337</v>
      </c>
      <c r="Y900" s="12"/>
      <c r="Z900" s="12"/>
      <c r="AA900" s="12"/>
      <c r="AB900" s="12"/>
      <c r="AC900" s="12"/>
      <c r="AD900" s="12"/>
      <c r="AE900" s="12"/>
      <c r="AF900" s="12"/>
      <c r="AG900" s="12"/>
      <c r="AH900" s="12"/>
      <c r="AI900" s="12"/>
      <c r="AJ900" s="12"/>
      <c r="AK900" s="12"/>
      <c r="AL900" s="12"/>
      <c r="AM900" s="12"/>
      <c r="AN900" s="12"/>
      <c r="AO900" s="12"/>
      <c r="AP900" s="12"/>
      <c r="AQ900" s="12"/>
      <c r="AR900" s="12"/>
    </row>
    <row r="901" spans="1:44" s="13" customFormat="1" ht="16.5" customHeight="1" x14ac:dyDescent="0.2">
      <c r="A901" s="23">
        <v>29060560</v>
      </c>
      <c r="B901" s="24" t="s">
        <v>29</v>
      </c>
      <c r="C901" s="24" t="s">
        <v>1200</v>
      </c>
      <c r="D901" s="24" t="s">
        <v>1201</v>
      </c>
      <c r="E901" s="24" t="s">
        <v>1178</v>
      </c>
      <c r="F901" s="24">
        <v>5</v>
      </c>
      <c r="G901" s="24">
        <v>50</v>
      </c>
      <c r="H901" s="25">
        <v>-74.17794443999999</v>
      </c>
      <c r="I901" s="26">
        <v>10.384444439999999</v>
      </c>
      <c r="J901" s="27">
        <v>10.593333333333334</v>
      </c>
      <c r="K901" s="28">
        <v>10.623333333333333</v>
      </c>
      <c r="L901" s="28">
        <v>54.43</v>
      </c>
      <c r="M901" s="28">
        <v>94.153333333333336</v>
      </c>
      <c r="N901" s="28">
        <v>132.96666666666667</v>
      </c>
      <c r="O901" s="28">
        <v>88.016666666666666</v>
      </c>
      <c r="P901" s="28">
        <v>60.111111111111114</v>
      </c>
      <c r="Q901" s="28">
        <v>129.45172413793102</v>
      </c>
      <c r="R901" s="28">
        <v>174.83333333333334</v>
      </c>
      <c r="S901" s="28">
        <v>196.37777777777777</v>
      </c>
      <c r="T901" s="28">
        <v>141.02068965517242</v>
      </c>
      <c r="U901" s="28">
        <v>20.648148148148149</v>
      </c>
      <c r="V901" s="29">
        <v>1113.2261174968069</v>
      </c>
      <c r="W901" s="30">
        <v>349</v>
      </c>
      <c r="X901" s="31">
        <v>0.96944444444444444</v>
      </c>
      <c r="Y901" s="12"/>
      <c r="Z901" s="12"/>
      <c r="AA901" s="12"/>
      <c r="AB901" s="12"/>
      <c r="AC901" s="12"/>
      <c r="AD901" s="12"/>
      <c r="AE901" s="12"/>
      <c r="AF901" s="12"/>
      <c r="AG901" s="12"/>
      <c r="AH901" s="12"/>
      <c r="AI901" s="12"/>
      <c r="AJ901" s="12"/>
      <c r="AK901" s="12"/>
      <c r="AL901" s="12"/>
      <c r="AM901" s="12"/>
      <c r="AN901" s="12"/>
      <c r="AO901" s="12"/>
      <c r="AP901" s="12"/>
      <c r="AQ901" s="12"/>
      <c r="AR901" s="12"/>
    </row>
    <row r="902" spans="1:44" s="13" customFormat="1" ht="16.5" customHeight="1" x14ac:dyDescent="0.2">
      <c r="A902" s="23">
        <v>29060040</v>
      </c>
      <c r="B902" s="24" t="s">
        <v>29</v>
      </c>
      <c r="C902" s="24" t="s">
        <v>1201</v>
      </c>
      <c r="D902" s="24" t="s">
        <v>1201</v>
      </c>
      <c r="E902" s="24" t="s">
        <v>1178</v>
      </c>
      <c r="F902" s="24">
        <v>5</v>
      </c>
      <c r="G902" s="24">
        <v>40</v>
      </c>
      <c r="H902" s="25">
        <v>-74.18222222</v>
      </c>
      <c r="I902" s="26">
        <v>10.524361110000001</v>
      </c>
      <c r="J902" s="27">
        <v>10.017241379310345</v>
      </c>
      <c r="K902" s="28">
        <v>6.6678571428571427</v>
      </c>
      <c r="L902" s="28">
        <v>35.196666666666673</v>
      </c>
      <c r="M902" s="28">
        <v>103.61333333333333</v>
      </c>
      <c r="N902" s="28">
        <v>190.58333333333334</v>
      </c>
      <c r="O902" s="28">
        <v>142.65000000000003</v>
      </c>
      <c r="P902" s="28">
        <v>142.29655172413791</v>
      </c>
      <c r="Q902" s="28">
        <v>153.93333333333334</v>
      </c>
      <c r="R902" s="28">
        <v>212.94000000000003</v>
      </c>
      <c r="S902" s="28">
        <v>264.71428571428572</v>
      </c>
      <c r="T902" s="28">
        <v>158.17931034482757</v>
      </c>
      <c r="U902" s="28">
        <v>37.217241379310352</v>
      </c>
      <c r="V902" s="29">
        <v>1458.0091543513959</v>
      </c>
      <c r="W902" s="30">
        <v>352</v>
      </c>
      <c r="X902" s="31">
        <v>0.97777777777777775</v>
      </c>
      <c r="Y902" s="12"/>
      <c r="Z902" s="12"/>
      <c r="AA902" s="12"/>
      <c r="AB902" s="12"/>
      <c r="AC902" s="12"/>
      <c r="AD902" s="12"/>
      <c r="AE902" s="12"/>
      <c r="AF902" s="12"/>
      <c r="AG902" s="12"/>
      <c r="AH902" s="12"/>
      <c r="AI902" s="12"/>
      <c r="AJ902" s="12"/>
      <c r="AK902" s="12"/>
      <c r="AL902" s="12"/>
      <c r="AM902" s="12"/>
      <c r="AN902" s="12"/>
      <c r="AO902" s="12"/>
      <c r="AP902" s="12"/>
      <c r="AQ902" s="12"/>
      <c r="AR902" s="12"/>
    </row>
    <row r="903" spans="1:44" s="13" customFormat="1" ht="16.5" customHeight="1" x14ac:dyDescent="0.2">
      <c r="A903" s="23">
        <v>29060100</v>
      </c>
      <c r="B903" s="24" t="s">
        <v>29</v>
      </c>
      <c r="C903" s="24" t="s">
        <v>1202</v>
      </c>
      <c r="D903" s="24" t="s">
        <v>1201</v>
      </c>
      <c r="E903" s="24" t="s">
        <v>1178</v>
      </c>
      <c r="F903" s="24">
        <v>5</v>
      </c>
      <c r="G903" s="24">
        <v>75</v>
      </c>
      <c r="H903" s="25">
        <v>-74.108000000000004</v>
      </c>
      <c r="I903" s="26">
        <v>10.402749999999999</v>
      </c>
      <c r="J903" s="27">
        <v>15.533333333333333</v>
      </c>
      <c r="K903" s="28">
        <v>21.366666666666667</v>
      </c>
      <c r="L903" s="28">
        <v>73.2</v>
      </c>
      <c r="M903" s="28">
        <v>126.51724137931035</v>
      </c>
      <c r="N903" s="28">
        <v>208.39285714285714</v>
      </c>
      <c r="O903" s="28">
        <v>157.96428571428572</v>
      </c>
      <c r="P903" s="28">
        <v>129.24137931034483</v>
      </c>
      <c r="Q903" s="28">
        <v>153.4</v>
      </c>
      <c r="R903" s="28">
        <v>188.17931034482757</v>
      </c>
      <c r="S903" s="28">
        <v>263.62068965517244</v>
      </c>
      <c r="T903" s="28">
        <v>185.93333333333334</v>
      </c>
      <c r="U903" s="28">
        <v>64.906896551724131</v>
      </c>
      <c r="V903" s="29">
        <v>1588.2559934318558</v>
      </c>
      <c r="W903" s="30">
        <v>351</v>
      </c>
      <c r="X903" s="31">
        <v>0.97499999999999998</v>
      </c>
      <c r="Y903" s="12"/>
      <c r="Z903" s="12"/>
      <c r="AA903" s="12"/>
      <c r="AB903" s="12"/>
      <c r="AC903" s="12"/>
      <c r="AD903" s="12"/>
      <c r="AE903" s="12"/>
      <c r="AF903" s="12"/>
      <c r="AG903" s="12"/>
      <c r="AH903" s="12"/>
      <c r="AI903" s="12"/>
      <c r="AJ903" s="12"/>
      <c r="AK903" s="12"/>
      <c r="AL903" s="12"/>
      <c r="AM903" s="12"/>
      <c r="AN903" s="12"/>
      <c r="AO903" s="12"/>
      <c r="AP903" s="12"/>
      <c r="AQ903" s="12"/>
      <c r="AR903" s="12"/>
    </row>
    <row r="904" spans="1:44" s="13" customFormat="1" ht="16.5" customHeight="1" x14ac:dyDescent="0.2">
      <c r="A904" s="23">
        <v>25021620</v>
      </c>
      <c r="B904" s="24" t="s">
        <v>29</v>
      </c>
      <c r="C904" s="24" t="s">
        <v>1203</v>
      </c>
      <c r="D904" s="24" t="s">
        <v>1204</v>
      </c>
      <c r="E904" s="24" t="s">
        <v>1178</v>
      </c>
      <c r="F904" s="24">
        <v>5</v>
      </c>
      <c r="G904" s="24">
        <v>80</v>
      </c>
      <c r="H904" s="25">
        <v>-74.322166670000001</v>
      </c>
      <c r="I904" s="26">
        <v>9.6837777799999998</v>
      </c>
      <c r="J904" s="27">
        <v>35.931034482758619</v>
      </c>
      <c r="K904" s="28">
        <v>41.43333333333333</v>
      </c>
      <c r="L904" s="28">
        <v>83.106666666666655</v>
      </c>
      <c r="M904" s="28">
        <v>130.13333333333333</v>
      </c>
      <c r="N904" s="28">
        <v>147.33666666666667</v>
      </c>
      <c r="O904" s="28">
        <v>107.90689655172415</v>
      </c>
      <c r="P904" s="28">
        <v>140.56896551724137</v>
      </c>
      <c r="Q904" s="28">
        <v>144.63103448275862</v>
      </c>
      <c r="R904" s="28">
        <v>174.93103448275863</v>
      </c>
      <c r="S904" s="28">
        <v>208.37</v>
      </c>
      <c r="T904" s="28">
        <v>160.1</v>
      </c>
      <c r="U904" s="28">
        <v>66.816666666666663</v>
      </c>
      <c r="V904" s="29">
        <v>1441.2656321839079</v>
      </c>
      <c r="W904" s="30">
        <v>355</v>
      </c>
      <c r="X904" s="31">
        <v>0.98611111111111116</v>
      </c>
      <c r="Y904" s="12"/>
      <c r="Z904" s="12"/>
      <c r="AA904" s="12"/>
      <c r="AB904" s="12"/>
      <c r="AC904" s="12"/>
      <c r="AD904" s="12"/>
      <c r="AE904" s="12"/>
      <c r="AF904" s="12"/>
      <c r="AG904" s="12"/>
      <c r="AH904" s="12"/>
      <c r="AI904" s="12"/>
      <c r="AJ904" s="12"/>
      <c r="AK904" s="12"/>
      <c r="AL904" s="12"/>
      <c r="AM904" s="12"/>
      <c r="AN904" s="12"/>
      <c r="AO904" s="12"/>
      <c r="AP904" s="12"/>
      <c r="AQ904" s="12"/>
      <c r="AR904" s="12"/>
    </row>
    <row r="905" spans="1:44" s="13" customFormat="1" ht="16.5" customHeight="1" x14ac:dyDescent="0.2">
      <c r="A905" s="23">
        <v>25021630</v>
      </c>
      <c r="B905" s="24" t="s">
        <v>29</v>
      </c>
      <c r="C905" s="24" t="s">
        <v>1204</v>
      </c>
      <c r="D905" s="24" t="s">
        <v>1204</v>
      </c>
      <c r="E905" s="24" t="s">
        <v>1178</v>
      </c>
      <c r="F905" s="24">
        <v>5</v>
      </c>
      <c r="G905" s="24">
        <v>110</v>
      </c>
      <c r="H905" s="25">
        <v>-74.38855556</v>
      </c>
      <c r="I905" s="26">
        <v>9.8017500000000002</v>
      </c>
      <c r="J905" s="27">
        <v>30.689655172413794</v>
      </c>
      <c r="K905" s="28">
        <v>29.934482758620689</v>
      </c>
      <c r="L905" s="28">
        <v>67.972413793103456</v>
      </c>
      <c r="M905" s="28">
        <v>125.7</v>
      </c>
      <c r="N905" s="28">
        <v>122.41379310344827</v>
      </c>
      <c r="O905" s="28">
        <v>133.93333333333334</v>
      </c>
      <c r="P905" s="28">
        <v>136.19999999999999</v>
      </c>
      <c r="Q905" s="28">
        <v>139.76206896551724</v>
      </c>
      <c r="R905" s="28">
        <v>140.62666666666667</v>
      </c>
      <c r="S905" s="28">
        <v>169.78333333333333</v>
      </c>
      <c r="T905" s="28">
        <v>122.33</v>
      </c>
      <c r="U905" s="28">
        <v>56.766666666666666</v>
      </c>
      <c r="V905" s="29">
        <v>1276.1124137931035</v>
      </c>
      <c r="W905" s="30">
        <v>352</v>
      </c>
      <c r="X905" s="31">
        <v>0.97777777777777775</v>
      </c>
      <c r="Y905" s="12"/>
      <c r="Z905" s="12"/>
      <c r="AA905" s="12"/>
      <c r="AB905" s="12"/>
      <c r="AC905" s="12"/>
      <c r="AD905" s="12"/>
      <c r="AE905" s="12"/>
      <c r="AF905" s="12"/>
      <c r="AG905" s="12"/>
      <c r="AH905" s="12"/>
      <c r="AI905" s="12"/>
      <c r="AJ905" s="12"/>
      <c r="AK905" s="12"/>
      <c r="AL905" s="12"/>
      <c r="AM905" s="12"/>
      <c r="AN905" s="12"/>
      <c r="AO905" s="12"/>
      <c r="AP905" s="12"/>
      <c r="AQ905" s="12"/>
      <c r="AR905" s="12"/>
    </row>
    <row r="906" spans="1:44" s="13" customFormat="1" ht="16.5" customHeight="1" x14ac:dyDescent="0.2">
      <c r="A906" s="23">
        <v>29020020</v>
      </c>
      <c r="B906" s="24" t="s">
        <v>29</v>
      </c>
      <c r="C906" s="24" t="s">
        <v>1205</v>
      </c>
      <c r="D906" s="24" t="s">
        <v>1206</v>
      </c>
      <c r="E906" s="24" t="s">
        <v>1178</v>
      </c>
      <c r="F906" s="24">
        <v>5</v>
      </c>
      <c r="G906" s="24">
        <v>60</v>
      </c>
      <c r="H906" s="25">
        <v>-74.42397222000001</v>
      </c>
      <c r="I906" s="26">
        <v>10.32155556</v>
      </c>
      <c r="J906" s="27">
        <v>16.339285714285715</v>
      </c>
      <c r="K906" s="28">
        <v>17.859259259259257</v>
      </c>
      <c r="L906" s="28">
        <v>76.17307692307692</v>
      </c>
      <c r="M906" s="28">
        <v>110.99600000000001</v>
      </c>
      <c r="N906" s="28">
        <v>186.024</v>
      </c>
      <c r="O906" s="28">
        <v>152.6846153846154</v>
      </c>
      <c r="P906" s="28">
        <v>144.71111111111111</v>
      </c>
      <c r="Q906" s="28">
        <v>188.8111111111111</v>
      </c>
      <c r="R906" s="28">
        <v>218.85555555555558</v>
      </c>
      <c r="S906" s="28">
        <v>222.91428571428574</v>
      </c>
      <c r="T906" s="28">
        <v>140.69259259259258</v>
      </c>
      <c r="U906" s="28">
        <v>64.618518518518513</v>
      </c>
      <c r="V906" s="29">
        <v>1540.679411884412</v>
      </c>
      <c r="W906" s="30">
        <v>320</v>
      </c>
      <c r="X906" s="31">
        <v>0.88888888888888884</v>
      </c>
      <c r="Y906" s="12"/>
      <c r="Z906" s="12"/>
      <c r="AA906" s="12"/>
      <c r="AB906" s="12"/>
      <c r="AC906" s="12"/>
      <c r="AD906" s="12"/>
      <c r="AE906" s="12"/>
      <c r="AF906" s="12"/>
      <c r="AG906" s="12"/>
      <c r="AH906" s="12"/>
      <c r="AI906" s="12"/>
      <c r="AJ906" s="12"/>
      <c r="AK906" s="12"/>
      <c r="AL906" s="12"/>
      <c r="AM906" s="12"/>
      <c r="AN906" s="12"/>
      <c r="AO906" s="12"/>
      <c r="AP906" s="12"/>
      <c r="AQ906" s="12"/>
      <c r="AR906" s="12"/>
    </row>
    <row r="907" spans="1:44" s="13" customFormat="1" ht="16.5" customHeight="1" x14ac:dyDescent="0.2">
      <c r="A907" s="23">
        <v>29065000</v>
      </c>
      <c r="B907" s="24" t="s">
        <v>46</v>
      </c>
      <c r="C907" s="24" t="s">
        <v>1207</v>
      </c>
      <c r="D907" s="24" t="s">
        <v>1206</v>
      </c>
      <c r="E907" s="24" t="s">
        <v>1178</v>
      </c>
      <c r="F907" s="24">
        <v>5</v>
      </c>
      <c r="G907" s="24">
        <v>20</v>
      </c>
      <c r="H907" s="25">
        <v>-74.506666670000001</v>
      </c>
      <c r="I907" s="26">
        <v>10.51002778</v>
      </c>
      <c r="J907" s="27">
        <v>7.0793103448275865</v>
      </c>
      <c r="K907" s="28">
        <v>1.9642857142857142</v>
      </c>
      <c r="L907" s="28">
        <v>20.813333333333333</v>
      </c>
      <c r="M907" s="28">
        <v>79.471428571428561</v>
      </c>
      <c r="N907" s="28">
        <v>135.56785714285715</v>
      </c>
      <c r="O907" s="28">
        <v>117.18965517241379</v>
      </c>
      <c r="P907" s="28">
        <v>102.41153846153846</v>
      </c>
      <c r="Q907" s="28">
        <v>155.17777777777775</v>
      </c>
      <c r="R907" s="28">
        <v>168.34230769230768</v>
      </c>
      <c r="S907" s="28">
        <v>151.82222222222222</v>
      </c>
      <c r="T907" s="28">
        <v>114.05000000000001</v>
      </c>
      <c r="U907" s="28">
        <v>43.5037037037037</v>
      </c>
      <c r="V907" s="29">
        <v>1097.393420136696</v>
      </c>
      <c r="W907" s="30">
        <v>331</v>
      </c>
      <c r="X907" s="31">
        <v>0.9194444444444444</v>
      </c>
      <c r="Y907" s="12"/>
      <c r="Z907" s="12"/>
      <c r="AA907" s="12"/>
      <c r="AB907" s="12"/>
      <c r="AC907" s="12"/>
      <c r="AD907" s="12"/>
      <c r="AE907" s="12"/>
      <c r="AF907" s="12"/>
      <c r="AG907" s="12"/>
      <c r="AH907" s="12"/>
      <c r="AI907" s="12"/>
      <c r="AJ907" s="12"/>
      <c r="AK907" s="12"/>
      <c r="AL907" s="12"/>
      <c r="AM907" s="12"/>
      <c r="AN907" s="12"/>
      <c r="AO907" s="12"/>
      <c r="AP907" s="12"/>
      <c r="AQ907" s="12"/>
      <c r="AR907" s="12"/>
    </row>
    <row r="908" spans="1:44" s="13" customFormat="1" ht="16.5" customHeight="1" x14ac:dyDescent="0.2">
      <c r="A908" s="23">
        <v>28040100</v>
      </c>
      <c r="B908" s="24" t="s">
        <v>29</v>
      </c>
      <c r="C908" s="24" t="s">
        <v>1208</v>
      </c>
      <c r="D908" s="24" t="s">
        <v>1206</v>
      </c>
      <c r="E908" s="24" t="s">
        <v>1178</v>
      </c>
      <c r="F908" s="24">
        <v>5</v>
      </c>
      <c r="G908" s="24">
        <v>100</v>
      </c>
      <c r="H908" s="25">
        <v>-74.273250000000004</v>
      </c>
      <c r="I908" s="26">
        <v>10.233694439999999</v>
      </c>
      <c r="J908" s="27">
        <v>24.3</v>
      </c>
      <c r="K908" s="28">
        <v>36.233333333333334</v>
      </c>
      <c r="L908" s="28">
        <v>104.93333333333334</v>
      </c>
      <c r="M908" s="28">
        <v>171</v>
      </c>
      <c r="N908" s="28">
        <v>182.10333333333335</v>
      </c>
      <c r="O908" s="28">
        <v>148.21034482758623</v>
      </c>
      <c r="P908" s="28">
        <v>168.93333333333334</v>
      </c>
      <c r="Q908" s="28">
        <v>205.85714285714286</v>
      </c>
      <c r="R908" s="28">
        <v>216.28571428571428</v>
      </c>
      <c r="S908" s="28">
        <v>230.98999999999998</v>
      </c>
      <c r="T908" s="28">
        <v>169.23333333333332</v>
      </c>
      <c r="U908" s="28">
        <v>57.163333333333334</v>
      </c>
      <c r="V908" s="29">
        <v>1715.2432019704436</v>
      </c>
      <c r="W908" s="30">
        <v>355</v>
      </c>
      <c r="X908" s="31">
        <v>0.98611111111111116</v>
      </c>
      <c r="Y908" s="12"/>
      <c r="Z908" s="12"/>
      <c r="AA908" s="12"/>
      <c r="AB908" s="12"/>
      <c r="AC908" s="12"/>
      <c r="AD908" s="12"/>
      <c r="AE908" s="12"/>
      <c r="AF908" s="12"/>
      <c r="AG908" s="12"/>
      <c r="AH908" s="12"/>
      <c r="AI908" s="12"/>
      <c r="AJ908" s="12"/>
      <c r="AK908" s="12"/>
      <c r="AL908" s="12"/>
      <c r="AM908" s="12"/>
      <c r="AN908" s="12"/>
      <c r="AO908" s="12"/>
      <c r="AP908" s="12"/>
      <c r="AQ908" s="12"/>
      <c r="AR908" s="12"/>
    </row>
    <row r="909" spans="1:44" s="13" customFormat="1" ht="16.5" customHeight="1" x14ac:dyDescent="0.2">
      <c r="A909" s="23">
        <v>25021600</v>
      </c>
      <c r="B909" s="24" t="s">
        <v>29</v>
      </c>
      <c r="C909" s="24" t="s">
        <v>1209</v>
      </c>
      <c r="D909" s="24" t="s">
        <v>1210</v>
      </c>
      <c r="E909" s="24" t="s">
        <v>1178</v>
      </c>
      <c r="F909" s="24">
        <v>5</v>
      </c>
      <c r="G909" s="24">
        <v>85</v>
      </c>
      <c r="H909" s="25">
        <v>-74.580388889999995</v>
      </c>
      <c r="I909" s="26">
        <v>9.8725000000000005</v>
      </c>
      <c r="J909" s="27">
        <v>32.766666666666666</v>
      </c>
      <c r="K909" s="28">
        <v>40.299999999999997</v>
      </c>
      <c r="L909" s="28">
        <v>84.9</v>
      </c>
      <c r="M909" s="28">
        <v>137.13333333333333</v>
      </c>
      <c r="N909" s="28">
        <v>150.01000000000002</v>
      </c>
      <c r="O909" s="28">
        <v>169.24137931034483</v>
      </c>
      <c r="P909" s="28">
        <v>151</v>
      </c>
      <c r="Q909" s="28">
        <v>170.43333333333334</v>
      </c>
      <c r="R909" s="28">
        <v>163.46666666666667</v>
      </c>
      <c r="S909" s="28">
        <v>163.85714285714286</v>
      </c>
      <c r="T909" s="28">
        <v>111.33333333333333</v>
      </c>
      <c r="U909" s="28">
        <v>67.933333333333337</v>
      </c>
      <c r="V909" s="29">
        <v>1442.3751888341544</v>
      </c>
      <c r="W909" s="30">
        <v>357</v>
      </c>
      <c r="X909" s="31">
        <v>0.9916666666666667</v>
      </c>
      <c r="Y909" s="12"/>
      <c r="Z909" s="12"/>
      <c r="AA909" s="12"/>
      <c r="AB909" s="12"/>
      <c r="AC909" s="12"/>
      <c r="AD909" s="12"/>
      <c r="AE909" s="12"/>
      <c r="AF909" s="12"/>
      <c r="AG909" s="12"/>
      <c r="AH909" s="12"/>
      <c r="AI909" s="12"/>
      <c r="AJ909" s="12"/>
      <c r="AK909" s="12"/>
      <c r="AL909" s="12"/>
      <c r="AM909" s="12"/>
      <c r="AN909" s="12"/>
      <c r="AO909" s="12"/>
      <c r="AP909" s="12"/>
      <c r="AQ909" s="12"/>
      <c r="AR909" s="12"/>
    </row>
    <row r="910" spans="1:44" s="13" customFormat="1" ht="16.5" customHeight="1" x14ac:dyDescent="0.2">
      <c r="A910" s="23">
        <v>25021610</v>
      </c>
      <c r="B910" s="24" t="s">
        <v>29</v>
      </c>
      <c r="C910" s="24" t="s">
        <v>1211</v>
      </c>
      <c r="D910" s="24" t="s">
        <v>1210</v>
      </c>
      <c r="E910" s="24" t="s">
        <v>1178</v>
      </c>
      <c r="F910" s="24">
        <v>5</v>
      </c>
      <c r="G910" s="24">
        <v>100</v>
      </c>
      <c r="H910" s="25">
        <v>-74.504861110000007</v>
      </c>
      <c r="I910" s="26">
        <v>9.6856666700000016</v>
      </c>
      <c r="J910" s="27">
        <v>21.862068965517242</v>
      </c>
      <c r="K910" s="28">
        <v>28.166666666666668</v>
      </c>
      <c r="L910" s="28">
        <v>82.38333333333334</v>
      </c>
      <c r="M910" s="28">
        <v>125.47</v>
      </c>
      <c r="N910" s="28">
        <v>194.32068965517243</v>
      </c>
      <c r="O910" s="28">
        <v>140.72666666666666</v>
      </c>
      <c r="P910" s="28">
        <v>139.24137931034483</v>
      </c>
      <c r="Q910" s="28">
        <v>163.23333333333332</v>
      </c>
      <c r="R910" s="28">
        <v>170.4814814814815</v>
      </c>
      <c r="S910" s="28">
        <v>181.26666666666668</v>
      </c>
      <c r="T910" s="28">
        <v>146.31034482758622</v>
      </c>
      <c r="U910" s="28">
        <v>60.931034482758619</v>
      </c>
      <c r="V910" s="29">
        <v>1454.3936653895275</v>
      </c>
      <c r="W910" s="30">
        <v>352</v>
      </c>
      <c r="X910" s="31">
        <v>0.97777777777777775</v>
      </c>
      <c r="Y910" s="12"/>
      <c r="Z910" s="12"/>
      <c r="AA910" s="12"/>
      <c r="AB910" s="12"/>
      <c r="AC910" s="12"/>
      <c r="AD910" s="12"/>
      <c r="AE910" s="12"/>
      <c r="AF910" s="12"/>
      <c r="AG910" s="12"/>
      <c r="AH910" s="12"/>
      <c r="AI910" s="12"/>
      <c r="AJ910" s="12"/>
      <c r="AK910" s="12"/>
      <c r="AL910" s="12"/>
      <c r="AM910" s="12"/>
      <c r="AN910" s="12"/>
      <c r="AO910" s="12"/>
      <c r="AP910" s="12"/>
      <c r="AQ910" s="12"/>
      <c r="AR910" s="12"/>
    </row>
    <row r="911" spans="1:44" s="13" customFormat="1" ht="16.5" customHeight="1" x14ac:dyDescent="0.2">
      <c r="A911" s="23">
        <v>29060180</v>
      </c>
      <c r="B911" s="24" t="s">
        <v>29</v>
      </c>
      <c r="C911" s="24" t="s">
        <v>330</v>
      </c>
      <c r="D911" s="24" t="s">
        <v>1212</v>
      </c>
      <c r="E911" s="24" t="s">
        <v>1178</v>
      </c>
      <c r="F911" s="24">
        <v>5</v>
      </c>
      <c r="G911" s="24">
        <v>25</v>
      </c>
      <c r="H911" s="25">
        <v>-74.306277780000002</v>
      </c>
      <c r="I911" s="26">
        <v>10.74252778</v>
      </c>
      <c r="J911" s="27">
        <v>2.2999999999999998</v>
      </c>
      <c r="K911" s="28">
        <v>0.68965517241379315</v>
      </c>
      <c r="L911" s="28">
        <v>9</v>
      </c>
      <c r="M911" s="28">
        <v>75.25</v>
      </c>
      <c r="N911" s="28">
        <v>183.6</v>
      </c>
      <c r="O911" s="28">
        <v>168.2</v>
      </c>
      <c r="P911" s="28">
        <v>139.44827586206895</v>
      </c>
      <c r="Q911" s="28">
        <v>189.36666666666667</v>
      </c>
      <c r="R911" s="28">
        <v>230.96296296296296</v>
      </c>
      <c r="S911" s="28">
        <v>310.3</v>
      </c>
      <c r="T911" s="28">
        <v>161.9655172413793</v>
      </c>
      <c r="U911" s="28">
        <v>41.5</v>
      </c>
      <c r="V911" s="29">
        <v>1512.5830779054916</v>
      </c>
      <c r="W911" s="30">
        <v>354</v>
      </c>
      <c r="X911" s="31">
        <v>0.98333333333333328</v>
      </c>
      <c r="Y911" s="12"/>
      <c r="Z911" s="12"/>
      <c r="AA911" s="12"/>
      <c r="AB911" s="12"/>
      <c r="AC911" s="12"/>
      <c r="AD911" s="12"/>
      <c r="AE911" s="12"/>
      <c r="AF911" s="12"/>
      <c r="AG911" s="12"/>
      <c r="AH911" s="12"/>
      <c r="AI911" s="12"/>
      <c r="AJ911" s="12"/>
      <c r="AK911" s="12"/>
      <c r="AL911" s="12"/>
      <c r="AM911" s="12"/>
      <c r="AN911" s="12"/>
      <c r="AO911" s="12"/>
      <c r="AP911" s="12"/>
      <c r="AQ911" s="12"/>
      <c r="AR911" s="12"/>
    </row>
    <row r="912" spans="1:44" s="13" customFormat="1" ht="16.5" customHeight="1" x14ac:dyDescent="0.2">
      <c r="A912" s="23">
        <v>29060270</v>
      </c>
      <c r="B912" s="24" t="s">
        <v>29</v>
      </c>
      <c r="C912" s="24" t="s">
        <v>1213</v>
      </c>
      <c r="D912" s="24" t="s">
        <v>1212</v>
      </c>
      <c r="E912" s="24" t="s">
        <v>1178</v>
      </c>
      <c r="F912" s="24">
        <v>5</v>
      </c>
      <c r="G912" s="24">
        <v>25</v>
      </c>
      <c r="H912" s="25">
        <v>-74.271916669999996</v>
      </c>
      <c r="I912" s="26">
        <v>10.7225</v>
      </c>
      <c r="J912" s="27">
        <v>2.11</v>
      </c>
      <c r="K912" s="28">
        <v>1.1379310344827587</v>
      </c>
      <c r="L912" s="28">
        <v>7.833333333333333</v>
      </c>
      <c r="M912" s="28">
        <v>57.275862068965516</v>
      </c>
      <c r="N912" s="28">
        <v>129.03571428571428</v>
      </c>
      <c r="O912" s="28">
        <v>122.73333333333333</v>
      </c>
      <c r="P912" s="28">
        <v>91.403571428571439</v>
      </c>
      <c r="Q912" s="28">
        <v>127.56666666666666</v>
      </c>
      <c r="R912" s="28">
        <v>171.34230769230768</v>
      </c>
      <c r="S912" s="28">
        <v>224.9</v>
      </c>
      <c r="T912" s="28">
        <v>87.462068965517233</v>
      </c>
      <c r="U912" s="28">
        <v>24.065517241379311</v>
      </c>
      <c r="V912" s="29">
        <v>1046.8663060502715</v>
      </c>
      <c r="W912" s="30">
        <v>346</v>
      </c>
      <c r="X912" s="31">
        <v>0.96111111111111114</v>
      </c>
      <c r="Y912" s="12"/>
      <c r="Z912" s="12"/>
      <c r="AA912" s="12"/>
      <c r="AB912" s="12"/>
      <c r="AC912" s="12"/>
      <c r="AD912" s="12"/>
      <c r="AE912" s="12"/>
      <c r="AF912" s="12"/>
      <c r="AG912" s="12"/>
      <c r="AH912" s="12"/>
      <c r="AI912" s="12"/>
      <c r="AJ912" s="12"/>
      <c r="AK912" s="12"/>
      <c r="AL912" s="12"/>
      <c r="AM912" s="12"/>
      <c r="AN912" s="12"/>
      <c r="AO912" s="12"/>
      <c r="AP912" s="12"/>
      <c r="AQ912" s="12"/>
      <c r="AR912" s="12"/>
    </row>
    <row r="913" spans="1:44" s="13" customFormat="1" ht="16.5" customHeight="1" x14ac:dyDescent="0.2">
      <c r="A913" s="23">
        <v>29060120</v>
      </c>
      <c r="B913" s="24" t="s">
        <v>29</v>
      </c>
      <c r="C913" s="24" t="s">
        <v>1214</v>
      </c>
      <c r="D913" s="24" t="s">
        <v>1212</v>
      </c>
      <c r="E913" s="24" t="s">
        <v>1178</v>
      </c>
      <c r="F913" s="24">
        <v>5</v>
      </c>
      <c r="G913" s="24">
        <v>2</v>
      </c>
      <c r="H913" s="25">
        <v>-74.361750000000001</v>
      </c>
      <c r="I913" s="26">
        <v>10.97622222</v>
      </c>
      <c r="J913" s="27">
        <v>1.0333333333333334</v>
      </c>
      <c r="K913" s="28">
        <v>0.64333333333333331</v>
      </c>
      <c r="L913" s="28">
        <v>4.2666666666666666</v>
      </c>
      <c r="M913" s="28">
        <v>11.35</v>
      </c>
      <c r="N913" s="28">
        <v>32.879310344827587</v>
      </c>
      <c r="O913" s="28">
        <v>25.5</v>
      </c>
      <c r="P913" s="28">
        <v>28.4</v>
      </c>
      <c r="Q913" s="28">
        <v>60.623333333333335</v>
      </c>
      <c r="R913" s="28">
        <v>80.923333333333332</v>
      </c>
      <c r="S913" s="28">
        <v>77.77</v>
      </c>
      <c r="T913" s="28">
        <v>26.67</v>
      </c>
      <c r="U913" s="28">
        <v>3.9666666666666668</v>
      </c>
      <c r="V913" s="29">
        <v>354.02597701149421</v>
      </c>
      <c r="W913" s="30">
        <v>358</v>
      </c>
      <c r="X913" s="31">
        <v>0.99444444444444446</v>
      </c>
      <c r="Y913" s="12"/>
      <c r="Z913" s="12"/>
      <c r="AA913" s="12"/>
      <c r="AB913" s="12"/>
      <c r="AC913" s="12"/>
      <c r="AD913" s="12"/>
      <c r="AE913" s="12"/>
      <c r="AF913" s="12"/>
      <c r="AG913" s="12"/>
      <c r="AH913" s="12"/>
      <c r="AI913" s="12"/>
      <c r="AJ913" s="12"/>
      <c r="AK913" s="12"/>
      <c r="AL913" s="12"/>
      <c r="AM913" s="12"/>
      <c r="AN913" s="12"/>
      <c r="AO913" s="12"/>
      <c r="AP913" s="12"/>
      <c r="AQ913" s="12"/>
      <c r="AR913" s="12"/>
    </row>
    <row r="914" spans="1:44" s="13" customFormat="1" ht="16.5" customHeight="1" x14ac:dyDescent="0.2">
      <c r="A914" s="23">
        <v>29060540</v>
      </c>
      <c r="B914" s="24" t="s">
        <v>29</v>
      </c>
      <c r="C914" s="24" t="s">
        <v>1117</v>
      </c>
      <c r="D914" s="24" t="s">
        <v>43</v>
      </c>
      <c r="E914" s="24" t="s">
        <v>1178</v>
      </c>
      <c r="F914" s="24">
        <v>5</v>
      </c>
      <c r="G914" s="24">
        <v>10</v>
      </c>
      <c r="H914" s="25">
        <v>-74.647000000000006</v>
      </c>
      <c r="I914" s="26">
        <v>10.590611110000001</v>
      </c>
      <c r="J914" s="27">
        <v>3.9</v>
      </c>
      <c r="K914" s="28">
        <v>1.5</v>
      </c>
      <c r="L914" s="28">
        <v>16.413793103448278</v>
      </c>
      <c r="M914" s="28">
        <v>82.13333333333334</v>
      </c>
      <c r="N914" s="28">
        <v>147.66666666666666</v>
      </c>
      <c r="O914" s="28">
        <v>128.69999999999999</v>
      </c>
      <c r="P914" s="28">
        <v>112.63333333333334</v>
      </c>
      <c r="Q914" s="28">
        <v>165.96666666666667</v>
      </c>
      <c r="R914" s="28">
        <v>167.56666666666666</v>
      </c>
      <c r="S914" s="28">
        <v>176.1</v>
      </c>
      <c r="T914" s="28">
        <v>113.36666666666666</v>
      </c>
      <c r="U914" s="28">
        <v>21.833333333333332</v>
      </c>
      <c r="V914" s="29">
        <v>1137.7804597701149</v>
      </c>
      <c r="W914" s="30">
        <v>359</v>
      </c>
      <c r="X914" s="31">
        <v>0.99722222222222223</v>
      </c>
      <c r="Y914" s="12"/>
      <c r="Z914" s="12"/>
      <c r="AA914" s="12"/>
      <c r="AB914" s="12"/>
      <c r="AC914" s="12"/>
      <c r="AD914" s="12"/>
      <c r="AE914" s="12"/>
      <c r="AF914" s="12"/>
      <c r="AG914" s="12"/>
      <c r="AH914" s="12"/>
      <c r="AI914" s="12"/>
      <c r="AJ914" s="12"/>
      <c r="AK914" s="12"/>
      <c r="AL914" s="12"/>
      <c r="AM914" s="12"/>
      <c r="AN914" s="12"/>
      <c r="AO914" s="12"/>
      <c r="AP914" s="12"/>
      <c r="AQ914" s="12"/>
      <c r="AR914" s="12"/>
    </row>
    <row r="915" spans="1:44" s="13" customFormat="1" ht="16.5" customHeight="1" x14ac:dyDescent="0.2">
      <c r="A915" s="23">
        <v>28040140</v>
      </c>
      <c r="B915" s="24" t="s">
        <v>29</v>
      </c>
      <c r="C915" s="24" t="s">
        <v>1215</v>
      </c>
      <c r="D915" s="24" t="s">
        <v>1216</v>
      </c>
      <c r="E915" s="24" t="s">
        <v>1178</v>
      </c>
      <c r="F915" s="24">
        <v>5</v>
      </c>
      <c r="G915" s="24">
        <v>140</v>
      </c>
      <c r="H915" s="25">
        <v>-74.212611109999997</v>
      </c>
      <c r="I915" s="26">
        <v>10.033055559999999</v>
      </c>
      <c r="J915" s="27">
        <v>15.326666666666664</v>
      </c>
      <c r="K915" s="28">
        <v>22.136666666666667</v>
      </c>
      <c r="L915" s="28">
        <v>65.099999999999994</v>
      </c>
      <c r="M915" s="28">
        <v>118.60999999999999</v>
      </c>
      <c r="N915" s="28">
        <v>119.10689655172413</v>
      </c>
      <c r="O915" s="28">
        <v>113.62413793103448</v>
      </c>
      <c r="P915" s="28">
        <v>98.214285714285708</v>
      </c>
      <c r="Q915" s="28">
        <v>135.0344827586207</v>
      </c>
      <c r="R915" s="28">
        <v>158.95862068965519</v>
      </c>
      <c r="S915" s="28">
        <v>167.77692307692308</v>
      </c>
      <c r="T915" s="28">
        <v>132.02142857142857</v>
      </c>
      <c r="U915" s="28">
        <v>28.085714285714285</v>
      </c>
      <c r="V915" s="29">
        <v>1173.9958229127192</v>
      </c>
      <c r="W915" s="30">
        <v>345</v>
      </c>
      <c r="X915" s="31">
        <v>0.95833333333333337</v>
      </c>
      <c r="Y915" s="12"/>
      <c r="Z915" s="12"/>
      <c r="AA915" s="12"/>
      <c r="AB915" s="12"/>
      <c r="AC915" s="12"/>
      <c r="AD915" s="12"/>
      <c r="AE915" s="12"/>
      <c r="AF915" s="12"/>
      <c r="AG915" s="12"/>
      <c r="AH915" s="12"/>
      <c r="AI915" s="12"/>
      <c r="AJ915" s="12"/>
      <c r="AK915" s="12"/>
      <c r="AL915" s="12"/>
      <c r="AM915" s="12"/>
      <c r="AN915" s="12"/>
      <c r="AO915" s="12"/>
      <c r="AP915" s="12"/>
      <c r="AQ915" s="12"/>
      <c r="AR915" s="12"/>
    </row>
    <row r="916" spans="1:44" s="13" customFormat="1" ht="16.5" customHeight="1" x14ac:dyDescent="0.2">
      <c r="A916" s="23">
        <v>29050020</v>
      </c>
      <c r="B916" s="24" t="s">
        <v>29</v>
      </c>
      <c r="C916" s="24" t="s">
        <v>1217</v>
      </c>
      <c r="D916" s="24" t="s">
        <v>1218</v>
      </c>
      <c r="E916" s="24" t="s">
        <v>1178</v>
      </c>
      <c r="F916" s="24">
        <v>5</v>
      </c>
      <c r="G916" s="24">
        <v>15</v>
      </c>
      <c r="H916" s="25">
        <v>-74.790000000000006</v>
      </c>
      <c r="I916" s="26">
        <v>10.487527780000001</v>
      </c>
      <c r="J916" s="27">
        <v>4.6066666666666665</v>
      </c>
      <c r="K916" s="28">
        <v>1.6233333333333335</v>
      </c>
      <c r="L916" s="28">
        <v>20.762068965517237</v>
      </c>
      <c r="M916" s="28">
        <v>78.989285714285714</v>
      </c>
      <c r="N916" s="28">
        <v>125.23793103448274</v>
      </c>
      <c r="O916" s="28">
        <v>125.34666666666665</v>
      </c>
      <c r="P916" s="28">
        <v>98.665517241379334</v>
      </c>
      <c r="Q916" s="28">
        <v>146.94482758620688</v>
      </c>
      <c r="R916" s="28">
        <v>123.90714285714287</v>
      </c>
      <c r="S916" s="28">
        <v>141.78000000000003</v>
      </c>
      <c r="T916" s="28">
        <v>108.61333333333336</v>
      </c>
      <c r="U916" s="28">
        <v>23.526666666666664</v>
      </c>
      <c r="V916" s="29">
        <v>1000.0034400656815</v>
      </c>
      <c r="W916" s="30">
        <v>352</v>
      </c>
      <c r="X916" s="31">
        <v>0.97777777777777775</v>
      </c>
      <c r="Y916" s="12"/>
      <c r="Z916" s="12"/>
      <c r="AA916" s="12"/>
      <c r="AB916" s="12"/>
      <c r="AC916" s="12"/>
      <c r="AD916" s="12"/>
      <c r="AE916" s="12"/>
      <c r="AF916" s="12"/>
      <c r="AG916" s="12"/>
      <c r="AH916" s="12"/>
      <c r="AI916" s="12"/>
      <c r="AJ916" s="12"/>
      <c r="AK916" s="12"/>
      <c r="AL916" s="12"/>
      <c r="AM916" s="12"/>
      <c r="AN916" s="12"/>
      <c r="AO916" s="12"/>
      <c r="AP916" s="12"/>
      <c r="AQ916" s="12"/>
      <c r="AR916" s="12"/>
    </row>
    <row r="917" spans="1:44" s="13" customFormat="1" ht="16.5" customHeight="1" x14ac:dyDescent="0.2">
      <c r="A917" s="23">
        <v>25025300</v>
      </c>
      <c r="B917" s="24" t="s">
        <v>59</v>
      </c>
      <c r="C917" s="24" t="s">
        <v>1219</v>
      </c>
      <c r="D917" s="24" t="s">
        <v>1220</v>
      </c>
      <c r="E917" s="24" t="s">
        <v>1178</v>
      </c>
      <c r="F917" s="24">
        <v>5</v>
      </c>
      <c r="G917" s="24">
        <v>50</v>
      </c>
      <c r="H917" s="25">
        <v>-74.322277779999993</v>
      </c>
      <c r="I917" s="26">
        <v>9.6836666700000009</v>
      </c>
      <c r="J917" s="27">
        <v>14.503571428571425</v>
      </c>
      <c r="K917" s="28">
        <v>14.707142857142857</v>
      </c>
      <c r="L917" s="28">
        <v>55.221428571428568</v>
      </c>
      <c r="M917" s="28">
        <v>124.01111111111111</v>
      </c>
      <c r="N917" s="28">
        <v>184.14800000000002</v>
      </c>
      <c r="O917" s="28">
        <v>124.44800000000001</v>
      </c>
      <c r="P917" s="28">
        <v>112.41851851851852</v>
      </c>
      <c r="Q917" s="28">
        <v>180.32916666666662</v>
      </c>
      <c r="R917" s="28">
        <v>175.33750000000001</v>
      </c>
      <c r="S917" s="28">
        <v>173.74166666666667</v>
      </c>
      <c r="T917" s="28">
        <v>150.7037037037037</v>
      </c>
      <c r="U917" s="28">
        <v>49.411538461538463</v>
      </c>
      <c r="V917" s="29">
        <v>1358.9813479853481</v>
      </c>
      <c r="W917" s="30">
        <v>313</v>
      </c>
      <c r="X917" s="31">
        <v>0.86944444444444446</v>
      </c>
      <c r="Y917" s="12"/>
      <c r="Z917" s="12"/>
      <c r="AA917" s="12"/>
      <c r="AB917" s="12"/>
      <c r="AC917" s="12"/>
      <c r="AD917" s="12"/>
      <c r="AE917" s="12"/>
      <c r="AF917" s="12"/>
      <c r="AG917" s="12"/>
      <c r="AH917" s="12"/>
      <c r="AI917" s="12"/>
      <c r="AJ917" s="12"/>
      <c r="AK917" s="12"/>
      <c r="AL917" s="12"/>
      <c r="AM917" s="12"/>
      <c r="AN917" s="12"/>
      <c r="AO917" s="12"/>
      <c r="AP917" s="12"/>
      <c r="AQ917" s="12"/>
      <c r="AR917" s="12"/>
    </row>
    <row r="918" spans="1:44" s="13" customFormat="1" ht="16.5" customHeight="1" x14ac:dyDescent="0.2">
      <c r="A918" s="23">
        <v>25020900</v>
      </c>
      <c r="B918" s="24" t="s">
        <v>29</v>
      </c>
      <c r="C918" s="24" t="s">
        <v>684</v>
      </c>
      <c r="D918" s="24" t="s">
        <v>1220</v>
      </c>
      <c r="E918" s="24" t="s">
        <v>1178</v>
      </c>
      <c r="F918" s="24">
        <v>2</v>
      </c>
      <c r="G918" s="24">
        <v>65</v>
      </c>
      <c r="H918" s="25">
        <v>-74.355833329999996</v>
      </c>
      <c r="I918" s="26">
        <v>9.2338888900000011</v>
      </c>
      <c r="J918" s="27">
        <v>13.266666666666667</v>
      </c>
      <c r="K918" s="28">
        <v>18.533333333333335</v>
      </c>
      <c r="L918" s="28">
        <v>53.143333333333331</v>
      </c>
      <c r="M918" s="28">
        <v>109.53571428571429</v>
      </c>
      <c r="N918" s="28">
        <v>206.41379310344828</v>
      </c>
      <c r="O918" s="28">
        <v>172</v>
      </c>
      <c r="P918" s="28">
        <v>137.0344827586207</v>
      </c>
      <c r="Q918" s="28">
        <v>186.9</v>
      </c>
      <c r="R918" s="28">
        <v>196.62962962962962</v>
      </c>
      <c r="S918" s="28">
        <v>198.60714285714286</v>
      </c>
      <c r="T918" s="28">
        <v>147.63103448275862</v>
      </c>
      <c r="U918" s="28">
        <v>58.589285714285715</v>
      </c>
      <c r="V918" s="29">
        <v>1498.2844161649334</v>
      </c>
      <c r="W918" s="30">
        <v>342</v>
      </c>
      <c r="X918" s="31">
        <v>0.95</v>
      </c>
      <c r="Y918" s="12"/>
      <c r="Z918" s="12"/>
      <c r="AA918" s="12"/>
      <c r="AB918" s="12"/>
      <c r="AC918" s="12"/>
      <c r="AD918" s="12"/>
      <c r="AE918" s="12"/>
      <c r="AF918" s="12"/>
      <c r="AG918" s="12"/>
      <c r="AH918" s="12"/>
      <c r="AI918" s="12"/>
      <c r="AJ918" s="12"/>
      <c r="AK918" s="12"/>
      <c r="AL918" s="12"/>
      <c r="AM918" s="12"/>
      <c r="AN918" s="12"/>
      <c r="AO918" s="12"/>
      <c r="AP918" s="12"/>
      <c r="AQ918" s="12"/>
      <c r="AR918" s="12"/>
    </row>
    <row r="919" spans="1:44" s="13" customFormat="1" ht="16.5" customHeight="1" x14ac:dyDescent="0.2">
      <c r="A919" s="23">
        <v>25021030</v>
      </c>
      <c r="B919" s="24" t="s">
        <v>29</v>
      </c>
      <c r="C919" s="24" t="s">
        <v>1221</v>
      </c>
      <c r="D919" s="24" t="s">
        <v>1221</v>
      </c>
      <c r="E919" s="24" t="s">
        <v>1178</v>
      </c>
      <c r="F919" s="24">
        <v>2</v>
      </c>
      <c r="G919" s="24">
        <v>25</v>
      </c>
      <c r="H919" s="25">
        <v>-74.501944440000003</v>
      </c>
      <c r="I919" s="26">
        <v>9.2475000000000005</v>
      </c>
      <c r="J919" s="27">
        <v>18.896551724137932</v>
      </c>
      <c r="K919" s="28">
        <v>19.5</v>
      </c>
      <c r="L919" s="28">
        <v>65.333333333333329</v>
      </c>
      <c r="M919" s="28">
        <v>127.23333333333333</v>
      </c>
      <c r="N919" s="28">
        <v>227.96666666666667</v>
      </c>
      <c r="O919" s="28">
        <v>204.16896551724136</v>
      </c>
      <c r="P919" s="28">
        <v>223.17241379310346</v>
      </c>
      <c r="Q919" s="28">
        <v>277.55172413793105</v>
      </c>
      <c r="R919" s="28">
        <v>245.48275862068965</v>
      </c>
      <c r="S919" s="28">
        <v>271.93571428571425</v>
      </c>
      <c r="T919" s="28">
        <v>231.28928571428574</v>
      </c>
      <c r="U919" s="28">
        <v>80.965517241379317</v>
      </c>
      <c r="V919" s="29">
        <v>1993.4962643678164</v>
      </c>
      <c r="W919" s="30">
        <v>350</v>
      </c>
      <c r="X919" s="31">
        <v>0.97222222222222221</v>
      </c>
      <c r="Y919" s="12"/>
      <c r="Z919" s="12"/>
      <c r="AA919" s="12"/>
      <c r="AB919" s="12"/>
      <c r="AC919" s="12"/>
      <c r="AD919" s="12"/>
      <c r="AE919" s="12"/>
      <c r="AF919" s="12"/>
      <c r="AG919" s="12"/>
      <c r="AH919" s="12"/>
      <c r="AI919" s="12"/>
      <c r="AJ919" s="12"/>
      <c r="AK919" s="12"/>
      <c r="AL919" s="12"/>
      <c r="AM919" s="12"/>
      <c r="AN919" s="12"/>
      <c r="AO919" s="12"/>
      <c r="AP919" s="12"/>
      <c r="AQ919" s="12"/>
      <c r="AR919" s="12"/>
    </row>
    <row r="920" spans="1:44" s="13" customFormat="1" ht="16.5" customHeight="1" x14ac:dyDescent="0.2">
      <c r="A920" s="23">
        <v>28040320</v>
      </c>
      <c r="B920" s="24" t="s">
        <v>29</v>
      </c>
      <c r="C920" s="24" t="s">
        <v>1222</v>
      </c>
      <c r="D920" s="24" t="s">
        <v>327</v>
      </c>
      <c r="E920" s="24" t="s">
        <v>1178</v>
      </c>
      <c r="F920" s="24">
        <v>5</v>
      </c>
      <c r="G920" s="24">
        <v>135</v>
      </c>
      <c r="H920" s="25">
        <v>-73.959138890000006</v>
      </c>
      <c r="I920" s="26">
        <v>9.70275</v>
      </c>
      <c r="J920" s="27">
        <v>23.6</v>
      </c>
      <c r="K920" s="28">
        <v>28.133333333333333</v>
      </c>
      <c r="L920" s="28">
        <v>81.65517241379311</v>
      </c>
      <c r="M920" s="28">
        <v>155.63333333333333</v>
      </c>
      <c r="N920" s="28">
        <v>181.76666666666668</v>
      </c>
      <c r="O920" s="28">
        <v>116.34482758620689</v>
      </c>
      <c r="P920" s="28">
        <v>125.1</v>
      </c>
      <c r="Q920" s="28">
        <v>182.34482758620689</v>
      </c>
      <c r="R920" s="28">
        <v>181.64285714285714</v>
      </c>
      <c r="S920" s="28">
        <v>216.75</v>
      </c>
      <c r="T920" s="28">
        <v>188.20689655172413</v>
      </c>
      <c r="U920" s="28">
        <v>35.655172413793103</v>
      </c>
      <c r="V920" s="29">
        <v>1516.8330870279146</v>
      </c>
      <c r="W920" s="30">
        <v>351</v>
      </c>
      <c r="X920" s="31">
        <v>0.97499999999999998</v>
      </c>
      <c r="Y920" s="12"/>
      <c r="Z920" s="12"/>
      <c r="AA920" s="12"/>
      <c r="AB920" s="12"/>
      <c r="AC920" s="12"/>
      <c r="AD920" s="12"/>
      <c r="AE920" s="12"/>
      <c r="AF920" s="12"/>
      <c r="AG920" s="12"/>
      <c r="AH920" s="12"/>
      <c r="AI920" s="12"/>
      <c r="AJ920" s="12"/>
      <c r="AK920" s="12"/>
      <c r="AL920" s="12"/>
      <c r="AM920" s="12"/>
      <c r="AN920" s="12"/>
      <c r="AO920" s="12"/>
      <c r="AP920" s="12"/>
      <c r="AQ920" s="12"/>
      <c r="AR920" s="12"/>
    </row>
    <row r="921" spans="1:44" s="13" customFormat="1" ht="16.5" customHeight="1" x14ac:dyDescent="0.2">
      <c r="A921" s="23">
        <v>25021500</v>
      </c>
      <c r="B921" s="24" t="s">
        <v>29</v>
      </c>
      <c r="C921" s="24" t="s">
        <v>1223</v>
      </c>
      <c r="D921" s="24" t="s">
        <v>327</v>
      </c>
      <c r="E921" s="24" t="s">
        <v>1178</v>
      </c>
      <c r="F921" s="24">
        <v>5</v>
      </c>
      <c r="G921" s="24">
        <v>35</v>
      </c>
      <c r="H921" s="25">
        <v>-74.352249999999998</v>
      </c>
      <c r="I921" s="26">
        <v>9.58116667</v>
      </c>
      <c r="J921" s="27">
        <v>20.933333333333334</v>
      </c>
      <c r="K921" s="28">
        <v>30</v>
      </c>
      <c r="L921" s="28">
        <v>68.833333333333329</v>
      </c>
      <c r="M921" s="28">
        <v>107.60333333333332</v>
      </c>
      <c r="N921" s="28">
        <v>160.61666666666667</v>
      </c>
      <c r="O921" s="28">
        <v>108.63666666666667</v>
      </c>
      <c r="P921" s="28">
        <v>104.31666666666666</v>
      </c>
      <c r="Q921" s="28">
        <v>131.35</v>
      </c>
      <c r="R921" s="28">
        <v>119.50333333333333</v>
      </c>
      <c r="S921" s="28">
        <v>140.38333333333333</v>
      </c>
      <c r="T921" s="28">
        <v>116.96666666666667</v>
      </c>
      <c r="U921" s="28">
        <v>42.233333333333334</v>
      </c>
      <c r="V921" s="29">
        <v>1151.3766666666668</v>
      </c>
      <c r="W921" s="30">
        <v>360</v>
      </c>
      <c r="X921" s="31">
        <v>1</v>
      </c>
      <c r="Y921" s="12"/>
      <c r="Z921" s="12"/>
      <c r="AA921" s="12"/>
      <c r="AB921" s="12"/>
      <c r="AC921" s="12"/>
      <c r="AD921" s="12"/>
      <c r="AE921" s="12"/>
      <c r="AF921" s="12"/>
      <c r="AG921" s="12"/>
      <c r="AH921" s="12"/>
      <c r="AI921" s="12"/>
      <c r="AJ921" s="12"/>
      <c r="AK921" s="12"/>
      <c r="AL921" s="12"/>
      <c r="AM921" s="12"/>
      <c r="AN921" s="12"/>
      <c r="AO921" s="12"/>
      <c r="AP921" s="12"/>
      <c r="AQ921" s="12"/>
      <c r="AR921" s="12"/>
    </row>
    <row r="922" spans="1:44" s="13" customFormat="1" ht="16.5" customHeight="1" x14ac:dyDescent="0.2">
      <c r="A922" s="23">
        <v>25021190</v>
      </c>
      <c r="B922" s="24" t="s">
        <v>29</v>
      </c>
      <c r="C922" s="24" t="s">
        <v>1224</v>
      </c>
      <c r="D922" s="24" t="s">
        <v>1225</v>
      </c>
      <c r="E922" s="24" t="s">
        <v>1178</v>
      </c>
      <c r="F922" s="24">
        <v>5</v>
      </c>
      <c r="G922" s="24">
        <v>100</v>
      </c>
      <c r="H922" s="25">
        <v>-74.595638890000004</v>
      </c>
      <c r="I922" s="26">
        <v>9.6229444399999995</v>
      </c>
      <c r="J922" s="27">
        <v>17.785714285714285</v>
      </c>
      <c r="K922" s="28">
        <v>29.482758620689655</v>
      </c>
      <c r="L922" s="28">
        <v>76.61071428571428</v>
      </c>
      <c r="M922" s="28">
        <v>144.32142857142858</v>
      </c>
      <c r="N922" s="28">
        <v>211.19642857142858</v>
      </c>
      <c r="O922" s="28">
        <v>133.03333333333333</v>
      </c>
      <c r="P922" s="28">
        <v>137.4</v>
      </c>
      <c r="Q922" s="28">
        <v>165.96666666666667</v>
      </c>
      <c r="R922" s="28">
        <v>169.96666666666667</v>
      </c>
      <c r="S922" s="28">
        <v>183.68965517241378</v>
      </c>
      <c r="T922" s="28">
        <v>141.55172413793105</v>
      </c>
      <c r="U922" s="28">
        <v>44.071428571428569</v>
      </c>
      <c r="V922" s="29">
        <v>1455.0765188834155</v>
      </c>
      <c r="W922" s="30">
        <v>347</v>
      </c>
      <c r="X922" s="31">
        <v>0.96388888888888891</v>
      </c>
      <c r="Y922" s="12"/>
      <c r="Z922" s="12"/>
      <c r="AA922" s="12"/>
      <c r="AB922" s="12"/>
      <c r="AC922" s="12"/>
      <c r="AD922" s="12"/>
      <c r="AE922" s="12"/>
      <c r="AF922" s="12"/>
      <c r="AG922" s="12"/>
      <c r="AH922" s="12"/>
      <c r="AI922" s="12"/>
      <c r="AJ922" s="12"/>
      <c r="AK922" s="12"/>
      <c r="AL922" s="12"/>
      <c r="AM922" s="12"/>
      <c r="AN922" s="12"/>
      <c r="AO922" s="12"/>
      <c r="AP922" s="12"/>
      <c r="AQ922" s="12"/>
      <c r="AR922" s="12"/>
    </row>
    <row r="923" spans="1:44" s="13" customFormat="1" ht="16.5" customHeight="1" x14ac:dyDescent="0.2">
      <c r="A923" s="23">
        <v>25021020</v>
      </c>
      <c r="B923" s="24" t="s">
        <v>29</v>
      </c>
      <c r="C923" s="24" t="s">
        <v>1226</v>
      </c>
      <c r="D923" s="24" t="s">
        <v>1225</v>
      </c>
      <c r="E923" s="24" t="s">
        <v>1178</v>
      </c>
      <c r="F923" s="24">
        <v>2</v>
      </c>
      <c r="G923" s="24">
        <v>25</v>
      </c>
      <c r="H923" s="25">
        <v>-74.739166669999989</v>
      </c>
      <c r="I923" s="26">
        <v>9.436666670000001</v>
      </c>
      <c r="J923" s="27">
        <v>7.2413793103448274</v>
      </c>
      <c r="K923" s="28">
        <v>8.9655172413793096</v>
      </c>
      <c r="L923" s="28">
        <v>28.185185185185187</v>
      </c>
      <c r="M923" s="28">
        <v>74.099999999999994</v>
      </c>
      <c r="N923" s="28">
        <v>157.31034482758622</v>
      </c>
      <c r="O923" s="28">
        <v>139.53333333333333</v>
      </c>
      <c r="P923" s="28">
        <v>121.49333333333334</v>
      </c>
      <c r="Q923" s="28">
        <v>140.88888888888889</v>
      </c>
      <c r="R923" s="28">
        <v>140.31034482758622</v>
      </c>
      <c r="S923" s="28">
        <v>150.68965517241378</v>
      </c>
      <c r="T923" s="28">
        <v>87.215384615384608</v>
      </c>
      <c r="U923" s="28">
        <v>30</v>
      </c>
      <c r="V923" s="29">
        <v>1085.9333667354358</v>
      </c>
      <c r="W923" s="30">
        <v>341</v>
      </c>
      <c r="X923" s="31">
        <v>0.94722222222222219</v>
      </c>
      <c r="Y923" s="12"/>
      <c r="Z923" s="12"/>
      <c r="AA923" s="12"/>
      <c r="AB923" s="12"/>
      <c r="AC923" s="12"/>
      <c r="AD923" s="12"/>
      <c r="AE923" s="12"/>
      <c r="AF923" s="12"/>
      <c r="AG923" s="12"/>
      <c r="AH923" s="12"/>
      <c r="AI923" s="12"/>
      <c r="AJ923" s="12"/>
      <c r="AK923" s="12"/>
      <c r="AL923" s="12"/>
      <c r="AM923" s="12"/>
      <c r="AN923" s="12"/>
      <c r="AO923" s="12"/>
      <c r="AP923" s="12"/>
      <c r="AQ923" s="12"/>
      <c r="AR923" s="12"/>
    </row>
    <row r="924" spans="1:44" s="13" customFormat="1" ht="16.5" customHeight="1" x14ac:dyDescent="0.2">
      <c r="A924" s="23">
        <v>15015050</v>
      </c>
      <c r="B924" s="24" t="s">
        <v>34</v>
      </c>
      <c r="C924" s="24" t="s">
        <v>1227</v>
      </c>
      <c r="D924" s="24" t="s">
        <v>1228</v>
      </c>
      <c r="E924" s="24" t="s">
        <v>1178</v>
      </c>
      <c r="F924" s="24">
        <v>5</v>
      </c>
      <c r="G924" s="24">
        <v>4</v>
      </c>
      <c r="H924" s="25">
        <v>-74.228888890000007</v>
      </c>
      <c r="I924" s="26">
        <v>11.12833333</v>
      </c>
      <c r="J924" s="27">
        <v>7.4999999999999997E-2</v>
      </c>
      <c r="K924" s="28">
        <v>1.2962962962962961</v>
      </c>
      <c r="L924" s="28">
        <v>2.2172413793103454</v>
      </c>
      <c r="M924" s="28">
        <v>13.644000000000004</v>
      </c>
      <c r="N924" s="28">
        <v>51.755555555555553</v>
      </c>
      <c r="O924" s="28">
        <v>60.18928571428571</v>
      </c>
      <c r="P924" s="28">
        <v>61.957142857142856</v>
      </c>
      <c r="Q924" s="28">
        <v>62.466666666666661</v>
      </c>
      <c r="R924" s="28">
        <v>99.014814814814798</v>
      </c>
      <c r="S924" s="28">
        <v>126.86538461538461</v>
      </c>
      <c r="T924" s="28">
        <v>74.307407407407382</v>
      </c>
      <c r="U924" s="28">
        <v>8.2928571428571427</v>
      </c>
      <c r="V924" s="29">
        <v>562.08165244972133</v>
      </c>
      <c r="W924" s="30">
        <v>327</v>
      </c>
      <c r="X924" s="31">
        <v>0.90833333333333333</v>
      </c>
      <c r="Y924" s="12"/>
      <c r="Z924" s="12"/>
      <c r="AA924" s="12"/>
      <c r="AB924" s="12"/>
      <c r="AC924" s="12"/>
      <c r="AD924" s="12"/>
      <c r="AE924" s="12"/>
      <c r="AF924" s="12"/>
      <c r="AG924" s="12"/>
      <c r="AH924" s="12"/>
      <c r="AI924" s="12"/>
      <c r="AJ924" s="12"/>
      <c r="AK924" s="12"/>
      <c r="AL924" s="12"/>
      <c r="AM924" s="12"/>
      <c r="AN924" s="12"/>
      <c r="AO924" s="12"/>
      <c r="AP924" s="12"/>
      <c r="AQ924" s="12"/>
      <c r="AR924" s="12"/>
    </row>
    <row r="925" spans="1:44" s="13" customFormat="1" ht="16.5" customHeight="1" x14ac:dyDescent="0.2">
      <c r="A925" s="23">
        <v>15010020</v>
      </c>
      <c r="B925" s="24" t="s">
        <v>29</v>
      </c>
      <c r="C925" s="24" t="s">
        <v>1229</v>
      </c>
      <c r="D925" s="24" t="s">
        <v>1228</v>
      </c>
      <c r="E925" s="24" t="s">
        <v>1178</v>
      </c>
      <c r="F925" s="24">
        <v>5</v>
      </c>
      <c r="G925" s="24">
        <v>30</v>
      </c>
      <c r="H925" s="25">
        <v>-73.764750000000006</v>
      </c>
      <c r="I925" s="26">
        <v>11.250130560000001</v>
      </c>
      <c r="J925" s="27">
        <v>40.079310344827583</v>
      </c>
      <c r="K925" s="28">
        <v>33.826666666666668</v>
      </c>
      <c r="L925" s="28">
        <v>62.06666666666667</v>
      </c>
      <c r="M925" s="28">
        <v>90.1</v>
      </c>
      <c r="N925" s="28">
        <v>151.84642857142856</v>
      </c>
      <c r="O925" s="28">
        <v>115.43666666666667</v>
      </c>
      <c r="P925" s="28">
        <v>93.3</v>
      </c>
      <c r="Q925" s="28">
        <v>196.07333333333332</v>
      </c>
      <c r="R925" s="28">
        <v>230.86666666666667</v>
      </c>
      <c r="S925" s="28">
        <v>349.86666666666667</v>
      </c>
      <c r="T925" s="28">
        <v>377.03333333333336</v>
      </c>
      <c r="U925" s="28">
        <v>168.43333333333334</v>
      </c>
      <c r="V925" s="29">
        <v>1908.9290722495896</v>
      </c>
      <c r="W925" s="30">
        <v>357</v>
      </c>
      <c r="X925" s="31">
        <v>0.9916666666666667</v>
      </c>
      <c r="Y925" s="12"/>
      <c r="Z925" s="12"/>
      <c r="AA925" s="12"/>
      <c r="AB925" s="12"/>
      <c r="AC925" s="12"/>
      <c r="AD925" s="12"/>
      <c r="AE925" s="12"/>
      <c r="AF925" s="12"/>
      <c r="AG925" s="12"/>
      <c r="AH925" s="12"/>
      <c r="AI925" s="12"/>
      <c r="AJ925" s="12"/>
      <c r="AK925" s="12"/>
      <c r="AL925" s="12"/>
      <c r="AM925" s="12"/>
      <c r="AN925" s="12"/>
      <c r="AO925" s="12"/>
      <c r="AP925" s="12"/>
      <c r="AQ925" s="12"/>
      <c r="AR925" s="12"/>
    </row>
    <row r="926" spans="1:44" s="13" customFormat="1" ht="16.5" customHeight="1" x14ac:dyDescent="0.2">
      <c r="A926" s="23">
        <v>15010300</v>
      </c>
      <c r="B926" s="24" t="s">
        <v>57</v>
      </c>
      <c r="C926" s="24" t="s">
        <v>1230</v>
      </c>
      <c r="D926" s="24" t="s">
        <v>1228</v>
      </c>
      <c r="E926" s="24" t="s">
        <v>1178</v>
      </c>
      <c r="F926" s="24">
        <v>5</v>
      </c>
      <c r="G926" s="24">
        <v>45</v>
      </c>
      <c r="H926" s="25">
        <v>-73.83666667</v>
      </c>
      <c r="I926" s="26">
        <v>11.25638889</v>
      </c>
      <c r="J926" s="27">
        <v>41.253571428571426</v>
      </c>
      <c r="K926" s="28">
        <v>38.068965517241374</v>
      </c>
      <c r="L926" s="28">
        <v>78.031034482758628</v>
      </c>
      <c r="M926" s="28">
        <v>104.29615384615384</v>
      </c>
      <c r="N926" s="28">
        <v>153.38275862068966</v>
      </c>
      <c r="O926" s="28">
        <v>115</v>
      </c>
      <c r="P926" s="28">
        <v>90.024137931034488</v>
      </c>
      <c r="Q926" s="28">
        <v>167.35714285714286</v>
      </c>
      <c r="R926" s="28">
        <v>217.63928571428571</v>
      </c>
      <c r="S926" s="28">
        <v>361.44814814814816</v>
      </c>
      <c r="T926" s="28">
        <v>377.32758620689657</v>
      </c>
      <c r="U926" s="28">
        <v>186.63461538461539</v>
      </c>
      <c r="V926" s="29">
        <v>1930.4634001375382</v>
      </c>
      <c r="W926" s="30">
        <v>336</v>
      </c>
      <c r="X926" s="31">
        <v>0.93333333333333335</v>
      </c>
      <c r="Y926" s="12"/>
      <c r="Z926" s="12"/>
      <c r="AA926" s="12"/>
      <c r="AB926" s="12"/>
      <c r="AC926" s="12"/>
      <c r="AD926" s="12"/>
      <c r="AE926" s="12"/>
      <c r="AF926" s="12"/>
      <c r="AG926" s="12"/>
      <c r="AH926" s="12"/>
      <c r="AI926" s="12"/>
      <c r="AJ926" s="12"/>
      <c r="AK926" s="12"/>
      <c r="AL926" s="12"/>
      <c r="AM926" s="12"/>
      <c r="AN926" s="12"/>
      <c r="AO926" s="12"/>
      <c r="AP926" s="12"/>
      <c r="AQ926" s="12"/>
      <c r="AR926" s="12"/>
    </row>
    <row r="927" spans="1:44" s="13" customFormat="1" ht="16.5" customHeight="1" x14ac:dyDescent="0.2">
      <c r="A927" s="23">
        <v>15010010</v>
      </c>
      <c r="B927" s="24" t="s">
        <v>29</v>
      </c>
      <c r="C927" s="24" t="s">
        <v>1231</v>
      </c>
      <c r="D927" s="24" t="s">
        <v>1228</v>
      </c>
      <c r="E927" s="24" t="s">
        <v>1178</v>
      </c>
      <c r="F927" s="24">
        <v>5</v>
      </c>
      <c r="G927" s="24">
        <v>640</v>
      </c>
      <c r="H927" s="25">
        <v>-74.12</v>
      </c>
      <c r="I927" s="26">
        <v>11.140833330000001</v>
      </c>
      <c r="J927" s="27">
        <v>3.0310344827586202</v>
      </c>
      <c r="K927" s="28">
        <v>4.9965517241379303</v>
      </c>
      <c r="L927" s="28">
        <v>19.010344827586209</v>
      </c>
      <c r="M927" s="28">
        <v>86.566666666666677</v>
      </c>
      <c r="N927" s="28">
        <v>267.47999999999996</v>
      </c>
      <c r="O927" s="28">
        <v>223.75666666666666</v>
      </c>
      <c r="P927" s="28">
        <v>227.34137931034479</v>
      </c>
      <c r="Q927" s="28">
        <v>291.42333333333335</v>
      </c>
      <c r="R927" s="28">
        <v>353.27931034482754</v>
      </c>
      <c r="S927" s="28">
        <v>365.07241379310352</v>
      </c>
      <c r="T927" s="28">
        <v>233.09642857142856</v>
      </c>
      <c r="U927" s="28">
        <v>56.865517241379315</v>
      </c>
      <c r="V927" s="29">
        <v>2131.9196469622329</v>
      </c>
      <c r="W927" s="30">
        <v>351</v>
      </c>
      <c r="X927" s="31">
        <v>0.97499999999999998</v>
      </c>
      <c r="Y927" s="12"/>
      <c r="Z927" s="12"/>
      <c r="AA927" s="12"/>
      <c r="AB927" s="12"/>
      <c r="AC927" s="12"/>
      <c r="AD927" s="12"/>
      <c r="AE927" s="12"/>
      <c r="AF927" s="12"/>
      <c r="AG927" s="12"/>
      <c r="AH927" s="12"/>
      <c r="AI927" s="12"/>
      <c r="AJ927" s="12"/>
      <c r="AK927" s="12"/>
      <c r="AL927" s="12"/>
      <c r="AM927" s="12"/>
      <c r="AN927" s="12"/>
      <c r="AO927" s="12"/>
      <c r="AP927" s="12"/>
      <c r="AQ927" s="12"/>
      <c r="AR927" s="12"/>
    </row>
    <row r="928" spans="1:44" s="13" customFormat="1" ht="16.5" customHeight="1" x14ac:dyDescent="0.2">
      <c r="A928" s="23">
        <v>15015060</v>
      </c>
      <c r="B928" s="24" t="s">
        <v>46</v>
      </c>
      <c r="C928" s="24" t="s">
        <v>1232</v>
      </c>
      <c r="D928" s="24" t="s">
        <v>1228</v>
      </c>
      <c r="E928" s="24" t="s">
        <v>1178</v>
      </c>
      <c r="F928" s="24">
        <v>5</v>
      </c>
      <c r="G928" s="24">
        <v>2200</v>
      </c>
      <c r="H928" s="25">
        <v>-74.054694439999992</v>
      </c>
      <c r="I928" s="26">
        <v>11.111083330000001</v>
      </c>
      <c r="J928" s="27">
        <v>15.704166666666664</v>
      </c>
      <c r="K928" s="28">
        <v>23.533333333333335</v>
      </c>
      <c r="L928" s="28">
        <v>39.695833333333333</v>
      </c>
      <c r="M928" s="28">
        <v>154.56744215710958</v>
      </c>
      <c r="N928" s="28">
        <v>312.99166666666673</v>
      </c>
      <c r="O928" s="28">
        <v>312.28275862068972</v>
      </c>
      <c r="P928" s="28">
        <v>297.39583333333331</v>
      </c>
      <c r="Q928" s="28">
        <v>385.95609190066665</v>
      </c>
      <c r="R928" s="28">
        <v>413.48520181576413</v>
      </c>
      <c r="S928" s="28">
        <v>374.27832605743407</v>
      </c>
      <c r="T928" s="28">
        <v>282.11795867284138</v>
      </c>
      <c r="U928" s="28">
        <v>125.46666666666668</v>
      </c>
      <c r="V928" s="29">
        <v>2737.4752792245058</v>
      </c>
      <c r="W928" s="30">
        <v>294</v>
      </c>
      <c r="X928" s="31">
        <v>0.81666666666666665</v>
      </c>
      <c r="Y928" s="12"/>
      <c r="Z928" s="12"/>
      <c r="AA928" s="12"/>
      <c r="AB928" s="12"/>
      <c r="AC928" s="12"/>
      <c r="AD928" s="12"/>
      <c r="AE928" s="12"/>
      <c r="AF928" s="12"/>
      <c r="AG928" s="12"/>
      <c r="AH928" s="12"/>
      <c r="AI928" s="12"/>
      <c r="AJ928" s="12"/>
      <c r="AK928" s="12"/>
      <c r="AL928" s="12"/>
      <c r="AM928" s="12"/>
      <c r="AN928" s="12"/>
      <c r="AO928" s="12"/>
      <c r="AP928" s="12"/>
      <c r="AQ928" s="12"/>
      <c r="AR928" s="12"/>
    </row>
    <row r="929" spans="1:44" s="13" customFormat="1" ht="16.5" customHeight="1" x14ac:dyDescent="0.2">
      <c r="A929" s="23">
        <v>15010040</v>
      </c>
      <c r="B929" s="24" t="s">
        <v>29</v>
      </c>
      <c r="C929" s="24" t="s">
        <v>1233</v>
      </c>
      <c r="D929" s="24" t="s">
        <v>1228</v>
      </c>
      <c r="E929" s="24" t="s">
        <v>1178</v>
      </c>
      <c r="F929" s="24">
        <v>5</v>
      </c>
      <c r="G929" s="24">
        <v>20</v>
      </c>
      <c r="H929" s="25">
        <v>-74.07986111000001</v>
      </c>
      <c r="I929" s="26">
        <v>11.085361110000001</v>
      </c>
      <c r="J929" s="27">
        <v>11.03448275862069</v>
      </c>
      <c r="K929" s="28">
        <v>13.310344827586206</v>
      </c>
      <c r="L929" s="28">
        <v>28.955172413793104</v>
      </c>
      <c r="M929" s="28">
        <v>143.09</v>
      </c>
      <c r="N929" s="28">
        <v>302.55517241379312</v>
      </c>
      <c r="O929" s="28">
        <v>303.29333333333329</v>
      </c>
      <c r="P929" s="28">
        <v>305.35333333333335</v>
      </c>
      <c r="Q929" s="28">
        <v>353.89285714285717</v>
      </c>
      <c r="R929" s="28">
        <v>380.54</v>
      </c>
      <c r="S929" s="28">
        <v>369.44827586206895</v>
      </c>
      <c r="T929" s="28">
        <v>227</v>
      </c>
      <c r="U929" s="28">
        <v>68.233333333333334</v>
      </c>
      <c r="V929" s="29">
        <v>2506.7063054187188</v>
      </c>
      <c r="W929" s="30">
        <v>353</v>
      </c>
      <c r="X929" s="31">
        <v>0.98055555555555551</v>
      </c>
      <c r="Y929" s="12"/>
      <c r="Z929" s="12"/>
      <c r="AA929" s="12"/>
      <c r="AB929" s="12"/>
      <c r="AC929" s="12"/>
      <c r="AD929" s="12"/>
      <c r="AE929" s="12"/>
      <c r="AF929" s="12"/>
      <c r="AG929" s="12"/>
      <c r="AH929" s="12"/>
      <c r="AI929" s="12"/>
      <c r="AJ929" s="12"/>
      <c r="AK929" s="12"/>
      <c r="AL929" s="12"/>
      <c r="AM929" s="12"/>
      <c r="AN929" s="12"/>
      <c r="AO929" s="12"/>
      <c r="AP929" s="12"/>
      <c r="AQ929" s="12"/>
      <c r="AR929" s="12"/>
    </row>
    <row r="930" spans="1:44" s="13" customFormat="1" ht="16.5" customHeight="1" x14ac:dyDescent="0.2">
      <c r="A930" s="23">
        <v>29060080</v>
      </c>
      <c r="B930" s="24" t="s">
        <v>29</v>
      </c>
      <c r="C930" s="24" t="s">
        <v>1234</v>
      </c>
      <c r="D930" s="24" t="s">
        <v>1235</v>
      </c>
      <c r="E930" s="24" t="s">
        <v>1178</v>
      </c>
      <c r="F930" s="24">
        <v>5</v>
      </c>
      <c r="G930" s="24">
        <v>4</v>
      </c>
      <c r="H930" s="25">
        <v>-74.683638889999997</v>
      </c>
      <c r="I930" s="26">
        <v>11.00597222</v>
      </c>
      <c r="J930" s="27">
        <v>0</v>
      </c>
      <c r="K930" s="28">
        <v>0</v>
      </c>
      <c r="L930" s="28">
        <v>4.7142857142857144</v>
      </c>
      <c r="M930" s="28">
        <v>40.671428571428571</v>
      </c>
      <c r="N930" s="28">
        <v>187.72222222222223</v>
      </c>
      <c r="O930" s="28">
        <v>134.4153846153846</v>
      </c>
      <c r="P930" s="28">
        <v>87.32</v>
      </c>
      <c r="Q930" s="28">
        <v>150.50416666666666</v>
      </c>
      <c r="R930" s="28">
        <v>179.29583333333335</v>
      </c>
      <c r="S930" s="28">
        <v>234.87599999999998</v>
      </c>
      <c r="T930" s="28">
        <v>150.27200000000002</v>
      </c>
      <c r="U930" s="28">
        <v>4.4576923076923078</v>
      </c>
      <c r="V930" s="29">
        <v>1174.2490134310133</v>
      </c>
      <c r="W930" s="30">
        <v>314</v>
      </c>
      <c r="X930" s="31">
        <v>0.87222222222222223</v>
      </c>
      <c r="Y930" s="12"/>
      <c r="Z930" s="12"/>
      <c r="AA930" s="12"/>
      <c r="AB930" s="12"/>
      <c r="AC930" s="12"/>
      <c r="AD930" s="12"/>
      <c r="AE930" s="12"/>
      <c r="AF930" s="12"/>
      <c r="AG930" s="12"/>
      <c r="AH930" s="12"/>
      <c r="AI930" s="12"/>
      <c r="AJ930" s="12"/>
      <c r="AK930" s="12"/>
      <c r="AL930" s="12"/>
      <c r="AM930" s="12"/>
      <c r="AN930" s="12"/>
      <c r="AO930" s="12"/>
      <c r="AP930" s="12"/>
      <c r="AQ930" s="12"/>
      <c r="AR930" s="12"/>
    </row>
    <row r="931" spans="1:44" s="13" customFormat="1" ht="16.5" customHeight="1" x14ac:dyDescent="0.2">
      <c r="A931" s="23">
        <v>29060140</v>
      </c>
      <c r="B931" s="24" t="s">
        <v>29</v>
      </c>
      <c r="C931" s="24" t="s">
        <v>1081</v>
      </c>
      <c r="D931" s="24" t="s">
        <v>1236</v>
      </c>
      <c r="E931" s="24" t="s">
        <v>1178</v>
      </c>
      <c r="F931" s="24">
        <v>5</v>
      </c>
      <c r="G931" s="24">
        <v>25</v>
      </c>
      <c r="H931" s="25">
        <v>-74.206444439999999</v>
      </c>
      <c r="I931" s="26">
        <v>10.6755</v>
      </c>
      <c r="J931" s="27">
        <v>3.9655172413793105</v>
      </c>
      <c r="K931" s="28">
        <v>4.4827586206896548</v>
      </c>
      <c r="L931" s="28">
        <v>20</v>
      </c>
      <c r="M931" s="28">
        <v>96.039999999999992</v>
      </c>
      <c r="N931" s="28">
        <v>227.76206896551724</v>
      </c>
      <c r="O931" s="28">
        <v>199.7</v>
      </c>
      <c r="P931" s="28">
        <v>139.77586206896552</v>
      </c>
      <c r="Q931" s="28">
        <v>210.26666666666668</v>
      </c>
      <c r="R931" s="28">
        <v>246</v>
      </c>
      <c r="S931" s="28">
        <v>369.07241379310346</v>
      </c>
      <c r="T931" s="28">
        <v>164.92666666666668</v>
      </c>
      <c r="U931" s="28">
        <v>32.096666666666664</v>
      </c>
      <c r="V931" s="29">
        <v>1714.088620689655</v>
      </c>
      <c r="W931" s="30">
        <v>353</v>
      </c>
      <c r="X931" s="31">
        <v>0.98055555555555551</v>
      </c>
      <c r="Y931" s="12"/>
      <c r="Z931" s="12"/>
      <c r="AA931" s="12"/>
      <c r="AB931" s="12"/>
      <c r="AC931" s="12"/>
      <c r="AD931" s="12"/>
      <c r="AE931" s="12"/>
      <c r="AF931" s="12"/>
      <c r="AG931" s="12"/>
      <c r="AH931" s="12"/>
      <c r="AI931" s="12"/>
      <c r="AJ931" s="12"/>
      <c r="AK931" s="12"/>
      <c r="AL931" s="12"/>
      <c r="AM931" s="12"/>
      <c r="AN931" s="12"/>
      <c r="AO931" s="12"/>
      <c r="AP931" s="12"/>
      <c r="AQ931" s="12"/>
      <c r="AR931" s="12"/>
    </row>
    <row r="932" spans="1:44" s="13" customFormat="1" ht="16.5" customHeight="1" x14ac:dyDescent="0.2">
      <c r="A932" s="23">
        <v>29060160</v>
      </c>
      <c r="B932" s="24" t="s">
        <v>29</v>
      </c>
      <c r="C932" s="24" t="s">
        <v>1237</v>
      </c>
      <c r="D932" s="24" t="s">
        <v>1236</v>
      </c>
      <c r="E932" s="24" t="s">
        <v>1178</v>
      </c>
      <c r="F932" s="24">
        <v>5</v>
      </c>
      <c r="G932" s="24">
        <v>25</v>
      </c>
      <c r="H932" s="25">
        <v>-74.189472220000013</v>
      </c>
      <c r="I932" s="26">
        <v>10.902194440000001</v>
      </c>
      <c r="J932" s="27">
        <v>0.60344827586206895</v>
      </c>
      <c r="K932" s="28">
        <v>0.19655172413793104</v>
      </c>
      <c r="L932" s="28">
        <v>4.45</v>
      </c>
      <c r="M932" s="28">
        <v>33.020689655172411</v>
      </c>
      <c r="N932" s="28">
        <v>115.38518518518519</v>
      </c>
      <c r="O932" s="28">
        <v>123.89642857142857</v>
      </c>
      <c r="P932" s="28">
        <v>80.568965517241381</v>
      </c>
      <c r="Q932" s="28">
        <v>138.14074074074077</v>
      </c>
      <c r="R932" s="28">
        <v>182.4655172413793</v>
      </c>
      <c r="S932" s="28">
        <v>201.19259259259255</v>
      </c>
      <c r="T932" s="28">
        <v>109.61724137931036</v>
      </c>
      <c r="U932" s="28">
        <v>11.700000000000003</v>
      </c>
      <c r="V932" s="29">
        <v>1001.2373608830505</v>
      </c>
      <c r="W932" s="30">
        <v>340</v>
      </c>
      <c r="X932" s="31">
        <v>0.94444444444444442</v>
      </c>
      <c r="Y932" s="12"/>
      <c r="Z932" s="12"/>
      <c r="AA932" s="12"/>
      <c r="AB932" s="12"/>
      <c r="AC932" s="12"/>
      <c r="AD932" s="12"/>
      <c r="AE932" s="12"/>
      <c r="AF932" s="12"/>
      <c r="AG932" s="12"/>
      <c r="AH932" s="12"/>
      <c r="AI932" s="12"/>
      <c r="AJ932" s="12"/>
      <c r="AK932" s="12"/>
      <c r="AL932" s="12"/>
      <c r="AM932" s="12"/>
      <c r="AN932" s="12"/>
      <c r="AO932" s="12"/>
      <c r="AP932" s="12"/>
      <c r="AQ932" s="12"/>
      <c r="AR932" s="12"/>
    </row>
    <row r="933" spans="1:44" s="13" customFormat="1" ht="16.5" customHeight="1" x14ac:dyDescent="0.2">
      <c r="A933" s="23">
        <v>29060240</v>
      </c>
      <c r="B933" s="24" t="s">
        <v>29</v>
      </c>
      <c r="C933" s="24" t="s">
        <v>978</v>
      </c>
      <c r="D933" s="24" t="s">
        <v>1236</v>
      </c>
      <c r="E933" s="24" t="s">
        <v>1178</v>
      </c>
      <c r="F933" s="24">
        <v>5</v>
      </c>
      <c r="G933" s="24">
        <v>20</v>
      </c>
      <c r="H933" s="25">
        <v>-74.223555560000008</v>
      </c>
      <c r="I933" s="26">
        <v>10.70655556</v>
      </c>
      <c r="J933" s="27">
        <v>2.5</v>
      </c>
      <c r="K933" s="28">
        <v>0</v>
      </c>
      <c r="L933" s="28">
        <v>5.36</v>
      </c>
      <c r="M933" s="28">
        <v>39.96</v>
      </c>
      <c r="N933" s="28">
        <v>144.80000000000001</v>
      </c>
      <c r="O933" s="28">
        <v>131.11538461538461</v>
      </c>
      <c r="P933" s="28">
        <v>120.69230769230769</v>
      </c>
      <c r="Q933" s="28">
        <v>170.03846153846155</v>
      </c>
      <c r="R933" s="28">
        <v>223.5</v>
      </c>
      <c r="S933" s="28">
        <v>310.88461538461536</v>
      </c>
      <c r="T933" s="28">
        <v>176.12</v>
      </c>
      <c r="U933" s="28">
        <v>52.708333333333336</v>
      </c>
      <c r="V933" s="29">
        <v>1377.6791025641025</v>
      </c>
      <c r="W933" s="30">
        <v>306</v>
      </c>
      <c r="X933" s="31">
        <v>0.85</v>
      </c>
      <c r="Y933" s="12"/>
      <c r="Z933" s="12"/>
      <c r="AA933" s="12"/>
      <c r="AB933" s="12"/>
      <c r="AC933" s="12"/>
      <c r="AD933" s="12"/>
      <c r="AE933" s="12"/>
      <c r="AF933" s="12"/>
      <c r="AG933" s="12"/>
      <c r="AH933" s="12"/>
      <c r="AI933" s="12"/>
      <c r="AJ933" s="12"/>
      <c r="AK933" s="12"/>
      <c r="AL933" s="12"/>
      <c r="AM933" s="12"/>
      <c r="AN933" s="12"/>
      <c r="AO933" s="12"/>
      <c r="AP933" s="12"/>
      <c r="AQ933" s="12"/>
      <c r="AR933" s="12"/>
    </row>
    <row r="934" spans="1:44" s="13" customFormat="1" ht="16.5" customHeight="1" x14ac:dyDescent="0.2">
      <c r="A934" s="23">
        <v>29060250</v>
      </c>
      <c r="B934" s="24" t="s">
        <v>29</v>
      </c>
      <c r="C934" s="24" t="s">
        <v>1238</v>
      </c>
      <c r="D934" s="24" t="s">
        <v>1236</v>
      </c>
      <c r="E934" s="24" t="s">
        <v>1178</v>
      </c>
      <c r="F934" s="24">
        <v>5</v>
      </c>
      <c r="G934" s="24">
        <v>20</v>
      </c>
      <c r="H934" s="25">
        <v>-74.23708332999999</v>
      </c>
      <c r="I934" s="26">
        <v>10.736722220000001</v>
      </c>
      <c r="J934" s="27">
        <v>0.11666666666666667</v>
      </c>
      <c r="K934" s="28">
        <v>0.2413793103448276</v>
      </c>
      <c r="L934" s="28">
        <v>9.75</v>
      </c>
      <c r="M934" s="28">
        <v>63.090000000000011</v>
      </c>
      <c r="N934" s="28">
        <v>118.99655172413793</v>
      </c>
      <c r="O934" s="28">
        <v>103.04666666666665</v>
      </c>
      <c r="P934" s="28">
        <v>74.02000000000001</v>
      </c>
      <c r="Q934" s="28">
        <v>112.48620689655174</v>
      </c>
      <c r="R934" s="28">
        <v>164.02</v>
      </c>
      <c r="S934" s="28">
        <v>206.1888888888889</v>
      </c>
      <c r="T934" s="28">
        <v>85.931034482758619</v>
      </c>
      <c r="U934" s="28">
        <v>18.893333333333331</v>
      </c>
      <c r="V934" s="29">
        <v>956.78072796934862</v>
      </c>
      <c r="W934" s="30">
        <v>353</v>
      </c>
      <c r="X934" s="31">
        <v>0.98055555555555551</v>
      </c>
      <c r="Y934" s="12"/>
      <c r="Z934" s="12"/>
      <c r="AA934" s="12"/>
      <c r="AB934" s="12"/>
      <c r="AC934" s="12"/>
      <c r="AD934" s="12"/>
      <c r="AE934" s="12"/>
      <c r="AF934" s="12"/>
      <c r="AG934" s="12"/>
      <c r="AH934" s="12"/>
      <c r="AI934" s="12"/>
      <c r="AJ934" s="12"/>
      <c r="AK934" s="12"/>
      <c r="AL934" s="12"/>
      <c r="AM934" s="12"/>
      <c r="AN934" s="12"/>
      <c r="AO934" s="12"/>
      <c r="AP934" s="12"/>
      <c r="AQ934" s="12"/>
      <c r="AR934" s="12"/>
    </row>
    <row r="935" spans="1:44" s="13" customFormat="1" ht="16.5" customHeight="1" x14ac:dyDescent="0.2">
      <c r="A935" s="23">
        <v>29065020</v>
      </c>
      <c r="B935" s="24" t="s">
        <v>59</v>
      </c>
      <c r="C935" s="24" t="s">
        <v>1239</v>
      </c>
      <c r="D935" s="24" t="s">
        <v>1236</v>
      </c>
      <c r="E935" s="24" t="s">
        <v>1178</v>
      </c>
      <c r="F935" s="24">
        <v>5</v>
      </c>
      <c r="G935" s="24">
        <v>20</v>
      </c>
      <c r="H935" s="25">
        <v>-74.199722220000012</v>
      </c>
      <c r="I935" s="26">
        <v>10.721111110000001</v>
      </c>
      <c r="J935" s="27">
        <v>2.7807692307692307</v>
      </c>
      <c r="K935" s="28">
        <v>1.6076923076923075</v>
      </c>
      <c r="L935" s="28">
        <v>11.046428571428569</v>
      </c>
      <c r="M935" s="28">
        <v>49.176923076923075</v>
      </c>
      <c r="N935" s="28">
        <v>153.27037037037033</v>
      </c>
      <c r="O935" s="28">
        <v>136.7269230769231</v>
      </c>
      <c r="P935" s="28">
        <v>110.40689655172413</v>
      </c>
      <c r="Q935" s="28">
        <v>143.19230769230768</v>
      </c>
      <c r="R935" s="28">
        <v>171.36551724137934</v>
      </c>
      <c r="S935" s="28">
        <v>268.01111111111112</v>
      </c>
      <c r="T935" s="28">
        <v>141.86785714285716</v>
      </c>
      <c r="U935" s="28">
        <v>36.570370370370377</v>
      </c>
      <c r="V935" s="29">
        <v>1226.0231667438568</v>
      </c>
      <c r="W935" s="30">
        <v>325</v>
      </c>
      <c r="X935" s="31">
        <v>0.90277777777777779</v>
      </c>
      <c r="Y935" s="12"/>
      <c r="Z935" s="12"/>
      <c r="AA935" s="12"/>
      <c r="AB935" s="12"/>
      <c r="AC935" s="12"/>
      <c r="AD935" s="12"/>
      <c r="AE935" s="12"/>
      <c r="AF935" s="12"/>
      <c r="AG935" s="12"/>
      <c r="AH935" s="12"/>
      <c r="AI935" s="12"/>
      <c r="AJ935" s="12"/>
      <c r="AK935" s="12"/>
      <c r="AL935" s="12"/>
      <c r="AM935" s="12"/>
      <c r="AN935" s="12"/>
      <c r="AO935" s="12"/>
      <c r="AP935" s="12"/>
      <c r="AQ935" s="12"/>
      <c r="AR935" s="12"/>
    </row>
    <row r="936" spans="1:44" s="13" customFormat="1" ht="16.5" customHeight="1" x14ac:dyDescent="0.2">
      <c r="A936" s="23">
        <v>29060280</v>
      </c>
      <c r="B936" s="24" t="s">
        <v>29</v>
      </c>
      <c r="C936" s="24" t="s">
        <v>125</v>
      </c>
      <c r="D936" s="24" t="s">
        <v>1236</v>
      </c>
      <c r="E936" s="24" t="s">
        <v>1178</v>
      </c>
      <c r="F936" s="24">
        <v>5</v>
      </c>
      <c r="G936" s="24">
        <v>25</v>
      </c>
      <c r="H936" s="25">
        <v>-74.220611110000007</v>
      </c>
      <c r="I936" s="26">
        <v>10.900833330000001</v>
      </c>
      <c r="J936" s="27">
        <v>1.6</v>
      </c>
      <c r="K936" s="28">
        <v>4.8275862068965517E-2</v>
      </c>
      <c r="L936" s="28">
        <v>3.4428571428571431</v>
      </c>
      <c r="M936" s="28">
        <v>31.203448275862069</v>
      </c>
      <c r="N936" s="28">
        <v>109.7214285714286</v>
      </c>
      <c r="O936" s="28">
        <v>90.257142857142867</v>
      </c>
      <c r="P936" s="28">
        <v>70.471428571428575</v>
      </c>
      <c r="Q936" s="28">
        <v>94.714285714285694</v>
      </c>
      <c r="R936" s="28">
        <v>141.23214285714289</v>
      </c>
      <c r="S936" s="28">
        <v>174.85384615384618</v>
      </c>
      <c r="T936" s="28">
        <v>79.155555555555551</v>
      </c>
      <c r="U936" s="28">
        <v>11.37857142857143</v>
      </c>
      <c r="V936" s="29">
        <v>808.07898299018984</v>
      </c>
      <c r="W936" s="30">
        <v>336</v>
      </c>
      <c r="X936" s="31">
        <v>0.93333333333333335</v>
      </c>
      <c r="Y936" s="12"/>
      <c r="Z936" s="12"/>
      <c r="AA936" s="12"/>
      <c r="AB936" s="12"/>
      <c r="AC936" s="12"/>
      <c r="AD936" s="12"/>
      <c r="AE936" s="12"/>
      <c r="AF936" s="12"/>
      <c r="AG936" s="12"/>
      <c r="AH936" s="12"/>
      <c r="AI936" s="12"/>
      <c r="AJ936" s="12"/>
      <c r="AK936" s="12"/>
      <c r="AL936" s="12"/>
      <c r="AM936" s="12"/>
      <c r="AN936" s="12"/>
      <c r="AO936" s="12"/>
      <c r="AP936" s="12"/>
      <c r="AQ936" s="12"/>
      <c r="AR936" s="12"/>
    </row>
    <row r="937" spans="1:44" s="13" customFormat="1" ht="16.5" customHeight="1" x14ac:dyDescent="0.2">
      <c r="A937" s="23">
        <v>35010020</v>
      </c>
      <c r="B937" s="24" t="s">
        <v>29</v>
      </c>
      <c r="C937" s="24" t="s">
        <v>1240</v>
      </c>
      <c r="D937" s="24" t="s">
        <v>1240</v>
      </c>
      <c r="E937" s="24" t="s">
        <v>1241</v>
      </c>
      <c r="F937" s="24">
        <v>3</v>
      </c>
      <c r="G937" s="24">
        <v>525</v>
      </c>
      <c r="H937" s="25">
        <v>-73.765583329999998</v>
      </c>
      <c r="I937" s="26">
        <v>3.9946388900000001</v>
      </c>
      <c r="J937" s="27">
        <v>71.666666666666671</v>
      </c>
      <c r="K937" s="28">
        <v>100.92333333333333</v>
      </c>
      <c r="L937" s="28">
        <v>280.26896551724138</v>
      </c>
      <c r="M937" s="28">
        <v>577.14</v>
      </c>
      <c r="N937" s="28">
        <v>685.125</v>
      </c>
      <c r="O937" s="28">
        <v>570.94444444444446</v>
      </c>
      <c r="P937" s="28">
        <v>441.94137931034481</v>
      </c>
      <c r="Q937" s="28">
        <v>376.17241379310343</v>
      </c>
      <c r="R937" s="28">
        <v>377.37666666666667</v>
      </c>
      <c r="S937" s="28">
        <v>467.18148148148146</v>
      </c>
      <c r="T937" s="28">
        <v>472.88888888888891</v>
      </c>
      <c r="U937" s="28">
        <v>252.42999999999998</v>
      </c>
      <c r="V937" s="29">
        <v>4674.0592401021713</v>
      </c>
      <c r="W937" s="30">
        <v>346</v>
      </c>
      <c r="X937" s="31">
        <v>0.96111111111111114</v>
      </c>
      <c r="Y937" s="12"/>
      <c r="Z937" s="12"/>
      <c r="AA937" s="12"/>
      <c r="AB937" s="12"/>
      <c r="AC937" s="12"/>
      <c r="AD937" s="12"/>
      <c r="AE937" s="12"/>
      <c r="AF937" s="12"/>
      <c r="AG937" s="12"/>
      <c r="AH937" s="12"/>
      <c r="AI937" s="12"/>
      <c r="AJ937" s="12"/>
      <c r="AK937" s="12"/>
      <c r="AL937" s="12"/>
      <c r="AM937" s="12"/>
      <c r="AN937" s="12"/>
      <c r="AO937" s="12"/>
      <c r="AP937" s="12"/>
      <c r="AQ937" s="12"/>
      <c r="AR937" s="12"/>
    </row>
    <row r="938" spans="1:44" s="13" customFormat="1" ht="16.5" customHeight="1" x14ac:dyDescent="0.2">
      <c r="A938" s="23">
        <v>35105050</v>
      </c>
      <c r="B938" s="24" t="s">
        <v>59</v>
      </c>
      <c r="C938" s="24" t="s">
        <v>1242</v>
      </c>
      <c r="D938" s="24" t="s">
        <v>1243</v>
      </c>
      <c r="E938" s="24" t="s">
        <v>1241</v>
      </c>
      <c r="F938" s="24">
        <v>3</v>
      </c>
      <c r="G938" s="24">
        <v>206</v>
      </c>
      <c r="H938" s="25">
        <v>-72.953639999999993</v>
      </c>
      <c r="I938" s="26">
        <v>4.4686500000000002</v>
      </c>
      <c r="J938" s="27">
        <v>27.079166666666662</v>
      </c>
      <c r="K938" s="28">
        <v>34.837499999999999</v>
      </c>
      <c r="L938" s="28">
        <v>138.22399999999999</v>
      </c>
      <c r="M938" s="28">
        <v>310.35203900734581</v>
      </c>
      <c r="N938" s="28">
        <v>397.82500000000005</v>
      </c>
      <c r="O938" s="28">
        <v>320.10651462078096</v>
      </c>
      <c r="P938" s="28">
        <v>274.27083333333337</v>
      </c>
      <c r="Q938" s="28">
        <v>240.74166666666667</v>
      </c>
      <c r="R938" s="28">
        <v>239.62399999999997</v>
      </c>
      <c r="S938" s="28">
        <v>279.86538461538458</v>
      </c>
      <c r="T938" s="28">
        <v>177</v>
      </c>
      <c r="U938" s="28">
        <v>47.366666666666667</v>
      </c>
      <c r="V938" s="29">
        <v>2487.2927715768451</v>
      </c>
      <c r="W938" s="30">
        <v>293</v>
      </c>
      <c r="X938" s="31">
        <v>0.81388888888888888</v>
      </c>
      <c r="Y938" s="12"/>
      <c r="Z938" s="12"/>
      <c r="AA938" s="12"/>
      <c r="AB938" s="12"/>
      <c r="AC938" s="12"/>
      <c r="AD938" s="12"/>
      <c r="AE938" s="12"/>
      <c r="AF938" s="12"/>
      <c r="AG938" s="12"/>
      <c r="AH938" s="12"/>
      <c r="AI938" s="12"/>
      <c r="AJ938" s="12"/>
      <c r="AK938" s="12"/>
      <c r="AL938" s="12"/>
      <c r="AM938" s="12"/>
      <c r="AN938" s="12"/>
      <c r="AO938" s="12"/>
      <c r="AP938" s="12"/>
      <c r="AQ938" s="12"/>
      <c r="AR938" s="12"/>
    </row>
    <row r="939" spans="1:44" s="13" customFormat="1" ht="16.5" customHeight="1" x14ac:dyDescent="0.2">
      <c r="A939" s="23">
        <v>35100020</v>
      </c>
      <c r="B939" s="24" t="s">
        <v>29</v>
      </c>
      <c r="C939" s="24" t="s">
        <v>1244</v>
      </c>
      <c r="D939" s="24" t="s">
        <v>1244</v>
      </c>
      <c r="E939" s="24" t="s">
        <v>1241</v>
      </c>
      <c r="F939" s="24">
        <v>3</v>
      </c>
      <c r="G939" s="24">
        <v>180</v>
      </c>
      <c r="H939" s="25">
        <v>-72.790000000000006</v>
      </c>
      <c r="I939" s="26">
        <v>4.28</v>
      </c>
      <c r="J939" s="27">
        <v>18.344827586206897</v>
      </c>
      <c r="K939" s="28">
        <v>44.644827586206901</v>
      </c>
      <c r="L939" s="28">
        <v>118.17586206896551</v>
      </c>
      <c r="M939" s="28">
        <v>306.17241379310343</v>
      </c>
      <c r="N939" s="28">
        <v>359.00689655172414</v>
      </c>
      <c r="O939" s="28">
        <v>327.29655172413794</v>
      </c>
      <c r="P939" s="28">
        <v>277.351724137931</v>
      </c>
      <c r="Q939" s="28">
        <v>225.72499999999999</v>
      </c>
      <c r="R939" s="28">
        <v>212.19655172413792</v>
      </c>
      <c r="S939" s="28">
        <v>245.44827586206895</v>
      </c>
      <c r="T939" s="28">
        <v>156.78275862068966</v>
      </c>
      <c r="U939" s="28">
        <v>32.9551724137931</v>
      </c>
      <c r="V939" s="29">
        <v>2324.1008620689649</v>
      </c>
      <c r="W939" s="30">
        <v>347</v>
      </c>
      <c r="X939" s="31">
        <v>0.96388888888888891</v>
      </c>
      <c r="Y939" s="12"/>
      <c r="Z939" s="12"/>
      <c r="AA939" s="12"/>
      <c r="AB939" s="12"/>
      <c r="AC939" s="12"/>
      <c r="AD939" s="12"/>
      <c r="AE939" s="12"/>
      <c r="AF939" s="12"/>
      <c r="AG939" s="12"/>
      <c r="AH939" s="12"/>
      <c r="AI939" s="12"/>
      <c r="AJ939" s="12"/>
      <c r="AK939" s="12"/>
      <c r="AL939" s="12"/>
      <c r="AM939" s="12"/>
      <c r="AN939" s="12"/>
      <c r="AO939" s="12"/>
      <c r="AP939" s="12"/>
      <c r="AQ939" s="12"/>
      <c r="AR939" s="12"/>
    </row>
    <row r="940" spans="1:44" s="13" customFormat="1" ht="16.5" customHeight="1" x14ac:dyDescent="0.2">
      <c r="A940" s="23">
        <v>35010060</v>
      </c>
      <c r="B940" s="24" t="s">
        <v>29</v>
      </c>
      <c r="C940" s="24" t="s">
        <v>1245</v>
      </c>
      <c r="D940" s="24" t="s">
        <v>1246</v>
      </c>
      <c r="E940" s="24" t="s">
        <v>1241</v>
      </c>
      <c r="F940" s="24">
        <v>3</v>
      </c>
      <c r="G940" s="24">
        <v>230</v>
      </c>
      <c r="H940" s="25">
        <v>-73.400555560000001</v>
      </c>
      <c r="I940" s="26">
        <v>3.7866666699999998</v>
      </c>
      <c r="J940" s="27">
        <v>32.586206896551722</v>
      </c>
      <c r="K940" s="28">
        <v>50.758620689655174</v>
      </c>
      <c r="L940" s="28">
        <v>165.65517241379311</v>
      </c>
      <c r="M940" s="28">
        <v>356.55172413793105</v>
      </c>
      <c r="N940" s="28">
        <v>375.78571428571428</v>
      </c>
      <c r="O940" s="28">
        <v>342.78571428571428</v>
      </c>
      <c r="P940" s="28">
        <v>272.55172413793105</v>
      </c>
      <c r="Q940" s="28">
        <v>218.75862068965517</v>
      </c>
      <c r="R940" s="28">
        <v>209.68965517241378</v>
      </c>
      <c r="S940" s="28">
        <v>208</v>
      </c>
      <c r="T940" s="28">
        <v>191.11538461538461</v>
      </c>
      <c r="U940" s="28">
        <v>65.034482758620683</v>
      </c>
      <c r="V940" s="29">
        <v>2489.2730200833648</v>
      </c>
      <c r="W940" s="30">
        <v>343</v>
      </c>
      <c r="X940" s="31">
        <v>0.95277777777777772</v>
      </c>
      <c r="Y940" s="12"/>
      <c r="Z940" s="12"/>
      <c r="AA940" s="12"/>
      <c r="AB940" s="12"/>
      <c r="AC940" s="12"/>
      <c r="AD940" s="12"/>
      <c r="AE940" s="12"/>
      <c r="AF940" s="12"/>
      <c r="AG940" s="12"/>
      <c r="AH940" s="12"/>
      <c r="AI940" s="12"/>
      <c r="AJ940" s="12"/>
      <c r="AK940" s="12"/>
      <c r="AL940" s="12"/>
      <c r="AM940" s="12"/>
      <c r="AN940" s="12"/>
      <c r="AO940" s="12"/>
      <c r="AP940" s="12"/>
      <c r="AQ940" s="12"/>
      <c r="AR940" s="12"/>
    </row>
    <row r="941" spans="1:44" s="13" customFormat="1" ht="16.5" customHeight="1" x14ac:dyDescent="0.2">
      <c r="A941" s="23">
        <v>32060030</v>
      </c>
      <c r="B941" s="24" t="s">
        <v>29</v>
      </c>
      <c r="C941" s="24" t="s">
        <v>1247</v>
      </c>
      <c r="D941" s="24" t="s">
        <v>1248</v>
      </c>
      <c r="E941" s="24" t="s">
        <v>1241</v>
      </c>
      <c r="F941" s="24">
        <v>3</v>
      </c>
      <c r="G941" s="24">
        <v>598</v>
      </c>
      <c r="H941" s="25">
        <v>-73.842789999999994</v>
      </c>
      <c r="I941" s="26">
        <v>3.79068</v>
      </c>
      <c r="J941" s="27">
        <v>113.43333333333334</v>
      </c>
      <c r="K941" s="28">
        <v>143.86666666666667</v>
      </c>
      <c r="L941" s="28">
        <v>327.42758620689654</v>
      </c>
      <c r="M941" s="28">
        <v>594.96428571428567</v>
      </c>
      <c r="N941" s="28">
        <v>634.16666666666663</v>
      </c>
      <c r="O941" s="28">
        <v>554.38333333333333</v>
      </c>
      <c r="P941" s="28">
        <v>439.13333333333333</v>
      </c>
      <c r="Q941" s="28">
        <v>357.93103448275861</v>
      </c>
      <c r="R941" s="28">
        <v>372.03333333333336</v>
      </c>
      <c r="S941" s="28">
        <v>488.06896551724139</v>
      </c>
      <c r="T941" s="28">
        <v>556.43333333333328</v>
      </c>
      <c r="U941" s="28">
        <v>245.68965517241378</v>
      </c>
      <c r="V941" s="29">
        <v>4827.5315270935953</v>
      </c>
      <c r="W941" s="30">
        <v>354</v>
      </c>
      <c r="X941" s="31">
        <v>0.98333333333333328</v>
      </c>
      <c r="Y941" s="12"/>
      <c r="Z941" s="12"/>
      <c r="AA941" s="12"/>
      <c r="AB941" s="12"/>
      <c r="AC941" s="12"/>
      <c r="AD941" s="12"/>
      <c r="AE941" s="12"/>
      <c r="AF941" s="12"/>
      <c r="AG941" s="12"/>
      <c r="AH941" s="12"/>
      <c r="AI941" s="12"/>
      <c r="AJ941" s="12"/>
      <c r="AK941" s="12"/>
      <c r="AL941" s="12"/>
      <c r="AM941" s="12"/>
      <c r="AN941" s="12"/>
      <c r="AO941" s="12"/>
      <c r="AP941" s="12"/>
      <c r="AQ941" s="12"/>
      <c r="AR941" s="12"/>
    </row>
    <row r="942" spans="1:44" s="13" customFormat="1" ht="16.5" customHeight="1" x14ac:dyDescent="0.2">
      <c r="A942" s="23">
        <v>35045020</v>
      </c>
      <c r="B942" s="24" t="s">
        <v>59</v>
      </c>
      <c r="C942" s="24" t="s">
        <v>1249</v>
      </c>
      <c r="D942" s="24" t="s">
        <v>1250</v>
      </c>
      <c r="E942" s="24" t="s">
        <v>1241</v>
      </c>
      <c r="F942" s="24">
        <v>3</v>
      </c>
      <c r="G942" s="24">
        <v>305</v>
      </c>
      <c r="H942" s="25">
        <v>-73.357500000000002</v>
      </c>
      <c r="I942" s="26">
        <v>4.3004444399999997</v>
      </c>
      <c r="J942" s="27">
        <v>39.269230769230766</v>
      </c>
      <c r="K942" s="28">
        <v>61.74285714285714</v>
      </c>
      <c r="L942" s="28">
        <v>183.91333333333333</v>
      </c>
      <c r="M942" s="28">
        <v>394.91724137931027</v>
      </c>
      <c r="N942" s="28">
        <v>463.33214285714286</v>
      </c>
      <c r="O942" s="28">
        <v>417.85517241379313</v>
      </c>
      <c r="P942" s="28">
        <v>382.85000000000019</v>
      </c>
      <c r="Q942" s="28">
        <v>305.11923076923074</v>
      </c>
      <c r="R942" s="28">
        <v>318.44827586206901</v>
      </c>
      <c r="S942" s="28">
        <v>340.38666666666671</v>
      </c>
      <c r="T942" s="28">
        <v>318.3599999999999</v>
      </c>
      <c r="U942" s="28">
        <v>116.524</v>
      </c>
      <c r="V942" s="29">
        <v>3342.7181511936337</v>
      </c>
      <c r="W942" s="30">
        <v>338</v>
      </c>
      <c r="X942" s="31">
        <v>0.93888888888888888</v>
      </c>
      <c r="Y942" s="12"/>
      <c r="Z942" s="12"/>
      <c r="AA942" s="12"/>
      <c r="AB942" s="12"/>
      <c r="AC942" s="12"/>
      <c r="AD942" s="12"/>
      <c r="AE942" s="12"/>
      <c r="AF942" s="12"/>
      <c r="AG942" s="12"/>
      <c r="AH942" s="12"/>
      <c r="AI942" s="12"/>
      <c r="AJ942" s="12"/>
      <c r="AK942" s="12"/>
      <c r="AL942" s="12"/>
      <c r="AM942" s="12"/>
      <c r="AN942" s="12"/>
      <c r="AO942" s="12"/>
      <c r="AP942" s="12"/>
      <c r="AQ942" s="12"/>
      <c r="AR942" s="12"/>
    </row>
    <row r="943" spans="1:44" s="13" customFormat="1" ht="16.5" customHeight="1" x14ac:dyDescent="0.2">
      <c r="A943" s="23">
        <v>35030010</v>
      </c>
      <c r="B943" s="24" t="s">
        <v>57</v>
      </c>
      <c r="C943" s="24" t="s">
        <v>1251</v>
      </c>
      <c r="D943" s="24" t="s">
        <v>1251</v>
      </c>
      <c r="E943" s="24" t="s">
        <v>1241</v>
      </c>
      <c r="F943" s="24">
        <v>3</v>
      </c>
      <c r="G943" s="24">
        <v>1902</v>
      </c>
      <c r="H943" s="25">
        <v>-73.713189999999997</v>
      </c>
      <c r="I943" s="26">
        <v>4.3525900000000002</v>
      </c>
      <c r="J943" s="27">
        <v>29.211538461538467</v>
      </c>
      <c r="K943" s="28">
        <v>66.132142857142867</v>
      </c>
      <c r="L943" s="28">
        <v>143.92500000000001</v>
      </c>
      <c r="M943" s="28">
        <v>279.16999999999996</v>
      </c>
      <c r="N943" s="28">
        <v>365.9785714285714</v>
      </c>
      <c r="O943" s="28">
        <v>396.31724137931025</v>
      </c>
      <c r="P943" s="28">
        <v>405.93571428571431</v>
      </c>
      <c r="Q943" s="28">
        <v>343.71785714285716</v>
      </c>
      <c r="R943" s="28">
        <v>252.47692307692301</v>
      </c>
      <c r="S943" s="28">
        <v>183.52500000000003</v>
      </c>
      <c r="T943" s="28">
        <v>131.63846153846151</v>
      </c>
      <c r="U943" s="28">
        <v>69.031034482758614</v>
      </c>
      <c r="V943" s="29">
        <v>2667.0594846532777</v>
      </c>
      <c r="W943" s="30">
        <v>334</v>
      </c>
      <c r="X943" s="31">
        <v>0.92777777777777781</v>
      </c>
      <c r="Y943" s="12"/>
      <c r="Z943" s="12"/>
      <c r="AA943" s="12"/>
      <c r="AB943" s="12"/>
      <c r="AC943" s="12"/>
      <c r="AD943" s="12"/>
      <c r="AE943" s="12"/>
      <c r="AF943" s="12"/>
      <c r="AG943" s="12"/>
      <c r="AH943" s="12"/>
      <c r="AI943" s="12"/>
      <c r="AJ943" s="12"/>
      <c r="AK943" s="12"/>
      <c r="AL943" s="12"/>
      <c r="AM943" s="12"/>
      <c r="AN943" s="12"/>
      <c r="AO943" s="12"/>
      <c r="AP943" s="12"/>
      <c r="AQ943" s="12"/>
      <c r="AR943" s="12"/>
    </row>
    <row r="944" spans="1:44" s="13" customFormat="1" ht="16.5" customHeight="1" x14ac:dyDescent="0.2">
      <c r="A944" s="23">
        <v>35030020</v>
      </c>
      <c r="B944" s="24" t="s">
        <v>29</v>
      </c>
      <c r="C944" s="24" t="s">
        <v>1252</v>
      </c>
      <c r="D944" s="24" t="s">
        <v>1251</v>
      </c>
      <c r="E944" s="24" t="s">
        <v>1241</v>
      </c>
      <c r="F944" s="24">
        <v>3</v>
      </c>
      <c r="G944" s="24">
        <v>1100</v>
      </c>
      <c r="H944" s="25">
        <v>-73.648027779999993</v>
      </c>
      <c r="I944" s="26">
        <v>4.3100833299999994</v>
      </c>
      <c r="J944" s="27">
        <v>104.44444444444444</v>
      </c>
      <c r="K944" s="28">
        <v>174.14814814814815</v>
      </c>
      <c r="L944" s="28">
        <v>306.07142857142856</v>
      </c>
      <c r="M944" s="28">
        <v>574.98928571428576</v>
      </c>
      <c r="N944" s="28">
        <v>825.31034482758616</v>
      </c>
      <c r="O944" s="28">
        <v>802.25925925925924</v>
      </c>
      <c r="P944" s="28">
        <v>775.61538461538464</v>
      </c>
      <c r="Q944" s="28">
        <v>635.03571428571433</v>
      </c>
      <c r="R944" s="28">
        <v>633.71428571428567</v>
      </c>
      <c r="S944" s="28">
        <v>510.32142857142856</v>
      </c>
      <c r="T944" s="28">
        <v>389.53571428571428</v>
      </c>
      <c r="U944" s="28">
        <v>222.40740740740742</v>
      </c>
      <c r="V944" s="29">
        <v>5953.8528458450874</v>
      </c>
      <c r="W944" s="30">
        <v>331</v>
      </c>
      <c r="X944" s="31">
        <v>0.9194444444444444</v>
      </c>
      <c r="Y944" s="12"/>
      <c r="Z944" s="12"/>
      <c r="AA944" s="12"/>
      <c r="AB944" s="12"/>
      <c r="AC944" s="12"/>
      <c r="AD944" s="12"/>
      <c r="AE944" s="12"/>
      <c r="AF944" s="12"/>
      <c r="AG944" s="12"/>
      <c r="AH944" s="12"/>
      <c r="AI944" s="12"/>
      <c r="AJ944" s="12"/>
      <c r="AK944" s="12"/>
      <c r="AL944" s="12"/>
      <c r="AM944" s="12"/>
      <c r="AN944" s="12"/>
      <c r="AO944" s="12"/>
      <c r="AP944" s="12"/>
      <c r="AQ944" s="12"/>
      <c r="AR944" s="12"/>
    </row>
    <row r="945" spans="1:44" s="13" customFormat="1" ht="16.5" customHeight="1" x14ac:dyDescent="0.2">
      <c r="A945" s="23">
        <v>32060020</v>
      </c>
      <c r="B945" s="24" t="s">
        <v>29</v>
      </c>
      <c r="C945" s="24" t="s">
        <v>1253</v>
      </c>
      <c r="D945" s="24" t="s">
        <v>1254</v>
      </c>
      <c r="E945" s="24" t="s">
        <v>1241</v>
      </c>
      <c r="F945" s="24">
        <v>3</v>
      </c>
      <c r="G945" s="24">
        <v>584</v>
      </c>
      <c r="H945" s="25">
        <v>-73.887810000000002</v>
      </c>
      <c r="I945" s="26">
        <v>3.5405399999999996</v>
      </c>
      <c r="J945" s="27">
        <v>55.141379310344824</v>
      </c>
      <c r="K945" s="28">
        <v>87.021428571428572</v>
      </c>
      <c r="L945" s="28">
        <v>219.66071428571428</v>
      </c>
      <c r="M945" s="28">
        <v>444.08571428571429</v>
      </c>
      <c r="N945" s="28">
        <v>499.11071428571432</v>
      </c>
      <c r="O945" s="28">
        <v>433.21785714285716</v>
      </c>
      <c r="P945" s="28">
        <v>368.08928571428572</v>
      </c>
      <c r="Q945" s="28">
        <v>283.38620689655176</v>
      </c>
      <c r="R945" s="28">
        <v>258.20357142857142</v>
      </c>
      <c r="S945" s="28">
        <v>298.87241379310342</v>
      </c>
      <c r="T945" s="28">
        <v>287.97586206896551</v>
      </c>
      <c r="U945" s="28">
        <v>106.46071428571429</v>
      </c>
      <c r="V945" s="29">
        <v>3341.2258620689654</v>
      </c>
      <c r="W945" s="30">
        <v>340</v>
      </c>
      <c r="X945" s="31">
        <v>0.94444444444444442</v>
      </c>
      <c r="Y945" s="12"/>
      <c r="Z945" s="12"/>
      <c r="AA945" s="12"/>
      <c r="AB945" s="12"/>
      <c r="AC945" s="12"/>
      <c r="AD945" s="12"/>
      <c r="AE945" s="12"/>
      <c r="AF945" s="12"/>
      <c r="AG945" s="12"/>
      <c r="AH945" s="12"/>
      <c r="AI945" s="12"/>
      <c r="AJ945" s="12"/>
      <c r="AK945" s="12"/>
      <c r="AL945" s="12"/>
      <c r="AM945" s="12"/>
      <c r="AN945" s="12"/>
      <c r="AO945" s="12"/>
      <c r="AP945" s="12"/>
      <c r="AQ945" s="12"/>
      <c r="AR945" s="12"/>
    </row>
    <row r="946" spans="1:44" s="13" customFormat="1" ht="16.5" customHeight="1" x14ac:dyDescent="0.2">
      <c r="A946" s="23">
        <v>32060060</v>
      </c>
      <c r="B946" s="24" t="s">
        <v>29</v>
      </c>
      <c r="C946" s="24" t="s">
        <v>1255</v>
      </c>
      <c r="D946" s="24" t="s">
        <v>1256</v>
      </c>
      <c r="E946" s="24" t="s">
        <v>1241</v>
      </c>
      <c r="F946" s="24">
        <v>3</v>
      </c>
      <c r="G946" s="24">
        <v>800</v>
      </c>
      <c r="H946" s="25">
        <v>-73.834694439999993</v>
      </c>
      <c r="I946" s="26">
        <v>3.7423333300000001</v>
      </c>
      <c r="J946" s="27">
        <v>101.33333333333333</v>
      </c>
      <c r="K946" s="28">
        <v>143.91577244798341</v>
      </c>
      <c r="L946" s="28">
        <v>319.80342841166663</v>
      </c>
      <c r="M946" s="28">
        <v>604.40334188983252</v>
      </c>
      <c r="N946" s="28">
        <v>647.44742043840677</v>
      </c>
      <c r="O946" s="28">
        <v>554.44858806817058</v>
      </c>
      <c r="P946" s="28">
        <v>430.90970724824712</v>
      </c>
      <c r="Q946" s="28">
        <v>358.53598532577354</v>
      </c>
      <c r="R946" s="28">
        <v>323.9679599603017</v>
      </c>
      <c r="S946" s="28">
        <v>472.84315814532806</v>
      </c>
      <c r="T946" s="28">
        <v>533.12103675861204</v>
      </c>
      <c r="U946" s="28">
        <v>216.71818931590991</v>
      </c>
      <c r="V946" s="29">
        <v>4707.4479213435652</v>
      </c>
      <c r="W946" s="30">
        <v>290</v>
      </c>
      <c r="X946" s="31">
        <v>0.80555555555555558</v>
      </c>
      <c r="Y946" s="12"/>
      <c r="Z946" s="12"/>
      <c r="AA946" s="12"/>
      <c r="AB946" s="12"/>
      <c r="AC946" s="12"/>
      <c r="AD946" s="12"/>
      <c r="AE946" s="12"/>
      <c r="AF946" s="12"/>
      <c r="AG946" s="12"/>
      <c r="AH946" s="12"/>
      <c r="AI946" s="12"/>
      <c r="AJ946" s="12"/>
      <c r="AK946" s="12"/>
      <c r="AL946" s="12"/>
      <c r="AM946" s="12"/>
      <c r="AN946" s="12"/>
      <c r="AO946" s="12"/>
      <c r="AP946" s="12"/>
      <c r="AQ946" s="12"/>
      <c r="AR946" s="12"/>
    </row>
    <row r="947" spans="1:44" s="13" customFormat="1" ht="16.5" customHeight="1" x14ac:dyDescent="0.2">
      <c r="A947" s="23">
        <v>32070060</v>
      </c>
      <c r="B947" s="24" t="s">
        <v>29</v>
      </c>
      <c r="C947" s="24" t="s">
        <v>1257</v>
      </c>
      <c r="D947" s="24" t="s">
        <v>1258</v>
      </c>
      <c r="E947" s="24" t="s">
        <v>1241</v>
      </c>
      <c r="F947" s="24">
        <v>3</v>
      </c>
      <c r="G947" s="24">
        <v>300</v>
      </c>
      <c r="H947" s="25">
        <v>-73.633333329999999</v>
      </c>
      <c r="I947" s="26">
        <v>3.46666667</v>
      </c>
      <c r="J947" s="27">
        <v>48.766666666666666</v>
      </c>
      <c r="K947" s="28">
        <v>77.896551724137936</v>
      </c>
      <c r="L947" s="28">
        <v>204.56666666666666</v>
      </c>
      <c r="M947" s="28">
        <v>401.5</v>
      </c>
      <c r="N947" s="28">
        <v>429</v>
      </c>
      <c r="O947" s="28">
        <v>392.16666666666669</v>
      </c>
      <c r="P947" s="28">
        <v>325</v>
      </c>
      <c r="Q947" s="28">
        <v>234.16666666666666</v>
      </c>
      <c r="R947" s="28">
        <v>217</v>
      </c>
      <c r="S947" s="28">
        <v>261.03333333333336</v>
      </c>
      <c r="T947" s="28">
        <v>209.06666666666666</v>
      </c>
      <c r="U947" s="28">
        <v>83.566666666666663</v>
      </c>
      <c r="V947" s="29">
        <v>2883.7298850574712</v>
      </c>
      <c r="W947" s="30">
        <v>358</v>
      </c>
      <c r="X947" s="31">
        <v>0.99444444444444446</v>
      </c>
      <c r="Y947" s="12"/>
      <c r="Z947" s="12"/>
      <c r="AA947" s="12"/>
      <c r="AB947" s="12"/>
      <c r="AC947" s="12"/>
      <c r="AD947" s="12"/>
      <c r="AE947" s="12"/>
      <c r="AF947" s="12"/>
      <c r="AG947" s="12"/>
      <c r="AH947" s="12"/>
      <c r="AI947" s="12"/>
      <c r="AJ947" s="12"/>
      <c r="AK947" s="12"/>
      <c r="AL947" s="12"/>
      <c r="AM947" s="12"/>
      <c r="AN947" s="12"/>
      <c r="AO947" s="12"/>
      <c r="AP947" s="12"/>
      <c r="AQ947" s="12"/>
      <c r="AR947" s="12"/>
    </row>
    <row r="948" spans="1:44" s="13" customFormat="1" ht="16.5" customHeight="1" x14ac:dyDescent="0.2">
      <c r="A948" s="23">
        <v>32070110</v>
      </c>
      <c r="B948" s="24" t="s">
        <v>29</v>
      </c>
      <c r="C948" s="24" t="s">
        <v>707</v>
      </c>
      <c r="D948" s="24" t="s">
        <v>1259</v>
      </c>
      <c r="E948" s="24" t="s">
        <v>1241</v>
      </c>
      <c r="F948" s="24">
        <v>3</v>
      </c>
      <c r="G948" s="24">
        <v>426</v>
      </c>
      <c r="H948" s="25">
        <v>-73.861850000000004</v>
      </c>
      <c r="I948" s="26">
        <v>3.47071</v>
      </c>
      <c r="J948" s="27">
        <v>48.03448275862069</v>
      </c>
      <c r="K948" s="28">
        <v>68.453333333333333</v>
      </c>
      <c r="L948" s="28">
        <v>217.9</v>
      </c>
      <c r="M948" s="28">
        <v>379.82</v>
      </c>
      <c r="N948" s="28">
        <v>422.48666666666668</v>
      </c>
      <c r="O948" s="28">
        <v>368.47666666666663</v>
      </c>
      <c r="P948" s="28">
        <v>302.06896551724139</v>
      </c>
      <c r="Q948" s="28">
        <v>249.70689655172413</v>
      </c>
      <c r="R948" s="28">
        <v>243.46333333333331</v>
      </c>
      <c r="S948" s="28">
        <v>258.72999999999996</v>
      </c>
      <c r="T948" s="28">
        <v>236.21428571428572</v>
      </c>
      <c r="U948" s="28">
        <v>88.460000000000008</v>
      </c>
      <c r="V948" s="29">
        <v>2883.8146305418718</v>
      </c>
      <c r="W948" s="30">
        <v>355</v>
      </c>
      <c r="X948" s="31">
        <v>0.98611111111111116</v>
      </c>
      <c r="Y948" s="12"/>
      <c r="Z948" s="12"/>
      <c r="AA948" s="12"/>
      <c r="AB948" s="12"/>
      <c r="AC948" s="12"/>
      <c r="AD948" s="12"/>
      <c r="AE948" s="12"/>
      <c r="AF948" s="12"/>
      <c r="AG948" s="12"/>
      <c r="AH948" s="12"/>
      <c r="AI948" s="12"/>
      <c r="AJ948" s="12"/>
      <c r="AK948" s="12"/>
      <c r="AL948" s="12"/>
      <c r="AM948" s="12"/>
      <c r="AN948" s="12"/>
      <c r="AO948" s="12"/>
      <c r="AP948" s="12"/>
      <c r="AQ948" s="12"/>
      <c r="AR948" s="12"/>
    </row>
    <row r="949" spans="1:44" s="13" customFormat="1" ht="16.5" customHeight="1" x14ac:dyDescent="0.2">
      <c r="A949" s="23">
        <v>32075040</v>
      </c>
      <c r="B949" s="24" t="s">
        <v>59</v>
      </c>
      <c r="C949" s="24" t="s">
        <v>1260</v>
      </c>
      <c r="D949" s="24" t="s">
        <v>1259</v>
      </c>
      <c r="E949" s="24" t="s">
        <v>1241</v>
      </c>
      <c r="F949" s="24">
        <v>3</v>
      </c>
      <c r="G949" s="24">
        <v>360</v>
      </c>
      <c r="H949" s="25">
        <v>-73.71602777999999</v>
      </c>
      <c r="I949" s="26">
        <v>3.5163333300000001</v>
      </c>
      <c r="J949" s="27">
        <v>42.208333333333336</v>
      </c>
      <c r="K949" s="28">
        <v>78.541666666666671</v>
      </c>
      <c r="L949" s="28">
        <v>213.15084419846539</v>
      </c>
      <c r="M949" s="28">
        <v>381.37914055579404</v>
      </c>
      <c r="N949" s="28">
        <v>414.27500000000009</v>
      </c>
      <c r="O949" s="28">
        <v>361.05733756607793</v>
      </c>
      <c r="P949" s="28">
        <v>290.53405261086834</v>
      </c>
      <c r="Q949" s="28">
        <v>228.65039514700001</v>
      </c>
      <c r="R949" s="28">
        <v>230.17499999999995</v>
      </c>
      <c r="S949" s="28">
        <v>264.8813513994217</v>
      </c>
      <c r="T949" s="28">
        <v>236.14166666666668</v>
      </c>
      <c r="U949" s="28">
        <v>82.187500000000014</v>
      </c>
      <c r="V949" s="29">
        <v>2823.1822881442945</v>
      </c>
      <c r="W949" s="30">
        <v>288</v>
      </c>
      <c r="X949" s="31">
        <v>0.8</v>
      </c>
      <c r="Y949" s="12"/>
      <c r="Z949" s="12"/>
      <c r="AA949" s="12"/>
      <c r="AB949" s="12"/>
      <c r="AC949" s="12"/>
      <c r="AD949" s="12"/>
      <c r="AE949" s="12"/>
      <c r="AF949" s="12"/>
      <c r="AG949" s="12"/>
      <c r="AH949" s="12"/>
      <c r="AI949" s="12"/>
      <c r="AJ949" s="12"/>
      <c r="AK949" s="12"/>
      <c r="AL949" s="12"/>
      <c r="AM949" s="12"/>
      <c r="AN949" s="12"/>
      <c r="AO949" s="12"/>
      <c r="AP949" s="12"/>
      <c r="AQ949" s="12"/>
      <c r="AR949" s="12"/>
    </row>
    <row r="950" spans="1:44" s="13" customFormat="1" ht="16.5" customHeight="1" x14ac:dyDescent="0.2">
      <c r="A950" s="23">
        <v>35010040</v>
      </c>
      <c r="B950" s="24" t="s">
        <v>29</v>
      </c>
      <c r="C950" s="24" t="s">
        <v>1261</v>
      </c>
      <c r="D950" s="24" t="s">
        <v>1262</v>
      </c>
      <c r="E950" s="24" t="s">
        <v>1241</v>
      </c>
      <c r="F950" s="24">
        <v>3</v>
      </c>
      <c r="G950" s="24">
        <v>639</v>
      </c>
      <c r="H950" s="25">
        <v>-73.81362</v>
      </c>
      <c r="I950" s="26">
        <v>3.9250699999999998</v>
      </c>
      <c r="J950" s="27">
        <v>100.82758620689656</v>
      </c>
      <c r="K950" s="28">
        <v>122.58620689655173</v>
      </c>
      <c r="L950" s="28">
        <v>366.16666666666669</v>
      </c>
      <c r="M950" s="28">
        <v>646.55172413793105</v>
      </c>
      <c r="N950" s="28">
        <v>761.82758620689651</v>
      </c>
      <c r="O950" s="28">
        <v>704.07407407407402</v>
      </c>
      <c r="P950" s="28">
        <v>515.66666666666663</v>
      </c>
      <c r="Q950" s="28">
        <v>429.5</v>
      </c>
      <c r="R950" s="28">
        <v>401.89655172413791</v>
      </c>
      <c r="S950" s="28">
        <v>533.31034482758616</v>
      </c>
      <c r="T950" s="28">
        <v>588.61538461538464</v>
      </c>
      <c r="U950" s="28">
        <v>275.23333333333335</v>
      </c>
      <c r="V950" s="29">
        <v>5446.2561253561253</v>
      </c>
      <c r="W950" s="30">
        <v>345</v>
      </c>
      <c r="X950" s="31">
        <v>0.95833333333333337</v>
      </c>
      <c r="Y950" s="12"/>
      <c r="Z950" s="12"/>
      <c r="AA950" s="12"/>
      <c r="AB950" s="12"/>
      <c r="AC950" s="12"/>
      <c r="AD950" s="12"/>
      <c r="AE950" s="12"/>
      <c r="AF950" s="12"/>
      <c r="AG950" s="12"/>
      <c r="AH950" s="12"/>
      <c r="AI950" s="12"/>
      <c r="AJ950" s="12"/>
      <c r="AK950" s="12"/>
      <c r="AL950" s="12"/>
      <c r="AM950" s="12"/>
      <c r="AN950" s="12"/>
      <c r="AO950" s="12"/>
      <c r="AP950" s="12"/>
      <c r="AQ950" s="12"/>
      <c r="AR950" s="12"/>
    </row>
    <row r="951" spans="1:44" s="13" customFormat="1" ht="16.5" customHeight="1" x14ac:dyDescent="0.2">
      <c r="A951" s="23">
        <v>35010070</v>
      </c>
      <c r="B951" s="24" t="s">
        <v>29</v>
      </c>
      <c r="C951" s="24" t="s">
        <v>1263</v>
      </c>
      <c r="D951" s="24" t="s">
        <v>1262</v>
      </c>
      <c r="E951" s="24" t="s">
        <v>1241</v>
      </c>
      <c r="F951" s="24">
        <v>3</v>
      </c>
      <c r="G951" s="24">
        <v>525</v>
      </c>
      <c r="H951" s="25">
        <v>-73.758611110000004</v>
      </c>
      <c r="I951" s="26">
        <v>3.8783333300000002</v>
      </c>
      <c r="J951" s="27">
        <v>71.94</v>
      </c>
      <c r="K951" s="28">
        <v>100.80689655172414</v>
      </c>
      <c r="L951" s="28">
        <v>276.67931034482757</v>
      </c>
      <c r="M951" s="28">
        <v>493.84333333333331</v>
      </c>
      <c r="N951" s="28">
        <v>574.92307692307691</v>
      </c>
      <c r="O951" s="28">
        <v>510.48275862068965</v>
      </c>
      <c r="P951" s="28">
        <v>397.86666666666667</v>
      </c>
      <c r="Q951" s="28">
        <v>334.27586206896552</v>
      </c>
      <c r="R951" s="28">
        <v>337</v>
      </c>
      <c r="S951" s="28">
        <v>421.82758620689657</v>
      </c>
      <c r="T951" s="28">
        <v>452.76896551724133</v>
      </c>
      <c r="U951" s="28">
        <v>191.34482758620689</v>
      </c>
      <c r="V951" s="29">
        <v>4163.7592838196288</v>
      </c>
      <c r="W951" s="30">
        <v>348</v>
      </c>
      <c r="X951" s="31">
        <v>0.96666666666666667</v>
      </c>
      <c r="Y951" s="12"/>
      <c r="Z951" s="12"/>
      <c r="AA951" s="12"/>
      <c r="AB951" s="12"/>
      <c r="AC951" s="12"/>
      <c r="AD951" s="12"/>
      <c r="AE951" s="12"/>
      <c r="AF951" s="12"/>
      <c r="AG951" s="12"/>
      <c r="AH951" s="12"/>
      <c r="AI951" s="12"/>
      <c r="AJ951" s="12"/>
      <c r="AK951" s="12"/>
      <c r="AL951" s="12"/>
      <c r="AM951" s="12"/>
      <c r="AN951" s="12"/>
      <c r="AO951" s="12"/>
      <c r="AP951" s="12"/>
      <c r="AQ951" s="12"/>
      <c r="AR951" s="12"/>
    </row>
    <row r="952" spans="1:44" s="13" customFormat="1" ht="16.5" customHeight="1" x14ac:dyDescent="0.2">
      <c r="A952" s="23">
        <v>32035010</v>
      </c>
      <c r="B952" s="24" t="s">
        <v>46</v>
      </c>
      <c r="C952" s="24" t="s">
        <v>1264</v>
      </c>
      <c r="D952" s="24" t="s">
        <v>1264</v>
      </c>
      <c r="E952" s="24" t="s">
        <v>1241</v>
      </c>
      <c r="F952" s="24">
        <v>3</v>
      </c>
      <c r="G952" s="24">
        <v>248</v>
      </c>
      <c r="H952" s="25">
        <v>-73.793333329999996</v>
      </c>
      <c r="I952" s="26">
        <v>2.1761111099999999</v>
      </c>
      <c r="J952" s="27">
        <v>55.459259259259262</v>
      </c>
      <c r="K952" s="28">
        <v>83.207407407407402</v>
      </c>
      <c r="L952" s="28">
        <v>200.67777777777778</v>
      </c>
      <c r="M952" s="28">
        <v>339.54348324934642</v>
      </c>
      <c r="N952" s="28">
        <v>367.24814814814818</v>
      </c>
      <c r="O952" s="28">
        <v>381.93214285714294</v>
      </c>
      <c r="P952" s="28">
        <v>329.92962962962957</v>
      </c>
      <c r="Q952" s="28">
        <v>247.92857142857142</v>
      </c>
      <c r="R952" s="28">
        <v>231.37142857142859</v>
      </c>
      <c r="S952" s="28">
        <v>210.90399999999997</v>
      </c>
      <c r="T952" s="28">
        <v>165.13846153846154</v>
      </c>
      <c r="U952" s="28">
        <v>95.524999999999991</v>
      </c>
      <c r="V952" s="29">
        <v>2708.865309867173</v>
      </c>
      <c r="W952" s="30">
        <v>322</v>
      </c>
      <c r="X952" s="31">
        <v>0.89444444444444449</v>
      </c>
      <c r="Y952" s="12"/>
      <c r="Z952" s="12"/>
      <c r="AA952" s="12"/>
      <c r="AB952" s="12"/>
      <c r="AC952" s="12"/>
      <c r="AD952" s="12"/>
      <c r="AE952" s="12"/>
      <c r="AF952" s="12"/>
      <c r="AG952" s="12"/>
      <c r="AH952" s="12"/>
      <c r="AI952" s="12"/>
      <c r="AJ952" s="12"/>
      <c r="AK952" s="12"/>
      <c r="AL952" s="12"/>
      <c r="AM952" s="12"/>
      <c r="AN952" s="12"/>
      <c r="AO952" s="12"/>
      <c r="AP952" s="12"/>
      <c r="AQ952" s="12"/>
      <c r="AR952" s="12"/>
    </row>
    <row r="953" spans="1:44" s="13" customFormat="1" ht="16.5" customHeight="1" x14ac:dyDescent="0.2">
      <c r="A953" s="23">
        <v>32030020</v>
      </c>
      <c r="B953" s="24" t="s">
        <v>29</v>
      </c>
      <c r="C953" s="24" t="s">
        <v>1265</v>
      </c>
      <c r="D953" s="24" t="s">
        <v>1264</v>
      </c>
      <c r="E953" s="24" t="s">
        <v>1241</v>
      </c>
      <c r="F953" s="24">
        <v>3</v>
      </c>
      <c r="G953" s="24">
        <v>351</v>
      </c>
      <c r="H953" s="25">
        <v>-73.943888889999997</v>
      </c>
      <c r="I953" s="26">
        <v>2.3224999999999998</v>
      </c>
      <c r="J953" s="27">
        <v>51.592592592592595</v>
      </c>
      <c r="K953" s="28">
        <v>95.444444444444443</v>
      </c>
      <c r="L953" s="28">
        <v>256.07692307692309</v>
      </c>
      <c r="M953" s="28">
        <v>393.91666666666669</v>
      </c>
      <c r="N953" s="28">
        <v>415.61538461538464</v>
      </c>
      <c r="O953" s="28">
        <v>436.3</v>
      </c>
      <c r="P953" s="28">
        <v>400.33333333333331</v>
      </c>
      <c r="Q953" s="28">
        <v>283.84444444444443</v>
      </c>
      <c r="R953" s="28">
        <v>239.18518518518519</v>
      </c>
      <c r="S953" s="28">
        <v>257.03571428571428</v>
      </c>
      <c r="T953" s="28">
        <v>229.85714285714286</v>
      </c>
      <c r="U953" s="28">
        <v>84.629629629629633</v>
      </c>
      <c r="V953" s="29">
        <v>3143.8314611314609</v>
      </c>
      <c r="W953" s="30">
        <v>319</v>
      </c>
      <c r="X953" s="31">
        <v>0.88611111111111107</v>
      </c>
      <c r="Y953" s="12"/>
      <c r="Z953" s="12"/>
      <c r="AA953" s="12"/>
      <c r="AB953" s="12"/>
      <c r="AC953" s="12"/>
      <c r="AD953" s="12"/>
      <c r="AE953" s="12"/>
      <c r="AF953" s="12"/>
      <c r="AG953" s="12"/>
      <c r="AH953" s="12"/>
      <c r="AI953" s="12"/>
      <c r="AJ953" s="12"/>
      <c r="AK953" s="12"/>
      <c r="AL953" s="12"/>
      <c r="AM953" s="12"/>
      <c r="AN953" s="12"/>
      <c r="AO953" s="12"/>
      <c r="AP953" s="12"/>
      <c r="AQ953" s="12"/>
      <c r="AR953" s="12"/>
    </row>
    <row r="954" spans="1:44" s="13" customFormat="1" ht="16.5" customHeight="1" x14ac:dyDescent="0.2">
      <c r="A954" s="23">
        <v>32065010</v>
      </c>
      <c r="B954" s="24" t="s">
        <v>59</v>
      </c>
      <c r="C954" s="24" t="s">
        <v>1266</v>
      </c>
      <c r="D954" s="24" t="s">
        <v>1267</v>
      </c>
      <c r="E954" s="24" t="s">
        <v>1241</v>
      </c>
      <c r="F954" s="24">
        <v>3</v>
      </c>
      <c r="G954" s="24">
        <v>680</v>
      </c>
      <c r="H954" s="25">
        <v>-74.016666669999992</v>
      </c>
      <c r="I954" s="26">
        <v>3.53333333</v>
      </c>
      <c r="J954" s="27">
        <v>60.835999999999984</v>
      </c>
      <c r="K954" s="28">
        <v>109.14583333333331</v>
      </c>
      <c r="L954" s="28">
        <v>258.06799999999998</v>
      </c>
      <c r="M954" s="28">
        <v>484.02500000000009</v>
      </c>
      <c r="N954" s="28">
        <v>537.70416666666665</v>
      </c>
      <c r="O954" s="28">
        <v>484.26353909174583</v>
      </c>
      <c r="P954" s="28">
        <v>443.596</v>
      </c>
      <c r="Q954" s="28">
        <v>322.60833333333329</v>
      </c>
      <c r="R954" s="28">
        <v>325.55187870787626</v>
      </c>
      <c r="S954" s="28">
        <v>362.61457960804313</v>
      </c>
      <c r="T954" s="28">
        <v>293.45893946190671</v>
      </c>
      <c r="U954" s="28">
        <v>116.30416666666667</v>
      </c>
      <c r="V954" s="29">
        <v>3798.1764368695717</v>
      </c>
      <c r="W954" s="30">
        <v>291</v>
      </c>
      <c r="X954" s="31">
        <v>0.80833333333333335</v>
      </c>
      <c r="Y954" s="12"/>
      <c r="Z954" s="12"/>
      <c r="AA954" s="12"/>
      <c r="AB954" s="12"/>
      <c r="AC954" s="12"/>
      <c r="AD954" s="12"/>
      <c r="AE954" s="12"/>
      <c r="AF954" s="12"/>
      <c r="AG954" s="12"/>
      <c r="AH954" s="12"/>
      <c r="AI954" s="12"/>
      <c r="AJ954" s="12"/>
      <c r="AK954" s="12"/>
      <c r="AL954" s="12"/>
      <c r="AM954" s="12"/>
      <c r="AN954" s="12"/>
      <c r="AO954" s="12"/>
      <c r="AP954" s="12"/>
      <c r="AQ954" s="12"/>
      <c r="AR954" s="12"/>
    </row>
    <row r="955" spans="1:44" s="13" customFormat="1" ht="16.5" customHeight="1" x14ac:dyDescent="0.2">
      <c r="A955" s="23">
        <v>32097010</v>
      </c>
      <c r="B955" s="24" t="s">
        <v>26</v>
      </c>
      <c r="C955" s="24" t="s">
        <v>1268</v>
      </c>
      <c r="D955" s="24" t="s">
        <v>1269</v>
      </c>
      <c r="E955" s="24" t="s">
        <v>1241</v>
      </c>
      <c r="F955" s="24">
        <v>3</v>
      </c>
      <c r="G955" s="24">
        <v>158</v>
      </c>
      <c r="H955" s="25">
        <v>-72.130111110000001</v>
      </c>
      <c r="I955" s="26">
        <v>2.8897222199999999</v>
      </c>
      <c r="J955" s="27">
        <v>52.884615384615387</v>
      </c>
      <c r="K955" s="28">
        <v>85.333333333333329</v>
      </c>
      <c r="L955" s="28">
        <v>192.69230769230768</v>
      </c>
      <c r="M955" s="28">
        <v>332.75</v>
      </c>
      <c r="N955" s="28">
        <v>398.2925925925926</v>
      </c>
      <c r="O955" s="28">
        <v>393.98461538461538</v>
      </c>
      <c r="P955" s="28">
        <v>363.06538461538463</v>
      </c>
      <c r="Q955" s="28">
        <v>274.737037037037</v>
      </c>
      <c r="R955" s="28">
        <v>274.084</v>
      </c>
      <c r="S955" s="28">
        <v>249.57692307692307</v>
      </c>
      <c r="T955" s="28">
        <v>247.04166666666666</v>
      </c>
      <c r="U955" s="28">
        <v>110.08333333333333</v>
      </c>
      <c r="V955" s="29">
        <v>2974.5258091168089</v>
      </c>
      <c r="W955" s="30">
        <v>312</v>
      </c>
      <c r="X955" s="31">
        <v>0.8666666666666667</v>
      </c>
      <c r="Y955" s="12"/>
      <c r="Z955" s="12"/>
      <c r="AA955" s="12"/>
      <c r="AB955" s="12"/>
      <c r="AC955" s="12"/>
      <c r="AD955" s="12"/>
      <c r="AE955" s="12"/>
      <c r="AF955" s="12"/>
      <c r="AG955" s="12"/>
      <c r="AH955" s="12"/>
      <c r="AI955" s="12"/>
      <c r="AJ955" s="12"/>
      <c r="AK955" s="12"/>
      <c r="AL955" s="12"/>
      <c r="AM955" s="12"/>
      <c r="AN955" s="12"/>
      <c r="AO955" s="12"/>
      <c r="AP955" s="12"/>
      <c r="AQ955" s="12"/>
      <c r="AR955" s="12"/>
    </row>
    <row r="956" spans="1:44" s="13" customFormat="1" ht="16.5" customHeight="1" x14ac:dyDescent="0.2">
      <c r="A956" s="23">
        <v>32075050</v>
      </c>
      <c r="B956" s="24" t="s">
        <v>59</v>
      </c>
      <c r="C956" s="24" t="s">
        <v>1270</v>
      </c>
      <c r="D956" s="24" t="s">
        <v>1270</v>
      </c>
      <c r="E956" s="24" t="s">
        <v>1241</v>
      </c>
      <c r="F956" s="24">
        <v>3</v>
      </c>
      <c r="G956" s="24">
        <v>556</v>
      </c>
      <c r="H956" s="25">
        <v>-74.043000000000006</v>
      </c>
      <c r="I956" s="26">
        <v>3.38008</v>
      </c>
      <c r="J956" s="27">
        <v>67.266666666666666</v>
      </c>
      <c r="K956" s="28">
        <v>79.827999999999989</v>
      </c>
      <c r="L956" s="28">
        <v>223.90384615384619</v>
      </c>
      <c r="M956" s="28">
        <v>388.75833333333327</v>
      </c>
      <c r="N956" s="28">
        <v>426.49443857967862</v>
      </c>
      <c r="O956" s="28">
        <v>383.57870199282962</v>
      </c>
      <c r="P956" s="28">
        <v>333.03474567072925</v>
      </c>
      <c r="Q956" s="28">
        <v>281.11752916177107</v>
      </c>
      <c r="R956" s="28">
        <v>269.72916666666669</v>
      </c>
      <c r="S956" s="28">
        <v>269.20000000000005</v>
      </c>
      <c r="T956" s="28">
        <v>224.52</v>
      </c>
      <c r="U956" s="28">
        <v>95.647999999999996</v>
      </c>
      <c r="V956" s="29">
        <v>3043.0794282255215</v>
      </c>
      <c r="W956" s="30">
        <v>293</v>
      </c>
      <c r="X956" s="31">
        <v>0.81388888888888888</v>
      </c>
      <c r="Y956" s="12"/>
      <c r="Z956" s="12"/>
      <c r="AA956" s="12"/>
      <c r="AB956" s="12"/>
      <c r="AC956" s="12"/>
      <c r="AD956" s="12"/>
      <c r="AE956" s="12"/>
      <c r="AF956" s="12"/>
      <c r="AG956" s="12"/>
      <c r="AH956" s="12"/>
      <c r="AI956" s="12"/>
      <c r="AJ956" s="12"/>
      <c r="AK956" s="12"/>
      <c r="AL956" s="12"/>
      <c r="AM956" s="12"/>
      <c r="AN956" s="12"/>
      <c r="AO956" s="12"/>
      <c r="AP956" s="12"/>
      <c r="AQ956" s="12"/>
      <c r="AR956" s="12"/>
    </row>
    <row r="957" spans="1:44" s="13" customFormat="1" ht="16.5" customHeight="1" x14ac:dyDescent="0.2">
      <c r="A957" s="23">
        <v>35120010</v>
      </c>
      <c r="B957" s="24" t="s">
        <v>29</v>
      </c>
      <c r="C957" s="24" t="s">
        <v>1271</v>
      </c>
      <c r="D957" s="24" t="s">
        <v>1271</v>
      </c>
      <c r="E957" s="24" t="s">
        <v>1241</v>
      </c>
      <c r="F957" s="24">
        <v>3</v>
      </c>
      <c r="G957" s="24">
        <v>150</v>
      </c>
      <c r="H957" s="25">
        <v>-72.076638889999998</v>
      </c>
      <c r="I957" s="26">
        <v>4.3113888899999999</v>
      </c>
      <c r="J957" s="27">
        <v>11.703703703703704</v>
      </c>
      <c r="K957" s="28">
        <v>32.460714285714282</v>
      </c>
      <c r="L957" s="28">
        <v>111.93103448275862</v>
      </c>
      <c r="M957" s="28">
        <v>257.67857142857144</v>
      </c>
      <c r="N957" s="28">
        <v>308.16000000000003</v>
      </c>
      <c r="O957" s="28">
        <v>365.90740740740739</v>
      </c>
      <c r="P957" s="28">
        <v>281.77777777777777</v>
      </c>
      <c r="Q957" s="28">
        <v>249.17857142857142</v>
      </c>
      <c r="R957" s="28">
        <v>236.22222222222223</v>
      </c>
      <c r="S957" s="28">
        <v>199.04</v>
      </c>
      <c r="T957" s="28">
        <v>127.39583333333333</v>
      </c>
      <c r="U957" s="28">
        <v>46.089285714285715</v>
      </c>
      <c r="V957" s="29">
        <v>2227.5451217843461</v>
      </c>
      <c r="W957" s="30">
        <v>323</v>
      </c>
      <c r="X957" s="31">
        <v>0.89722222222222225</v>
      </c>
      <c r="Y957" s="12"/>
      <c r="Z957" s="12"/>
      <c r="AA957" s="12"/>
      <c r="AB957" s="12"/>
      <c r="AC957" s="12"/>
      <c r="AD957" s="12"/>
      <c r="AE957" s="12"/>
      <c r="AF957" s="12"/>
      <c r="AG957" s="12"/>
      <c r="AH957" s="12"/>
      <c r="AI957" s="12"/>
      <c r="AJ957" s="12"/>
      <c r="AK957" s="12"/>
      <c r="AL957" s="12"/>
      <c r="AM957" s="12"/>
      <c r="AN957" s="12"/>
      <c r="AO957" s="12"/>
      <c r="AP957" s="12"/>
      <c r="AQ957" s="12"/>
      <c r="AR957" s="12"/>
    </row>
    <row r="958" spans="1:44" s="13" customFormat="1" ht="16.5" customHeight="1" x14ac:dyDescent="0.2">
      <c r="A958" s="23">
        <v>32070020</v>
      </c>
      <c r="B958" s="24" t="s">
        <v>29</v>
      </c>
      <c r="C958" s="24" t="s">
        <v>1272</v>
      </c>
      <c r="D958" s="24" t="s">
        <v>1273</v>
      </c>
      <c r="E958" s="24" t="s">
        <v>1241</v>
      </c>
      <c r="F958" s="24">
        <v>3</v>
      </c>
      <c r="G958" s="24">
        <v>261</v>
      </c>
      <c r="H958" s="25">
        <v>-73.529079999999993</v>
      </c>
      <c r="I958" s="26">
        <v>3.3185000000000002</v>
      </c>
      <c r="J958" s="27">
        <v>40.275862068965516</v>
      </c>
      <c r="K958" s="28">
        <v>58.414285714285711</v>
      </c>
      <c r="L958" s="28">
        <v>174.92592592592592</v>
      </c>
      <c r="M958" s="28">
        <v>338</v>
      </c>
      <c r="N958" s="28">
        <v>369.46428571428572</v>
      </c>
      <c r="O958" s="28">
        <v>355.88888888888891</v>
      </c>
      <c r="P958" s="28">
        <v>259.29310344827587</v>
      </c>
      <c r="Q958" s="28">
        <v>191.56896551724137</v>
      </c>
      <c r="R958" s="28">
        <v>186.7</v>
      </c>
      <c r="S958" s="28">
        <v>237.19642857142858</v>
      </c>
      <c r="T958" s="28">
        <v>191.13448275862066</v>
      </c>
      <c r="U958" s="28">
        <v>76.357142857142861</v>
      </c>
      <c r="V958" s="29">
        <v>2479.2193714650612</v>
      </c>
      <c r="W958" s="30">
        <v>341</v>
      </c>
      <c r="X958" s="31">
        <v>0.94722222222222219</v>
      </c>
      <c r="Y958" s="12"/>
      <c r="Z958" s="12"/>
      <c r="AA958" s="12"/>
      <c r="AB958" s="12"/>
      <c r="AC958" s="12"/>
      <c r="AD958" s="12"/>
      <c r="AE958" s="12"/>
      <c r="AF958" s="12"/>
      <c r="AG958" s="12"/>
      <c r="AH958" s="12"/>
      <c r="AI958" s="12"/>
      <c r="AJ958" s="12"/>
      <c r="AK958" s="12"/>
      <c r="AL958" s="12"/>
      <c r="AM958" s="12"/>
      <c r="AN958" s="12"/>
      <c r="AO958" s="12"/>
      <c r="AP958" s="12"/>
      <c r="AQ958" s="12"/>
      <c r="AR958" s="12"/>
    </row>
    <row r="959" spans="1:44" s="13" customFormat="1" ht="16.5" customHeight="1" x14ac:dyDescent="0.2">
      <c r="A959" s="23">
        <v>32070080</v>
      </c>
      <c r="B959" s="24" t="s">
        <v>29</v>
      </c>
      <c r="C959" s="24" t="s">
        <v>1226</v>
      </c>
      <c r="D959" s="24" t="s">
        <v>1273</v>
      </c>
      <c r="E959" s="24" t="s">
        <v>1241</v>
      </c>
      <c r="F959" s="24">
        <v>3</v>
      </c>
      <c r="G959" s="24">
        <v>191</v>
      </c>
      <c r="H959" s="25">
        <v>-73.226388889999996</v>
      </c>
      <c r="I959" s="26">
        <v>3.0874999999999999</v>
      </c>
      <c r="J959" s="27">
        <v>37.551724137931032</v>
      </c>
      <c r="K959" s="28">
        <v>76.142857142857139</v>
      </c>
      <c r="L959" s="28">
        <v>190.38461538461539</v>
      </c>
      <c r="M959" s="28">
        <v>318.44827586206895</v>
      </c>
      <c r="N959" s="28">
        <v>389.13571428571424</v>
      </c>
      <c r="O959" s="28">
        <v>363.43333333333334</v>
      </c>
      <c r="P959" s="28">
        <v>309.55172413793105</v>
      </c>
      <c r="Q959" s="28">
        <v>248.14285714285714</v>
      </c>
      <c r="R959" s="28">
        <v>192.92857142857142</v>
      </c>
      <c r="S959" s="28">
        <v>244.17857142857142</v>
      </c>
      <c r="T959" s="28">
        <v>215.76923076923077</v>
      </c>
      <c r="U959" s="28">
        <v>88.34482758620689</v>
      </c>
      <c r="V959" s="29">
        <v>2674.0123026398892</v>
      </c>
      <c r="W959" s="30">
        <v>338</v>
      </c>
      <c r="X959" s="31">
        <v>0.93888888888888888</v>
      </c>
      <c r="Y959" s="12"/>
      <c r="Z959" s="12"/>
      <c r="AA959" s="12"/>
      <c r="AB959" s="12"/>
      <c r="AC959" s="12"/>
      <c r="AD959" s="12"/>
      <c r="AE959" s="12"/>
      <c r="AF959" s="12"/>
      <c r="AG959" s="12"/>
      <c r="AH959" s="12"/>
      <c r="AI959" s="12"/>
      <c r="AJ959" s="12"/>
      <c r="AK959" s="12"/>
      <c r="AL959" s="12"/>
      <c r="AM959" s="12"/>
      <c r="AN959" s="12"/>
      <c r="AO959" s="12"/>
      <c r="AP959" s="12"/>
      <c r="AQ959" s="12"/>
      <c r="AR959" s="12"/>
    </row>
    <row r="960" spans="1:44" s="13" customFormat="1" ht="16.5" customHeight="1" x14ac:dyDescent="0.2">
      <c r="A960" s="23">
        <v>35180030</v>
      </c>
      <c r="B960" s="24" t="s">
        <v>29</v>
      </c>
      <c r="C960" s="24" t="s">
        <v>1274</v>
      </c>
      <c r="D960" s="24" t="s">
        <v>658</v>
      </c>
      <c r="E960" s="24" t="s">
        <v>1241</v>
      </c>
      <c r="F960" s="24">
        <v>3</v>
      </c>
      <c r="G960" s="24">
        <v>155</v>
      </c>
      <c r="H960" s="25">
        <v>-72.39</v>
      </c>
      <c r="I960" s="26">
        <v>4.33</v>
      </c>
      <c r="J960" s="27">
        <v>21.533333333333335</v>
      </c>
      <c r="K960" s="28">
        <v>40.76</v>
      </c>
      <c r="L960" s="28">
        <v>106.80344827586208</v>
      </c>
      <c r="M960" s="28">
        <v>317.43571428571431</v>
      </c>
      <c r="N960" s="28">
        <v>389.79615384615386</v>
      </c>
      <c r="O960" s="28">
        <v>389.61111111111109</v>
      </c>
      <c r="P960" s="28">
        <v>308.05862068965519</v>
      </c>
      <c r="Q960" s="28">
        <v>284.27857142857141</v>
      </c>
      <c r="R960" s="28">
        <v>296.74583333333334</v>
      </c>
      <c r="S960" s="28">
        <v>278.33214285714286</v>
      </c>
      <c r="T960" s="28">
        <v>156.55862068965516</v>
      </c>
      <c r="U960" s="28">
        <v>48.982142857142854</v>
      </c>
      <c r="V960" s="29">
        <v>2638.8956927076756</v>
      </c>
      <c r="W960" s="30">
        <v>336</v>
      </c>
      <c r="X960" s="31">
        <v>0.93333333333333335</v>
      </c>
      <c r="Y960" s="12"/>
      <c r="Z960" s="12"/>
      <c r="AA960" s="12"/>
      <c r="AB960" s="12"/>
      <c r="AC960" s="12"/>
      <c r="AD960" s="12"/>
      <c r="AE960" s="12"/>
      <c r="AF960" s="12"/>
      <c r="AG960" s="12"/>
      <c r="AH960" s="12"/>
      <c r="AI960" s="12"/>
      <c r="AJ960" s="12"/>
      <c r="AK960" s="12"/>
      <c r="AL960" s="12"/>
      <c r="AM960" s="12"/>
      <c r="AN960" s="12"/>
      <c r="AO960" s="12"/>
      <c r="AP960" s="12"/>
      <c r="AQ960" s="12"/>
      <c r="AR960" s="12"/>
    </row>
    <row r="961" spans="1:44" s="13" customFormat="1" ht="16.5" customHeight="1" x14ac:dyDescent="0.2">
      <c r="A961" s="23">
        <v>35130010</v>
      </c>
      <c r="B961" s="24" t="s">
        <v>29</v>
      </c>
      <c r="C961" s="24" t="s">
        <v>1275</v>
      </c>
      <c r="D961" s="24" t="s">
        <v>658</v>
      </c>
      <c r="E961" s="24" t="s">
        <v>1241</v>
      </c>
      <c r="F961" s="24">
        <v>3</v>
      </c>
      <c r="G961" s="24">
        <v>225</v>
      </c>
      <c r="H961" s="25">
        <v>-72.765722220000001</v>
      </c>
      <c r="I961" s="26">
        <v>3.9560833299999998</v>
      </c>
      <c r="J961" s="27">
        <v>26.233333333333334</v>
      </c>
      <c r="K961" s="28">
        <v>44</v>
      </c>
      <c r="L961" s="28">
        <v>145.34482758620689</v>
      </c>
      <c r="M961" s="28">
        <v>318.64898399511975</v>
      </c>
      <c r="N961" s="28">
        <v>355.96</v>
      </c>
      <c r="O961" s="28">
        <v>384.14444444444445</v>
      </c>
      <c r="P961" s="28">
        <v>319.11111111111109</v>
      </c>
      <c r="Q961" s="28">
        <v>258.07142857142856</v>
      </c>
      <c r="R961" s="28">
        <v>248.78571428571428</v>
      </c>
      <c r="S961" s="28">
        <v>266.39999999999998</v>
      </c>
      <c r="T961" s="28">
        <v>164.07407407407408</v>
      </c>
      <c r="U961" s="28">
        <v>66.206896551724142</v>
      </c>
      <c r="V961" s="29">
        <v>2596.9808139531565</v>
      </c>
      <c r="W961" s="30">
        <v>333</v>
      </c>
      <c r="X961" s="31">
        <v>0.92500000000000004</v>
      </c>
      <c r="Y961" s="12"/>
      <c r="Z961" s="12"/>
      <c r="AA961" s="12"/>
      <c r="AB961" s="12"/>
      <c r="AC961" s="12"/>
      <c r="AD961" s="12"/>
      <c r="AE961" s="12"/>
      <c r="AF961" s="12"/>
      <c r="AG961" s="12"/>
      <c r="AH961" s="12"/>
      <c r="AI961" s="12"/>
      <c r="AJ961" s="12"/>
      <c r="AK961" s="12"/>
      <c r="AL961" s="12"/>
      <c r="AM961" s="12"/>
      <c r="AN961" s="12"/>
      <c r="AO961" s="12"/>
      <c r="AP961" s="12"/>
      <c r="AQ961" s="12"/>
      <c r="AR961" s="12"/>
    </row>
    <row r="962" spans="1:44" s="13" customFormat="1" ht="16.5" customHeight="1" x14ac:dyDescent="0.2">
      <c r="A962" s="23">
        <v>35010080</v>
      </c>
      <c r="B962" s="24" t="s">
        <v>29</v>
      </c>
      <c r="C962" s="24" t="s">
        <v>1276</v>
      </c>
      <c r="D962" s="24" t="s">
        <v>658</v>
      </c>
      <c r="E962" s="24" t="s">
        <v>1241</v>
      </c>
      <c r="F962" s="24">
        <v>3</v>
      </c>
      <c r="G962" s="24">
        <v>200</v>
      </c>
      <c r="H962" s="25">
        <v>-73.149722220000001</v>
      </c>
      <c r="I962" s="26">
        <v>3.7938888899999998</v>
      </c>
      <c r="J962" s="27">
        <v>35.964285714285715</v>
      </c>
      <c r="K962" s="28">
        <v>46.689655172413794</v>
      </c>
      <c r="L962" s="28">
        <v>138.13793103448276</v>
      </c>
      <c r="M962" s="28">
        <v>356.48275862068965</v>
      </c>
      <c r="N962" s="28">
        <v>352.39285714285717</v>
      </c>
      <c r="O962" s="28">
        <v>344.56666666666666</v>
      </c>
      <c r="P962" s="28">
        <v>291.13333333333333</v>
      </c>
      <c r="Q962" s="28">
        <v>228.95333333333335</v>
      </c>
      <c r="R962" s="28">
        <v>211.23333333333332</v>
      </c>
      <c r="S962" s="28">
        <v>239.73333333333332</v>
      </c>
      <c r="T962" s="28">
        <v>163.96428571428572</v>
      </c>
      <c r="U962" s="28">
        <v>54.517241379310342</v>
      </c>
      <c r="V962" s="29">
        <v>2463.7690147783251</v>
      </c>
      <c r="W962" s="30">
        <v>350</v>
      </c>
      <c r="X962" s="31">
        <v>0.97222222222222221</v>
      </c>
      <c r="Y962" s="12"/>
      <c r="Z962" s="12"/>
      <c r="AA962" s="12"/>
      <c r="AB962" s="12"/>
      <c r="AC962" s="12"/>
      <c r="AD962" s="12"/>
      <c r="AE962" s="12"/>
      <c r="AF962" s="12"/>
      <c r="AG962" s="12"/>
      <c r="AH962" s="12"/>
      <c r="AI962" s="12"/>
      <c r="AJ962" s="12"/>
      <c r="AK962" s="12"/>
      <c r="AL962" s="12"/>
      <c r="AM962" s="12"/>
      <c r="AN962" s="12"/>
      <c r="AO962" s="12"/>
      <c r="AP962" s="12"/>
      <c r="AQ962" s="12"/>
      <c r="AR962" s="12"/>
    </row>
    <row r="963" spans="1:44" s="13" customFormat="1" ht="16.5" customHeight="1" x14ac:dyDescent="0.2">
      <c r="A963" s="23">
        <v>35010010</v>
      </c>
      <c r="B963" s="24" t="s">
        <v>29</v>
      </c>
      <c r="C963" s="24" t="s">
        <v>658</v>
      </c>
      <c r="D963" s="24" t="s">
        <v>658</v>
      </c>
      <c r="E963" s="24" t="s">
        <v>1241</v>
      </c>
      <c r="F963" s="24">
        <v>3</v>
      </c>
      <c r="G963" s="24">
        <v>182</v>
      </c>
      <c r="H963" s="25">
        <v>-72.936499999999995</v>
      </c>
      <c r="I963" s="26">
        <v>4.1050277800000003</v>
      </c>
      <c r="J963" s="27">
        <v>19.179310344827588</v>
      </c>
      <c r="K963" s="28">
        <v>41.56666666666667</v>
      </c>
      <c r="L963" s="28">
        <v>144.76666666666668</v>
      </c>
      <c r="M963" s="28">
        <v>340.16071428571428</v>
      </c>
      <c r="N963" s="28">
        <v>366.25666666666672</v>
      </c>
      <c r="O963" s="28">
        <v>369.78571428571428</v>
      </c>
      <c r="P963" s="28">
        <v>290.71428571428572</v>
      </c>
      <c r="Q963" s="28">
        <v>232.01333333333332</v>
      </c>
      <c r="R963" s="28">
        <v>241.8</v>
      </c>
      <c r="S963" s="28">
        <v>261.57142857142856</v>
      </c>
      <c r="T963" s="28">
        <v>169.44827586206895</v>
      </c>
      <c r="U963" s="28">
        <v>54.448275862068968</v>
      </c>
      <c r="V963" s="29">
        <v>2531.7113382594416</v>
      </c>
      <c r="W963" s="30">
        <v>349</v>
      </c>
      <c r="X963" s="31">
        <v>0.96944444444444444</v>
      </c>
      <c r="Y963" s="12"/>
      <c r="Z963" s="12"/>
      <c r="AA963" s="12"/>
      <c r="AB963" s="12"/>
      <c r="AC963" s="12"/>
      <c r="AD963" s="12"/>
      <c r="AE963" s="12"/>
      <c r="AF963" s="12"/>
      <c r="AG963" s="12"/>
      <c r="AH963" s="12"/>
      <c r="AI963" s="12"/>
      <c r="AJ963" s="12"/>
      <c r="AK963" s="12"/>
      <c r="AL963" s="12"/>
      <c r="AM963" s="12"/>
      <c r="AN963" s="12"/>
      <c r="AO963" s="12"/>
      <c r="AP963" s="12"/>
      <c r="AQ963" s="12"/>
      <c r="AR963" s="12"/>
    </row>
    <row r="964" spans="1:44" s="13" customFormat="1" ht="16.5" customHeight="1" x14ac:dyDescent="0.2">
      <c r="A964" s="23">
        <v>32080010</v>
      </c>
      <c r="B964" s="24" t="s">
        <v>29</v>
      </c>
      <c r="C964" s="24" t="s">
        <v>1277</v>
      </c>
      <c r="D964" s="24" t="s">
        <v>1278</v>
      </c>
      <c r="E964" s="24" t="s">
        <v>1241</v>
      </c>
      <c r="F964" s="24">
        <v>3</v>
      </c>
      <c r="G964" s="24">
        <v>230</v>
      </c>
      <c r="H964" s="25">
        <v>-73.209999999999994</v>
      </c>
      <c r="I964" s="26">
        <v>2.94</v>
      </c>
      <c r="J964" s="27">
        <v>42.103448275862071</v>
      </c>
      <c r="K964" s="28">
        <v>82.933333333333337</v>
      </c>
      <c r="L964" s="28">
        <v>182.9</v>
      </c>
      <c r="M964" s="28">
        <v>361.28571428571428</v>
      </c>
      <c r="N964" s="28">
        <v>399</v>
      </c>
      <c r="O964" s="28">
        <v>370.32142857142856</v>
      </c>
      <c r="P964" s="28">
        <v>294.67857142857144</v>
      </c>
      <c r="Q964" s="28">
        <v>240.3</v>
      </c>
      <c r="R964" s="28">
        <v>208.06896551724137</v>
      </c>
      <c r="S964" s="28">
        <v>254.66666666666666</v>
      </c>
      <c r="T964" s="28">
        <v>229.66666666666666</v>
      </c>
      <c r="U964" s="28">
        <v>90</v>
      </c>
      <c r="V964" s="29">
        <v>2755.9247947454837</v>
      </c>
      <c r="W964" s="30">
        <v>351</v>
      </c>
      <c r="X964" s="31">
        <v>0.97499999999999998</v>
      </c>
      <c r="Y964" s="12"/>
      <c r="Z964" s="12"/>
      <c r="AA964" s="12"/>
      <c r="AB964" s="12"/>
      <c r="AC964" s="12"/>
      <c r="AD964" s="12"/>
      <c r="AE964" s="12"/>
      <c r="AF964" s="12"/>
      <c r="AG964" s="12"/>
      <c r="AH964" s="12"/>
      <c r="AI964" s="12"/>
      <c r="AJ964" s="12"/>
      <c r="AK964" s="12"/>
      <c r="AL964" s="12"/>
      <c r="AM964" s="12"/>
      <c r="AN964" s="12"/>
      <c r="AO964" s="12"/>
      <c r="AP964" s="12"/>
      <c r="AQ964" s="12"/>
      <c r="AR964" s="12"/>
    </row>
    <row r="965" spans="1:44" s="13" customFormat="1" ht="16.5" customHeight="1" x14ac:dyDescent="0.2">
      <c r="A965" s="23">
        <v>35030090</v>
      </c>
      <c r="B965" s="24" t="s">
        <v>57</v>
      </c>
      <c r="C965" s="24" t="s">
        <v>1279</v>
      </c>
      <c r="D965" s="24" t="s">
        <v>1280</v>
      </c>
      <c r="E965" s="24" t="s">
        <v>1241</v>
      </c>
      <c r="F965" s="24">
        <v>3</v>
      </c>
      <c r="G965" s="24">
        <v>1280</v>
      </c>
      <c r="H965" s="25">
        <v>-73.617833329999996</v>
      </c>
      <c r="I965" s="26">
        <v>4.27477778</v>
      </c>
      <c r="J965" s="27">
        <v>175.84</v>
      </c>
      <c r="K965" s="28">
        <v>187.45999999999995</v>
      </c>
      <c r="L965" s="28">
        <v>421.50769230769231</v>
      </c>
      <c r="M965" s="28">
        <v>828.7461538461539</v>
      </c>
      <c r="N965" s="28">
        <v>1104.92</v>
      </c>
      <c r="O965" s="28">
        <v>985.52</v>
      </c>
      <c r="P965" s="28">
        <v>912.42400000000009</v>
      </c>
      <c r="Q965" s="28">
        <v>664.6160000000001</v>
      </c>
      <c r="R965" s="28">
        <v>676.323076923077</v>
      </c>
      <c r="S965" s="28">
        <v>781.9</v>
      </c>
      <c r="T965" s="28">
        <v>742.98800000000006</v>
      </c>
      <c r="U965" s="28">
        <v>496.10740740740738</v>
      </c>
      <c r="V965" s="29">
        <v>7978.3523304843311</v>
      </c>
      <c r="W965" s="30">
        <v>305</v>
      </c>
      <c r="X965" s="31">
        <v>0.84722222222222221</v>
      </c>
      <c r="Y965" s="12"/>
      <c r="Z965" s="12"/>
      <c r="AA965" s="12"/>
      <c r="AB965" s="12"/>
      <c r="AC965" s="12"/>
      <c r="AD965" s="12"/>
      <c r="AE965" s="12"/>
      <c r="AF965" s="12"/>
      <c r="AG965" s="12"/>
      <c r="AH965" s="12"/>
      <c r="AI965" s="12"/>
      <c r="AJ965" s="12"/>
      <c r="AK965" s="12"/>
      <c r="AL965" s="12"/>
      <c r="AM965" s="12"/>
      <c r="AN965" s="12"/>
      <c r="AO965" s="12"/>
      <c r="AP965" s="12"/>
      <c r="AQ965" s="12"/>
      <c r="AR965" s="12"/>
    </row>
    <row r="966" spans="1:44" s="13" customFormat="1" ht="16.5" customHeight="1" x14ac:dyDescent="0.2">
      <c r="A966" s="23">
        <v>32070120</v>
      </c>
      <c r="B966" s="24" t="s">
        <v>29</v>
      </c>
      <c r="C966" s="24" t="s">
        <v>1281</v>
      </c>
      <c r="D966" s="24" t="s">
        <v>1282</v>
      </c>
      <c r="E966" s="24" t="s">
        <v>1241</v>
      </c>
      <c r="F966" s="24">
        <v>3</v>
      </c>
      <c r="G966" s="24">
        <v>882</v>
      </c>
      <c r="H966" s="25">
        <v>-74.029969999999992</v>
      </c>
      <c r="I966" s="26">
        <v>3.4565600000000001</v>
      </c>
      <c r="J966" s="27">
        <v>49.370370370370374</v>
      </c>
      <c r="K966" s="28">
        <v>90.444444444444443</v>
      </c>
      <c r="L966" s="28">
        <v>255.88888888888889</v>
      </c>
      <c r="M966" s="28">
        <v>513.85185185185185</v>
      </c>
      <c r="N966" s="28">
        <v>543.53846153846155</v>
      </c>
      <c r="O966" s="28">
        <v>497.52</v>
      </c>
      <c r="P966" s="28">
        <v>447.96</v>
      </c>
      <c r="Q966" s="28">
        <v>354.84</v>
      </c>
      <c r="R966" s="28">
        <v>335.73076923076923</v>
      </c>
      <c r="S966" s="28">
        <v>335.15384615384613</v>
      </c>
      <c r="T966" s="28">
        <v>290.55555555555554</v>
      </c>
      <c r="U966" s="28">
        <v>114.30769230769231</v>
      </c>
      <c r="V966" s="29">
        <v>3829.1618803418805</v>
      </c>
      <c r="W966" s="30">
        <v>314</v>
      </c>
      <c r="X966" s="31">
        <v>0.87222222222222223</v>
      </c>
      <c r="Y966" s="12"/>
      <c r="Z966" s="12"/>
      <c r="AA966" s="12"/>
      <c r="AB966" s="12"/>
      <c r="AC966" s="12"/>
      <c r="AD966" s="12"/>
      <c r="AE966" s="12"/>
      <c r="AF966" s="12"/>
      <c r="AG966" s="12"/>
      <c r="AH966" s="12"/>
      <c r="AI966" s="12"/>
      <c r="AJ966" s="12"/>
      <c r="AK966" s="12"/>
      <c r="AL966" s="12"/>
      <c r="AM966" s="12"/>
      <c r="AN966" s="12"/>
      <c r="AO966" s="12"/>
      <c r="AP966" s="12"/>
      <c r="AQ966" s="12"/>
      <c r="AR966" s="12"/>
    </row>
    <row r="967" spans="1:44" s="13" customFormat="1" ht="16.5" customHeight="1" x14ac:dyDescent="0.2">
      <c r="A967" s="23">
        <v>32070090</v>
      </c>
      <c r="B967" s="24" t="s">
        <v>29</v>
      </c>
      <c r="C967" s="24" t="s">
        <v>1283</v>
      </c>
      <c r="D967" s="24" t="s">
        <v>1282</v>
      </c>
      <c r="E967" s="24" t="s">
        <v>1241</v>
      </c>
      <c r="F967" s="24">
        <v>3</v>
      </c>
      <c r="G967" s="24">
        <v>354</v>
      </c>
      <c r="H967" s="25">
        <v>-73.906149999999997</v>
      </c>
      <c r="I967" s="26">
        <v>3.2562200000000003</v>
      </c>
      <c r="J967" s="27">
        <v>66.099999999999994</v>
      </c>
      <c r="K967" s="28">
        <v>95.8</v>
      </c>
      <c r="L967" s="28">
        <v>230.1</v>
      </c>
      <c r="M967" s="28">
        <v>447.3</v>
      </c>
      <c r="N967" s="28">
        <v>538.9</v>
      </c>
      <c r="O967" s="28">
        <v>441.5</v>
      </c>
      <c r="P967" s="28">
        <v>382.4</v>
      </c>
      <c r="Q967" s="28">
        <v>280.7</v>
      </c>
      <c r="R967" s="28">
        <v>236.5</v>
      </c>
      <c r="S967" s="28">
        <v>321.2</v>
      </c>
      <c r="T967" s="28">
        <v>294.2</v>
      </c>
      <c r="U967" s="28">
        <v>140.19999999999999</v>
      </c>
      <c r="V967" s="29">
        <v>3474.8999999999992</v>
      </c>
      <c r="W967" s="30">
        <v>291</v>
      </c>
      <c r="X967" s="31">
        <v>0.81</v>
      </c>
      <c r="Y967" s="12"/>
      <c r="Z967" s="12"/>
      <c r="AA967" s="12"/>
      <c r="AB967" s="12"/>
      <c r="AC967" s="12"/>
      <c r="AD967" s="12"/>
      <c r="AE967" s="12"/>
      <c r="AF967" s="12"/>
      <c r="AG967" s="12"/>
      <c r="AH967" s="12"/>
      <c r="AI967" s="12"/>
      <c r="AJ967" s="12"/>
      <c r="AK967" s="12"/>
      <c r="AL967" s="12"/>
      <c r="AM967" s="12"/>
      <c r="AN967" s="12"/>
      <c r="AO967" s="12"/>
      <c r="AP967" s="12"/>
      <c r="AQ967" s="12"/>
      <c r="AR967" s="12"/>
    </row>
    <row r="968" spans="1:44" s="13" customFormat="1" ht="16.5" customHeight="1" x14ac:dyDescent="0.2">
      <c r="A968" s="23">
        <v>32070100</v>
      </c>
      <c r="B968" s="24" t="s">
        <v>29</v>
      </c>
      <c r="C968" s="24" t="s">
        <v>1284</v>
      </c>
      <c r="D968" s="24" t="s">
        <v>1282</v>
      </c>
      <c r="E968" s="24" t="s">
        <v>1241</v>
      </c>
      <c r="F968" s="24">
        <v>3</v>
      </c>
      <c r="G968" s="24">
        <v>454</v>
      </c>
      <c r="H968" s="25">
        <v>-73.876940000000005</v>
      </c>
      <c r="I968" s="26">
        <v>3.3775900000000001</v>
      </c>
      <c r="J968" s="27">
        <v>36.862068965517238</v>
      </c>
      <c r="K968" s="28">
        <v>71.203448275862073</v>
      </c>
      <c r="L968" s="28">
        <v>217.86666666666667</v>
      </c>
      <c r="M968" s="28">
        <v>400.95333333333332</v>
      </c>
      <c r="N968" s="28">
        <v>444.78</v>
      </c>
      <c r="O968" s="28">
        <v>386.68333333333334</v>
      </c>
      <c r="P968" s="28">
        <v>315.61666666666667</v>
      </c>
      <c r="Q968" s="28">
        <v>221.15</v>
      </c>
      <c r="R968" s="28">
        <v>241.66666666666666</v>
      </c>
      <c r="S968" s="28">
        <v>258.65666666666664</v>
      </c>
      <c r="T968" s="28">
        <v>228.67241379310346</v>
      </c>
      <c r="U968" s="28">
        <v>84.8</v>
      </c>
      <c r="V968" s="29">
        <v>2908.9112643678163</v>
      </c>
      <c r="W968" s="30">
        <v>357</v>
      </c>
      <c r="X968" s="31">
        <v>0.9916666666666667</v>
      </c>
      <c r="Y968" s="12"/>
      <c r="Z968" s="12"/>
      <c r="AA968" s="12"/>
      <c r="AB968" s="12"/>
      <c r="AC968" s="12"/>
      <c r="AD968" s="12"/>
      <c r="AE968" s="12"/>
      <c r="AF968" s="12"/>
      <c r="AG968" s="12"/>
      <c r="AH968" s="12"/>
      <c r="AI968" s="12"/>
      <c r="AJ968" s="12"/>
      <c r="AK968" s="12"/>
      <c r="AL968" s="12"/>
      <c r="AM968" s="12"/>
      <c r="AN968" s="12"/>
      <c r="AO968" s="12"/>
      <c r="AP968" s="12"/>
      <c r="AQ968" s="12"/>
      <c r="AR968" s="12"/>
    </row>
    <row r="969" spans="1:44" s="13" customFormat="1" ht="16.5" customHeight="1" x14ac:dyDescent="0.2">
      <c r="A969" s="23">
        <v>35010090</v>
      </c>
      <c r="B969" s="24" t="s">
        <v>29</v>
      </c>
      <c r="C969" s="24" t="s">
        <v>1285</v>
      </c>
      <c r="D969" s="24" t="s">
        <v>1286</v>
      </c>
      <c r="E969" s="24" t="s">
        <v>1241</v>
      </c>
      <c r="F969" s="24">
        <v>3</v>
      </c>
      <c r="G969" s="24">
        <v>447</v>
      </c>
      <c r="H969" s="25">
        <v>-73.708079999999995</v>
      </c>
      <c r="I969" s="26">
        <v>3.7084900000000003</v>
      </c>
      <c r="J969" s="27">
        <v>45.63</v>
      </c>
      <c r="K969" s="28">
        <v>78.36666666666666</v>
      </c>
      <c r="L969" s="28">
        <v>233.57241379310346</v>
      </c>
      <c r="M969" s="28">
        <v>457.32333333333338</v>
      </c>
      <c r="N969" s="28">
        <v>517.60344827586209</v>
      </c>
      <c r="O969" s="28">
        <v>411.59310344827588</v>
      </c>
      <c r="P969" s="28">
        <v>342.90000000000003</v>
      </c>
      <c r="Q969" s="28">
        <v>261.8</v>
      </c>
      <c r="R969" s="28">
        <v>270.43103448275861</v>
      </c>
      <c r="S969" s="28">
        <v>345.11333333333334</v>
      </c>
      <c r="T969" s="28">
        <v>266.9655172413793</v>
      </c>
      <c r="U969" s="28">
        <v>105.42857142857143</v>
      </c>
      <c r="V969" s="29">
        <v>3336.7274220032841</v>
      </c>
      <c r="W969" s="30">
        <v>352</v>
      </c>
      <c r="X969" s="31">
        <v>0.97777777777777775</v>
      </c>
      <c r="Y969" s="12"/>
      <c r="Z969" s="12"/>
      <c r="AA969" s="12"/>
      <c r="AB969" s="12"/>
      <c r="AC969" s="12"/>
      <c r="AD969" s="12"/>
      <c r="AE969" s="12"/>
      <c r="AF969" s="12"/>
      <c r="AG969" s="12"/>
      <c r="AH969" s="12"/>
      <c r="AI969" s="12"/>
      <c r="AJ969" s="12"/>
      <c r="AK969" s="12"/>
      <c r="AL969" s="12"/>
      <c r="AM969" s="12"/>
      <c r="AN969" s="12"/>
      <c r="AO969" s="12"/>
      <c r="AP969" s="12"/>
      <c r="AQ969" s="12"/>
      <c r="AR969" s="12"/>
    </row>
    <row r="970" spans="1:44" s="13" customFormat="1" ht="16.5" customHeight="1" x14ac:dyDescent="0.2">
      <c r="A970" s="23">
        <v>32010010</v>
      </c>
      <c r="B970" s="24" t="s">
        <v>29</v>
      </c>
      <c r="C970" s="24" t="s">
        <v>1287</v>
      </c>
      <c r="D970" s="24" t="s">
        <v>1288</v>
      </c>
      <c r="E970" s="24" t="s">
        <v>1241</v>
      </c>
      <c r="F970" s="24">
        <v>3</v>
      </c>
      <c r="G970" s="24">
        <v>383</v>
      </c>
      <c r="H970" s="25">
        <v>-74.10308332999999</v>
      </c>
      <c r="I970" s="26">
        <v>2.5628333300000001</v>
      </c>
      <c r="J970" s="27">
        <v>42.407407407407405</v>
      </c>
      <c r="K970" s="28">
        <v>82.57692307692308</v>
      </c>
      <c r="L970" s="28">
        <v>211.28571428571428</v>
      </c>
      <c r="M970" s="28">
        <v>334.47407407407405</v>
      </c>
      <c r="N970" s="28">
        <v>390.84</v>
      </c>
      <c r="O970" s="28">
        <v>392.55555555555554</v>
      </c>
      <c r="P970" s="28">
        <v>348.35714285714283</v>
      </c>
      <c r="Q970" s="28">
        <v>247.14814814814815</v>
      </c>
      <c r="R970" s="28">
        <v>196.5</v>
      </c>
      <c r="S970" s="28">
        <v>219.41379310344828</v>
      </c>
      <c r="T970" s="28">
        <v>140.53103448275863</v>
      </c>
      <c r="U970" s="28">
        <v>67.034482758620683</v>
      </c>
      <c r="V970" s="29">
        <v>2673.1242757497926</v>
      </c>
      <c r="W970" s="30">
        <v>330</v>
      </c>
      <c r="X970" s="31">
        <v>0.91666666666666663</v>
      </c>
      <c r="Y970" s="12"/>
      <c r="Z970" s="12"/>
      <c r="AA970" s="12"/>
      <c r="AB970" s="12"/>
      <c r="AC970" s="12"/>
      <c r="AD970" s="12"/>
      <c r="AE970" s="12"/>
      <c r="AF970" s="12"/>
      <c r="AG970" s="12"/>
      <c r="AH970" s="12"/>
      <c r="AI970" s="12"/>
      <c r="AJ970" s="12"/>
      <c r="AK970" s="12"/>
      <c r="AL970" s="12"/>
      <c r="AM970" s="12"/>
      <c r="AN970" s="12"/>
      <c r="AO970" s="12"/>
      <c r="AP970" s="12"/>
      <c r="AQ970" s="12"/>
      <c r="AR970" s="12"/>
    </row>
    <row r="971" spans="1:44" s="13" customFormat="1" ht="16.5" customHeight="1" x14ac:dyDescent="0.2">
      <c r="A971" s="23">
        <v>32020020</v>
      </c>
      <c r="B971" s="24" t="s">
        <v>29</v>
      </c>
      <c r="C971" s="24" t="s">
        <v>1289</v>
      </c>
      <c r="D971" s="24" t="s">
        <v>1288</v>
      </c>
      <c r="E971" s="24" t="s">
        <v>1241</v>
      </c>
      <c r="F971" s="24">
        <v>3</v>
      </c>
      <c r="G971" s="24">
        <v>722</v>
      </c>
      <c r="H971" s="25">
        <v>-74.35812</v>
      </c>
      <c r="I971" s="26">
        <v>3.2432300000000001</v>
      </c>
      <c r="J971" s="27">
        <v>60.56</v>
      </c>
      <c r="K971" s="28">
        <v>100.15384615384616</v>
      </c>
      <c r="L971" s="28">
        <v>264.53846153846155</v>
      </c>
      <c r="M971" s="28">
        <v>483.6</v>
      </c>
      <c r="N971" s="28">
        <v>628.04166666666663</v>
      </c>
      <c r="O971" s="28">
        <v>569.51481481481483</v>
      </c>
      <c r="P971" s="28">
        <v>517.07692307692309</v>
      </c>
      <c r="Q971" s="28">
        <v>392.41666666666669</v>
      </c>
      <c r="R971" s="28">
        <v>316.60000000000002</v>
      </c>
      <c r="S971" s="28">
        <v>306.88</v>
      </c>
      <c r="T971" s="28">
        <v>236.84615384615384</v>
      </c>
      <c r="U971" s="28">
        <v>133.80000000000001</v>
      </c>
      <c r="V971" s="29">
        <v>4010.0285327635324</v>
      </c>
      <c r="W971" s="30">
        <v>304</v>
      </c>
      <c r="X971" s="31">
        <v>0.84444444444444444</v>
      </c>
      <c r="Y971" s="12"/>
      <c r="Z971" s="12"/>
      <c r="AA971" s="12"/>
      <c r="AB971" s="12"/>
      <c r="AC971" s="12"/>
      <c r="AD971" s="12"/>
      <c r="AE971" s="12"/>
      <c r="AF971" s="12"/>
      <c r="AG971" s="12"/>
      <c r="AH971" s="12"/>
      <c r="AI971" s="12"/>
      <c r="AJ971" s="12"/>
      <c r="AK971" s="12"/>
      <c r="AL971" s="12"/>
      <c r="AM971" s="12"/>
      <c r="AN971" s="12"/>
      <c r="AO971" s="12"/>
      <c r="AP971" s="12"/>
      <c r="AQ971" s="12"/>
      <c r="AR971" s="12"/>
    </row>
    <row r="972" spans="1:44" s="13" customFormat="1" ht="16.5" customHeight="1" x14ac:dyDescent="0.2">
      <c r="A972" s="23">
        <v>35035020</v>
      </c>
      <c r="B972" s="24" t="s">
        <v>34</v>
      </c>
      <c r="C972" s="24" t="s">
        <v>1290</v>
      </c>
      <c r="D972" s="24" t="s">
        <v>1291</v>
      </c>
      <c r="E972" s="24" t="s">
        <v>1241</v>
      </c>
      <c r="F972" s="24">
        <v>3</v>
      </c>
      <c r="G972" s="24">
        <v>422</v>
      </c>
      <c r="H972" s="25">
        <v>-73.617577780000005</v>
      </c>
      <c r="I972" s="26">
        <v>4.1619194400000001</v>
      </c>
      <c r="J972" s="27">
        <v>61.672413793103424</v>
      </c>
      <c r="K972" s="28">
        <v>103.80357142857142</v>
      </c>
      <c r="L972" s="28">
        <v>253.69333333333333</v>
      </c>
      <c r="M972" s="28">
        <v>528.4133333333333</v>
      </c>
      <c r="N972" s="28">
        <v>657.70333333333326</v>
      </c>
      <c r="O972" s="28">
        <v>545.93666666666684</v>
      </c>
      <c r="P972" s="28">
        <v>482.97000000000008</v>
      </c>
      <c r="Q972" s="28">
        <v>391.51666666666659</v>
      </c>
      <c r="R972" s="28">
        <v>404.09999999999997</v>
      </c>
      <c r="S972" s="28">
        <v>465.80357142857144</v>
      </c>
      <c r="T972" s="28">
        <v>418.6</v>
      </c>
      <c r="U972" s="28">
        <v>203.15999999999997</v>
      </c>
      <c r="V972" s="29">
        <v>4517.3728899835796</v>
      </c>
      <c r="W972" s="30">
        <v>354</v>
      </c>
      <c r="X972" s="31">
        <v>0.98333333333333328</v>
      </c>
      <c r="Y972" s="12"/>
      <c r="Z972" s="12"/>
      <c r="AA972" s="12"/>
      <c r="AB972" s="12"/>
      <c r="AC972" s="12"/>
      <c r="AD972" s="12"/>
      <c r="AE972" s="12"/>
      <c r="AF972" s="12"/>
      <c r="AG972" s="12"/>
      <c r="AH972" s="12"/>
      <c r="AI972" s="12"/>
      <c r="AJ972" s="12"/>
      <c r="AK972" s="12"/>
      <c r="AL972" s="12"/>
      <c r="AM972" s="12"/>
      <c r="AN972" s="12"/>
      <c r="AO972" s="12"/>
      <c r="AP972" s="12"/>
      <c r="AQ972" s="12"/>
      <c r="AR972" s="12"/>
    </row>
    <row r="973" spans="1:44" s="13" customFormat="1" ht="16.5" customHeight="1" x14ac:dyDescent="0.2">
      <c r="A973" s="39">
        <v>35030100</v>
      </c>
      <c r="B973" s="40" t="s">
        <v>57</v>
      </c>
      <c r="C973" s="40" t="s">
        <v>1292</v>
      </c>
      <c r="D973" s="40" t="s">
        <v>1291</v>
      </c>
      <c r="E973" s="40" t="s">
        <v>1241</v>
      </c>
      <c r="F973" s="40">
        <v>3</v>
      </c>
      <c r="G973" s="40">
        <v>470</v>
      </c>
      <c r="H973" s="41">
        <v>-73.633333329999999</v>
      </c>
      <c r="I973" s="42">
        <v>4.1500000000000004</v>
      </c>
      <c r="J973" s="43">
        <v>61</v>
      </c>
      <c r="K973" s="44">
        <v>100.1</v>
      </c>
      <c r="L973" s="44">
        <v>245</v>
      </c>
      <c r="M973" s="44">
        <v>503.5</v>
      </c>
      <c r="N973" s="44">
        <v>666.9</v>
      </c>
      <c r="O973" s="44">
        <v>557.1</v>
      </c>
      <c r="P973" s="44">
        <v>436</v>
      </c>
      <c r="Q973" s="44">
        <v>390.8</v>
      </c>
      <c r="R973" s="44">
        <v>377.8</v>
      </c>
      <c r="S973" s="44">
        <v>454.6</v>
      </c>
      <c r="T973" s="44">
        <v>443.1</v>
      </c>
      <c r="U973" s="44">
        <v>233.2</v>
      </c>
      <c r="V973" s="29">
        <f>SUM(J973:U973)</f>
        <v>4469.1000000000004</v>
      </c>
      <c r="W973" s="45">
        <v>291</v>
      </c>
      <c r="X973" s="36">
        <f>W973/360</f>
        <v>0.80833333333333335</v>
      </c>
      <c r="Y973" s="12"/>
      <c r="Z973" s="12"/>
      <c r="AA973" s="12"/>
      <c r="AB973" s="12"/>
      <c r="AC973" s="12"/>
      <c r="AD973" s="12"/>
      <c r="AE973" s="12"/>
      <c r="AF973" s="12"/>
      <c r="AG973" s="12"/>
      <c r="AH973" s="12"/>
      <c r="AI973" s="12"/>
      <c r="AJ973" s="12"/>
      <c r="AK973" s="12"/>
      <c r="AL973" s="12"/>
      <c r="AM973" s="12"/>
      <c r="AN973" s="12"/>
      <c r="AO973" s="12"/>
      <c r="AP973" s="12"/>
      <c r="AQ973" s="12"/>
      <c r="AR973" s="12"/>
    </row>
    <row r="974" spans="1:44" s="13" customFormat="1" ht="16.5" customHeight="1" x14ac:dyDescent="0.2">
      <c r="A974" s="23">
        <v>35025110</v>
      </c>
      <c r="B974" s="24" t="s">
        <v>75</v>
      </c>
      <c r="C974" s="24" t="s">
        <v>1293</v>
      </c>
      <c r="D974" s="24" t="s">
        <v>1291</v>
      </c>
      <c r="E974" s="24" t="s">
        <v>1241</v>
      </c>
      <c r="F974" s="24">
        <v>3</v>
      </c>
      <c r="G974" s="24">
        <v>336</v>
      </c>
      <c r="H974" s="25">
        <v>-73.467916669999994</v>
      </c>
      <c r="I974" s="26">
        <v>4.0573611099999995</v>
      </c>
      <c r="J974" s="27">
        <v>36.620833333333337</v>
      </c>
      <c r="K974" s="28">
        <v>62.429629629629645</v>
      </c>
      <c r="L974" s="28">
        <v>174.86296296296297</v>
      </c>
      <c r="M974" s="28">
        <v>387.16250000000008</v>
      </c>
      <c r="N974" s="28">
        <v>440.16304456392919</v>
      </c>
      <c r="O974" s="28">
        <v>392.476</v>
      </c>
      <c r="P974" s="28">
        <v>325.37083333333334</v>
      </c>
      <c r="Q974" s="28">
        <v>244.17692307692303</v>
      </c>
      <c r="R974" s="28">
        <v>254.48</v>
      </c>
      <c r="S974" s="28">
        <v>295.05199999999996</v>
      </c>
      <c r="T974" s="28">
        <v>223.988</v>
      </c>
      <c r="U974" s="28">
        <v>98.466666666666683</v>
      </c>
      <c r="V974" s="29">
        <v>2935.2493935667785</v>
      </c>
      <c r="W974" s="30">
        <v>303</v>
      </c>
      <c r="X974" s="31">
        <v>0.84166666666666667</v>
      </c>
      <c r="Y974" s="12"/>
      <c r="Z974" s="12"/>
      <c r="AA974" s="12"/>
      <c r="AB974" s="12"/>
      <c r="AC974" s="12"/>
      <c r="AD974" s="12"/>
      <c r="AE974" s="12"/>
      <c r="AF974" s="12"/>
      <c r="AG974" s="12"/>
      <c r="AH974" s="12"/>
      <c r="AI974" s="12"/>
      <c r="AJ974" s="12"/>
      <c r="AK974" s="12"/>
      <c r="AL974" s="12"/>
      <c r="AM974" s="12"/>
      <c r="AN974" s="12"/>
      <c r="AO974" s="12"/>
      <c r="AP974" s="12"/>
      <c r="AQ974" s="12"/>
      <c r="AR974" s="12"/>
    </row>
    <row r="975" spans="1:44" s="13" customFormat="1" ht="16.5" customHeight="1" x14ac:dyDescent="0.2">
      <c r="A975" s="23">
        <v>35030050</v>
      </c>
      <c r="B975" s="24" t="s">
        <v>29</v>
      </c>
      <c r="C975" s="24" t="s">
        <v>1294</v>
      </c>
      <c r="D975" s="24" t="s">
        <v>1291</v>
      </c>
      <c r="E975" s="24" t="s">
        <v>1241</v>
      </c>
      <c r="F975" s="24">
        <v>3</v>
      </c>
      <c r="G975" s="24">
        <v>300</v>
      </c>
      <c r="H975" s="25">
        <v>-73.44877778</v>
      </c>
      <c r="I975" s="26">
        <v>4.0911388899999999</v>
      </c>
      <c r="J975" s="27">
        <v>28.792307692307695</v>
      </c>
      <c r="K975" s="28">
        <v>55.5</v>
      </c>
      <c r="L975" s="28">
        <v>187.80769230769232</v>
      </c>
      <c r="M975" s="28">
        <v>370.94870163983796</v>
      </c>
      <c r="N975" s="28">
        <v>441.37401992573467</v>
      </c>
      <c r="O975" s="28">
        <v>387.10940909404212</v>
      </c>
      <c r="P975" s="28">
        <v>344.5</v>
      </c>
      <c r="Q975" s="28">
        <v>250.79166666666666</v>
      </c>
      <c r="R975" s="28">
        <v>276.15513813495636</v>
      </c>
      <c r="S975" s="28">
        <v>318.74400000000003</v>
      </c>
      <c r="T975" s="28">
        <v>242.84</v>
      </c>
      <c r="U975" s="28">
        <v>92.36</v>
      </c>
      <c r="V975" s="29">
        <v>2996.922935461238</v>
      </c>
      <c r="W975" s="30">
        <v>297</v>
      </c>
      <c r="X975" s="31">
        <v>0.82499999999999996</v>
      </c>
      <c r="Y975" s="12"/>
      <c r="Z975" s="12"/>
      <c r="AA975" s="12"/>
      <c r="AB975" s="12"/>
      <c r="AC975" s="12"/>
      <c r="AD975" s="12"/>
      <c r="AE975" s="12"/>
      <c r="AF975" s="12"/>
      <c r="AG975" s="12"/>
      <c r="AH975" s="12"/>
      <c r="AI975" s="12"/>
      <c r="AJ975" s="12"/>
      <c r="AK975" s="12"/>
      <c r="AL975" s="12"/>
      <c r="AM975" s="12"/>
      <c r="AN975" s="12"/>
      <c r="AO975" s="12"/>
      <c r="AP975" s="12"/>
      <c r="AQ975" s="12"/>
      <c r="AR975" s="12"/>
    </row>
    <row r="976" spans="1:44" s="13" customFormat="1" ht="16.5" customHeight="1" x14ac:dyDescent="0.2">
      <c r="A976" s="23">
        <v>35020060</v>
      </c>
      <c r="B976" s="24" t="s">
        <v>29</v>
      </c>
      <c r="C976" s="24" t="s">
        <v>1295</v>
      </c>
      <c r="D976" s="24" t="s">
        <v>1291</v>
      </c>
      <c r="E976" s="24" t="s">
        <v>1241</v>
      </c>
      <c r="F976" s="24">
        <v>3</v>
      </c>
      <c r="G976" s="24">
        <v>260</v>
      </c>
      <c r="H976" s="25">
        <v>-73.367999999999995</v>
      </c>
      <c r="I976" s="26">
        <v>4.0397499999999997</v>
      </c>
      <c r="J976" s="27">
        <v>32.15</v>
      </c>
      <c r="K976" s="28">
        <v>50.51</v>
      </c>
      <c r="L976" s="28">
        <v>140.85862068965517</v>
      </c>
      <c r="M976" s="28">
        <v>367.08148148148149</v>
      </c>
      <c r="N976" s="28">
        <v>407.47666666666663</v>
      </c>
      <c r="O976" s="28">
        <v>366.70344827586206</v>
      </c>
      <c r="P976" s="28">
        <v>298.01333333333332</v>
      </c>
      <c r="Q976" s="28">
        <v>245.71</v>
      </c>
      <c r="R976" s="28">
        <v>231.56333333333333</v>
      </c>
      <c r="S976" s="28">
        <v>267.41724137931038</v>
      </c>
      <c r="T976" s="28">
        <v>208.1</v>
      </c>
      <c r="U976" s="28">
        <v>68.855172413793099</v>
      </c>
      <c r="V976" s="29">
        <v>2684.4392975734354</v>
      </c>
      <c r="W976" s="30">
        <v>352</v>
      </c>
      <c r="X976" s="31">
        <v>0.97777777777777775</v>
      </c>
      <c r="Y976" s="12"/>
      <c r="Z976" s="12"/>
      <c r="AA976" s="12"/>
      <c r="AB976" s="12"/>
      <c r="AC976" s="12"/>
      <c r="AD976" s="12"/>
      <c r="AE976" s="12"/>
      <c r="AF976" s="12"/>
      <c r="AG976" s="12"/>
      <c r="AH976" s="12"/>
      <c r="AI976" s="12"/>
      <c r="AJ976" s="12"/>
      <c r="AK976" s="12"/>
      <c r="AL976" s="12"/>
      <c r="AM976" s="12"/>
      <c r="AN976" s="12"/>
      <c r="AO976" s="12"/>
      <c r="AP976" s="12"/>
      <c r="AQ976" s="12"/>
      <c r="AR976" s="12"/>
    </row>
    <row r="977" spans="1:44" s="13" customFormat="1" ht="16.5" customHeight="1" x14ac:dyDescent="0.2">
      <c r="A977" s="23">
        <v>35030290</v>
      </c>
      <c r="B977" s="24" t="s">
        <v>57</v>
      </c>
      <c r="C977" s="24" t="s">
        <v>1296</v>
      </c>
      <c r="D977" s="24" t="s">
        <v>1291</v>
      </c>
      <c r="E977" s="24" t="s">
        <v>1241</v>
      </c>
      <c r="F977" s="24">
        <v>3</v>
      </c>
      <c r="G977" s="24">
        <v>1084</v>
      </c>
      <c r="H977" s="25">
        <v>-73.692329999999998</v>
      </c>
      <c r="I977" s="26">
        <v>4.1884899999999998</v>
      </c>
      <c r="J977" s="27">
        <v>121.64999999999999</v>
      </c>
      <c r="K977" s="28">
        <v>155.67083333333335</v>
      </c>
      <c r="L977" s="28">
        <v>363.28324333041661</v>
      </c>
      <c r="M977" s="28">
        <v>737.94583333333333</v>
      </c>
      <c r="N977" s="28">
        <v>977.73749999999984</v>
      </c>
      <c r="O977" s="28">
        <v>878.21599999999989</v>
      </c>
      <c r="P977" s="28">
        <v>752.21153846153834</v>
      </c>
      <c r="Q977" s="28">
        <v>610.65769230769251</v>
      </c>
      <c r="R977" s="28">
        <v>592.23461538461538</v>
      </c>
      <c r="S977" s="28">
        <v>640.75293760299689</v>
      </c>
      <c r="T977" s="28">
        <v>668.25833333333333</v>
      </c>
      <c r="U977" s="28">
        <v>376.37599999999992</v>
      </c>
      <c r="V977" s="29">
        <v>6874.9945270872604</v>
      </c>
      <c r="W977" s="30">
        <v>296</v>
      </c>
      <c r="X977" s="31">
        <v>0.82222222222222219</v>
      </c>
      <c r="Y977" s="12"/>
      <c r="Z977" s="12"/>
      <c r="AA977" s="12"/>
      <c r="AB977" s="12"/>
      <c r="AC977" s="12"/>
      <c r="AD977" s="12"/>
      <c r="AE977" s="12"/>
      <c r="AF977" s="12"/>
      <c r="AG977" s="12"/>
      <c r="AH977" s="12"/>
      <c r="AI977" s="12"/>
      <c r="AJ977" s="12"/>
      <c r="AK977" s="12"/>
      <c r="AL977" s="12"/>
      <c r="AM977" s="12"/>
      <c r="AN977" s="12"/>
      <c r="AO977" s="12"/>
      <c r="AP977" s="12"/>
      <c r="AQ977" s="12"/>
      <c r="AR977" s="12"/>
    </row>
    <row r="978" spans="1:44" s="13" customFormat="1" ht="16.5" customHeight="1" x14ac:dyDescent="0.2">
      <c r="A978" s="39">
        <v>35035070</v>
      </c>
      <c r="B978" s="40" t="s">
        <v>46</v>
      </c>
      <c r="C978" s="40" t="s">
        <v>1297</v>
      </c>
      <c r="D978" s="40" t="s">
        <v>1291</v>
      </c>
      <c r="E978" s="40" t="s">
        <v>1241</v>
      </c>
      <c r="F978" s="40">
        <v>3</v>
      </c>
      <c r="G978" s="40">
        <v>340</v>
      </c>
      <c r="H978" s="41">
        <v>-73.581999999999994</v>
      </c>
      <c r="I978" s="42">
        <v>4.0767222199999997</v>
      </c>
      <c r="J978" s="43">
        <v>86.3</v>
      </c>
      <c r="K978" s="44">
        <v>72.2</v>
      </c>
      <c r="L978" s="44">
        <v>221.2</v>
      </c>
      <c r="M978" s="44">
        <v>453.5</v>
      </c>
      <c r="N978" s="44">
        <v>499.9</v>
      </c>
      <c r="O978" s="44">
        <v>454.3</v>
      </c>
      <c r="P978" s="44">
        <v>369.3</v>
      </c>
      <c r="Q978" s="44">
        <v>327.9</v>
      </c>
      <c r="R978" s="44">
        <v>289.7</v>
      </c>
      <c r="S978" s="44">
        <v>383.9</v>
      </c>
      <c r="T978" s="44">
        <v>312.89999999999998</v>
      </c>
      <c r="U978" s="44">
        <v>120</v>
      </c>
      <c r="V978" s="29">
        <f>SUM(J978:U978)</f>
        <v>3591.1</v>
      </c>
      <c r="W978" s="45">
        <v>290</v>
      </c>
      <c r="X978" s="36">
        <f>W978/360</f>
        <v>0.80555555555555558</v>
      </c>
      <c r="Y978" s="12"/>
      <c r="Z978" s="12"/>
      <c r="AA978" s="12"/>
      <c r="AB978" s="12"/>
      <c r="AC978" s="12"/>
      <c r="AD978" s="12"/>
      <c r="AE978" s="12"/>
      <c r="AF978" s="12"/>
      <c r="AG978" s="12"/>
      <c r="AH978" s="12"/>
      <c r="AI978" s="12"/>
      <c r="AJ978" s="12"/>
      <c r="AK978" s="12"/>
      <c r="AL978" s="12"/>
      <c r="AM978" s="12"/>
      <c r="AN978" s="12"/>
      <c r="AO978" s="12"/>
      <c r="AP978" s="12"/>
      <c r="AQ978" s="12"/>
      <c r="AR978" s="12"/>
    </row>
    <row r="979" spans="1:44" s="13" customFormat="1" ht="16.5" customHeight="1" x14ac:dyDescent="0.2">
      <c r="A979" s="23">
        <v>32070010</v>
      </c>
      <c r="B979" s="24" t="s">
        <v>29</v>
      </c>
      <c r="C979" s="24" t="s">
        <v>1298</v>
      </c>
      <c r="D979" s="24" t="s">
        <v>1299</v>
      </c>
      <c r="E979" s="24" t="s">
        <v>1241</v>
      </c>
      <c r="F979" s="24">
        <v>3</v>
      </c>
      <c r="G979" s="24">
        <v>321</v>
      </c>
      <c r="H979" s="25">
        <v>-73.876940000000005</v>
      </c>
      <c r="I979" s="26">
        <v>3.3775900000000001</v>
      </c>
      <c r="J979" s="27">
        <v>41.8</v>
      </c>
      <c r="K979" s="28">
        <v>87.857142857142861</v>
      </c>
      <c r="L979" s="28">
        <v>214.89285714285714</v>
      </c>
      <c r="M979" s="28">
        <v>403.89285714285717</v>
      </c>
      <c r="N979" s="28">
        <v>434.03703703703701</v>
      </c>
      <c r="O979" s="28">
        <v>338.48148148148147</v>
      </c>
      <c r="P979" s="28">
        <v>297.82758620689657</v>
      </c>
      <c r="Q979" s="28">
        <v>216.64285714285714</v>
      </c>
      <c r="R979" s="28">
        <v>227.13793103448276</v>
      </c>
      <c r="S979" s="28">
        <v>253.24137931034483</v>
      </c>
      <c r="T979" s="28">
        <v>213.20333333333335</v>
      </c>
      <c r="U979" s="28">
        <v>85.333333333333329</v>
      </c>
      <c r="V979" s="29">
        <v>2814.3477960226232</v>
      </c>
      <c r="W979" s="30">
        <v>343</v>
      </c>
      <c r="X979" s="31">
        <v>0.95277777777777772</v>
      </c>
      <c r="Y979" s="12"/>
      <c r="Z979" s="12"/>
      <c r="AA979" s="12"/>
      <c r="AB979" s="12"/>
      <c r="AC979" s="12"/>
      <c r="AD979" s="12"/>
      <c r="AE979" s="12"/>
      <c r="AF979" s="12"/>
      <c r="AG979" s="12"/>
      <c r="AH979" s="12"/>
      <c r="AI979" s="12"/>
      <c r="AJ979" s="12"/>
      <c r="AK979" s="12"/>
      <c r="AL979" s="12"/>
      <c r="AM979" s="12"/>
      <c r="AN979" s="12"/>
      <c r="AO979" s="12"/>
      <c r="AP979" s="12"/>
      <c r="AQ979" s="12"/>
      <c r="AR979" s="12"/>
    </row>
    <row r="980" spans="1:44" s="13" customFormat="1" ht="16.5" customHeight="1" x14ac:dyDescent="0.2">
      <c r="A980" s="23">
        <v>32070040</v>
      </c>
      <c r="B980" s="24" t="s">
        <v>29</v>
      </c>
      <c r="C980" s="24" t="s">
        <v>1300</v>
      </c>
      <c r="D980" s="24" t="s">
        <v>1299</v>
      </c>
      <c r="E980" s="24" t="s">
        <v>1241</v>
      </c>
      <c r="F980" s="24">
        <v>3</v>
      </c>
      <c r="G980" s="24">
        <v>246</v>
      </c>
      <c r="H980" s="25">
        <v>-73.67501</v>
      </c>
      <c r="I980" s="26">
        <v>2.9761900000000003</v>
      </c>
      <c r="J980" s="27">
        <v>43.231034482758623</v>
      </c>
      <c r="K980" s="28">
        <v>78.806896551724137</v>
      </c>
      <c r="L980" s="28">
        <v>214.25</v>
      </c>
      <c r="M980" s="28">
        <v>397.41851851851851</v>
      </c>
      <c r="N980" s="28">
        <v>420.92307692307691</v>
      </c>
      <c r="O980" s="28">
        <v>393.60999999999996</v>
      </c>
      <c r="P980" s="28">
        <v>325.9379310344828</v>
      </c>
      <c r="Q980" s="28">
        <v>208.01333333333332</v>
      </c>
      <c r="R980" s="28">
        <v>214.68965517241378</v>
      </c>
      <c r="S980" s="28">
        <v>296.3</v>
      </c>
      <c r="T980" s="28">
        <v>235.03333333333333</v>
      </c>
      <c r="U980" s="28">
        <v>88.482758620689651</v>
      </c>
      <c r="V980" s="29">
        <v>2916.6965379703315</v>
      </c>
      <c r="W980" s="30">
        <v>346</v>
      </c>
      <c r="X980" s="31">
        <v>0.96111111111111114</v>
      </c>
      <c r="Y980" s="12"/>
      <c r="Z980" s="12"/>
      <c r="AA980" s="12"/>
      <c r="AB980" s="12"/>
      <c r="AC980" s="12"/>
      <c r="AD980" s="12"/>
      <c r="AE980" s="12"/>
      <c r="AF980" s="12"/>
      <c r="AG980" s="12"/>
      <c r="AH980" s="12"/>
      <c r="AI980" s="12"/>
      <c r="AJ980" s="12"/>
      <c r="AK980" s="12"/>
      <c r="AL980" s="12"/>
      <c r="AM980" s="12"/>
      <c r="AN980" s="12"/>
      <c r="AO980" s="12"/>
      <c r="AP980" s="12"/>
      <c r="AQ980" s="12"/>
      <c r="AR980" s="12"/>
    </row>
    <row r="981" spans="1:44" s="13" customFormat="1" ht="16.5" customHeight="1" x14ac:dyDescent="0.2">
      <c r="A981" s="23">
        <v>52055230</v>
      </c>
      <c r="B981" s="24" t="s">
        <v>34</v>
      </c>
      <c r="C981" s="24" t="s">
        <v>1301</v>
      </c>
      <c r="D981" s="24" t="s">
        <v>1302</v>
      </c>
      <c r="E981" s="24" t="s">
        <v>956</v>
      </c>
      <c r="F981" s="24">
        <v>7</v>
      </c>
      <c r="G981" s="24">
        <v>2961</v>
      </c>
      <c r="H981" s="25">
        <v>-77.677750000000003</v>
      </c>
      <c r="I981" s="26">
        <v>0.85708333000000014</v>
      </c>
      <c r="J981" s="27">
        <v>70.816666666666663</v>
      </c>
      <c r="K981" s="28">
        <v>75.689655172413794</v>
      </c>
      <c r="L981" s="28">
        <v>95.324137931034471</v>
      </c>
      <c r="M981" s="28">
        <v>100.97000000000001</v>
      </c>
      <c r="N981" s="28">
        <v>84.993333333333354</v>
      </c>
      <c r="O981" s="28">
        <v>52.293333333333337</v>
      </c>
      <c r="P981" s="28">
        <v>43.97</v>
      </c>
      <c r="Q981" s="28">
        <v>29.843333333333341</v>
      </c>
      <c r="R981" s="28">
        <v>41.648275862068964</v>
      </c>
      <c r="S981" s="28">
        <v>73.122222222222234</v>
      </c>
      <c r="T981" s="28">
        <v>107.89000000000001</v>
      </c>
      <c r="U981" s="28">
        <v>98.183333333333337</v>
      </c>
      <c r="V981" s="29">
        <v>874.74429118773946</v>
      </c>
      <c r="W981" s="30">
        <v>354</v>
      </c>
      <c r="X981" s="31">
        <v>0.98333333333333328</v>
      </c>
      <c r="Y981" s="12"/>
      <c r="Z981" s="12"/>
      <c r="AA981" s="12"/>
      <c r="AB981" s="12"/>
      <c r="AC981" s="12"/>
      <c r="AD981" s="12"/>
      <c r="AE981" s="12"/>
      <c r="AF981" s="12"/>
      <c r="AG981" s="12"/>
      <c r="AH981" s="12"/>
      <c r="AI981" s="12"/>
      <c r="AJ981" s="12"/>
      <c r="AK981" s="12"/>
      <c r="AL981" s="12"/>
      <c r="AM981" s="12"/>
      <c r="AN981" s="12"/>
      <c r="AO981" s="12"/>
      <c r="AP981" s="12"/>
      <c r="AQ981" s="12"/>
      <c r="AR981" s="12"/>
    </row>
    <row r="982" spans="1:44" s="13" customFormat="1" ht="16.5" customHeight="1" x14ac:dyDescent="0.2">
      <c r="A982" s="23">
        <v>52040160</v>
      </c>
      <c r="B982" s="24" t="s">
        <v>29</v>
      </c>
      <c r="C982" s="24" t="s">
        <v>1303</v>
      </c>
      <c r="D982" s="24" t="s">
        <v>1304</v>
      </c>
      <c r="E982" s="24" t="s">
        <v>956</v>
      </c>
      <c r="F982" s="24">
        <v>7</v>
      </c>
      <c r="G982" s="24">
        <v>2200</v>
      </c>
      <c r="H982" s="25">
        <v>-77.135305560000006</v>
      </c>
      <c r="I982" s="26">
        <v>1.5052777799999999</v>
      </c>
      <c r="J982" s="27">
        <v>184.76551724137931</v>
      </c>
      <c r="K982" s="28">
        <v>174.33103448275864</v>
      </c>
      <c r="L982" s="28">
        <v>186.54482758620688</v>
      </c>
      <c r="M982" s="28">
        <v>180.99333333333331</v>
      </c>
      <c r="N982" s="28">
        <v>138.58666666666667</v>
      </c>
      <c r="O982" s="28">
        <v>65.156666666666652</v>
      </c>
      <c r="P982" s="28">
        <v>38.311111111111117</v>
      </c>
      <c r="Q982" s="28">
        <v>20.859259259259261</v>
      </c>
      <c r="R982" s="28">
        <v>61.086666666666666</v>
      </c>
      <c r="S982" s="28">
        <v>178.17333333333335</v>
      </c>
      <c r="T982" s="28">
        <v>293.85000000000008</v>
      </c>
      <c r="U982" s="28">
        <v>255.18928571428572</v>
      </c>
      <c r="V982" s="29">
        <v>1777.8477020616679</v>
      </c>
      <c r="W982" s="30">
        <v>349</v>
      </c>
      <c r="X982" s="31">
        <v>0.96944444444444444</v>
      </c>
      <c r="Y982" s="12"/>
      <c r="Z982" s="12"/>
      <c r="AA982" s="12"/>
      <c r="AB982" s="12"/>
      <c r="AC982" s="12"/>
      <c r="AD982" s="12"/>
      <c r="AE982" s="12"/>
      <c r="AF982" s="12"/>
      <c r="AG982" s="12"/>
      <c r="AH982" s="12"/>
      <c r="AI982" s="12"/>
      <c r="AJ982" s="12"/>
      <c r="AK982" s="12"/>
      <c r="AL982" s="12"/>
      <c r="AM982" s="12"/>
      <c r="AN982" s="12"/>
      <c r="AO982" s="12"/>
      <c r="AP982" s="12"/>
      <c r="AQ982" s="12"/>
      <c r="AR982" s="12"/>
    </row>
    <row r="983" spans="1:44" s="13" customFormat="1" ht="16.5" customHeight="1" x14ac:dyDescent="0.2">
      <c r="A983" s="23">
        <v>52065020</v>
      </c>
      <c r="B983" s="24" t="s">
        <v>29</v>
      </c>
      <c r="C983" s="24" t="s">
        <v>1305</v>
      </c>
      <c r="D983" s="24" t="s">
        <v>1305</v>
      </c>
      <c r="E983" s="24" t="s">
        <v>956</v>
      </c>
      <c r="F983" s="24">
        <v>7</v>
      </c>
      <c r="G983" s="24">
        <v>32</v>
      </c>
      <c r="H983" s="25">
        <v>-78.14</v>
      </c>
      <c r="I983" s="26">
        <v>1.67</v>
      </c>
      <c r="J983" s="27">
        <v>622.7166666666667</v>
      </c>
      <c r="K983" s="28">
        <v>499.98708333333326</v>
      </c>
      <c r="L983" s="28">
        <v>578.44399999999996</v>
      </c>
      <c r="M983" s="28">
        <v>805.68058840433753</v>
      </c>
      <c r="N983" s="28">
        <v>864.85833333333323</v>
      </c>
      <c r="O983" s="28">
        <v>602.72898685050518</v>
      </c>
      <c r="P983" s="28">
        <v>493.91396943735725</v>
      </c>
      <c r="Q983" s="28">
        <v>379.59000000000009</v>
      </c>
      <c r="R983" s="28">
        <v>420.17817116419474</v>
      </c>
      <c r="S983" s="28">
        <v>514.88874999999996</v>
      </c>
      <c r="T983" s="28">
        <v>387.53333333333347</v>
      </c>
      <c r="U983" s="28">
        <v>530.35950395110331</v>
      </c>
      <c r="V983" s="29">
        <v>6700.8793864741638</v>
      </c>
      <c r="W983" s="30">
        <v>289</v>
      </c>
      <c r="X983" s="31">
        <v>0.80277777777777781</v>
      </c>
      <c r="Y983" s="12"/>
      <c r="Z983" s="12"/>
      <c r="AA983" s="12"/>
      <c r="AB983" s="12"/>
      <c r="AC983" s="12"/>
      <c r="AD983" s="12"/>
      <c r="AE983" s="12"/>
      <c r="AF983" s="12"/>
      <c r="AG983" s="12"/>
      <c r="AH983" s="12"/>
      <c r="AI983" s="12"/>
      <c r="AJ983" s="12"/>
      <c r="AK983" s="12"/>
      <c r="AL983" s="12"/>
      <c r="AM983" s="12"/>
      <c r="AN983" s="12"/>
      <c r="AO983" s="12"/>
      <c r="AP983" s="12"/>
      <c r="AQ983" s="12"/>
      <c r="AR983" s="12"/>
    </row>
    <row r="984" spans="1:44" s="13" customFormat="1" ht="16.5" customHeight="1" x14ac:dyDescent="0.2">
      <c r="A984" s="23">
        <v>51020010</v>
      </c>
      <c r="B984" s="24" t="s">
        <v>57</v>
      </c>
      <c r="C984" s="24" t="s">
        <v>1306</v>
      </c>
      <c r="D984" s="24" t="s">
        <v>1305</v>
      </c>
      <c r="E984" s="24" t="s">
        <v>956</v>
      </c>
      <c r="F984" s="24">
        <v>7</v>
      </c>
      <c r="G984" s="24">
        <v>950</v>
      </c>
      <c r="H984" s="25">
        <v>-78.122333329999989</v>
      </c>
      <c r="I984" s="26">
        <v>1.3402777800000001</v>
      </c>
      <c r="J984" s="27">
        <v>790.71034482758614</v>
      </c>
      <c r="K984" s="28">
        <v>629.49310344827586</v>
      </c>
      <c r="L984" s="28">
        <v>812.74827586206879</v>
      </c>
      <c r="M984" s="28">
        <v>946.65517241379337</v>
      </c>
      <c r="N984" s="28">
        <v>936.0833333333336</v>
      </c>
      <c r="O984" s="28">
        <v>726.80999999999983</v>
      </c>
      <c r="P984" s="28">
        <v>590.06000000000006</v>
      </c>
      <c r="Q984" s="28">
        <v>427.18965517241378</v>
      </c>
      <c r="R984" s="28">
        <v>579.84827586206893</v>
      </c>
      <c r="S984" s="28">
        <v>828.70689655172396</v>
      </c>
      <c r="T984" s="28">
        <v>714.11111111111109</v>
      </c>
      <c r="U984" s="28">
        <v>844.09999999999991</v>
      </c>
      <c r="V984" s="29">
        <v>8826.516168582375</v>
      </c>
      <c r="W984" s="30">
        <v>347</v>
      </c>
      <c r="X984" s="31">
        <v>0.96388888888888891</v>
      </c>
      <c r="Y984" s="12"/>
      <c r="Z984" s="12"/>
      <c r="AA984" s="12"/>
      <c r="AB984" s="12"/>
      <c r="AC984" s="12"/>
      <c r="AD984" s="12"/>
      <c r="AE984" s="12"/>
      <c r="AF984" s="12"/>
      <c r="AG984" s="12"/>
      <c r="AH984" s="12"/>
      <c r="AI984" s="12"/>
      <c r="AJ984" s="12"/>
      <c r="AK984" s="12"/>
      <c r="AL984" s="12"/>
      <c r="AM984" s="12"/>
      <c r="AN984" s="12"/>
      <c r="AO984" s="12"/>
      <c r="AP984" s="12"/>
      <c r="AQ984" s="12"/>
      <c r="AR984" s="12"/>
    </row>
    <row r="985" spans="1:44" s="13" customFormat="1" ht="16.5" customHeight="1" x14ac:dyDescent="0.2">
      <c r="A985" s="23">
        <v>52040040</v>
      </c>
      <c r="B985" s="24" t="s">
        <v>29</v>
      </c>
      <c r="C985" s="24" t="s">
        <v>1307</v>
      </c>
      <c r="D985" s="24" t="s">
        <v>1307</v>
      </c>
      <c r="E985" s="24" t="s">
        <v>956</v>
      </c>
      <c r="F985" s="24">
        <v>7</v>
      </c>
      <c r="G985" s="24">
        <v>220</v>
      </c>
      <c r="H985" s="25">
        <v>-77.149722220000001</v>
      </c>
      <c r="I985" s="26">
        <v>1.4041666700000002</v>
      </c>
      <c r="J985" s="27">
        <v>116.57586206896552</v>
      </c>
      <c r="K985" s="28">
        <v>110.13666666666668</v>
      </c>
      <c r="L985" s="28">
        <v>136.39285714285714</v>
      </c>
      <c r="M985" s="28">
        <v>152.46206896551726</v>
      </c>
      <c r="N985" s="28">
        <v>131.78888888888889</v>
      </c>
      <c r="O985" s="28">
        <v>41.624999999999993</v>
      </c>
      <c r="P985" s="28">
        <v>31.718518518518515</v>
      </c>
      <c r="Q985" s="28">
        <v>12.744444444444444</v>
      </c>
      <c r="R985" s="28">
        <v>49.263333333333321</v>
      </c>
      <c r="S985" s="28">
        <v>140.63846153846154</v>
      </c>
      <c r="T985" s="28">
        <v>190.80357142857142</v>
      </c>
      <c r="U985" s="28">
        <v>147.9814814814815</v>
      </c>
      <c r="V985" s="29">
        <v>1262.1311544777061</v>
      </c>
      <c r="W985" s="30">
        <v>336</v>
      </c>
      <c r="X985" s="31">
        <v>0.93333333333333335</v>
      </c>
      <c r="Y985" s="12"/>
      <c r="Z985" s="12"/>
      <c r="AA985" s="12"/>
      <c r="AB985" s="12"/>
      <c r="AC985" s="12"/>
      <c r="AD985" s="12"/>
      <c r="AE985" s="12"/>
      <c r="AF985" s="12"/>
      <c r="AG985" s="12"/>
      <c r="AH985" s="12"/>
      <c r="AI985" s="12"/>
      <c r="AJ985" s="12"/>
      <c r="AK985" s="12"/>
      <c r="AL985" s="12"/>
      <c r="AM985" s="12"/>
      <c r="AN985" s="12"/>
      <c r="AO985" s="12"/>
      <c r="AP985" s="12"/>
      <c r="AQ985" s="12"/>
      <c r="AR985" s="12"/>
    </row>
    <row r="986" spans="1:44" s="13" customFormat="1" ht="16.5" customHeight="1" x14ac:dyDescent="0.2">
      <c r="A986" s="23">
        <v>52040060</v>
      </c>
      <c r="B986" s="24" t="s">
        <v>29</v>
      </c>
      <c r="C986" s="24" t="s">
        <v>1308</v>
      </c>
      <c r="D986" s="24" t="s">
        <v>1307</v>
      </c>
      <c r="E986" s="24" t="s">
        <v>956</v>
      </c>
      <c r="F986" s="24">
        <v>7</v>
      </c>
      <c r="G986" s="24">
        <v>2568</v>
      </c>
      <c r="H986" s="25">
        <v>-77.174055560000014</v>
      </c>
      <c r="I986" s="26">
        <v>1.2873055600000001</v>
      </c>
      <c r="J986" s="27">
        <v>145.33333333333334</v>
      </c>
      <c r="K986" s="28">
        <v>123.68965517241377</v>
      </c>
      <c r="L986" s="28">
        <v>148.48214285714283</v>
      </c>
      <c r="M986" s="28">
        <v>146.82666666666665</v>
      </c>
      <c r="N986" s="28">
        <v>114.57586206896549</v>
      </c>
      <c r="O986" s="28">
        <v>52.051724137931032</v>
      </c>
      <c r="P986" s="28">
        <v>29.227586206896557</v>
      </c>
      <c r="Q986" s="28">
        <v>19.358620689655172</v>
      </c>
      <c r="R986" s="28">
        <v>38.689655172413794</v>
      </c>
      <c r="S986" s="28">
        <v>145.23571428571432</v>
      </c>
      <c r="T986" s="28">
        <v>212.28</v>
      </c>
      <c r="U986" s="28">
        <v>165.27857142857147</v>
      </c>
      <c r="V986" s="29">
        <v>1341.0295320197044</v>
      </c>
      <c r="W986" s="30">
        <v>348</v>
      </c>
      <c r="X986" s="31">
        <v>0.96666666666666667</v>
      </c>
      <c r="Y986" s="12"/>
      <c r="Z986" s="12"/>
      <c r="AA986" s="12"/>
      <c r="AB986" s="12"/>
      <c r="AC986" s="12"/>
      <c r="AD986" s="12"/>
      <c r="AE986" s="12"/>
      <c r="AF986" s="12"/>
      <c r="AG986" s="12"/>
      <c r="AH986" s="12"/>
      <c r="AI986" s="12"/>
      <c r="AJ986" s="12"/>
      <c r="AK986" s="12"/>
      <c r="AL986" s="12"/>
      <c r="AM986" s="12"/>
      <c r="AN986" s="12"/>
      <c r="AO986" s="12"/>
      <c r="AP986" s="12"/>
      <c r="AQ986" s="12"/>
      <c r="AR986" s="12"/>
    </row>
    <row r="987" spans="1:44" s="13" customFormat="1" ht="16.5" customHeight="1" x14ac:dyDescent="0.2">
      <c r="A987" s="23">
        <v>52045020</v>
      </c>
      <c r="B987" s="24" t="s">
        <v>34</v>
      </c>
      <c r="C987" s="24" t="s">
        <v>1309</v>
      </c>
      <c r="D987" s="24" t="s">
        <v>1310</v>
      </c>
      <c r="E987" s="24" t="s">
        <v>956</v>
      </c>
      <c r="F987" s="24">
        <v>7</v>
      </c>
      <c r="G987" s="24">
        <v>1796</v>
      </c>
      <c r="H987" s="25">
        <v>-77.290861110000009</v>
      </c>
      <c r="I987" s="26">
        <v>1.3940833300000002</v>
      </c>
      <c r="J987" s="27">
        <v>106.23103448275862</v>
      </c>
      <c r="K987" s="28">
        <v>88.955172413793093</v>
      </c>
      <c r="L987" s="28">
        <v>132.54333333333335</v>
      </c>
      <c r="M987" s="28">
        <v>157.58999999999997</v>
      </c>
      <c r="N987" s="28">
        <v>121.88571428571431</v>
      </c>
      <c r="O987" s="28">
        <v>55.437931034482759</v>
      </c>
      <c r="P987" s="28">
        <v>33.303448275862074</v>
      </c>
      <c r="Q987" s="28">
        <v>17.546428571428571</v>
      </c>
      <c r="R987" s="28">
        <v>54.234482758620686</v>
      </c>
      <c r="S987" s="28">
        <v>136.81071428571428</v>
      </c>
      <c r="T987" s="28">
        <v>173.97333333333336</v>
      </c>
      <c r="U987" s="28">
        <v>123.65862068965515</v>
      </c>
      <c r="V987" s="29">
        <v>1202.1702134646962</v>
      </c>
      <c r="W987" s="30">
        <v>348</v>
      </c>
      <c r="X987" s="31">
        <v>0.96666666666666667</v>
      </c>
      <c r="Y987" s="12"/>
      <c r="Z987" s="12"/>
      <c r="AA987" s="12"/>
      <c r="AB987" s="12"/>
      <c r="AC987" s="12"/>
      <c r="AD987" s="12"/>
      <c r="AE987" s="12"/>
      <c r="AF987" s="12"/>
      <c r="AG987" s="12"/>
      <c r="AH987" s="12"/>
      <c r="AI987" s="12"/>
      <c r="AJ987" s="12"/>
      <c r="AK987" s="12"/>
      <c r="AL987" s="12"/>
      <c r="AM987" s="12"/>
      <c r="AN987" s="12"/>
      <c r="AO987" s="12"/>
      <c r="AP987" s="12"/>
      <c r="AQ987" s="12"/>
      <c r="AR987" s="12"/>
    </row>
    <row r="988" spans="1:44" s="13" customFormat="1" ht="16.5" customHeight="1" x14ac:dyDescent="0.2">
      <c r="A988" s="23">
        <v>52030060</v>
      </c>
      <c r="B988" s="24" t="s">
        <v>29</v>
      </c>
      <c r="C988" s="24" t="s">
        <v>1311</v>
      </c>
      <c r="D988" s="24" t="s">
        <v>1312</v>
      </c>
      <c r="E988" s="24" t="s">
        <v>956</v>
      </c>
      <c r="F988" s="24">
        <v>7</v>
      </c>
      <c r="G988" s="24">
        <v>1820</v>
      </c>
      <c r="H988" s="25">
        <v>-77.014972220000004</v>
      </c>
      <c r="I988" s="26">
        <v>1.6656388899999999</v>
      </c>
      <c r="J988" s="27">
        <v>133.38</v>
      </c>
      <c r="K988" s="28">
        <v>111.17000000000002</v>
      </c>
      <c r="L988" s="28">
        <v>141.46333333333331</v>
      </c>
      <c r="M988" s="28">
        <v>141.69666666666669</v>
      </c>
      <c r="N988" s="28">
        <v>100.47666666666666</v>
      </c>
      <c r="O988" s="28">
        <v>37.016666666666666</v>
      </c>
      <c r="P988" s="28">
        <v>20.176666666666666</v>
      </c>
      <c r="Q988" s="28">
        <v>14.9</v>
      </c>
      <c r="R988" s="28">
        <v>46.134482758620692</v>
      </c>
      <c r="S988" s="28">
        <v>154.72857142857146</v>
      </c>
      <c r="T988" s="28">
        <v>235.33103448275861</v>
      </c>
      <c r="U988" s="28">
        <v>177.7071428571428</v>
      </c>
      <c r="V988" s="29">
        <v>1314.1812315270936</v>
      </c>
      <c r="W988" s="30">
        <v>353</v>
      </c>
      <c r="X988" s="31">
        <v>0.98055555555555551</v>
      </c>
      <c r="Y988" s="12"/>
      <c r="Z988" s="12"/>
      <c r="AA988" s="12"/>
      <c r="AB988" s="12"/>
      <c r="AC988" s="12"/>
      <c r="AD988" s="12"/>
      <c r="AE988" s="12"/>
      <c r="AF988" s="12"/>
      <c r="AG988" s="12"/>
      <c r="AH988" s="12"/>
      <c r="AI988" s="12"/>
      <c r="AJ988" s="12"/>
      <c r="AK988" s="12"/>
      <c r="AL988" s="12"/>
      <c r="AM988" s="12"/>
      <c r="AN988" s="12"/>
      <c r="AO988" s="12"/>
      <c r="AP988" s="12"/>
      <c r="AQ988" s="12"/>
      <c r="AR988" s="12"/>
    </row>
    <row r="989" spans="1:44" s="13" customFormat="1" ht="16.5" customHeight="1" x14ac:dyDescent="0.2">
      <c r="A989" s="23">
        <v>52055030</v>
      </c>
      <c r="B989" s="24" t="s">
        <v>59</v>
      </c>
      <c r="C989" s="24" t="s">
        <v>1313</v>
      </c>
      <c r="D989" s="24" t="s">
        <v>1314</v>
      </c>
      <c r="E989" s="24" t="s">
        <v>956</v>
      </c>
      <c r="F989" s="24">
        <v>7</v>
      </c>
      <c r="G989" s="24">
        <v>1493</v>
      </c>
      <c r="H989" s="25">
        <v>-77.465111110000009</v>
      </c>
      <c r="I989" s="26">
        <v>1.18436111</v>
      </c>
      <c r="J989" s="27">
        <v>107.66785714285716</v>
      </c>
      <c r="K989" s="28">
        <v>82.41153846153847</v>
      </c>
      <c r="L989" s="28">
        <v>105.10357142857143</v>
      </c>
      <c r="M989" s="28">
        <v>119.556</v>
      </c>
      <c r="N989" s="28">
        <v>96.170370370370364</v>
      </c>
      <c r="O989" s="28">
        <v>49.142307692307703</v>
      </c>
      <c r="P989" s="28">
        <v>30.170370370370371</v>
      </c>
      <c r="Q989" s="28">
        <v>17.829166666666666</v>
      </c>
      <c r="R989" s="28">
        <v>37.974074074074075</v>
      </c>
      <c r="S989" s="28">
        <v>113.9357142857143</v>
      </c>
      <c r="T989" s="28">
        <v>152.72962962962961</v>
      </c>
      <c r="U989" s="28">
        <v>139.82916666666668</v>
      </c>
      <c r="V989" s="29">
        <v>1052.5197667887669</v>
      </c>
      <c r="W989" s="30">
        <v>317</v>
      </c>
      <c r="X989" s="31">
        <v>0.88055555555555554</v>
      </c>
      <c r="Y989" s="12"/>
      <c r="Z989" s="12"/>
      <c r="AA989" s="12"/>
      <c r="AB989" s="12"/>
      <c r="AC989" s="12"/>
      <c r="AD989" s="12"/>
      <c r="AE989" s="12"/>
      <c r="AF989" s="12"/>
      <c r="AG989" s="12"/>
      <c r="AH989" s="12"/>
      <c r="AI989" s="12"/>
      <c r="AJ989" s="12"/>
      <c r="AK989" s="12"/>
      <c r="AL989" s="12"/>
      <c r="AM989" s="12"/>
      <c r="AN989" s="12"/>
      <c r="AO989" s="12"/>
      <c r="AP989" s="12"/>
      <c r="AQ989" s="12"/>
      <c r="AR989" s="12"/>
    </row>
    <row r="990" spans="1:44" s="13" customFormat="1" ht="16.5" customHeight="1" x14ac:dyDescent="0.2">
      <c r="A990" s="23">
        <v>52050130</v>
      </c>
      <c r="B990" s="24" t="s">
        <v>29</v>
      </c>
      <c r="C990" s="24" t="s">
        <v>1315</v>
      </c>
      <c r="D990" s="24" t="s">
        <v>1316</v>
      </c>
      <c r="E990" s="24" t="s">
        <v>956</v>
      </c>
      <c r="F990" s="24">
        <v>7</v>
      </c>
      <c r="G990" s="24">
        <v>3100</v>
      </c>
      <c r="H990" s="25">
        <v>-77.848333329999988</v>
      </c>
      <c r="I990" s="26">
        <v>0.81166667000000003</v>
      </c>
      <c r="J990" s="27">
        <v>85.535714285714306</v>
      </c>
      <c r="K990" s="28">
        <v>95.829629629629622</v>
      </c>
      <c r="L990" s="28">
        <v>121.13076923076925</v>
      </c>
      <c r="M990" s="28">
        <v>142.55925925925928</v>
      </c>
      <c r="N990" s="28">
        <v>125.02592592592592</v>
      </c>
      <c r="O990" s="28">
        <v>65.403703703703712</v>
      </c>
      <c r="P990" s="28">
        <v>52.485714285714288</v>
      </c>
      <c r="Q990" s="28">
        <v>32.767857142857132</v>
      </c>
      <c r="R990" s="28">
        <v>42.093333333333334</v>
      </c>
      <c r="S990" s="28">
        <v>103.45999999999998</v>
      </c>
      <c r="T990" s="28">
        <v>131.64074074074074</v>
      </c>
      <c r="U990" s="28">
        <v>105.44230769230771</v>
      </c>
      <c r="V990" s="29">
        <v>1103.3749552299553</v>
      </c>
      <c r="W990" s="30">
        <v>331</v>
      </c>
      <c r="X990" s="31">
        <v>0.9194444444444444</v>
      </c>
      <c r="Y990" s="12"/>
      <c r="Z990" s="12"/>
      <c r="AA990" s="12"/>
      <c r="AB990" s="12"/>
      <c r="AC990" s="12"/>
      <c r="AD990" s="12"/>
      <c r="AE990" s="12"/>
      <c r="AF990" s="12"/>
      <c r="AG990" s="12"/>
      <c r="AH990" s="12"/>
      <c r="AI990" s="12"/>
      <c r="AJ990" s="12"/>
      <c r="AK990" s="12"/>
      <c r="AL990" s="12"/>
      <c r="AM990" s="12"/>
      <c r="AN990" s="12"/>
      <c r="AO990" s="12"/>
      <c r="AP990" s="12"/>
      <c r="AQ990" s="12"/>
      <c r="AR990" s="12"/>
    </row>
    <row r="991" spans="1:44" s="13" customFormat="1" ht="16.5" customHeight="1" x14ac:dyDescent="0.2">
      <c r="A991" s="23">
        <v>52050110</v>
      </c>
      <c r="B991" s="24" t="s">
        <v>29</v>
      </c>
      <c r="C991" s="24" t="s">
        <v>1316</v>
      </c>
      <c r="D991" s="24" t="s">
        <v>1316</v>
      </c>
      <c r="E991" s="24" t="s">
        <v>956</v>
      </c>
      <c r="F991" s="24">
        <v>7</v>
      </c>
      <c r="G991" s="24">
        <v>392</v>
      </c>
      <c r="H991" s="25">
        <v>-77.787111109999998</v>
      </c>
      <c r="I991" s="26">
        <v>0.90800000000000003</v>
      </c>
      <c r="J991" s="27">
        <v>77.856666666666655</v>
      </c>
      <c r="K991" s="28">
        <v>76.393333333333359</v>
      </c>
      <c r="L991" s="28">
        <v>96.171428571428578</v>
      </c>
      <c r="M991" s="28">
        <v>103.62333333333336</v>
      </c>
      <c r="N991" s="28">
        <v>91.566666666666634</v>
      </c>
      <c r="O991" s="28">
        <v>49.000000000000007</v>
      </c>
      <c r="P991" s="28">
        <v>36.339999999999996</v>
      </c>
      <c r="Q991" s="28">
        <v>24.965517241379313</v>
      </c>
      <c r="R991" s="28">
        <v>40.386666666666663</v>
      </c>
      <c r="S991" s="28">
        <v>78.11333333333333</v>
      </c>
      <c r="T991" s="28">
        <v>102.51333333333334</v>
      </c>
      <c r="U991" s="28">
        <v>106.30999999999999</v>
      </c>
      <c r="V991" s="29">
        <v>883.24027914614112</v>
      </c>
      <c r="W991" s="30">
        <v>357</v>
      </c>
      <c r="X991" s="31">
        <v>0.9916666666666667</v>
      </c>
      <c r="Y991" s="12"/>
      <c r="Z991" s="12"/>
      <c r="AA991" s="12"/>
      <c r="AB991" s="12"/>
      <c r="AC991" s="12"/>
      <c r="AD991" s="12"/>
      <c r="AE991" s="12"/>
      <c r="AF991" s="12"/>
      <c r="AG991" s="12"/>
      <c r="AH991" s="12"/>
      <c r="AI991" s="12"/>
      <c r="AJ991" s="12"/>
      <c r="AK991" s="12"/>
      <c r="AL991" s="12"/>
      <c r="AM991" s="12"/>
      <c r="AN991" s="12"/>
      <c r="AO991" s="12"/>
      <c r="AP991" s="12"/>
      <c r="AQ991" s="12"/>
      <c r="AR991" s="12"/>
    </row>
    <row r="992" spans="1:44" s="13" customFormat="1" ht="16.5" customHeight="1" x14ac:dyDescent="0.2">
      <c r="A992" s="23">
        <v>52080010</v>
      </c>
      <c r="B992" s="24" t="s">
        <v>29</v>
      </c>
      <c r="C992" s="24" t="s">
        <v>1317</v>
      </c>
      <c r="D992" s="24" t="s">
        <v>1318</v>
      </c>
      <c r="E992" s="24" t="s">
        <v>956</v>
      </c>
      <c r="F992" s="24">
        <v>7</v>
      </c>
      <c r="G992" s="24">
        <v>350</v>
      </c>
      <c r="H992" s="25">
        <v>-77.505555560000005</v>
      </c>
      <c r="I992" s="26">
        <v>1.65138889</v>
      </c>
      <c r="J992" s="27">
        <v>139.65357142857141</v>
      </c>
      <c r="K992" s="28">
        <v>97.823333333333323</v>
      </c>
      <c r="L992" s="28">
        <v>112.51034482758621</v>
      </c>
      <c r="M992" s="28">
        <v>108.16</v>
      </c>
      <c r="N992" s="28">
        <v>92.250000000000014</v>
      </c>
      <c r="O992" s="28">
        <v>52.376666666666658</v>
      </c>
      <c r="P992" s="28">
        <v>31.913333333333334</v>
      </c>
      <c r="Q992" s="28">
        <v>28.509999999999991</v>
      </c>
      <c r="R992" s="28">
        <v>62.830000000000005</v>
      </c>
      <c r="S992" s="28">
        <v>174.42333333333329</v>
      </c>
      <c r="T992" s="28">
        <v>192.10333333333332</v>
      </c>
      <c r="U992" s="28">
        <v>170.8</v>
      </c>
      <c r="V992" s="29">
        <v>1263.3539162561574</v>
      </c>
      <c r="W992" s="30">
        <v>357</v>
      </c>
      <c r="X992" s="31">
        <v>0.9916666666666667</v>
      </c>
      <c r="Y992" s="12"/>
      <c r="Z992" s="12"/>
      <c r="AA992" s="12"/>
      <c r="AB992" s="12"/>
      <c r="AC992" s="12"/>
      <c r="AD992" s="12"/>
      <c r="AE992" s="12"/>
      <c r="AF992" s="12"/>
      <c r="AG992" s="12"/>
      <c r="AH992" s="12"/>
      <c r="AI992" s="12"/>
      <c r="AJ992" s="12"/>
      <c r="AK992" s="12"/>
      <c r="AL992" s="12"/>
      <c r="AM992" s="12"/>
      <c r="AN992" s="12"/>
      <c r="AO992" s="12"/>
      <c r="AP992" s="12"/>
      <c r="AQ992" s="12"/>
      <c r="AR992" s="12"/>
    </row>
    <row r="993" spans="1:44" s="13" customFormat="1" ht="16.5" customHeight="1" x14ac:dyDescent="0.2">
      <c r="A993" s="23">
        <v>53020010</v>
      </c>
      <c r="B993" s="24" t="s">
        <v>29</v>
      </c>
      <c r="C993" s="24" t="s">
        <v>1319</v>
      </c>
      <c r="D993" s="24" t="s">
        <v>1320</v>
      </c>
      <c r="E993" s="24" t="s">
        <v>956</v>
      </c>
      <c r="F993" s="24">
        <v>7</v>
      </c>
      <c r="G993" s="24">
        <v>50</v>
      </c>
      <c r="H993" s="25">
        <v>-78.091333329999998</v>
      </c>
      <c r="I993" s="26">
        <v>2.44188889</v>
      </c>
      <c r="J993" s="27">
        <v>386.75</v>
      </c>
      <c r="K993" s="28">
        <v>260.04074074074077</v>
      </c>
      <c r="L993" s="28">
        <v>281.23846153846154</v>
      </c>
      <c r="M993" s="28">
        <v>361.25357142857143</v>
      </c>
      <c r="N993" s="28">
        <v>453.6</v>
      </c>
      <c r="O993" s="28">
        <v>393.75555555555553</v>
      </c>
      <c r="P993" s="28">
        <v>313.92222222222222</v>
      </c>
      <c r="Q993" s="28">
        <v>263.88214285714287</v>
      </c>
      <c r="R993" s="28">
        <v>245.13333333333335</v>
      </c>
      <c r="S993" s="28">
        <v>296.18928571428569</v>
      </c>
      <c r="T993" s="28">
        <v>240.64285714285714</v>
      </c>
      <c r="U993" s="28">
        <v>256.48571428571432</v>
      </c>
      <c r="V993" s="29">
        <v>3752.893884818885</v>
      </c>
      <c r="W993" s="30">
        <v>327</v>
      </c>
      <c r="X993" s="31">
        <v>0.90833333333333333</v>
      </c>
      <c r="Y993" s="12"/>
      <c r="Z993" s="12"/>
      <c r="AA993" s="12"/>
      <c r="AB993" s="12"/>
      <c r="AC993" s="12"/>
      <c r="AD993" s="12"/>
      <c r="AE993" s="12"/>
      <c r="AF993" s="12"/>
      <c r="AG993" s="12"/>
      <c r="AH993" s="12"/>
      <c r="AI993" s="12"/>
      <c r="AJ993" s="12"/>
      <c r="AK993" s="12"/>
      <c r="AL993" s="12"/>
      <c r="AM993" s="12"/>
      <c r="AN993" s="12"/>
      <c r="AO993" s="12"/>
      <c r="AP993" s="12"/>
      <c r="AQ993" s="12"/>
      <c r="AR993" s="12"/>
    </row>
    <row r="994" spans="1:44" s="13" customFormat="1" ht="16.5" customHeight="1" x14ac:dyDescent="0.2">
      <c r="A994" s="23">
        <v>52050010</v>
      </c>
      <c r="B994" s="24" t="s">
        <v>29</v>
      </c>
      <c r="C994" s="24" t="s">
        <v>163</v>
      </c>
      <c r="D994" s="24" t="s">
        <v>163</v>
      </c>
      <c r="E994" s="24" t="s">
        <v>956</v>
      </c>
      <c r="F994" s="24">
        <v>7</v>
      </c>
      <c r="G994" s="24">
        <v>1620</v>
      </c>
      <c r="H994" s="25">
        <v>-77.439444440000003</v>
      </c>
      <c r="I994" s="26">
        <v>1.4544444400000001</v>
      </c>
      <c r="J994" s="27">
        <v>95.803333333333327</v>
      </c>
      <c r="K994" s="28">
        <v>83.213333333333352</v>
      </c>
      <c r="L994" s="28">
        <v>109.64999999999996</v>
      </c>
      <c r="M994" s="28">
        <v>134.12333333333331</v>
      </c>
      <c r="N994" s="28">
        <v>128.99655172413793</v>
      </c>
      <c r="O994" s="28">
        <v>61.444827586206891</v>
      </c>
      <c r="P994" s="28">
        <v>30.786666666666669</v>
      </c>
      <c r="Q994" s="28">
        <v>17.413333333333334</v>
      </c>
      <c r="R994" s="28">
        <v>54.593333333333334</v>
      </c>
      <c r="S994" s="28">
        <v>134.55862068965519</v>
      </c>
      <c r="T994" s="28">
        <v>151.32999999999996</v>
      </c>
      <c r="U994" s="28">
        <v>113.42333333333332</v>
      </c>
      <c r="V994" s="29">
        <v>1115.3366666666666</v>
      </c>
      <c r="W994" s="30">
        <v>357</v>
      </c>
      <c r="X994" s="31">
        <v>0.9916666666666667</v>
      </c>
      <c r="Y994" s="12"/>
      <c r="Z994" s="12"/>
      <c r="AA994" s="12"/>
      <c r="AB994" s="12"/>
      <c r="AC994" s="12"/>
      <c r="AD994" s="12"/>
      <c r="AE994" s="12"/>
      <c r="AF994" s="12"/>
      <c r="AG994" s="12"/>
      <c r="AH994" s="12"/>
      <c r="AI994" s="12"/>
      <c r="AJ994" s="12"/>
      <c r="AK994" s="12"/>
      <c r="AL994" s="12"/>
      <c r="AM994" s="12"/>
      <c r="AN994" s="12"/>
      <c r="AO994" s="12"/>
      <c r="AP994" s="12"/>
      <c r="AQ994" s="12"/>
      <c r="AR994" s="12"/>
    </row>
    <row r="995" spans="1:44" s="13" customFormat="1" ht="16.5" customHeight="1" x14ac:dyDescent="0.2">
      <c r="A995" s="23">
        <v>52010030</v>
      </c>
      <c r="B995" s="24" t="s">
        <v>29</v>
      </c>
      <c r="C995" s="24" t="s">
        <v>1321</v>
      </c>
      <c r="D995" s="24" t="s">
        <v>635</v>
      </c>
      <c r="E995" s="24" t="s">
        <v>956</v>
      </c>
      <c r="F995" s="24">
        <v>7</v>
      </c>
      <c r="G995" s="24">
        <v>1700</v>
      </c>
      <c r="H995" s="25">
        <v>-77.337500000000006</v>
      </c>
      <c r="I995" s="26">
        <v>1.73944444</v>
      </c>
      <c r="J995" s="27">
        <v>98.234482758620686</v>
      </c>
      <c r="K995" s="28">
        <v>79.164285714285697</v>
      </c>
      <c r="L995" s="28">
        <v>110.62333333333335</v>
      </c>
      <c r="M995" s="28">
        <v>127.24666666666668</v>
      </c>
      <c r="N995" s="28">
        <v>100.63928571428569</v>
      </c>
      <c r="O995" s="28">
        <v>62.203448275862065</v>
      </c>
      <c r="P995" s="28">
        <v>38.510714285714293</v>
      </c>
      <c r="Q995" s="28">
        <v>29.119999999999997</v>
      </c>
      <c r="R995" s="28">
        <v>63.606666666666676</v>
      </c>
      <c r="S995" s="28">
        <v>140.26333333333335</v>
      </c>
      <c r="T995" s="28">
        <v>169.22666666666672</v>
      </c>
      <c r="U995" s="28">
        <v>116.85357142857143</v>
      </c>
      <c r="V995" s="29">
        <v>1135.6924548440065</v>
      </c>
      <c r="W995" s="30">
        <v>350</v>
      </c>
      <c r="X995" s="31">
        <v>0.97222222222222221</v>
      </c>
      <c r="Y995" s="12"/>
      <c r="Z995" s="12"/>
      <c r="AA995" s="12"/>
      <c r="AB995" s="12"/>
      <c r="AC995" s="12"/>
      <c r="AD995" s="12"/>
      <c r="AE995" s="12"/>
      <c r="AF995" s="12"/>
      <c r="AG995" s="12"/>
      <c r="AH995" s="12"/>
      <c r="AI995" s="12"/>
      <c r="AJ995" s="12"/>
      <c r="AK995" s="12"/>
      <c r="AL995" s="12"/>
      <c r="AM995" s="12"/>
      <c r="AN995" s="12"/>
      <c r="AO995" s="12"/>
      <c r="AP995" s="12"/>
      <c r="AQ995" s="12"/>
      <c r="AR995" s="12"/>
    </row>
    <row r="996" spans="1:44" s="13" customFormat="1" ht="16.5" customHeight="1" x14ac:dyDescent="0.2">
      <c r="A996" s="23">
        <v>52040050</v>
      </c>
      <c r="B996" s="24" t="s">
        <v>29</v>
      </c>
      <c r="C996" s="24" t="s">
        <v>1322</v>
      </c>
      <c r="D996" s="24" t="s">
        <v>1323</v>
      </c>
      <c r="E996" s="24" t="s">
        <v>956</v>
      </c>
      <c r="F996" s="24">
        <v>7</v>
      </c>
      <c r="G996" s="24">
        <v>1800</v>
      </c>
      <c r="H996" s="25">
        <v>-77.03052778</v>
      </c>
      <c r="I996" s="26">
        <v>1.3973333299999999</v>
      </c>
      <c r="J996" s="27">
        <v>177.48461538461541</v>
      </c>
      <c r="K996" s="28">
        <v>136.11923076923077</v>
      </c>
      <c r="L996" s="28">
        <v>158.11851851851856</v>
      </c>
      <c r="M996" s="28">
        <v>167.2</v>
      </c>
      <c r="N996" s="28">
        <v>116.01249999999999</v>
      </c>
      <c r="O996" s="28">
        <v>49.94444444444445</v>
      </c>
      <c r="P996" s="28">
        <v>38.829166666666659</v>
      </c>
      <c r="Q996" s="28">
        <v>19.546428571428571</v>
      </c>
      <c r="R996" s="28">
        <v>38.704000000000001</v>
      </c>
      <c r="S996" s="28">
        <v>160.1</v>
      </c>
      <c r="T996" s="28">
        <v>260.73333333333329</v>
      </c>
      <c r="U996" s="28">
        <v>237.10833333333335</v>
      </c>
      <c r="V996" s="29">
        <v>1559.9005710215711</v>
      </c>
      <c r="W996" s="30">
        <v>309</v>
      </c>
      <c r="X996" s="31">
        <v>0.85833333333333328</v>
      </c>
      <c r="Y996" s="12"/>
      <c r="Z996" s="12"/>
      <c r="AA996" s="12"/>
      <c r="AB996" s="12"/>
      <c r="AC996" s="12"/>
      <c r="AD996" s="12"/>
      <c r="AE996" s="12"/>
      <c r="AF996" s="12"/>
      <c r="AG996" s="12"/>
      <c r="AH996" s="12"/>
      <c r="AI996" s="12"/>
      <c r="AJ996" s="12"/>
      <c r="AK996" s="12"/>
      <c r="AL996" s="12"/>
      <c r="AM996" s="12"/>
      <c r="AN996" s="12"/>
      <c r="AO996" s="12"/>
      <c r="AP996" s="12"/>
      <c r="AQ996" s="12"/>
      <c r="AR996" s="12"/>
    </row>
    <row r="997" spans="1:44" s="13" customFormat="1" ht="16.5" customHeight="1" x14ac:dyDescent="0.2">
      <c r="A997" s="23">
        <v>52090010</v>
      </c>
      <c r="B997" s="24" t="s">
        <v>29</v>
      </c>
      <c r="C997" s="24" t="s">
        <v>1324</v>
      </c>
      <c r="D997" s="24" t="s">
        <v>1325</v>
      </c>
      <c r="E997" s="24" t="s">
        <v>956</v>
      </c>
      <c r="F997" s="24">
        <v>7</v>
      </c>
      <c r="G997" s="24">
        <v>3</v>
      </c>
      <c r="H997" s="25">
        <v>-78.658333329999991</v>
      </c>
      <c r="I997" s="26">
        <v>2.03888889</v>
      </c>
      <c r="J997" s="27">
        <v>530.14137931034486</v>
      </c>
      <c r="K997" s="28">
        <v>391.00689655172414</v>
      </c>
      <c r="L997" s="28">
        <v>254.65555555555554</v>
      </c>
      <c r="M997" s="28">
        <v>432.97142857142859</v>
      </c>
      <c r="N997" s="28">
        <v>683.13703703703709</v>
      </c>
      <c r="O997" s="28">
        <v>592.79259259259254</v>
      </c>
      <c r="P997" s="28">
        <v>468.54</v>
      </c>
      <c r="Q997" s="28">
        <v>326.59615384615387</v>
      </c>
      <c r="R997" s="28">
        <v>304.28076923076924</v>
      </c>
      <c r="S997" s="28">
        <v>342.9</v>
      </c>
      <c r="T997" s="28">
        <v>304.91481481481486</v>
      </c>
      <c r="U997" s="28">
        <v>394.72307692307692</v>
      </c>
      <c r="V997" s="29">
        <v>5026.6597044334976</v>
      </c>
      <c r="W997" s="30">
        <v>322</v>
      </c>
      <c r="X997" s="31">
        <v>0.89444444444444449</v>
      </c>
      <c r="Y997" s="12"/>
      <c r="Z997" s="12"/>
      <c r="AA997" s="12"/>
      <c r="AB997" s="12"/>
      <c r="AC997" s="12"/>
      <c r="AD997" s="12"/>
      <c r="AE997" s="12"/>
      <c r="AF997" s="12"/>
      <c r="AG997" s="12"/>
      <c r="AH997" s="12"/>
      <c r="AI997" s="12"/>
      <c r="AJ997" s="12"/>
      <c r="AK997" s="12"/>
      <c r="AL997" s="12"/>
      <c r="AM997" s="12"/>
      <c r="AN997" s="12"/>
      <c r="AO997" s="12"/>
      <c r="AP997" s="12"/>
      <c r="AQ997" s="12"/>
      <c r="AR997" s="12"/>
    </row>
    <row r="998" spans="1:44" s="13" customFormat="1" ht="16.5" customHeight="1" x14ac:dyDescent="0.2">
      <c r="A998" s="23">
        <v>52050100</v>
      </c>
      <c r="B998" s="24" t="s">
        <v>29</v>
      </c>
      <c r="C998" s="24" t="s">
        <v>1326</v>
      </c>
      <c r="D998" s="24" t="s">
        <v>1326</v>
      </c>
      <c r="E998" s="24" t="s">
        <v>956</v>
      </c>
      <c r="F998" s="24">
        <v>7</v>
      </c>
      <c r="G998" s="24">
        <v>2830</v>
      </c>
      <c r="H998" s="25">
        <v>-77.581388889999999</v>
      </c>
      <c r="I998" s="26">
        <v>0.90666667000000012</v>
      </c>
      <c r="J998" s="27">
        <v>67.239999999999995</v>
      </c>
      <c r="K998" s="28">
        <v>75.493333333333325</v>
      </c>
      <c r="L998" s="28">
        <v>105.98965517241382</v>
      </c>
      <c r="M998" s="28">
        <v>103.97499999999999</v>
      </c>
      <c r="N998" s="28">
        <v>102.44827586206901</v>
      </c>
      <c r="O998" s="28">
        <v>64.957142857142856</v>
      </c>
      <c r="P998" s="28">
        <v>56.91724137931034</v>
      </c>
      <c r="Q998" s="28">
        <v>38.724137931034491</v>
      </c>
      <c r="R998" s="28">
        <v>61.248275862068951</v>
      </c>
      <c r="S998" s="28">
        <v>90.772413793103439</v>
      </c>
      <c r="T998" s="28">
        <v>111.82413793103449</v>
      </c>
      <c r="U998" s="28">
        <v>102.85172413793104</v>
      </c>
      <c r="V998" s="29">
        <v>982.44133825944164</v>
      </c>
      <c r="W998" s="30">
        <v>348</v>
      </c>
      <c r="X998" s="31">
        <v>0.96666666666666667</v>
      </c>
      <c r="Y998" s="12"/>
      <c r="Z998" s="12"/>
      <c r="AA998" s="12"/>
      <c r="AB998" s="12"/>
      <c r="AC998" s="12"/>
      <c r="AD998" s="12"/>
      <c r="AE998" s="12"/>
      <c r="AF998" s="12"/>
      <c r="AG998" s="12"/>
      <c r="AH998" s="12"/>
      <c r="AI998" s="12"/>
      <c r="AJ998" s="12"/>
      <c r="AK998" s="12"/>
      <c r="AL998" s="12"/>
      <c r="AM998" s="12"/>
      <c r="AN998" s="12"/>
      <c r="AO998" s="12"/>
      <c r="AP998" s="12"/>
      <c r="AQ998" s="12"/>
      <c r="AR998" s="12"/>
    </row>
    <row r="999" spans="1:44" s="13" customFormat="1" ht="16.5" customHeight="1" x14ac:dyDescent="0.2">
      <c r="A999" s="23">
        <v>52050090</v>
      </c>
      <c r="B999" s="24" t="s">
        <v>29</v>
      </c>
      <c r="C999" s="24" t="s">
        <v>1327</v>
      </c>
      <c r="D999" s="24" t="s">
        <v>1327</v>
      </c>
      <c r="E999" s="24" t="s">
        <v>956</v>
      </c>
      <c r="F999" s="24">
        <v>7</v>
      </c>
      <c r="G999" s="24">
        <v>2550</v>
      </c>
      <c r="H999" s="25">
        <v>-77.499555560000005</v>
      </c>
      <c r="I999" s="26">
        <v>1.05525</v>
      </c>
      <c r="J999" s="27">
        <v>92.960000000000008</v>
      </c>
      <c r="K999" s="28">
        <v>82.453333333333333</v>
      </c>
      <c r="L999" s="28">
        <v>109.39310344827584</v>
      </c>
      <c r="M999" s="28">
        <v>123.93793103448276</v>
      </c>
      <c r="N999" s="28">
        <v>99.782758620689677</v>
      </c>
      <c r="O999" s="28">
        <v>46.573333333333345</v>
      </c>
      <c r="P999" s="28">
        <v>31.431034482758612</v>
      </c>
      <c r="Q999" s="28">
        <v>24.150000000000002</v>
      </c>
      <c r="R999" s="28">
        <v>45.906666666666666</v>
      </c>
      <c r="S999" s="28">
        <v>105.85333333333334</v>
      </c>
      <c r="T999" s="28">
        <v>133.83448275862068</v>
      </c>
      <c r="U999" s="28">
        <v>118.25666666666666</v>
      </c>
      <c r="V999" s="29">
        <v>1014.5326436781609</v>
      </c>
      <c r="W999" s="30">
        <v>355</v>
      </c>
      <c r="X999" s="31">
        <v>0.98611111111111116</v>
      </c>
      <c r="Y999" s="12"/>
      <c r="Z999" s="12"/>
      <c r="AA999" s="12"/>
      <c r="AB999" s="12"/>
      <c r="AC999" s="12"/>
      <c r="AD999" s="12"/>
      <c r="AE999" s="12"/>
      <c r="AF999" s="12"/>
      <c r="AG999" s="12"/>
      <c r="AH999" s="12"/>
      <c r="AI999" s="12"/>
      <c r="AJ999" s="12"/>
      <c r="AK999" s="12"/>
      <c r="AL999" s="12"/>
      <c r="AM999" s="12"/>
      <c r="AN999" s="12"/>
      <c r="AO999" s="12"/>
      <c r="AP999" s="12"/>
      <c r="AQ999" s="12"/>
      <c r="AR999" s="12"/>
    </row>
    <row r="1000" spans="1:44" s="13" customFormat="1" ht="16.5" customHeight="1" x14ac:dyDescent="0.2">
      <c r="A1000" s="23">
        <v>52030090</v>
      </c>
      <c r="B1000" s="24" t="s">
        <v>29</v>
      </c>
      <c r="C1000" s="24" t="s">
        <v>1328</v>
      </c>
      <c r="D1000" s="24" t="s">
        <v>1328</v>
      </c>
      <c r="E1000" s="24" t="s">
        <v>956</v>
      </c>
      <c r="F1000" s="24">
        <v>7</v>
      </c>
      <c r="G1000" s="24">
        <v>2248</v>
      </c>
      <c r="H1000" s="25">
        <v>-76.834166670000002</v>
      </c>
      <c r="I1000" s="26">
        <v>1.5952777800000002</v>
      </c>
      <c r="J1000" s="27">
        <v>145.18666666666664</v>
      </c>
      <c r="K1000" s="28">
        <v>115.70714285714288</v>
      </c>
      <c r="L1000" s="28">
        <v>135.80689655172415</v>
      </c>
      <c r="M1000" s="28">
        <v>149.64074074074074</v>
      </c>
      <c r="N1000" s="28">
        <v>97.303333333333327</v>
      </c>
      <c r="O1000" s="28">
        <v>37.536666666666676</v>
      </c>
      <c r="P1000" s="28">
        <v>33.082758620689653</v>
      </c>
      <c r="Q1000" s="28">
        <v>15.142857142857144</v>
      </c>
      <c r="R1000" s="28">
        <v>45.37</v>
      </c>
      <c r="S1000" s="28">
        <v>166.38620689655173</v>
      </c>
      <c r="T1000" s="28">
        <v>216.29333333333335</v>
      </c>
      <c r="U1000" s="28">
        <v>193.05172413793099</v>
      </c>
      <c r="V1000" s="29">
        <v>1350.508326947637</v>
      </c>
      <c r="W1000" s="30">
        <v>349</v>
      </c>
      <c r="X1000" s="31">
        <v>0.96944444444444444</v>
      </c>
      <c r="Y1000" s="12"/>
      <c r="Z1000" s="12"/>
      <c r="AA1000" s="12"/>
      <c r="AB1000" s="12"/>
      <c r="AC1000" s="12"/>
      <c r="AD1000" s="12"/>
      <c r="AE1000" s="12"/>
      <c r="AF1000" s="12"/>
      <c r="AG1000" s="12"/>
      <c r="AH1000" s="12"/>
      <c r="AI1000" s="12"/>
      <c r="AJ1000" s="12"/>
      <c r="AK1000" s="12"/>
      <c r="AL1000" s="12"/>
      <c r="AM1000" s="12"/>
      <c r="AN1000" s="12"/>
      <c r="AO1000" s="12"/>
      <c r="AP1000" s="12"/>
      <c r="AQ1000" s="12"/>
      <c r="AR1000" s="12"/>
    </row>
    <row r="1001" spans="1:44" s="13" customFormat="1" ht="16.5" customHeight="1" x14ac:dyDescent="0.2">
      <c r="A1001" s="23">
        <v>52060040</v>
      </c>
      <c r="B1001" s="24" t="s">
        <v>29</v>
      </c>
      <c r="C1001" s="24" t="s">
        <v>1329</v>
      </c>
      <c r="D1001" s="24" t="s">
        <v>1330</v>
      </c>
      <c r="E1001" s="24" t="s">
        <v>956</v>
      </c>
      <c r="F1001" s="24">
        <v>7</v>
      </c>
      <c r="G1001" s="24">
        <v>1770</v>
      </c>
      <c r="H1001" s="25">
        <v>-77.641694439999995</v>
      </c>
      <c r="I1001" s="26">
        <v>1.5291666700000002</v>
      </c>
      <c r="J1001" s="27">
        <v>308.53333333333325</v>
      </c>
      <c r="K1001" s="28">
        <v>218.7833333333333</v>
      </c>
      <c r="L1001" s="28">
        <v>247.33333333333326</v>
      </c>
      <c r="M1001" s="28">
        <v>237.77407407407406</v>
      </c>
      <c r="N1001" s="28">
        <v>225.5344827586207</v>
      </c>
      <c r="O1001" s="28">
        <v>99.453571428571422</v>
      </c>
      <c r="P1001" s="28">
        <v>67.103571428571428</v>
      </c>
      <c r="Q1001" s="28">
        <v>47.1</v>
      </c>
      <c r="R1001" s="28">
        <v>108.91428571428571</v>
      </c>
      <c r="S1001" s="28">
        <v>299.25</v>
      </c>
      <c r="T1001" s="28">
        <v>358.44137931034487</v>
      </c>
      <c r="U1001" s="28">
        <v>369.26</v>
      </c>
      <c r="V1001" s="29">
        <v>2587.4813647144683</v>
      </c>
      <c r="W1001" s="30">
        <v>341</v>
      </c>
      <c r="X1001" s="31">
        <v>0.94722222222222219</v>
      </c>
      <c r="Y1001" s="12"/>
      <c r="Z1001" s="12"/>
      <c r="AA1001" s="12"/>
      <c r="AB1001" s="12"/>
      <c r="AC1001" s="12"/>
      <c r="AD1001" s="12"/>
      <c r="AE1001" s="12"/>
      <c r="AF1001" s="12"/>
      <c r="AG1001" s="12"/>
      <c r="AH1001" s="12"/>
      <c r="AI1001" s="12"/>
      <c r="AJ1001" s="12"/>
      <c r="AK1001" s="12"/>
      <c r="AL1001" s="12"/>
      <c r="AM1001" s="12"/>
      <c r="AN1001" s="12"/>
      <c r="AO1001" s="12"/>
      <c r="AP1001" s="12"/>
      <c r="AQ1001" s="12"/>
      <c r="AR1001" s="12"/>
    </row>
    <row r="1002" spans="1:44" s="13" customFormat="1" ht="16.5" customHeight="1" x14ac:dyDescent="0.2">
      <c r="A1002" s="23">
        <v>52030030</v>
      </c>
      <c r="B1002" s="24" t="s">
        <v>29</v>
      </c>
      <c r="C1002" s="24" t="s">
        <v>145</v>
      </c>
      <c r="D1002" s="24" t="s">
        <v>1331</v>
      </c>
      <c r="E1002" s="24" t="s">
        <v>956</v>
      </c>
      <c r="F1002" s="24">
        <v>7</v>
      </c>
      <c r="G1002" s="24">
        <v>1745</v>
      </c>
      <c r="H1002" s="25">
        <v>-77.132666669999992</v>
      </c>
      <c r="I1002" s="26">
        <v>1.5830555600000003</v>
      </c>
      <c r="J1002" s="27">
        <v>187.24000000000004</v>
      </c>
      <c r="K1002" s="28">
        <v>170.45000000000002</v>
      </c>
      <c r="L1002" s="28">
        <v>223.20333333333338</v>
      </c>
      <c r="M1002" s="28">
        <v>225.32999999999998</v>
      </c>
      <c r="N1002" s="28">
        <v>176.08275862068962</v>
      </c>
      <c r="O1002" s="28">
        <v>99.944827586206898</v>
      </c>
      <c r="P1002" s="28">
        <v>51.736666666666672</v>
      </c>
      <c r="Q1002" s="28">
        <v>38.875862068965517</v>
      </c>
      <c r="R1002" s="28">
        <v>83.609999999999985</v>
      </c>
      <c r="S1002" s="28">
        <v>212.38965517241377</v>
      </c>
      <c r="T1002" s="28">
        <v>308.04137931034478</v>
      </c>
      <c r="U1002" s="28">
        <v>251.75000000000003</v>
      </c>
      <c r="V1002" s="29">
        <v>2028.6544827586206</v>
      </c>
      <c r="W1002" s="30">
        <v>355</v>
      </c>
      <c r="X1002" s="31">
        <v>0.98611111111111116</v>
      </c>
      <c r="Y1002" s="12"/>
      <c r="Z1002" s="12"/>
      <c r="AA1002" s="12"/>
      <c r="AB1002" s="12"/>
      <c r="AC1002" s="12"/>
      <c r="AD1002" s="12"/>
      <c r="AE1002" s="12"/>
      <c r="AF1002" s="12"/>
      <c r="AG1002" s="12"/>
      <c r="AH1002" s="12"/>
      <c r="AI1002" s="12"/>
      <c r="AJ1002" s="12"/>
      <c r="AK1002" s="12"/>
      <c r="AL1002" s="12"/>
      <c r="AM1002" s="12"/>
      <c r="AN1002" s="12"/>
      <c r="AO1002" s="12"/>
      <c r="AP1002" s="12"/>
      <c r="AQ1002" s="12"/>
      <c r="AR1002" s="12"/>
    </row>
    <row r="1003" spans="1:44" s="13" customFormat="1" ht="16.5" customHeight="1" x14ac:dyDescent="0.2">
      <c r="A1003" s="23">
        <v>52010060</v>
      </c>
      <c r="B1003" s="24" t="s">
        <v>29</v>
      </c>
      <c r="C1003" s="24" t="s">
        <v>1332</v>
      </c>
      <c r="D1003" s="24" t="s">
        <v>1333</v>
      </c>
      <c r="E1003" s="24" t="s">
        <v>956</v>
      </c>
      <c r="F1003" s="24">
        <v>7</v>
      </c>
      <c r="G1003" s="24">
        <v>650</v>
      </c>
      <c r="H1003" s="25">
        <v>-77.216388890000005</v>
      </c>
      <c r="I1003" s="26">
        <v>1.95463889</v>
      </c>
      <c r="J1003" s="27">
        <v>126.75862068965517</v>
      </c>
      <c r="K1003" s="28">
        <v>104.40689655172415</v>
      </c>
      <c r="L1003" s="28">
        <v>149.80740740740742</v>
      </c>
      <c r="M1003" s="28">
        <v>144.13333333333335</v>
      </c>
      <c r="N1003" s="28">
        <v>123.57600000000001</v>
      </c>
      <c r="O1003" s="28">
        <v>45.392307692307696</v>
      </c>
      <c r="P1003" s="28">
        <v>26.9</v>
      </c>
      <c r="Q1003" s="28">
        <v>26.321428571428573</v>
      </c>
      <c r="R1003" s="28">
        <v>58.792307692307688</v>
      </c>
      <c r="S1003" s="28">
        <v>178.208</v>
      </c>
      <c r="T1003" s="28">
        <v>231.6888888888889</v>
      </c>
      <c r="U1003" s="28">
        <v>177.57692307692307</v>
      </c>
      <c r="V1003" s="29">
        <v>1393.5621139039758</v>
      </c>
      <c r="W1003" s="30">
        <v>322</v>
      </c>
      <c r="X1003" s="31">
        <v>0.89444444444444449</v>
      </c>
      <c r="Y1003" s="12"/>
      <c r="Z1003" s="12"/>
      <c r="AA1003" s="12"/>
      <c r="AB1003" s="12"/>
      <c r="AC1003" s="12"/>
      <c r="AD1003" s="12"/>
      <c r="AE1003" s="12"/>
      <c r="AF1003" s="12"/>
      <c r="AG1003" s="12"/>
      <c r="AH1003" s="12"/>
      <c r="AI1003" s="12"/>
      <c r="AJ1003" s="12"/>
      <c r="AK1003" s="12"/>
      <c r="AL1003" s="12"/>
      <c r="AM1003" s="12"/>
      <c r="AN1003" s="12"/>
      <c r="AO1003" s="12"/>
      <c r="AP1003" s="12"/>
      <c r="AQ1003" s="12"/>
      <c r="AR1003" s="12"/>
    </row>
    <row r="1004" spans="1:44" s="13" customFormat="1" ht="16.5" customHeight="1" x14ac:dyDescent="0.2">
      <c r="A1004" s="23">
        <v>52050140</v>
      </c>
      <c r="B1004" s="24" t="s">
        <v>29</v>
      </c>
      <c r="C1004" s="24" t="s">
        <v>1334</v>
      </c>
      <c r="D1004" s="24" t="s">
        <v>1335</v>
      </c>
      <c r="E1004" s="24" t="s">
        <v>956</v>
      </c>
      <c r="F1004" s="24">
        <v>7</v>
      </c>
      <c r="G1004" s="24">
        <v>1480</v>
      </c>
      <c r="H1004" s="25">
        <v>-77.526111110000002</v>
      </c>
      <c r="I1004" s="26">
        <v>1.3480555600000002</v>
      </c>
      <c r="J1004" s="27">
        <v>104.43999999999998</v>
      </c>
      <c r="K1004" s="28">
        <v>83.882758620689657</v>
      </c>
      <c r="L1004" s="28">
        <v>133.61034482758623</v>
      </c>
      <c r="M1004" s="28">
        <v>143.59999999999997</v>
      </c>
      <c r="N1004" s="28">
        <v>119.91428571428573</v>
      </c>
      <c r="O1004" s="28">
        <v>61.946666666666665</v>
      </c>
      <c r="P1004" s="28">
        <v>41.310344827586206</v>
      </c>
      <c r="Q1004" s="28">
        <v>26.617241379310347</v>
      </c>
      <c r="R1004" s="28">
        <v>55.943333333333335</v>
      </c>
      <c r="S1004" s="28">
        <v>146.81379310344829</v>
      </c>
      <c r="T1004" s="28">
        <v>177.18666666666664</v>
      </c>
      <c r="U1004" s="28">
        <v>141.52500000000003</v>
      </c>
      <c r="V1004" s="29">
        <v>1236.7904351395732</v>
      </c>
      <c r="W1004" s="30">
        <v>351</v>
      </c>
      <c r="X1004" s="31">
        <v>0.97499999999999998</v>
      </c>
      <c r="Y1004" s="12"/>
      <c r="Z1004" s="12"/>
      <c r="AA1004" s="12"/>
      <c r="AB1004" s="12"/>
      <c r="AC1004" s="12"/>
      <c r="AD1004" s="12"/>
      <c r="AE1004" s="12"/>
      <c r="AF1004" s="12"/>
      <c r="AG1004" s="12"/>
      <c r="AH1004" s="12"/>
      <c r="AI1004" s="12"/>
      <c r="AJ1004" s="12"/>
      <c r="AK1004" s="12"/>
      <c r="AL1004" s="12"/>
      <c r="AM1004" s="12"/>
      <c r="AN1004" s="12"/>
      <c r="AO1004" s="12"/>
      <c r="AP1004" s="12"/>
      <c r="AQ1004" s="12"/>
      <c r="AR1004" s="12"/>
    </row>
    <row r="1005" spans="1:44" s="13" customFormat="1" ht="16.5" customHeight="1" x14ac:dyDescent="0.2">
      <c r="A1005" s="23">
        <v>52070010</v>
      </c>
      <c r="B1005" s="24" t="s">
        <v>29</v>
      </c>
      <c r="C1005" s="24" t="s">
        <v>1336</v>
      </c>
      <c r="D1005" s="24" t="s">
        <v>1337</v>
      </c>
      <c r="E1005" s="24" t="s">
        <v>956</v>
      </c>
      <c r="F1005" s="24">
        <v>7</v>
      </c>
      <c r="G1005" s="24">
        <v>100</v>
      </c>
      <c r="H1005" s="25">
        <v>-78.183888890000006</v>
      </c>
      <c r="I1005" s="26">
        <v>1.7650000000000001</v>
      </c>
      <c r="J1005" s="27">
        <v>368.19230769230768</v>
      </c>
      <c r="K1005" s="28">
        <v>337.34615384615387</v>
      </c>
      <c r="L1005" s="28">
        <v>492.54166666666669</v>
      </c>
      <c r="M1005" s="28">
        <v>590.73076923076928</v>
      </c>
      <c r="N1005" s="28">
        <v>615.69874731699622</v>
      </c>
      <c r="O1005" s="28">
        <v>511.42307692307691</v>
      </c>
      <c r="P1005" s="28">
        <v>399.22222222222223</v>
      </c>
      <c r="Q1005" s="28">
        <v>269.77777777777777</v>
      </c>
      <c r="R1005" s="28">
        <v>312.55555555555554</v>
      </c>
      <c r="S1005" s="28">
        <v>314.77777777777777</v>
      </c>
      <c r="T1005" s="28">
        <v>284.07142857142856</v>
      </c>
      <c r="U1005" s="28">
        <v>339.6</v>
      </c>
      <c r="V1005" s="29">
        <v>4835.9374835807321</v>
      </c>
      <c r="W1005" s="30">
        <v>313</v>
      </c>
      <c r="X1005" s="31">
        <v>0.86944444444444446</v>
      </c>
      <c r="Y1005" s="12"/>
      <c r="Z1005" s="12"/>
      <c r="AA1005" s="12"/>
      <c r="AB1005" s="12"/>
      <c r="AC1005" s="12"/>
      <c r="AD1005" s="12"/>
      <c r="AE1005" s="12"/>
      <c r="AF1005" s="12"/>
      <c r="AG1005" s="12"/>
      <c r="AH1005" s="12"/>
      <c r="AI1005" s="12"/>
      <c r="AJ1005" s="12"/>
      <c r="AK1005" s="12"/>
      <c r="AL1005" s="12"/>
      <c r="AM1005" s="12"/>
      <c r="AN1005" s="12"/>
      <c r="AO1005" s="12"/>
      <c r="AP1005" s="12"/>
      <c r="AQ1005" s="12"/>
      <c r="AR1005" s="12"/>
    </row>
    <row r="1006" spans="1:44" s="13" customFormat="1" ht="16.5" customHeight="1" x14ac:dyDescent="0.2">
      <c r="A1006" s="23">
        <v>53020020</v>
      </c>
      <c r="B1006" s="24" t="s">
        <v>29</v>
      </c>
      <c r="C1006" s="24" t="s">
        <v>1338</v>
      </c>
      <c r="D1006" s="24" t="s">
        <v>1337</v>
      </c>
      <c r="E1006" s="24" t="s">
        <v>956</v>
      </c>
      <c r="F1006" s="24">
        <v>7</v>
      </c>
      <c r="G1006" s="24">
        <v>80</v>
      </c>
      <c r="H1006" s="25">
        <v>-78.112861109999997</v>
      </c>
      <c r="I1006" s="26">
        <v>2.07927778</v>
      </c>
      <c r="J1006" s="27">
        <v>443.61071428571432</v>
      </c>
      <c r="K1006" s="28">
        <v>370.98461538461538</v>
      </c>
      <c r="L1006" s="28">
        <v>358.80714285714288</v>
      </c>
      <c r="M1006" s="28">
        <v>528.74074074074076</v>
      </c>
      <c r="N1006" s="28">
        <v>669.61481481481474</v>
      </c>
      <c r="O1006" s="28">
        <v>525.56551724137933</v>
      </c>
      <c r="P1006" s="28">
        <v>395.58214285714286</v>
      </c>
      <c r="Q1006" s="28">
        <v>324.17586206896556</v>
      </c>
      <c r="R1006" s="28">
        <v>322.96666666666664</v>
      </c>
      <c r="S1006" s="28">
        <v>366.62857142857143</v>
      </c>
      <c r="T1006" s="28">
        <v>317.85517241379307</v>
      </c>
      <c r="U1006" s="28">
        <v>339.91428571428571</v>
      </c>
      <c r="V1006" s="29">
        <v>4964.4462464738335</v>
      </c>
      <c r="W1006" s="30">
        <v>337</v>
      </c>
      <c r="X1006" s="31">
        <v>0.93611111111111112</v>
      </c>
      <c r="Y1006" s="12"/>
      <c r="Z1006" s="12"/>
      <c r="AA1006" s="12"/>
      <c r="AB1006" s="12"/>
      <c r="AC1006" s="12"/>
      <c r="AD1006" s="12"/>
      <c r="AE1006" s="12"/>
      <c r="AF1006" s="12"/>
      <c r="AG1006" s="12"/>
      <c r="AH1006" s="12"/>
      <c r="AI1006" s="12"/>
      <c r="AJ1006" s="12"/>
      <c r="AK1006" s="12"/>
      <c r="AL1006" s="12"/>
      <c r="AM1006" s="12"/>
      <c r="AN1006" s="12"/>
      <c r="AO1006" s="12"/>
      <c r="AP1006" s="12"/>
      <c r="AQ1006" s="12"/>
      <c r="AR1006" s="12"/>
    </row>
    <row r="1007" spans="1:44" s="13" customFormat="1" ht="16.5" customHeight="1" x14ac:dyDescent="0.2">
      <c r="A1007" s="23">
        <v>53010020</v>
      </c>
      <c r="B1007" s="24" t="s">
        <v>29</v>
      </c>
      <c r="C1007" s="24" t="s">
        <v>1339</v>
      </c>
      <c r="D1007" s="24" t="s">
        <v>1340</v>
      </c>
      <c r="E1007" s="24" t="s">
        <v>956</v>
      </c>
      <c r="F1007" s="24">
        <v>7</v>
      </c>
      <c r="G1007" s="24">
        <v>10</v>
      </c>
      <c r="H1007" s="25">
        <v>-78.454527779999992</v>
      </c>
      <c r="I1007" s="26">
        <v>2.5050833299999997</v>
      </c>
      <c r="J1007" s="27">
        <v>410.67833333333328</v>
      </c>
      <c r="K1007" s="28">
        <v>281.4153846153846</v>
      </c>
      <c r="L1007" s="28">
        <v>189.89310344827592</v>
      </c>
      <c r="M1007" s="28">
        <v>313.05384615384617</v>
      </c>
      <c r="N1007" s="28">
        <v>488.62400000000002</v>
      </c>
      <c r="O1007" s="28">
        <v>413.48320841739582</v>
      </c>
      <c r="P1007" s="28">
        <v>290.91923076923081</v>
      </c>
      <c r="Q1007" s="28">
        <v>194.35185185185182</v>
      </c>
      <c r="R1007" s="28">
        <v>253.51538461538468</v>
      </c>
      <c r="S1007" s="28">
        <v>324.25000000000006</v>
      </c>
      <c r="T1007" s="28">
        <v>341.73461538461538</v>
      </c>
      <c r="U1007" s="28">
        <v>301.94399999999996</v>
      </c>
      <c r="V1007" s="29">
        <v>3803.8629585893191</v>
      </c>
      <c r="W1007" s="30">
        <v>308</v>
      </c>
      <c r="X1007" s="31">
        <v>0.85555555555555551</v>
      </c>
      <c r="Y1007" s="12"/>
      <c r="Z1007" s="12"/>
      <c r="AA1007" s="12"/>
      <c r="AB1007" s="12"/>
      <c r="AC1007" s="12"/>
      <c r="AD1007" s="12"/>
      <c r="AE1007" s="12"/>
      <c r="AF1007" s="12"/>
      <c r="AG1007" s="12"/>
      <c r="AH1007" s="12"/>
      <c r="AI1007" s="12"/>
      <c r="AJ1007" s="12"/>
      <c r="AK1007" s="12"/>
      <c r="AL1007" s="12"/>
      <c r="AM1007" s="12"/>
      <c r="AN1007" s="12"/>
      <c r="AO1007" s="12"/>
      <c r="AP1007" s="12"/>
      <c r="AQ1007" s="12"/>
      <c r="AR1007" s="12"/>
    </row>
    <row r="1008" spans="1:44" s="13" customFormat="1" ht="16.5" customHeight="1" x14ac:dyDescent="0.2">
      <c r="A1008" s="23">
        <v>52040070</v>
      </c>
      <c r="B1008" s="24" t="s">
        <v>29</v>
      </c>
      <c r="C1008" s="24" t="s">
        <v>956</v>
      </c>
      <c r="D1008" s="24" t="s">
        <v>1341</v>
      </c>
      <c r="E1008" s="24" t="s">
        <v>956</v>
      </c>
      <c r="F1008" s="24">
        <v>7</v>
      </c>
      <c r="G1008" s="24">
        <v>2590</v>
      </c>
      <c r="H1008" s="25">
        <v>-77.355000000000004</v>
      </c>
      <c r="I1008" s="26">
        <v>1.28277778</v>
      </c>
      <c r="J1008" s="27">
        <v>221.7607142857143</v>
      </c>
      <c r="K1008" s="28">
        <v>183.60333333333332</v>
      </c>
      <c r="L1008" s="28">
        <v>233.81034482758616</v>
      </c>
      <c r="M1008" s="28">
        <v>192.48571428571429</v>
      </c>
      <c r="N1008" s="28">
        <v>152.48275862068965</v>
      </c>
      <c r="O1008" s="28">
        <v>70.303448275862053</v>
      </c>
      <c r="P1008" s="28">
        <v>53.023333333333333</v>
      </c>
      <c r="Q1008" s="28">
        <v>29.796428571428571</v>
      </c>
      <c r="R1008" s="28">
        <v>66.840740740740728</v>
      </c>
      <c r="S1008" s="28">
        <v>229.66666666666666</v>
      </c>
      <c r="T1008" s="28">
        <v>341.65185185185186</v>
      </c>
      <c r="U1008" s="28">
        <v>277.02962962962971</v>
      </c>
      <c r="V1008" s="29">
        <v>2052.4549644225508</v>
      </c>
      <c r="W1008" s="30">
        <v>339</v>
      </c>
      <c r="X1008" s="31">
        <v>0.94166666666666665</v>
      </c>
      <c r="Y1008" s="12"/>
      <c r="Z1008" s="12"/>
      <c r="AA1008" s="12"/>
      <c r="AB1008" s="12"/>
      <c r="AC1008" s="12"/>
      <c r="AD1008" s="12"/>
      <c r="AE1008" s="12"/>
      <c r="AF1008" s="12"/>
      <c r="AG1008" s="12"/>
      <c r="AH1008" s="12"/>
      <c r="AI1008" s="12"/>
      <c r="AJ1008" s="12"/>
      <c r="AK1008" s="12"/>
      <c r="AL1008" s="12"/>
      <c r="AM1008" s="12"/>
      <c r="AN1008" s="12"/>
      <c r="AO1008" s="12"/>
      <c r="AP1008" s="12"/>
      <c r="AQ1008" s="12"/>
      <c r="AR1008" s="12"/>
    </row>
    <row r="1009" spans="1:44" s="13" customFormat="1" ht="16.5" customHeight="1" x14ac:dyDescent="0.2">
      <c r="A1009" s="23">
        <v>52055210</v>
      </c>
      <c r="B1009" s="24" t="s">
        <v>46</v>
      </c>
      <c r="C1009" s="24" t="s">
        <v>1342</v>
      </c>
      <c r="D1009" s="24" t="s">
        <v>1343</v>
      </c>
      <c r="E1009" s="24" t="s">
        <v>956</v>
      </c>
      <c r="F1009" s="24">
        <v>7</v>
      </c>
      <c r="G1009" s="24">
        <v>2820</v>
      </c>
      <c r="H1009" s="25">
        <v>-77.278805560000009</v>
      </c>
      <c r="I1009" s="26">
        <v>1.1599999999999999</v>
      </c>
      <c r="J1009" s="27">
        <v>86.311538461538461</v>
      </c>
      <c r="K1009" s="28">
        <v>73.199999999999989</v>
      </c>
      <c r="L1009" s="28">
        <v>93.523076923076943</v>
      </c>
      <c r="M1009" s="28">
        <v>102.57777777777777</v>
      </c>
      <c r="N1009" s="28">
        <v>90.982758620689651</v>
      </c>
      <c r="O1009" s="28">
        <v>67.370370370370381</v>
      </c>
      <c r="P1009" s="28">
        <v>58.282142857142858</v>
      </c>
      <c r="Q1009" s="28">
        <v>39.581481481481489</v>
      </c>
      <c r="R1009" s="28">
        <v>42.992307692307698</v>
      </c>
      <c r="S1009" s="28">
        <v>83.492592592592587</v>
      </c>
      <c r="T1009" s="28">
        <v>119.11111111111113</v>
      </c>
      <c r="U1009" s="28">
        <v>96.245833333333351</v>
      </c>
      <c r="V1009" s="29">
        <v>953.67099122142236</v>
      </c>
      <c r="W1009" s="30">
        <v>320</v>
      </c>
      <c r="X1009" s="31">
        <v>0.88888888888888884</v>
      </c>
      <c r="Y1009" s="12"/>
      <c r="Z1009" s="12"/>
      <c r="AA1009" s="12"/>
      <c r="AB1009" s="12"/>
      <c r="AC1009" s="12"/>
      <c r="AD1009" s="12"/>
      <c r="AE1009" s="12"/>
      <c r="AF1009" s="12"/>
      <c r="AG1009" s="12"/>
      <c r="AH1009" s="12"/>
      <c r="AI1009" s="12"/>
      <c r="AJ1009" s="12"/>
      <c r="AK1009" s="12"/>
      <c r="AL1009" s="12"/>
      <c r="AM1009" s="12"/>
      <c r="AN1009" s="12"/>
      <c r="AO1009" s="12"/>
      <c r="AP1009" s="12"/>
      <c r="AQ1009" s="12"/>
      <c r="AR1009" s="12"/>
    </row>
    <row r="1010" spans="1:44" s="13" customFormat="1" ht="16.5" customHeight="1" x14ac:dyDescent="0.2">
      <c r="A1010" s="23">
        <v>47015100</v>
      </c>
      <c r="B1010" s="24" t="s">
        <v>46</v>
      </c>
      <c r="C1010" s="24" t="s">
        <v>1344</v>
      </c>
      <c r="D1010" s="24" t="s">
        <v>1343</v>
      </c>
      <c r="E1010" s="24" t="s">
        <v>956</v>
      </c>
      <c r="F1010" s="24">
        <v>7</v>
      </c>
      <c r="G1010" s="24">
        <v>2830</v>
      </c>
      <c r="H1010" s="25">
        <v>-77.161472220000007</v>
      </c>
      <c r="I1010" s="26">
        <v>1.1599444399999999</v>
      </c>
      <c r="J1010" s="27">
        <v>102.62083333333334</v>
      </c>
      <c r="K1010" s="28">
        <v>89.442857142857136</v>
      </c>
      <c r="L1010" s="28">
        <v>112.14999999999998</v>
      </c>
      <c r="M1010" s="28">
        <v>144.78461538461536</v>
      </c>
      <c r="N1010" s="28">
        <v>163.75925925925927</v>
      </c>
      <c r="O1010" s="28">
        <v>149.61481481481482</v>
      </c>
      <c r="P1010" s="28">
        <v>147.51666666666665</v>
      </c>
      <c r="Q1010" s="28">
        <v>95.611111111111114</v>
      </c>
      <c r="R1010" s="28">
        <v>85.648148148148138</v>
      </c>
      <c r="S1010" s="28">
        <v>93.600000000000009</v>
      </c>
      <c r="T1010" s="28">
        <v>114.58333333333333</v>
      </c>
      <c r="U1010" s="28">
        <v>111.17916666666667</v>
      </c>
      <c r="V1010" s="29">
        <v>1410.5108058608057</v>
      </c>
      <c r="W1010" s="30">
        <v>308</v>
      </c>
      <c r="X1010" s="31">
        <v>0.85555555555555551</v>
      </c>
      <c r="Y1010" s="12"/>
      <c r="Z1010" s="12"/>
      <c r="AA1010" s="12"/>
      <c r="AB1010" s="12"/>
      <c r="AC1010" s="12"/>
      <c r="AD1010" s="12"/>
      <c r="AE1010" s="12"/>
      <c r="AF1010" s="12"/>
      <c r="AG1010" s="12"/>
      <c r="AH1010" s="12"/>
      <c r="AI1010" s="12"/>
      <c r="AJ1010" s="12"/>
      <c r="AK1010" s="12"/>
      <c r="AL1010" s="12"/>
      <c r="AM1010" s="12"/>
      <c r="AN1010" s="12"/>
      <c r="AO1010" s="12"/>
      <c r="AP1010" s="12"/>
      <c r="AQ1010" s="12"/>
      <c r="AR1010" s="12"/>
    </row>
    <row r="1011" spans="1:44" s="13" customFormat="1" ht="16.5" customHeight="1" x14ac:dyDescent="0.2">
      <c r="A1011" s="23">
        <v>52045010</v>
      </c>
      <c r="B1011" s="24" t="s">
        <v>75</v>
      </c>
      <c r="C1011" s="24" t="s">
        <v>1345</v>
      </c>
      <c r="D1011" s="24" t="s">
        <v>1343</v>
      </c>
      <c r="E1011" s="24" t="s">
        <v>956</v>
      </c>
      <c r="F1011" s="24">
        <v>7</v>
      </c>
      <c r="G1011" s="24">
        <v>2710</v>
      </c>
      <c r="H1011" s="25">
        <v>-77.303083329999993</v>
      </c>
      <c r="I1011" s="26">
        <v>1.1982222199999999</v>
      </c>
      <c r="J1011" s="27">
        <v>77.157561268500004</v>
      </c>
      <c r="K1011" s="28">
        <v>69.969230769230762</v>
      </c>
      <c r="L1011" s="28">
        <v>81.41852204992</v>
      </c>
      <c r="M1011" s="28">
        <v>87.236000000000004</v>
      </c>
      <c r="N1011" s="28">
        <v>85.912500000000009</v>
      </c>
      <c r="O1011" s="28">
        <v>45.337499999999999</v>
      </c>
      <c r="P1011" s="28">
        <v>35.368868279958328</v>
      </c>
      <c r="Q1011" s="28">
        <v>24.096153846153843</v>
      </c>
      <c r="R1011" s="28">
        <v>30.412499999999998</v>
      </c>
      <c r="S1011" s="28">
        <v>85.049999999999983</v>
      </c>
      <c r="T1011" s="28">
        <v>114.33876285570835</v>
      </c>
      <c r="U1011" s="28">
        <v>91.068055693291669</v>
      </c>
      <c r="V1011" s="29">
        <v>827.36565476276292</v>
      </c>
      <c r="W1011" s="30">
        <v>294</v>
      </c>
      <c r="X1011" s="31">
        <v>0.81666666666666665</v>
      </c>
      <c r="Y1011" s="12"/>
      <c r="Z1011" s="12"/>
      <c r="AA1011" s="12"/>
      <c r="AB1011" s="12"/>
      <c r="AC1011" s="12"/>
      <c r="AD1011" s="12"/>
      <c r="AE1011" s="12"/>
      <c r="AF1011" s="12"/>
      <c r="AG1011" s="12"/>
      <c r="AH1011" s="12"/>
      <c r="AI1011" s="12"/>
      <c r="AJ1011" s="12"/>
      <c r="AK1011" s="12"/>
      <c r="AL1011" s="12"/>
      <c r="AM1011" s="12"/>
      <c r="AN1011" s="12"/>
      <c r="AO1011" s="12"/>
      <c r="AP1011" s="12"/>
      <c r="AQ1011" s="12"/>
      <c r="AR1011" s="12"/>
    </row>
    <row r="1012" spans="1:44" s="13" customFormat="1" ht="16.5" customHeight="1" x14ac:dyDescent="0.2">
      <c r="A1012" s="23">
        <v>52050060</v>
      </c>
      <c r="B1012" s="24" t="s">
        <v>29</v>
      </c>
      <c r="C1012" s="24" t="s">
        <v>1346</v>
      </c>
      <c r="D1012" s="24" t="s">
        <v>1343</v>
      </c>
      <c r="E1012" s="24" t="s">
        <v>956</v>
      </c>
      <c r="F1012" s="24">
        <v>7</v>
      </c>
      <c r="G1012" s="24">
        <v>364</v>
      </c>
      <c r="H1012" s="25">
        <v>-77.299722220000007</v>
      </c>
      <c r="I1012" s="26">
        <v>1.0994999999999999</v>
      </c>
      <c r="J1012" s="27">
        <v>103.12666666666668</v>
      </c>
      <c r="K1012" s="28">
        <v>94.113793103448288</v>
      </c>
      <c r="L1012" s="28">
        <v>106.28620689655172</v>
      </c>
      <c r="M1012" s="28">
        <v>124.98518518518519</v>
      </c>
      <c r="N1012" s="28">
        <v>113.19285714285714</v>
      </c>
      <c r="O1012" s="28">
        <v>73.871428571428581</v>
      </c>
      <c r="P1012" s="28">
        <v>61.181481481481484</v>
      </c>
      <c r="Q1012" s="28">
        <v>42.322222222222223</v>
      </c>
      <c r="R1012" s="28">
        <v>46.720689655172414</v>
      </c>
      <c r="S1012" s="28">
        <v>98.11999999999999</v>
      </c>
      <c r="T1012" s="28">
        <v>128.71666666666667</v>
      </c>
      <c r="U1012" s="28">
        <v>111.31666666666666</v>
      </c>
      <c r="V1012" s="29">
        <v>1103.953864258347</v>
      </c>
      <c r="W1012" s="30">
        <v>344</v>
      </c>
      <c r="X1012" s="31">
        <v>0.9555555555555556</v>
      </c>
      <c r="Y1012" s="12"/>
      <c r="Z1012" s="12"/>
      <c r="AA1012" s="12"/>
      <c r="AB1012" s="12"/>
      <c r="AC1012" s="12"/>
      <c r="AD1012" s="12"/>
      <c r="AE1012" s="12"/>
      <c r="AF1012" s="12"/>
      <c r="AG1012" s="12"/>
      <c r="AH1012" s="12"/>
      <c r="AI1012" s="12"/>
      <c r="AJ1012" s="12"/>
      <c r="AK1012" s="12"/>
      <c r="AL1012" s="12"/>
      <c r="AM1012" s="12"/>
      <c r="AN1012" s="12"/>
      <c r="AO1012" s="12"/>
      <c r="AP1012" s="12"/>
      <c r="AQ1012" s="12"/>
      <c r="AR1012" s="12"/>
    </row>
    <row r="1013" spans="1:44" s="13" customFormat="1" ht="16.5" customHeight="1" x14ac:dyDescent="0.2">
      <c r="A1013" s="23">
        <v>47010230</v>
      </c>
      <c r="B1013" s="24" t="s">
        <v>29</v>
      </c>
      <c r="C1013" s="24" t="s">
        <v>52</v>
      </c>
      <c r="D1013" s="24" t="s">
        <v>1343</v>
      </c>
      <c r="E1013" s="24" t="s">
        <v>956</v>
      </c>
      <c r="F1013" s="24">
        <v>7</v>
      </c>
      <c r="G1013" s="24">
        <v>2719</v>
      </c>
      <c r="H1013" s="25">
        <v>-77.157361110000011</v>
      </c>
      <c r="I1013" s="26">
        <v>0.99016667000000014</v>
      </c>
      <c r="J1013" s="27">
        <v>107.875</v>
      </c>
      <c r="K1013" s="28">
        <v>120.50398139158885</v>
      </c>
      <c r="L1013" s="28">
        <v>149.02916666666664</v>
      </c>
      <c r="M1013" s="28">
        <v>180.17435753444829</v>
      </c>
      <c r="N1013" s="28">
        <v>208.52737347284949</v>
      </c>
      <c r="O1013" s="28">
        <v>213.69232488473256</v>
      </c>
      <c r="P1013" s="28">
        <v>220.16141313979517</v>
      </c>
      <c r="Q1013" s="28">
        <v>167.73225506146744</v>
      </c>
      <c r="R1013" s="28">
        <v>117.60833333333335</v>
      </c>
      <c r="S1013" s="28">
        <v>104.65326813658078</v>
      </c>
      <c r="T1013" s="28">
        <v>126.11299257278442</v>
      </c>
      <c r="U1013" s="28">
        <v>124.49432399072374</v>
      </c>
      <c r="V1013" s="29">
        <v>1840.5647901849709</v>
      </c>
      <c r="W1013" s="30">
        <v>288</v>
      </c>
      <c r="X1013" s="31">
        <v>0.8</v>
      </c>
      <c r="Y1013" s="12"/>
      <c r="Z1013" s="12"/>
      <c r="AA1013" s="12"/>
      <c r="AB1013" s="12"/>
      <c r="AC1013" s="12"/>
      <c r="AD1013" s="12"/>
      <c r="AE1013" s="12"/>
      <c r="AF1013" s="12"/>
      <c r="AG1013" s="12"/>
      <c r="AH1013" s="12"/>
      <c r="AI1013" s="12"/>
      <c r="AJ1013" s="12"/>
      <c r="AK1013" s="12"/>
      <c r="AL1013" s="12"/>
      <c r="AM1013" s="12"/>
      <c r="AN1013" s="12"/>
      <c r="AO1013" s="12"/>
      <c r="AP1013" s="12"/>
      <c r="AQ1013" s="12"/>
      <c r="AR1013" s="12"/>
    </row>
    <row r="1014" spans="1:44" s="13" customFormat="1" ht="16.5" customHeight="1" x14ac:dyDescent="0.2">
      <c r="A1014" s="23">
        <v>52045070</v>
      </c>
      <c r="B1014" s="24" t="s">
        <v>59</v>
      </c>
      <c r="C1014" s="24" t="s">
        <v>1347</v>
      </c>
      <c r="D1014" s="24" t="s">
        <v>1343</v>
      </c>
      <c r="E1014" s="24" t="s">
        <v>956</v>
      </c>
      <c r="F1014" s="24">
        <v>7</v>
      </c>
      <c r="G1014" s="24">
        <v>2850</v>
      </c>
      <c r="H1014" s="25">
        <v>-77.19</v>
      </c>
      <c r="I1014" s="26">
        <v>1.1999983299999999</v>
      </c>
      <c r="J1014" s="27">
        <v>112.50500000000001</v>
      </c>
      <c r="K1014" s="28">
        <v>97.362499999999969</v>
      </c>
      <c r="L1014" s="28">
        <v>118.32400000000003</v>
      </c>
      <c r="M1014" s="28">
        <v>123.09583333333336</v>
      </c>
      <c r="N1014" s="28">
        <v>137.72592592592594</v>
      </c>
      <c r="O1014" s="28">
        <v>138.65959999999998</v>
      </c>
      <c r="P1014" s="28">
        <v>142.98791666666668</v>
      </c>
      <c r="Q1014" s="28">
        <v>102.04583333333335</v>
      </c>
      <c r="R1014" s="28">
        <v>77.879166666666649</v>
      </c>
      <c r="S1014" s="28">
        <v>112.77499999999999</v>
      </c>
      <c r="T1014" s="28">
        <v>142.60416666666666</v>
      </c>
      <c r="U1014" s="28">
        <v>110.33985030651094</v>
      </c>
      <c r="V1014" s="29">
        <v>1416.3047928991036</v>
      </c>
      <c r="W1014" s="30">
        <v>293</v>
      </c>
      <c r="X1014" s="31">
        <v>0.81388888888888888</v>
      </c>
      <c r="Y1014" s="12"/>
      <c r="Z1014" s="12"/>
      <c r="AA1014" s="12"/>
      <c r="AB1014" s="12"/>
      <c r="AC1014" s="12"/>
      <c r="AD1014" s="12"/>
      <c r="AE1014" s="12"/>
      <c r="AF1014" s="12"/>
      <c r="AG1014" s="12"/>
      <c r="AH1014" s="12"/>
      <c r="AI1014" s="12"/>
      <c r="AJ1014" s="12"/>
      <c r="AK1014" s="12"/>
      <c r="AL1014" s="12"/>
      <c r="AM1014" s="12"/>
      <c r="AN1014" s="12"/>
      <c r="AO1014" s="12"/>
      <c r="AP1014" s="12"/>
      <c r="AQ1014" s="12"/>
      <c r="AR1014" s="12"/>
    </row>
    <row r="1015" spans="1:44" s="13" customFormat="1" ht="16.5" customHeight="1" x14ac:dyDescent="0.2">
      <c r="A1015" s="23">
        <v>52010140</v>
      </c>
      <c r="B1015" s="24" t="s">
        <v>29</v>
      </c>
      <c r="C1015" s="24" t="s">
        <v>1348</v>
      </c>
      <c r="D1015" s="24" t="s">
        <v>1349</v>
      </c>
      <c r="E1015" s="24" t="s">
        <v>956</v>
      </c>
      <c r="F1015" s="24">
        <v>7</v>
      </c>
      <c r="G1015" s="24">
        <v>500</v>
      </c>
      <c r="H1015" s="25">
        <v>-77.429444439999997</v>
      </c>
      <c r="I1015" s="26">
        <v>1.59444444</v>
      </c>
      <c r="J1015" s="27">
        <v>60.044444444444437</v>
      </c>
      <c r="K1015" s="28">
        <v>39.014814814814819</v>
      </c>
      <c r="L1015" s="28">
        <v>66.622222222222206</v>
      </c>
      <c r="M1015" s="28">
        <v>66.607142857142847</v>
      </c>
      <c r="N1015" s="28">
        <v>51.539285714285711</v>
      </c>
      <c r="O1015" s="28">
        <v>18.734615384615385</v>
      </c>
      <c r="P1015" s="28">
        <v>11.318518518518518</v>
      </c>
      <c r="Q1015" s="28">
        <v>10.966666666666663</v>
      </c>
      <c r="R1015" s="28">
        <v>25.003448275862073</v>
      </c>
      <c r="S1015" s="28">
        <v>85.924000000000021</v>
      </c>
      <c r="T1015" s="28">
        <v>101.72333333333334</v>
      </c>
      <c r="U1015" s="28">
        <v>67.814285714285703</v>
      </c>
      <c r="V1015" s="29">
        <v>605.31277794619166</v>
      </c>
      <c r="W1015" s="30">
        <v>329</v>
      </c>
      <c r="X1015" s="31">
        <v>0.91388888888888886</v>
      </c>
      <c r="Y1015" s="12"/>
      <c r="Z1015" s="12"/>
      <c r="AA1015" s="12"/>
      <c r="AB1015" s="12"/>
      <c r="AC1015" s="12"/>
      <c r="AD1015" s="12"/>
      <c r="AE1015" s="12"/>
      <c r="AF1015" s="12"/>
      <c r="AG1015" s="12"/>
      <c r="AH1015" s="12"/>
      <c r="AI1015" s="12"/>
      <c r="AJ1015" s="12"/>
      <c r="AK1015" s="12"/>
      <c r="AL1015" s="12"/>
      <c r="AM1015" s="12"/>
      <c r="AN1015" s="12"/>
      <c r="AO1015" s="12"/>
      <c r="AP1015" s="12"/>
      <c r="AQ1015" s="12"/>
      <c r="AR1015" s="12"/>
    </row>
    <row r="1016" spans="1:44" s="13" customFormat="1" ht="16.5" customHeight="1" x14ac:dyDescent="0.2">
      <c r="A1016" s="23">
        <v>52070030</v>
      </c>
      <c r="B1016" s="24" t="s">
        <v>29</v>
      </c>
      <c r="C1016" s="24" t="s">
        <v>1350</v>
      </c>
      <c r="D1016" s="24" t="s">
        <v>1349</v>
      </c>
      <c r="E1016" s="24" t="s">
        <v>956</v>
      </c>
      <c r="F1016" s="24">
        <v>7</v>
      </c>
      <c r="G1016" s="24">
        <v>340</v>
      </c>
      <c r="H1016" s="25">
        <v>-77.527777779999994</v>
      </c>
      <c r="I1016" s="26">
        <v>1.73972222</v>
      </c>
      <c r="J1016" s="27">
        <v>206.33103448275864</v>
      </c>
      <c r="K1016" s="28">
        <v>134.41379310344828</v>
      </c>
      <c r="L1016" s="28">
        <v>174.27586206896552</v>
      </c>
      <c r="M1016" s="28">
        <v>172.8</v>
      </c>
      <c r="N1016" s="28">
        <v>149.85185185185185</v>
      </c>
      <c r="O1016" s="28">
        <v>76.103448275862064</v>
      </c>
      <c r="P1016" s="28">
        <v>52.607142857142854</v>
      </c>
      <c r="Q1016" s="28">
        <v>41.892857142857146</v>
      </c>
      <c r="R1016" s="28">
        <v>91.262068965517244</v>
      </c>
      <c r="S1016" s="28">
        <v>261.46666666666664</v>
      </c>
      <c r="T1016" s="28">
        <v>310.81</v>
      </c>
      <c r="U1016" s="28">
        <v>287.58214285714286</v>
      </c>
      <c r="V1016" s="29">
        <v>1959.3968682722129</v>
      </c>
      <c r="W1016" s="30">
        <v>346</v>
      </c>
      <c r="X1016" s="31">
        <v>0.96111111111111114</v>
      </c>
      <c r="Y1016" s="12"/>
      <c r="Z1016" s="12"/>
      <c r="AA1016" s="12"/>
      <c r="AB1016" s="12"/>
      <c r="AC1016" s="12"/>
      <c r="AD1016" s="12"/>
      <c r="AE1016" s="12"/>
      <c r="AF1016" s="12"/>
      <c r="AG1016" s="12"/>
      <c r="AH1016" s="12"/>
      <c r="AI1016" s="12"/>
      <c r="AJ1016" s="12"/>
      <c r="AK1016" s="12"/>
      <c r="AL1016" s="12"/>
      <c r="AM1016" s="12"/>
      <c r="AN1016" s="12"/>
      <c r="AO1016" s="12"/>
      <c r="AP1016" s="12"/>
      <c r="AQ1016" s="12"/>
      <c r="AR1016" s="12"/>
    </row>
    <row r="1017" spans="1:44" s="13" customFormat="1" ht="16.5" customHeight="1" x14ac:dyDescent="0.2">
      <c r="A1017" s="23">
        <v>52050190</v>
      </c>
      <c r="B1017" s="24" t="s">
        <v>29</v>
      </c>
      <c r="C1017" s="24" t="s">
        <v>1351</v>
      </c>
      <c r="D1017" s="24" t="s">
        <v>1352</v>
      </c>
      <c r="E1017" s="24" t="s">
        <v>956</v>
      </c>
      <c r="F1017" s="24">
        <v>7</v>
      </c>
      <c r="G1017" s="24">
        <v>2746</v>
      </c>
      <c r="H1017" s="25">
        <v>-77.568527779999997</v>
      </c>
      <c r="I1017" s="26">
        <v>0.81625000000000003</v>
      </c>
      <c r="J1017" s="27">
        <v>81.187999999999988</v>
      </c>
      <c r="K1017" s="28">
        <v>82.20573193232218</v>
      </c>
      <c r="L1017" s="28">
        <v>100.56666666666666</v>
      </c>
      <c r="M1017" s="28">
        <v>113.66708333333334</v>
      </c>
      <c r="N1017" s="28">
        <v>106.7375</v>
      </c>
      <c r="O1017" s="28">
        <v>94.883333333333326</v>
      </c>
      <c r="P1017" s="28">
        <v>74.512</v>
      </c>
      <c r="Q1017" s="28">
        <v>51.748000000000005</v>
      </c>
      <c r="R1017" s="28">
        <v>59.744</v>
      </c>
      <c r="S1017" s="28">
        <v>86.975999999999985</v>
      </c>
      <c r="T1017" s="28">
        <v>116.07499999999999</v>
      </c>
      <c r="U1017" s="28">
        <v>102.12083333333334</v>
      </c>
      <c r="V1017" s="29">
        <v>1070.4241485989889</v>
      </c>
      <c r="W1017" s="30">
        <v>293</v>
      </c>
      <c r="X1017" s="31">
        <v>0.81388888888888888</v>
      </c>
      <c r="Y1017" s="12"/>
      <c r="Z1017" s="12"/>
      <c r="AA1017" s="12"/>
      <c r="AB1017" s="12"/>
      <c r="AC1017" s="12"/>
      <c r="AD1017" s="12"/>
      <c r="AE1017" s="12"/>
      <c r="AF1017" s="12"/>
      <c r="AG1017" s="12"/>
      <c r="AH1017" s="12"/>
      <c r="AI1017" s="12"/>
      <c r="AJ1017" s="12"/>
      <c r="AK1017" s="12"/>
      <c r="AL1017" s="12"/>
      <c r="AM1017" s="12"/>
      <c r="AN1017" s="12"/>
      <c r="AO1017" s="12"/>
      <c r="AP1017" s="12"/>
      <c r="AQ1017" s="12"/>
      <c r="AR1017" s="12"/>
    </row>
    <row r="1018" spans="1:44" s="13" customFormat="1" ht="16.5" customHeight="1" x14ac:dyDescent="0.2">
      <c r="A1018" s="23">
        <v>47015080</v>
      </c>
      <c r="B1018" s="24" t="s">
        <v>59</v>
      </c>
      <c r="C1018" s="24" t="s">
        <v>1353</v>
      </c>
      <c r="D1018" s="24" t="s">
        <v>1354</v>
      </c>
      <c r="E1018" s="24" t="s">
        <v>956</v>
      </c>
      <c r="F1018" s="24">
        <v>7</v>
      </c>
      <c r="G1018" s="24">
        <v>1776</v>
      </c>
      <c r="H1018" s="25">
        <v>-77.303611110000006</v>
      </c>
      <c r="I1018" s="26">
        <v>0.80491667000000011</v>
      </c>
      <c r="J1018" s="27">
        <v>198.68518518518519</v>
      </c>
      <c r="K1018" s="28">
        <v>181.84528336127596</v>
      </c>
      <c r="L1018" s="28">
        <v>207.23212412993112</v>
      </c>
      <c r="M1018" s="28">
        <v>262.46250000000003</v>
      </c>
      <c r="N1018" s="28">
        <v>335.63749999999999</v>
      </c>
      <c r="O1018" s="28">
        <v>417.14134093075995</v>
      </c>
      <c r="P1018" s="28">
        <v>431.56923076923067</v>
      </c>
      <c r="Q1018" s="28">
        <v>345.54400374889377</v>
      </c>
      <c r="R1018" s="28">
        <v>241.15769230769232</v>
      </c>
      <c r="S1018" s="28">
        <v>164.27916666666664</v>
      </c>
      <c r="T1018" s="28">
        <v>154.64814814814815</v>
      </c>
      <c r="U1018" s="28">
        <v>208.75199999999992</v>
      </c>
      <c r="V1018" s="29">
        <v>3148.954175247784</v>
      </c>
      <c r="W1018" s="30">
        <v>299</v>
      </c>
      <c r="X1018" s="31">
        <v>0.8305555555555556</v>
      </c>
      <c r="Y1018" s="12"/>
      <c r="Z1018" s="12"/>
      <c r="AA1018" s="12"/>
      <c r="AB1018" s="12"/>
      <c r="AC1018" s="12"/>
      <c r="AD1018" s="12"/>
      <c r="AE1018" s="12"/>
      <c r="AF1018" s="12"/>
      <c r="AG1018" s="12"/>
      <c r="AH1018" s="12"/>
      <c r="AI1018" s="12"/>
      <c r="AJ1018" s="12"/>
      <c r="AK1018" s="12"/>
      <c r="AL1018" s="12"/>
      <c r="AM1018" s="12"/>
      <c r="AN1018" s="12"/>
      <c r="AO1018" s="12"/>
      <c r="AP1018" s="12"/>
      <c r="AQ1018" s="12"/>
      <c r="AR1018" s="12"/>
    </row>
    <row r="1019" spans="1:44" s="13" customFormat="1" ht="16.5" customHeight="1" x14ac:dyDescent="0.2">
      <c r="A1019" s="23">
        <v>52050120</v>
      </c>
      <c r="B1019" s="24" t="s">
        <v>29</v>
      </c>
      <c r="C1019" s="24" t="s">
        <v>1354</v>
      </c>
      <c r="D1019" s="24" t="s">
        <v>1354</v>
      </c>
      <c r="E1019" s="24" t="s">
        <v>956</v>
      </c>
      <c r="F1019" s="24">
        <v>7</v>
      </c>
      <c r="G1019" s="24">
        <v>2817</v>
      </c>
      <c r="H1019" s="25">
        <v>-77.502916669999991</v>
      </c>
      <c r="I1019" s="26">
        <v>0.88824999999999998</v>
      </c>
      <c r="J1019" s="27">
        <v>88.07</v>
      </c>
      <c r="K1019" s="28">
        <v>81.08275862068966</v>
      </c>
      <c r="L1019" s="28">
        <v>97.764285714285705</v>
      </c>
      <c r="M1019" s="28">
        <v>109.19655172413795</v>
      </c>
      <c r="N1019" s="28">
        <v>103.58214285714288</v>
      </c>
      <c r="O1019" s="28">
        <v>86.17142857142855</v>
      </c>
      <c r="P1019" s="28">
        <v>82.836666666666673</v>
      </c>
      <c r="Q1019" s="28">
        <v>63.034482758620697</v>
      </c>
      <c r="R1019" s="28">
        <v>52.656666666666666</v>
      </c>
      <c r="S1019" s="28">
        <v>76.963333333333324</v>
      </c>
      <c r="T1019" s="28">
        <v>110.47333333333336</v>
      </c>
      <c r="U1019" s="28">
        <v>112.34666666666666</v>
      </c>
      <c r="V1019" s="29">
        <v>1064.1783169129722</v>
      </c>
      <c r="W1019" s="30">
        <v>351</v>
      </c>
      <c r="X1019" s="31">
        <v>0.97499999999999998</v>
      </c>
      <c r="Y1019" s="12"/>
      <c r="Z1019" s="12"/>
      <c r="AA1019" s="12"/>
      <c r="AB1019" s="12"/>
      <c r="AC1019" s="12"/>
      <c r="AD1019" s="12"/>
      <c r="AE1019" s="12"/>
      <c r="AF1019" s="12"/>
      <c r="AG1019" s="12"/>
      <c r="AH1019" s="12"/>
      <c r="AI1019" s="12"/>
      <c r="AJ1019" s="12"/>
      <c r="AK1019" s="12"/>
      <c r="AL1019" s="12"/>
      <c r="AM1019" s="12"/>
      <c r="AN1019" s="12"/>
      <c r="AO1019" s="12"/>
      <c r="AP1019" s="12"/>
      <c r="AQ1019" s="12"/>
      <c r="AR1019" s="12"/>
    </row>
    <row r="1020" spans="1:44" s="13" customFormat="1" ht="16.5" customHeight="1" x14ac:dyDescent="0.2">
      <c r="A1020" s="23">
        <v>52090020</v>
      </c>
      <c r="B1020" s="24" t="s">
        <v>29</v>
      </c>
      <c r="C1020" s="24" t="s">
        <v>1355</v>
      </c>
      <c r="D1020" s="24" t="s">
        <v>1356</v>
      </c>
      <c r="E1020" s="24" t="s">
        <v>956</v>
      </c>
      <c r="F1020" s="24">
        <v>7</v>
      </c>
      <c r="G1020" s="24">
        <v>40</v>
      </c>
      <c r="H1020" s="25">
        <v>-78.416388890000007</v>
      </c>
      <c r="I1020" s="26">
        <v>2.19036111</v>
      </c>
      <c r="J1020" s="27">
        <v>349.74261334737139</v>
      </c>
      <c r="K1020" s="28">
        <v>268.98333333333329</v>
      </c>
      <c r="L1020" s="28">
        <v>228.44708333333335</v>
      </c>
      <c r="M1020" s="28">
        <v>284.5</v>
      </c>
      <c r="N1020" s="28">
        <v>377.09558333333342</v>
      </c>
      <c r="O1020" s="28">
        <v>287.05200000000002</v>
      </c>
      <c r="P1020" s="28">
        <v>245.31598580678303</v>
      </c>
      <c r="Q1020" s="28">
        <v>160.72916666666666</v>
      </c>
      <c r="R1020" s="28">
        <v>217.32916666666668</v>
      </c>
      <c r="S1020" s="28">
        <v>273.78083333333331</v>
      </c>
      <c r="T1020" s="28">
        <v>224.24041666666668</v>
      </c>
      <c r="U1020" s="28">
        <v>257.36666666666667</v>
      </c>
      <c r="V1020" s="29">
        <v>3174.5828491541542</v>
      </c>
      <c r="W1020" s="30">
        <v>289</v>
      </c>
      <c r="X1020" s="31">
        <v>0.80277777777777781</v>
      </c>
      <c r="Y1020" s="12"/>
      <c r="Z1020" s="12"/>
      <c r="AA1020" s="12"/>
      <c r="AB1020" s="12"/>
      <c r="AC1020" s="12"/>
      <c r="AD1020" s="12"/>
      <c r="AE1020" s="12"/>
      <c r="AF1020" s="12"/>
      <c r="AG1020" s="12"/>
      <c r="AH1020" s="12"/>
      <c r="AI1020" s="12"/>
      <c r="AJ1020" s="12"/>
      <c r="AK1020" s="12"/>
      <c r="AL1020" s="12"/>
      <c r="AM1020" s="12"/>
      <c r="AN1020" s="12"/>
      <c r="AO1020" s="12"/>
      <c r="AP1020" s="12"/>
      <c r="AQ1020" s="12"/>
      <c r="AR1020" s="12"/>
    </row>
    <row r="1021" spans="1:44" s="13" customFormat="1" ht="16.5" customHeight="1" x14ac:dyDescent="0.2">
      <c r="A1021" s="23">
        <v>52050020</v>
      </c>
      <c r="B1021" s="24" t="s">
        <v>29</v>
      </c>
      <c r="C1021" s="24" t="s">
        <v>1357</v>
      </c>
      <c r="D1021" s="24" t="s">
        <v>1357</v>
      </c>
      <c r="E1021" s="24" t="s">
        <v>956</v>
      </c>
      <c r="F1021" s="24">
        <v>7</v>
      </c>
      <c r="G1021" s="24">
        <v>1700</v>
      </c>
      <c r="H1021" s="25">
        <v>-77.591416669999987</v>
      </c>
      <c r="I1021" s="26">
        <v>1.3414444400000001</v>
      </c>
      <c r="J1021" s="27">
        <v>129.76666666666668</v>
      </c>
      <c r="K1021" s="28">
        <v>100.17333333333335</v>
      </c>
      <c r="L1021" s="28">
        <v>161.69333333333336</v>
      </c>
      <c r="M1021" s="28">
        <v>167.68214285714288</v>
      </c>
      <c r="N1021" s="28">
        <v>161.78275862068969</v>
      </c>
      <c r="O1021" s="28">
        <v>82.335714285714289</v>
      </c>
      <c r="P1021" s="28">
        <v>38.362068965517253</v>
      </c>
      <c r="Q1021" s="28">
        <v>30.300000000000008</v>
      </c>
      <c r="R1021" s="28">
        <v>74.02000000000001</v>
      </c>
      <c r="S1021" s="28">
        <v>184.02068965517242</v>
      </c>
      <c r="T1021" s="28">
        <v>199.09333333333331</v>
      </c>
      <c r="U1021" s="28">
        <v>164.71333333333328</v>
      </c>
      <c r="V1021" s="29">
        <v>1493.9433743842364</v>
      </c>
      <c r="W1021" s="30">
        <v>353</v>
      </c>
      <c r="X1021" s="31">
        <v>0.98055555555555551</v>
      </c>
      <c r="Y1021" s="12"/>
      <c r="Z1021" s="12"/>
      <c r="AA1021" s="12"/>
      <c r="AB1021" s="12"/>
      <c r="AC1021" s="12"/>
      <c r="AD1021" s="12"/>
      <c r="AE1021" s="12"/>
      <c r="AF1021" s="12"/>
      <c r="AG1021" s="12"/>
      <c r="AH1021" s="12"/>
      <c r="AI1021" s="12"/>
      <c r="AJ1021" s="12"/>
      <c r="AK1021" s="12"/>
      <c r="AL1021" s="12"/>
      <c r="AM1021" s="12"/>
      <c r="AN1021" s="12"/>
      <c r="AO1021" s="12"/>
      <c r="AP1021" s="12"/>
      <c r="AQ1021" s="12"/>
      <c r="AR1021" s="12"/>
    </row>
    <row r="1022" spans="1:44" s="13" customFormat="1" ht="16.5" customHeight="1" x14ac:dyDescent="0.2">
      <c r="A1022" s="23">
        <v>52055060</v>
      </c>
      <c r="B1022" s="24" t="s">
        <v>59</v>
      </c>
      <c r="C1022" s="24" t="s">
        <v>1358</v>
      </c>
      <c r="D1022" s="24" t="s">
        <v>1357</v>
      </c>
      <c r="E1022" s="24" t="s">
        <v>956</v>
      </c>
      <c r="F1022" s="24">
        <v>7</v>
      </c>
      <c r="G1022" s="24">
        <v>1500</v>
      </c>
      <c r="H1022" s="25">
        <v>-77.583055560000005</v>
      </c>
      <c r="I1022" s="26">
        <v>1.37355556</v>
      </c>
      <c r="J1022" s="27">
        <v>119.075</v>
      </c>
      <c r="K1022" s="28">
        <v>94.974074074074082</v>
      </c>
      <c r="L1022" s="28">
        <v>138.08214285714286</v>
      </c>
      <c r="M1022" s="28">
        <v>156.34615384615384</v>
      </c>
      <c r="N1022" s="28">
        <v>129.79999999999998</v>
      </c>
      <c r="O1022" s="28">
        <v>72.495833333333337</v>
      </c>
      <c r="P1022" s="28">
        <v>37.200000000000003</v>
      </c>
      <c r="Q1022" s="28">
        <v>33.231999999999999</v>
      </c>
      <c r="R1022" s="28">
        <v>66.150000000000006</v>
      </c>
      <c r="S1022" s="28">
        <v>171.59615384615384</v>
      </c>
      <c r="T1022" s="28">
        <v>199.87663222551348</v>
      </c>
      <c r="U1022" s="28">
        <v>160.36666666666667</v>
      </c>
      <c r="V1022" s="29">
        <v>1379.194656849038</v>
      </c>
      <c r="W1022" s="30">
        <v>309</v>
      </c>
      <c r="X1022" s="31">
        <v>0.85833333333333328</v>
      </c>
      <c r="Y1022" s="12"/>
      <c r="Z1022" s="12"/>
      <c r="AA1022" s="12"/>
      <c r="AB1022" s="12"/>
      <c r="AC1022" s="12"/>
      <c r="AD1022" s="12"/>
      <c r="AE1022" s="12"/>
      <c r="AF1022" s="12"/>
      <c r="AG1022" s="12"/>
      <c r="AH1022" s="12"/>
      <c r="AI1022" s="12"/>
      <c r="AJ1022" s="12"/>
      <c r="AK1022" s="12"/>
      <c r="AL1022" s="12"/>
      <c r="AM1022" s="12"/>
      <c r="AN1022" s="12"/>
      <c r="AO1022" s="12"/>
      <c r="AP1022" s="12"/>
      <c r="AQ1022" s="12"/>
      <c r="AR1022" s="12"/>
    </row>
    <row r="1023" spans="1:44" s="13" customFormat="1" ht="16.5" customHeight="1" x14ac:dyDescent="0.2">
      <c r="A1023" s="23">
        <v>52045030</v>
      </c>
      <c r="B1023" s="24" t="s">
        <v>59</v>
      </c>
      <c r="C1023" s="24" t="s">
        <v>1359</v>
      </c>
      <c r="D1023" s="24" t="s">
        <v>1360</v>
      </c>
      <c r="E1023" s="24" t="s">
        <v>956</v>
      </c>
      <c r="F1023" s="24">
        <v>7</v>
      </c>
      <c r="G1023" s="24">
        <v>2190</v>
      </c>
      <c r="H1023" s="25">
        <v>-77.032611110000005</v>
      </c>
      <c r="I1023" s="26">
        <v>1.5387222199999999</v>
      </c>
      <c r="J1023" s="27">
        <v>228.80000000000004</v>
      </c>
      <c r="K1023" s="28">
        <v>195.2080077648163</v>
      </c>
      <c r="L1023" s="28">
        <v>231.98461538461535</v>
      </c>
      <c r="M1023" s="28">
        <v>202.01076923076923</v>
      </c>
      <c r="N1023" s="28">
        <v>166.73076923076923</v>
      </c>
      <c r="O1023" s="28">
        <v>79.115384615384599</v>
      </c>
      <c r="P1023" s="28">
        <v>51.577777777777776</v>
      </c>
      <c r="Q1023" s="28">
        <v>38.854166666666671</v>
      </c>
      <c r="R1023" s="28">
        <v>72.953846153846158</v>
      </c>
      <c r="S1023" s="28">
        <v>217.13076923076926</v>
      </c>
      <c r="T1023" s="28">
        <v>328.16296296296304</v>
      </c>
      <c r="U1023" s="28">
        <v>279.45302094618461</v>
      </c>
      <c r="V1023" s="29">
        <v>2091.9820899645624</v>
      </c>
      <c r="W1023" s="30">
        <v>307</v>
      </c>
      <c r="X1023" s="31">
        <v>0.85277777777777775</v>
      </c>
      <c r="Y1023" s="12"/>
      <c r="Z1023" s="12"/>
      <c r="AA1023" s="12"/>
      <c r="AB1023" s="12"/>
      <c r="AC1023" s="12"/>
      <c r="AD1023" s="12"/>
      <c r="AE1023" s="12"/>
      <c r="AF1023" s="12"/>
      <c r="AG1023" s="12"/>
      <c r="AH1023" s="12"/>
      <c r="AI1023" s="12"/>
      <c r="AJ1023" s="12"/>
      <c r="AK1023" s="12"/>
      <c r="AL1023" s="12"/>
      <c r="AM1023" s="12"/>
      <c r="AN1023" s="12"/>
      <c r="AO1023" s="12"/>
      <c r="AP1023" s="12"/>
      <c r="AQ1023" s="12"/>
      <c r="AR1023" s="12"/>
    </row>
    <row r="1024" spans="1:44" s="13" customFormat="1" ht="16.5" customHeight="1" x14ac:dyDescent="0.2">
      <c r="A1024" s="23">
        <v>52050040</v>
      </c>
      <c r="B1024" s="24" t="s">
        <v>29</v>
      </c>
      <c r="C1024" s="24" t="s">
        <v>1361</v>
      </c>
      <c r="D1024" s="24" t="s">
        <v>1362</v>
      </c>
      <c r="E1024" s="24" t="s">
        <v>956</v>
      </c>
      <c r="F1024" s="24">
        <v>7</v>
      </c>
      <c r="G1024" s="24">
        <v>20</v>
      </c>
      <c r="H1024" s="25">
        <v>-77.479194440000001</v>
      </c>
      <c r="I1024" s="26">
        <v>1.3222500000000001</v>
      </c>
      <c r="J1024" s="27">
        <v>94.228571428571414</v>
      </c>
      <c r="K1024" s="28">
        <v>85.946153846153848</v>
      </c>
      <c r="L1024" s="28">
        <v>126.14285714285714</v>
      </c>
      <c r="M1024" s="28">
        <v>170.66785714285714</v>
      </c>
      <c r="N1024" s="28">
        <v>150.84137931034482</v>
      </c>
      <c r="O1024" s="28">
        <v>70.660000000000011</v>
      </c>
      <c r="P1024" s="28">
        <v>43.425000000000004</v>
      </c>
      <c r="Q1024" s="28">
        <v>25.95</v>
      </c>
      <c r="R1024" s="28">
        <v>53.88</v>
      </c>
      <c r="S1024" s="28">
        <v>131.62068965517241</v>
      </c>
      <c r="T1024" s="28">
        <v>165.08571428571426</v>
      </c>
      <c r="U1024" s="28">
        <v>131.68799999999999</v>
      </c>
      <c r="V1024" s="29">
        <v>1250.1362228116709</v>
      </c>
      <c r="W1024" s="30">
        <v>339</v>
      </c>
      <c r="X1024" s="31">
        <v>0.94166666666666665</v>
      </c>
      <c r="Y1024" s="12"/>
      <c r="Z1024" s="12"/>
      <c r="AA1024" s="12"/>
      <c r="AB1024" s="12"/>
      <c r="AC1024" s="12"/>
      <c r="AD1024" s="12"/>
      <c r="AE1024" s="12"/>
      <c r="AF1024" s="12"/>
      <c r="AG1024" s="12"/>
      <c r="AH1024" s="12"/>
      <c r="AI1024" s="12"/>
      <c r="AJ1024" s="12"/>
      <c r="AK1024" s="12"/>
      <c r="AL1024" s="12"/>
      <c r="AM1024" s="12"/>
      <c r="AN1024" s="12"/>
      <c r="AO1024" s="12"/>
      <c r="AP1024" s="12"/>
      <c r="AQ1024" s="12"/>
      <c r="AR1024" s="12"/>
    </row>
    <row r="1025" spans="1:44" s="13" customFormat="1" ht="16.5" customHeight="1" x14ac:dyDescent="0.2">
      <c r="A1025" s="23">
        <v>52060050</v>
      </c>
      <c r="B1025" s="24" t="s">
        <v>29</v>
      </c>
      <c r="C1025" s="24" t="s">
        <v>1363</v>
      </c>
      <c r="D1025" s="24" t="s">
        <v>1364</v>
      </c>
      <c r="E1025" s="24" t="s">
        <v>956</v>
      </c>
      <c r="F1025" s="24">
        <v>7</v>
      </c>
      <c r="G1025" s="24">
        <v>840</v>
      </c>
      <c r="H1025" s="25">
        <v>-77.775833329999998</v>
      </c>
      <c r="I1025" s="26">
        <v>1.40472222</v>
      </c>
      <c r="J1025" s="27">
        <v>475.63749999999999</v>
      </c>
      <c r="K1025" s="28">
        <v>321.39200000000005</v>
      </c>
      <c r="L1025" s="28">
        <v>431.41538461538471</v>
      </c>
      <c r="M1025" s="28">
        <v>437.92500000000001</v>
      </c>
      <c r="N1025" s="28">
        <v>351.9767317851385</v>
      </c>
      <c r="O1025" s="28">
        <v>246.7994096755981</v>
      </c>
      <c r="P1025" s="28">
        <v>179.4115384615385</v>
      </c>
      <c r="Q1025" s="28">
        <v>153.43199999999996</v>
      </c>
      <c r="R1025" s="28">
        <v>255.25769230769231</v>
      </c>
      <c r="S1025" s="28">
        <v>466.61199999999997</v>
      </c>
      <c r="T1025" s="28">
        <v>529.50004166666668</v>
      </c>
      <c r="U1025" s="28">
        <v>586.10343945516752</v>
      </c>
      <c r="V1025" s="29">
        <v>4435.4627379671856</v>
      </c>
      <c r="W1025" s="30">
        <v>297</v>
      </c>
      <c r="X1025" s="31">
        <v>0.82499999999999996</v>
      </c>
      <c r="Y1025" s="12"/>
      <c r="Z1025" s="12"/>
      <c r="AA1025" s="12"/>
      <c r="AB1025" s="12"/>
      <c r="AC1025" s="12"/>
      <c r="AD1025" s="12"/>
      <c r="AE1025" s="12"/>
      <c r="AF1025" s="12"/>
      <c r="AG1025" s="12"/>
      <c r="AH1025" s="12"/>
      <c r="AI1025" s="12"/>
      <c r="AJ1025" s="12"/>
      <c r="AK1025" s="12"/>
      <c r="AL1025" s="12"/>
      <c r="AM1025" s="12"/>
      <c r="AN1025" s="12"/>
      <c r="AO1025" s="12"/>
      <c r="AP1025" s="12"/>
      <c r="AQ1025" s="12"/>
      <c r="AR1025" s="12"/>
    </row>
    <row r="1026" spans="1:44" s="13" customFormat="1" ht="16.5" customHeight="1" x14ac:dyDescent="0.2">
      <c r="A1026" s="23">
        <v>52050050</v>
      </c>
      <c r="B1026" s="24" t="s">
        <v>29</v>
      </c>
      <c r="C1026" s="24" t="s">
        <v>1365</v>
      </c>
      <c r="D1026" s="24" t="s">
        <v>1364</v>
      </c>
      <c r="E1026" s="24" t="s">
        <v>956</v>
      </c>
      <c r="F1026" s="24">
        <v>7</v>
      </c>
      <c r="G1026" s="24">
        <v>2834</v>
      </c>
      <c r="H1026" s="25">
        <v>-77.679666669999989</v>
      </c>
      <c r="I1026" s="26">
        <v>1.22063889</v>
      </c>
      <c r="J1026" s="27">
        <v>163.89333333333335</v>
      </c>
      <c r="K1026" s="28">
        <v>118.22068965517244</v>
      </c>
      <c r="L1026" s="28">
        <v>173.23333333333332</v>
      </c>
      <c r="M1026" s="28">
        <v>203.43103448275863</v>
      </c>
      <c r="N1026" s="28">
        <v>151.77000000000001</v>
      </c>
      <c r="O1026" s="28">
        <v>83.217857142857156</v>
      </c>
      <c r="P1026" s="28">
        <v>53.864285714285735</v>
      </c>
      <c r="Q1026" s="28">
        <v>39.355172413793113</v>
      </c>
      <c r="R1026" s="28">
        <v>70.549999999999983</v>
      </c>
      <c r="S1026" s="28">
        <v>188.56</v>
      </c>
      <c r="T1026" s="28">
        <v>227.72333333333339</v>
      </c>
      <c r="U1026" s="28">
        <v>209.02068965517242</v>
      </c>
      <c r="V1026" s="29">
        <v>1682.8397290640394</v>
      </c>
      <c r="W1026" s="30">
        <v>352</v>
      </c>
      <c r="X1026" s="31">
        <v>0.97777777777777775</v>
      </c>
      <c r="Y1026" s="12"/>
      <c r="Z1026" s="12"/>
      <c r="AA1026" s="12"/>
      <c r="AB1026" s="12"/>
      <c r="AC1026" s="12"/>
      <c r="AD1026" s="12"/>
      <c r="AE1026" s="12"/>
      <c r="AF1026" s="12"/>
      <c r="AG1026" s="12"/>
      <c r="AH1026" s="12"/>
      <c r="AI1026" s="12"/>
      <c r="AJ1026" s="12"/>
      <c r="AK1026" s="12"/>
      <c r="AL1026" s="12"/>
      <c r="AM1026" s="12"/>
      <c r="AN1026" s="12"/>
      <c r="AO1026" s="12"/>
      <c r="AP1026" s="12"/>
      <c r="AQ1026" s="12"/>
      <c r="AR1026" s="12"/>
    </row>
    <row r="1027" spans="1:44" s="13" customFormat="1" ht="16.5" customHeight="1" x14ac:dyDescent="0.2">
      <c r="A1027" s="23">
        <v>52045040</v>
      </c>
      <c r="B1027" s="24" t="s">
        <v>59</v>
      </c>
      <c r="C1027" s="24" t="s">
        <v>1366</v>
      </c>
      <c r="D1027" s="24" t="s">
        <v>1366</v>
      </c>
      <c r="E1027" s="24" t="s">
        <v>956</v>
      </c>
      <c r="F1027" s="24">
        <v>7</v>
      </c>
      <c r="G1027" s="24">
        <v>1875</v>
      </c>
      <c r="H1027" s="25">
        <v>-77.267499999999998</v>
      </c>
      <c r="I1027" s="26">
        <v>1.5491666700000002</v>
      </c>
      <c r="J1027" s="27">
        <v>140.56206896551723</v>
      </c>
      <c r="K1027" s="28">
        <v>122.00714285714284</v>
      </c>
      <c r="L1027" s="28">
        <v>183.36666666666665</v>
      </c>
      <c r="M1027" s="28">
        <v>202.84814814814817</v>
      </c>
      <c r="N1027" s="28">
        <v>166.22413793103448</v>
      </c>
      <c r="O1027" s="28">
        <v>81.767999999999986</v>
      </c>
      <c r="P1027" s="28">
        <v>55.346428571428575</v>
      </c>
      <c r="Q1027" s="28">
        <v>30.632000000000009</v>
      </c>
      <c r="R1027" s="28">
        <v>77.560714285714269</v>
      </c>
      <c r="S1027" s="28">
        <v>192.59999999999997</v>
      </c>
      <c r="T1027" s="28">
        <v>247.09642857142859</v>
      </c>
      <c r="U1027" s="28">
        <v>181.86551724137934</v>
      </c>
      <c r="V1027" s="29">
        <v>1681.8772532384601</v>
      </c>
      <c r="W1027" s="30">
        <v>332</v>
      </c>
      <c r="X1027" s="31">
        <v>0.92222222222222228</v>
      </c>
      <c r="Y1027" s="12"/>
      <c r="Z1027" s="12"/>
      <c r="AA1027" s="12"/>
      <c r="AB1027" s="12"/>
      <c r="AC1027" s="12"/>
      <c r="AD1027" s="12"/>
      <c r="AE1027" s="12"/>
      <c r="AF1027" s="12"/>
      <c r="AG1027" s="12"/>
      <c r="AH1027" s="12"/>
      <c r="AI1027" s="12"/>
      <c r="AJ1027" s="12"/>
      <c r="AK1027" s="12"/>
      <c r="AL1027" s="12"/>
      <c r="AM1027" s="12"/>
      <c r="AN1027" s="12"/>
      <c r="AO1027" s="12"/>
      <c r="AP1027" s="12"/>
      <c r="AQ1027" s="12"/>
      <c r="AR1027" s="12"/>
    </row>
    <row r="1028" spans="1:44" s="13" customFormat="1" ht="16.5" customHeight="1" x14ac:dyDescent="0.2">
      <c r="A1028" s="23">
        <v>52035040</v>
      </c>
      <c r="B1028" s="24" t="s">
        <v>59</v>
      </c>
      <c r="C1028" s="24" t="s">
        <v>1367</v>
      </c>
      <c r="D1028" s="24" t="s">
        <v>1366</v>
      </c>
      <c r="E1028" s="24" t="s">
        <v>956</v>
      </c>
      <c r="F1028" s="24">
        <v>7</v>
      </c>
      <c r="G1028" s="24">
        <v>1400</v>
      </c>
      <c r="H1028" s="25">
        <v>-77.34</v>
      </c>
      <c r="I1028" s="26">
        <v>1.62</v>
      </c>
      <c r="J1028" s="27">
        <v>65.785714285714292</v>
      </c>
      <c r="K1028" s="28">
        <v>54.4</v>
      </c>
      <c r="L1028" s="28">
        <v>96.839285714285708</v>
      </c>
      <c r="M1028" s="28">
        <v>106.15714285714286</v>
      </c>
      <c r="N1028" s="28">
        <v>81.329629629629636</v>
      </c>
      <c r="O1028" s="28">
        <v>41.53846153846154</v>
      </c>
      <c r="P1028" s="28">
        <v>25.511538461538457</v>
      </c>
      <c r="Q1028" s="28">
        <v>19.710714285714285</v>
      </c>
      <c r="R1028" s="28">
        <v>37.859259259259268</v>
      </c>
      <c r="S1028" s="28">
        <v>100.06551724137933</v>
      </c>
      <c r="T1028" s="28">
        <v>125.13103448275861</v>
      </c>
      <c r="U1028" s="28">
        <v>75.144827586206901</v>
      </c>
      <c r="V1028" s="29">
        <v>829.47312534209095</v>
      </c>
      <c r="W1028" s="30">
        <v>334</v>
      </c>
      <c r="X1028" s="31">
        <v>0.92777777777777781</v>
      </c>
      <c r="Y1028" s="12"/>
      <c r="Z1028" s="12"/>
      <c r="AA1028" s="12"/>
      <c r="AB1028" s="12"/>
      <c r="AC1028" s="12"/>
      <c r="AD1028" s="12"/>
      <c r="AE1028" s="12"/>
      <c r="AF1028" s="12"/>
      <c r="AG1028" s="12"/>
      <c r="AH1028" s="12"/>
      <c r="AI1028" s="12"/>
      <c r="AJ1028" s="12"/>
      <c r="AK1028" s="12"/>
      <c r="AL1028" s="12"/>
      <c r="AM1028" s="12"/>
      <c r="AN1028" s="12"/>
      <c r="AO1028" s="12"/>
      <c r="AP1028" s="12"/>
      <c r="AQ1028" s="12"/>
      <c r="AR1028" s="12"/>
    </row>
    <row r="1029" spans="1:44" s="13" customFormat="1" ht="16.5" customHeight="1" x14ac:dyDescent="0.2">
      <c r="A1029" s="23">
        <v>52055090</v>
      </c>
      <c r="B1029" s="24" t="s">
        <v>46</v>
      </c>
      <c r="C1029" s="24" t="s">
        <v>1368</v>
      </c>
      <c r="D1029" s="24" t="s">
        <v>1369</v>
      </c>
      <c r="E1029" s="24" t="s">
        <v>956</v>
      </c>
      <c r="F1029" s="24">
        <v>7</v>
      </c>
      <c r="G1029" s="24">
        <v>2800</v>
      </c>
      <c r="H1029" s="25">
        <v>-77.38936111000001</v>
      </c>
      <c r="I1029" s="26">
        <v>1.10758333</v>
      </c>
      <c r="J1029" s="27">
        <v>97.455555555555549</v>
      </c>
      <c r="K1029" s="28">
        <v>81.737931034482742</v>
      </c>
      <c r="L1029" s="28">
        <v>101.244</v>
      </c>
      <c r="M1029" s="28">
        <v>112.10370370370373</v>
      </c>
      <c r="N1029" s="28">
        <v>99.421428571428564</v>
      </c>
      <c r="O1029" s="28">
        <v>51.965384615384622</v>
      </c>
      <c r="P1029" s="28">
        <v>36.618518518518528</v>
      </c>
      <c r="Q1029" s="28">
        <v>19.576000000000001</v>
      </c>
      <c r="R1029" s="28">
        <v>44.781481481481485</v>
      </c>
      <c r="S1029" s="28">
        <v>98.025925925925932</v>
      </c>
      <c r="T1029" s="28">
        <v>138.81785714285712</v>
      </c>
      <c r="U1029" s="28">
        <v>112.96785714285717</v>
      </c>
      <c r="V1029" s="29">
        <v>994.71564369219527</v>
      </c>
      <c r="W1029" s="30">
        <v>324</v>
      </c>
      <c r="X1029" s="31">
        <v>0.9</v>
      </c>
      <c r="Y1029" s="12"/>
      <c r="Z1029" s="12"/>
      <c r="AA1029" s="12"/>
      <c r="AB1029" s="12"/>
      <c r="AC1029" s="12"/>
      <c r="AD1029" s="12"/>
      <c r="AE1029" s="12"/>
      <c r="AF1029" s="12"/>
      <c r="AG1029" s="12"/>
      <c r="AH1029" s="12"/>
      <c r="AI1029" s="12"/>
      <c r="AJ1029" s="12"/>
      <c r="AK1029" s="12"/>
      <c r="AL1029" s="12"/>
      <c r="AM1029" s="12"/>
      <c r="AN1029" s="12"/>
      <c r="AO1029" s="12"/>
      <c r="AP1029" s="12"/>
      <c r="AQ1029" s="12"/>
      <c r="AR1029" s="12"/>
    </row>
    <row r="1030" spans="1:44" s="13" customFormat="1" ht="16.5" customHeight="1" x14ac:dyDescent="0.2">
      <c r="A1030" s="23">
        <v>52050080</v>
      </c>
      <c r="B1030" s="24" t="s">
        <v>29</v>
      </c>
      <c r="C1030" s="24" t="s">
        <v>1369</v>
      </c>
      <c r="D1030" s="24" t="s">
        <v>1369</v>
      </c>
      <c r="E1030" s="24" t="s">
        <v>956</v>
      </c>
      <c r="F1030" s="24">
        <v>7</v>
      </c>
      <c r="G1030" s="24">
        <v>2420</v>
      </c>
      <c r="H1030" s="25">
        <v>-77.391972220000014</v>
      </c>
      <c r="I1030" s="26">
        <v>1.0941666700000001</v>
      </c>
      <c r="J1030" s="27">
        <v>97.066666666666677</v>
      </c>
      <c r="K1030" s="28">
        <v>72.488461538461536</v>
      </c>
      <c r="L1030" s="28">
        <v>105.27142857142859</v>
      </c>
      <c r="M1030" s="28">
        <v>118.1413793103448</v>
      </c>
      <c r="N1030" s="28">
        <v>104.46428571428571</v>
      </c>
      <c r="O1030" s="28">
        <v>44.62</v>
      </c>
      <c r="P1030" s="28">
        <v>31.77586206896552</v>
      </c>
      <c r="Q1030" s="28">
        <v>16.210344827586209</v>
      </c>
      <c r="R1030" s="28">
        <v>44.126666666666679</v>
      </c>
      <c r="S1030" s="28">
        <v>107.65357142857142</v>
      </c>
      <c r="T1030" s="28">
        <v>146.83928571428572</v>
      </c>
      <c r="U1030" s="28">
        <v>112.79615384615384</v>
      </c>
      <c r="V1030" s="29">
        <v>1001.4541063534168</v>
      </c>
      <c r="W1030" s="30">
        <v>341</v>
      </c>
      <c r="X1030" s="31">
        <v>0.94722222222222219</v>
      </c>
      <c r="Y1030" s="12"/>
      <c r="Z1030" s="12"/>
      <c r="AA1030" s="12"/>
      <c r="AB1030" s="12"/>
      <c r="AC1030" s="12"/>
      <c r="AD1030" s="12"/>
      <c r="AE1030" s="12"/>
      <c r="AF1030" s="12"/>
      <c r="AG1030" s="12"/>
      <c r="AH1030" s="12"/>
      <c r="AI1030" s="12"/>
      <c r="AJ1030" s="12"/>
      <c r="AK1030" s="12"/>
      <c r="AL1030" s="12"/>
      <c r="AM1030" s="12"/>
      <c r="AN1030" s="12"/>
      <c r="AO1030" s="12"/>
      <c r="AP1030" s="12"/>
      <c r="AQ1030" s="12"/>
      <c r="AR1030" s="12"/>
    </row>
    <row r="1031" spans="1:44" s="13" customFormat="1" ht="16.5" customHeight="1" x14ac:dyDescent="0.2">
      <c r="A1031" s="23">
        <v>51035020</v>
      </c>
      <c r="B1031" s="24" t="s">
        <v>46</v>
      </c>
      <c r="C1031" s="24" t="s">
        <v>1370</v>
      </c>
      <c r="D1031" s="24" t="s">
        <v>1371</v>
      </c>
      <c r="E1031" s="24" t="s">
        <v>956</v>
      </c>
      <c r="F1031" s="24">
        <v>7</v>
      </c>
      <c r="G1031" s="24">
        <v>1</v>
      </c>
      <c r="H1031" s="25">
        <v>-78.73</v>
      </c>
      <c r="I1031" s="26">
        <v>1.8191666700000002</v>
      </c>
      <c r="J1031" s="27">
        <v>346.1275</v>
      </c>
      <c r="K1031" s="28">
        <v>254.54803239186603</v>
      </c>
      <c r="L1031" s="28">
        <v>254.73749999999998</v>
      </c>
      <c r="M1031" s="28">
        <v>335.10833333333329</v>
      </c>
      <c r="N1031" s="28">
        <v>361.97083333333325</v>
      </c>
      <c r="O1031" s="28">
        <v>241.26958333333332</v>
      </c>
      <c r="P1031" s="28">
        <v>159.97200000000001</v>
      </c>
      <c r="Q1031" s="28">
        <v>105.02499999999999</v>
      </c>
      <c r="R1031" s="28">
        <v>110.70416666666669</v>
      </c>
      <c r="S1031" s="28">
        <v>117.04583333333336</v>
      </c>
      <c r="T1031" s="28">
        <v>115.70291666666661</v>
      </c>
      <c r="U1031" s="28">
        <v>189.0731725692749</v>
      </c>
      <c r="V1031" s="29">
        <v>2591.2848716278077</v>
      </c>
      <c r="W1031" s="30">
        <v>289</v>
      </c>
      <c r="X1031" s="31">
        <v>0.80277777777777781</v>
      </c>
      <c r="Y1031" s="12"/>
      <c r="Z1031" s="12"/>
      <c r="AA1031" s="12"/>
      <c r="AB1031" s="12"/>
      <c r="AC1031" s="12"/>
      <c r="AD1031" s="12"/>
      <c r="AE1031" s="12"/>
      <c r="AF1031" s="12"/>
      <c r="AG1031" s="12"/>
      <c r="AH1031" s="12"/>
      <c r="AI1031" s="12"/>
      <c r="AJ1031" s="12"/>
      <c r="AK1031" s="12"/>
      <c r="AL1031" s="12"/>
      <c r="AM1031" s="12"/>
      <c r="AN1031" s="12"/>
      <c r="AO1031" s="12"/>
      <c r="AP1031" s="12"/>
      <c r="AQ1031" s="12"/>
      <c r="AR1031" s="12"/>
    </row>
    <row r="1032" spans="1:44" s="13" customFormat="1" ht="16.5" customHeight="1" x14ac:dyDescent="0.2">
      <c r="A1032" s="23">
        <v>51030020</v>
      </c>
      <c r="B1032" s="24" t="s">
        <v>29</v>
      </c>
      <c r="C1032" s="24" t="s">
        <v>1372</v>
      </c>
      <c r="D1032" s="24" t="s">
        <v>1371</v>
      </c>
      <c r="E1032" s="24" t="s">
        <v>956</v>
      </c>
      <c r="F1032" s="24">
        <v>7</v>
      </c>
      <c r="G1032" s="24">
        <v>20</v>
      </c>
      <c r="H1032" s="25">
        <v>-78.629861110000007</v>
      </c>
      <c r="I1032" s="26">
        <v>1.6337222200000001</v>
      </c>
      <c r="J1032" s="27">
        <v>305.36206896551727</v>
      </c>
      <c r="K1032" s="28">
        <v>247.33666666666667</v>
      </c>
      <c r="L1032" s="28">
        <v>260.21785714285716</v>
      </c>
      <c r="M1032" s="28">
        <v>392.58148148148149</v>
      </c>
      <c r="N1032" s="28">
        <v>485.96071428571429</v>
      </c>
      <c r="O1032" s="28">
        <v>286.392</v>
      </c>
      <c r="P1032" s="28">
        <v>165.28888888888889</v>
      </c>
      <c r="Q1032" s="28">
        <v>113.01111111111112</v>
      </c>
      <c r="R1032" s="28">
        <v>137.85333333333335</v>
      </c>
      <c r="S1032" s="28">
        <v>164.71071428571426</v>
      </c>
      <c r="T1032" s="28">
        <v>107.7576923076923</v>
      </c>
      <c r="U1032" s="28">
        <v>189.7551724137931</v>
      </c>
      <c r="V1032" s="29">
        <v>2856.22770088277</v>
      </c>
      <c r="W1032" s="30">
        <v>334</v>
      </c>
      <c r="X1032" s="31">
        <v>0.92777777777777781</v>
      </c>
      <c r="Y1032" s="12"/>
      <c r="Z1032" s="12"/>
      <c r="AA1032" s="12"/>
      <c r="AB1032" s="12"/>
      <c r="AC1032" s="12"/>
      <c r="AD1032" s="12"/>
      <c r="AE1032" s="12"/>
      <c r="AF1032" s="12"/>
      <c r="AG1032" s="12"/>
      <c r="AH1032" s="12"/>
      <c r="AI1032" s="12"/>
      <c r="AJ1032" s="12"/>
      <c r="AK1032" s="12"/>
      <c r="AL1032" s="12"/>
      <c r="AM1032" s="12"/>
      <c r="AN1032" s="12"/>
      <c r="AO1032" s="12"/>
      <c r="AP1032" s="12"/>
      <c r="AQ1032" s="12"/>
      <c r="AR1032" s="12"/>
    </row>
    <row r="1033" spans="1:44" s="13" customFormat="1" ht="16.5" customHeight="1" x14ac:dyDescent="0.2">
      <c r="A1033" s="23">
        <v>51025090</v>
      </c>
      <c r="B1033" s="24" t="s">
        <v>46</v>
      </c>
      <c r="C1033" s="24" t="s">
        <v>1373</v>
      </c>
      <c r="D1033" s="24" t="s">
        <v>1371</v>
      </c>
      <c r="E1033" s="24" t="s">
        <v>956</v>
      </c>
      <c r="F1033" s="24">
        <v>7</v>
      </c>
      <c r="G1033" s="24">
        <v>16</v>
      </c>
      <c r="H1033" s="25">
        <v>-78.695583329999991</v>
      </c>
      <c r="I1033" s="26">
        <v>1.5501944400000001</v>
      </c>
      <c r="J1033" s="27">
        <v>338.60399999999993</v>
      </c>
      <c r="K1033" s="28">
        <v>282.75716852347057</v>
      </c>
      <c r="L1033" s="28">
        <v>266.26785714285722</v>
      </c>
      <c r="M1033" s="28">
        <v>358.71923076923082</v>
      </c>
      <c r="N1033" s="28">
        <v>466.71600000000007</v>
      </c>
      <c r="O1033" s="28">
        <v>300.38799999999998</v>
      </c>
      <c r="P1033" s="28">
        <v>216.71249999999998</v>
      </c>
      <c r="Q1033" s="28">
        <v>115.456</v>
      </c>
      <c r="R1033" s="28">
        <v>156.09230769230768</v>
      </c>
      <c r="S1033" s="28">
        <v>165.38878020445506</v>
      </c>
      <c r="T1033" s="28">
        <v>107.83461538461542</v>
      </c>
      <c r="U1033" s="28">
        <v>221.86907939764612</v>
      </c>
      <c r="V1033" s="29">
        <v>2996.8055391145831</v>
      </c>
      <c r="W1033" s="30">
        <v>302</v>
      </c>
      <c r="X1033" s="31">
        <v>0.83888888888888891</v>
      </c>
      <c r="Y1033" s="12"/>
      <c r="Z1033" s="12"/>
      <c r="AA1033" s="12"/>
      <c r="AB1033" s="12"/>
      <c r="AC1033" s="12"/>
      <c r="AD1033" s="12"/>
      <c r="AE1033" s="12"/>
      <c r="AF1033" s="12"/>
      <c r="AG1033" s="12"/>
      <c r="AH1033" s="12"/>
      <c r="AI1033" s="12"/>
      <c r="AJ1033" s="12"/>
      <c r="AK1033" s="12"/>
      <c r="AL1033" s="12"/>
      <c r="AM1033" s="12"/>
      <c r="AN1033" s="12"/>
      <c r="AO1033" s="12"/>
      <c r="AP1033" s="12"/>
      <c r="AQ1033" s="12"/>
      <c r="AR1033" s="12"/>
    </row>
    <row r="1034" spans="1:44" s="13" customFormat="1" ht="16.5" customHeight="1" x14ac:dyDescent="0.2">
      <c r="A1034" s="23">
        <v>51020050</v>
      </c>
      <c r="B1034" s="24" t="s">
        <v>29</v>
      </c>
      <c r="C1034" s="24" t="s">
        <v>1374</v>
      </c>
      <c r="D1034" s="24" t="s">
        <v>1371</v>
      </c>
      <c r="E1034" s="24" t="s">
        <v>956</v>
      </c>
      <c r="F1034" s="24">
        <v>7</v>
      </c>
      <c r="G1034" s="24">
        <v>100</v>
      </c>
      <c r="H1034" s="25">
        <v>-78.437388889999994</v>
      </c>
      <c r="I1034" s="26">
        <v>1.4146111100000001</v>
      </c>
      <c r="J1034" s="27">
        <v>565.6</v>
      </c>
      <c r="K1034" s="28">
        <v>512.82068965517237</v>
      </c>
      <c r="L1034" s="28">
        <v>560.55357142857144</v>
      </c>
      <c r="M1034" s="28">
        <v>730.28571428571433</v>
      </c>
      <c r="N1034" s="28">
        <v>769.43333333333328</v>
      </c>
      <c r="O1034" s="28">
        <v>562.51428571428573</v>
      </c>
      <c r="P1034" s="28">
        <v>500.96666666666664</v>
      </c>
      <c r="Q1034" s="28">
        <v>353.73333333333335</v>
      </c>
      <c r="R1034" s="28">
        <v>416.63333333333333</v>
      </c>
      <c r="S1034" s="28">
        <v>402.68965517241378</v>
      </c>
      <c r="T1034" s="28">
        <v>293.96666666666664</v>
      </c>
      <c r="U1034" s="28">
        <v>451.30666666666667</v>
      </c>
      <c r="V1034" s="29">
        <v>6120.503916256157</v>
      </c>
      <c r="W1034" s="30">
        <v>352</v>
      </c>
      <c r="X1034" s="31">
        <v>0.97777777777777775</v>
      </c>
      <c r="Y1034" s="12"/>
      <c r="Z1034" s="12"/>
      <c r="AA1034" s="12"/>
      <c r="AB1034" s="12"/>
      <c r="AC1034" s="12"/>
      <c r="AD1034" s="12"/>
      <c r="AE1034" s="12"/>
      <c r="AF1034" s="12"/>
      <c r="AG1034" s="12"/>
      <c r="AH1034" s="12"/>
      <c r="AI1034" s="12"/>
      <c r="AJ1034" s="12"/>
      <c r="AK1034" s="12"/>
      <c r="AL1034" s="12"/>
      <c r="AM1034" s="12"/>
      <c r="AN1034" s="12"/>
      <c r="AO1034" s="12"/>
      <c r="AP1034" s="12"/>
      <c r="AQ1034" s="12"/>
      <c r="AR1034" s="12"/>
    </row>
    <row r="1035" spans="1:44" s="13" customFormat="1" ht="16.5" customHeight="1" x14ac:dyDescent="0.2">
      <c r="A1035" s="23">
        <v>52055220</v>
      </c>
      <c r="B1035" s="24" t="s">
        <v>46</v>
      </c>
      <c r="C1035" s="24" t="s">
        <v>1375</v>
      </c>
      <c r="D1035" s="24" t="s">
        <v>1376</v>
      </c>
      <c r="E1035" s="24" t="s">
        <v>956</v>
      </c>
      <c r="F1035" s="24">
        <v>7</v>
      </c>
      <c r="G1035" s="24">
        <v>3120</v>
      </c>
      <c r="H1035" s="25">
        <v>-77.636888889999994</v>
      </c>
      <c r="I1035" s="26">
        <v>1.07061111</v>
      </c>
      <c r="J1035" s="27">
        <v>84.206666666666663</v>
      </c>
      <c r="K1035" s="28">
        <v>73.096551724137939</v>
      </c>
      <c r="L1035" s="28">
        <v>112.69629629629628</v>
      </c>
      <c r="M1035" s="28">
        <v>138.67241379310346</v>
      </c>
      <c r="N1035" s="28">
        <v>116.24642857142855</v>
      </c>
      <c r="O1035" s="28">
        <v>60.121428571428552</v>
      </c>
      <c r="P1035" s="28">
        <v>38.08620689655173</v>
      </c>
      <c r="Q1035" s="28">
        <v>20.758620689655167</v>
      </c>
      <c r="R1035" s="28">
        <v>46.037931034482753</v>
      </c>
      <c r="S1035" s="28">
        <v>100.87307692307694</v>
      </c>
      <c r="T1035" s="28">
        <v>121.6111111111111</v>
      </c>
      <c r="U1035" s="28">
        <v>102.57586206896551</v>
      </c>
      <c r="V1035" s="29">
        <v>1014.9825943469045</v>
      </c>
      <c r="W1035" s="30">
        <v>340</v>
      </c>
      <c r="X1035" s="31">
        <v>0.94444444444444442</v>
      </c>
      <c r="Y1035" s="12"/>
      <c r="Z1035" s="12"/>
      <c r="AA1035" s="12"/>
      <c r="AB1035" s="12"/>
      <c r="AC1035" s="12"/>
      <c r="AD1035" s="12"/>
      <c r="AE1035" s="12"/>
      <c r="AF1035" s="12"/>
      <c r="AG1035" s="12"/>
      <c r="AH1035" s="12"/>
      <c r="AI1035" s="12"/>
      <c r="AJ1035" s="12"/>
      <c r="AK1035" s="12"/>
      <c r="AL1035" s="12"/>
      <c r="AM1035" s="12"/>
      <c r="AN1035" s="12"/>
      <c r="AO1035" s="12"/>
      <c r="AP1035" s="12"/>
      <c r="AQ1035" s="12"/>
      <c r="AR1035" s="12"/>
    </row>
    <row r="1036" spans="1:44" s="13" customFormat="1" ht="16.5" customHeight="1" x14ac:dyDescent="0.2">
      <c r="A1036" s="23">
        <v>16055040</v>
      </c>
      <c r="B1036" s="24" t="s">
        <v>46</v>
      </c>
      <c r="C1036" s="24" t="s">
        <v>1377</v>
      </c>
      <c r="D1036" s="24" t="s">
        <v>1378</v>
      </c>
      <c r="E1036" s="24" t="s">
        <v>1379</v>
      </c>
      <c r="F1036" s="24">
        <v>8</v>
      </c>
      <c r="G1036" s="24">
        <v>1430</v>
      </c>
      <c r="H1036" s="25">
        <v>-73.223055560000006</v>
      </c>
      <c r="I1036" s="26">
        <v>8.0872222199999992</v>
      </c>
      <c r="J1036" s="27">
        <v>12.453846153846154</v>
      </c>
      <c r="K1036" s="28">
        <v>13.614285714285712</v>
      </c>
      <c r="L1036" s="28">
        <v>28.376923076923074</v>
      </c>
      <c r="M1036" s="28">
        <v>123.7222222222222</v>
      </c>
      <c r="N1036" s="28">
        <v>175.42083333333335</v>
      </c>
      <c r="O1036" s="28">
        <v>94.352000000000004</v>
      </c>
      <c r="P1036" s="28">
        <v>82.84615384615384</v>
      </c>
      <c r="Q1036" s="28">
        <v>138.45199999999997</v>
      </c>
      <c r="R1036" s="28">
        <v>202.17407407407407</v>
      </c>
      <c r="S1036" s="28">
        <v>169.66923076923075</v>
      </c>
      <c r="T1036" s="28">
        <v>91.276923076923069</v>
      </c>
      <c r="U1036" s="28">
        <v>19.080769230769231</v>
      </c>
      <c r="V1036" s="29">
        <v>1151.4392614977614</v>
      </c>
      <c r="W1036" s="30">
        <v>312</v>
      </c>
      <c r="X1036" s="31">
        <v>0.8666666666666667</v>
      </c>
      <c r="Y1036" s="12"/>
      <c r="Z1036" s="12"/>
      <c r="AA1036" s="12"/>
      <c r="AB1036" s="12"/>
      <c r="AC1036" s="12"/>
      <c r="AD1036" s="12"/>
      <c r="AE1036" s="12"/>
      <c r="AF1036" s="12"/>
      <c r="AG1036" s="12"/>
      <c r="AH1036" s="12"/>
      <c r="AI1036" s="12"/>
      <c r="AJ1036" s="12"/>
      <c r="AK1036" s="12"/>
      <c r="AL1036" s="12"/>
      <c r="AM1036" s="12"/>
      <c r="AN1036" s="12"/>
      <c r="AO1036" s="12"/>
      <c r="AP1036" s="12"/>
      <c r="AQ1036" s="12"/>
      <c r="AR1036" s="12"/>
    </row>
    <row r="1037" spans="1:44" s="13" customFormat="1" ht="16.5" customHeight="1" x14ac:dyDescent="0.2">
      <c r="A1037" s="23">
        <v>16040010</v>
      </c>
      <c r="B1037" s="24" t="s">
        <v>29</v>
      </c>
      <c r="C1037" s="24" t="s">
        <v>1380</v>
      </c>
      <c r="D1037" s="24" t="s">
        <v>1378</v>
      </c>
      <c r="E1037" s="24" t="s">
        <v>1379</v>
      </c>
      <c r="F1037" s="24">
        <v>8</v>
      </c>
      <c r="G1037" s="24">
        <v>1920</v>
      </c>
      <c r="H1037" s="25">
        <v>-73.070833329999999</v>
      </c>
      <c r="I1037" s="26">
        <v>8.0888888900000016</v>
      </c>
      <c r="J1037" s="27">
        <v>23.179310344827588</v>
      </c>
      <c r="K1037" s="28">
        <v>23.827586206896552</v>
      </c>
      <c r="L1037" s="28">
        <v>47.571428571428569</v>
      </c>
      <c r="M1037" s="28">
        <v>140.91379310344828</v>
      </c>
      <c r="N1037" s="28">
        <v>174.47</v>
      </c>
      <c r="O1037" s="28">
        <v>52.033333333333331</v>
      </c>
      <c r="P1037" s="28">
        <v>43.193103448275856</v>
      </c>
      <c r="Q1037" s="28">
        <v>106.7</v>
      </c>
      <c r="R1037" s="28">
        <v>214.46666666666667</v>
      </c>
      <c r="S1037" s="28">
        <v>323.72413793103448</v>
      </c>
      <c r="T1037" s="28">
        <v>189.56666666666666</v>
      </c>
      <c r="U1037" s="28">
        <v>45.481481481481481</v>
      </c>
      <c r="V1037" s="29">
        <v>1385.1275077540595</v>
      </c>
      <c r="W1037" s="30">
        <v>350</v>
      </c>
      <c r="X1037" s="31">
        <v>0.97222222222222221</v>
      </c>
      <c r="Y1037" s="12"/>
      <c r="Z1037" s="12"/>
      <c r="AA1037" s="12"/>
      <c r="AB1037" s="12"/>
      <c r="AC1037" s="12"/>
      <c r="AD1037" s="12"/>
      <c r="AE1037" s="12"/>
      <c r="AF1037" s="12"/>
      <c r="AG1037" s="12"/>
      <c r="AH1037" s="12"/>
      <c r="AI1037" s="12"/>
      <c r="AJ1037" s="12"/>
      <c r="AK1037" s="12"/>
      <c r="AL1037" s="12"/>
      <c r="AM1037" s="12"/>
      <c r="AN1037" s="12"/>
      <c r="AO1037" s="12"/>
      <c r="AP1037" s="12"/>
      <c r="AQ1037" s="12"/>
      <c r="AR1037" s="12"/>
    </row>
    <row r="1038" spans="1:44" s="13" customFormat="1" ht="16.5" customHeight="1" x14ac:dyDescent="0.2">
      <c r="A1038" s="23">
        <v>16050120</v>
      </c>
      <c r="B1038" s="24" t="s">
        <v>29</v>
      </c>
      <c r="C1038" s="24" t="s">
        <v>1381</v>
      </c>
      <c r="D1038" s="24" t="s">
        <v>1378</v>
      </c>
      <c r="E1038" s="24" t="s">
        <v>1379</v>
      </c>
      <c r="F1038" s="24">
        <v>8</v>
      </c>
      <c r="G1038" s="24">
        <v>1700</v>
      </c>
      <c r="H1038" s="25">
        <v>-73.219277779999999</v>
      </c>
      <c r="I1038" s="26">
        <v>8.0364166700000013</v>
      </c>
      <c r="J1038" s="27">
        <v>18.333333333333332</v>
      </c>
      <c r="K1038" s="28">
        <v>23.285714285714285</v>
      </c>
      <c r="L1038" s="28">
        <v>54.275862068965516</v>
      </c>
      <c r="M1038" s="28">
        <v>174.56666666666666</v>
      </c>
      <c r="N1038" s="28">
        <v>220.37333333333333</v>
      </c>
      <c r="O1038" s="28">
        <v>88.34482758620689</v>
      </c>
      <c r="P1038" s="28">
        <v>80.892857142857139</v>
      </c>
      <c r="Q1038" s="28">
        <v>145.61538461538461</v>
      </c>
      <c r="R1038" s="28">
        <v>226.51034482758621</v>
      </c>
      <c r="S1038" s="28">
        <v>211.71428571428572</v>
      </c>
      <c r="T1038" s="28">
        <v>110.58620689655173</v>
      </c>
      <c r="U1038" s="28">
        <v>27.555555555555557</v>
      </c>
      <c r="V1038" s="29">
        <v>1382.0543720264409</v>
      </c>
      <c r="W1038" s="30">
        <v>343</v>
      </c>
      <c r="X1038" s="31">
        <v>0.95277777777777772</v>
      </c>
      <c r="Y1038" s="12"/>
      <c r="Z1038" s="12"/>
      <c r="AA1038" s="12"/>
      <c r="AB1038" s="12"/>
      <c r="AC1038" s="12"/>
      <c r="AD1038" s="12"/>
      <c r="AE1038" s="12"/>
      <c r="AF1038" s="12"/>
      <c r="AG1038" s="12"/>
      <c r="AH1038" s="12"/>
      <c r="AI1038" s="12"/>
      <c r="AJ1038" s="12"/>
      <c r="AK1038" s="12"/>
      <c r="AL1038" s="12"/>
      <c r="AM1038" s="12"/>
      <c r="AN1038" s="12"/>
      <c r="AO1038" s="12"/>
      <c r="AP1038" s="12"/>
      <c r="AQ1038" s="12"/>
      <c r="AR1038" s="12"/>
    </row>
    <row r="1039" spans="1:44" s="13" customFormat="1" ht="16.5" customHeight="1" x14ac:dyDescent="0.2">
      <c r="A1039" s="23">
        <v>16050130</v>
      </c>
      <c r="B1039" s="24" t="s">
        <v>29</v>
      </c>
      <c r="C1039" s="24" t="s">
        <v>1382</v>
      </c>
      <c r="D1039" s="24" t="s">
        <v>1378</v>
      </c>
      <c r="E1039" s="24" t="s">
        <v>1379</v>
      </c>
      <c r="F1039" s="24">
        <v>8</v>
      </c>
      <c r="G1039" s="24">
        <v>1800</v>
      </c>
      <c r="H1039" s="25">
        <v>-73.23444443999999</v>
      </c>
      <c r="I1039" s="26">
        <v>8.0047222199999997</v>
      </c>
      <c r="J1039" s="27">
        <v>21.672413793103448</v>
      </c>
      <c r="K1039" s="28">
        <v>27.625</v>
      </c>
      <c r="L1039" s="28">
        <v>71.451724137931038</v>
      </c>
      <c r="M1039" s="28">
        <v>184.4851851851852</v>
      </c>
      <c r="N1039" s="28">
        <v>220.1448275862069</v>
      </c>
      <c r="O1039" s="28">
        <v>97.172413793103445</v>
      </c>
      <c r="P1039" s="28">
        <v>84.75</v>
      </c>
      <c r="Q1039" s="28">
        <v>144.71379310344827</v>
      </c>
      <c r="R1039" s="28">
        <v>220.62413793103448</v>
      </c>
      <c r="S1039" s="28">
        <v>226.95172413793105</v>
      </c>
      <c r="T1039" s="28">
        <v>130.74444444444444</v>
      </c>
      <c r="U1039" s="28">
        <v>34.755172413793105</v>
      </c>
      <c r="V1039" s="29">
        <v>1465.0908365261816</v>
      </c>
      <c r="W1039" s="30">
        <v>344</v>
      </c>
      <c r="X1039" s="31">
        <v>0.9555555555555556</v>
      </c>
      <c r="Y1039" s="12"/>
      <c r="Z1039" s="12"/>
      <c r="AA1039" s="12"/>
      <c r="AB1039" s="12"/>
      <c r="AC1039" s="12"/>
      <c r="AD1039" s="12"/>
      <c r="AE1039" s="12"/>
      <c r="AF1039" s="12"/>
      <c r="AG1039" s="12"/>
      <c r="AH1039" s="12"/>
      <c r="AI1039" s="12"/>
      <c r="AJ1039" s="12"/>
      <c r="AK1039" s="12"/>
      <c r="AL1039" s="12"/>
      <c r="AM1039" s="12"/>
      <c r="AN1039" s="12"/>
      <c r="AO1039" s="12"/>
      <c r="AP1039" s="12"/>
      <c r="AQ1039" s="12"/>
      <c r="AR1039" s="12"/>
    </row>
    <row r="1040" spans="1:44" s="13" customFormat="1" ht="16.5" customHeight="1" x14ac:dyDescent="0.2">
      <c r="A1040" s="23">
        <v>16050100</v>
      </c>
      <c r="B1040" s="24" t="s">
        <v>29</v>
      </c>
      <c r="C1040" s="24" t="s">
        <v>1383</v>
      </c>
      <c r="D1040" s="24" t="s">
        <v>1378</v>
      </c>
      <c r="E1040" s="24" t="s">
        <v>1379</v>
      </c>
      <c r="F1040" s="24">
        <v>8</v>
      </c>
      <c r="G1040" s="24">
        <v>1498</v>
      </c>
      <c r="H1040" s="25">
        <v>-73.183750000000003</v>
      </c>
      <c r="I1040" s="26">
        <v>8.0174722200000001</v>
      </c>
      <c r="J1040" s="27">
        <v>13.473333333333333</v>
      </c>
      <c r="K1040" s="28">
        <v>25.946666666666662</v>
      </c>
      <c r="L1040" s="28">
        <v>74.986666666666665</v>
      </c>
      <c r="M1040" s="28">
        <v>172.56333333333336</v>
      </c>
      <c r="N1040" s="28">
        <v>207.79333333333335</v>
      </c>
      <c r="O1040" s="28">
        <v>80.61333333333333</v>
      </c>
      <c r="P1040" s="28">
        <v>71.910000000000011</v>
      </c>
      <c r="Q1040" s="28">
        <v>125.44</v>
      </c>
      <c r="R1040" s="28">
        <v>219.69666666666669</v>
      </c>
      <c r="S1040" s="28">
        <v>212.10344827586209</v>
      </c>
      <c r="T1040" s="28">
        <v>130.91724137931033</v>
      </c>
      <c r="U1040" s="28">
        <v>39.043333333333322</v>
      </c>
      <c r="V1040" s="29">
        <v>1374.4873563218391</v>
      </c>
      <c r="W1040" s="30">
        <v>358</v>
      </c>
      <c r="X1040" s="31">
        <v>0.99444444444444446</v>
      </c>
      <c r="Y1040" s="12"/>
      <c r="Z1040" s="12"/>
      <c r="AA1040" s="12"/>
      <c r="AB1040" s="12"/>
      <c r="AC1040" s="12"/>
      <c r="AD1040" s="12"/>
      <c r="AE1040" s="12"/>
      <c r="AF1040" s="12"/>
      <c r="AG1040" s="12"/>
      <c r="AH1040" s="12"/>
      <c r="AI1040" s="12"/>
      <c r="AJ1040" s="12"/>
      <c r="AK1040" s="12"/>
      <c r="AL1040" s="12"/>
      <c r="AM1040" s="12"/>
      <c r="AN1040" s="12"/>
      <c r="AO1040" s="12"/>
      <c r="AP1040" s="12"/>
      <c r="AQ1040" s="12"/>
      <c r="AR1040" s="12"/>
    </row>
    <row r="1041" spans="1:44" s="13" customFormat="1" ht="16.5" customHeight="1" x14ac:dyDescent="0.2">
      <c r="A1041" s="23">
        <v>16040050</v>
      </c>
      <c r="B1041" s="24" t="s">
        <v>46</v>
      </c>
      <c r="C1041" s="24" t="s">
        <v>1384</v>
      </c>
      <c r="D1041" s="24" t="s">
        <v>1378</v>
      </c>
      <c r="E1041" s="24" t="s">
        <v>1379</v>
      </c>
      <c r="F1041" s="24">
        <v>8</v>
      </c>
      <c r="G1041" s="24">
        <v>1800</v>
      </c>
      <c r="H1041" s="25">
        <v>-73.21166667</v>
      </c>
      <c r="I1041" s="26">
        <v>7.93444444</v>
      </c>
      <c r="J1041" s="27">
        <v>30.766666666666666</v>
      </c>
      <c r="K1041" s="28">
        <v>48.1</v>
      </c>
      <c r="L1041" s="28">
        <v>118.8</v>
      </c>
      <c r="M1041" s="28">
        <v>291.5</v>
      </c>
      <c r="N1041" s="28">
        <v>299.30344827586202</v>
      </c>
      <c r="O1041" s="28">
        <v>124.07</v>
      </c>
      <c r="P1041" s="28">
        <v>101.2344827586207</v>
      </c>
      <c r="Q1041" s="28">
        <v>158.04482758620691</v>
      </c>
      <c r="R1041" s="28">
        <v>260.09999999999997</v>
      </c>
      <c r="S1041" s="28">
        <v>300.68965517241378</v>
      </c>
      <c r="T1041" s="28">
        <v>207.75862068965517</v>
      </c>
      <c r="U1041" s="28">
        <v>61.517241379310342</v>
      </c>
      <c r="V1041" s="29">
        <v>2001.8849425287353</v>
      </c>
      <c r="W1041" s="30">
        <v>351</v>
      </c>
      <c r="X1041" s="31">
        <v>0.97499999999999998</v>
      </c>
      <c r="Y1041" s="12"/>
      <c r="Z1041" s="12"/>
      <c r="AA1041" s="12"/>
      <c r="AB1041" s="12"/>
      <c r="AC1041" s="12"/>
      <c r="AD1041" s="12"/>
      <c r="AE1041" s="12"/>
      <c r="AF1041" s="12"/>
      <c r="AG1041" s="12"/>
      <c r="AH1041" s="12"/>
      <c r="AI1041" s="12"/>
      <c r="AJ1041" s="12"/>
      <c r="AK1041" s="12"/>
      <c r="AL1041" s="12"/>
      <c r="AM1041" s="12"/>
      <c r="AN1041" s="12"/>
      <c r="AO1041" s="12"/>
      <c r="AP1041" s="12"/>
      <c r="AQ1041" s="12"/>
      <c r="AR1041" s="12"/>
    </row>
    <row r="1042" spans="1:44" s="13" customFormat="1" ht="16.5" customHeight="1" x14ac:dyDescent="0.2">
      <c r="A1042" s="23">
        <v>16020050</v>
      </c>
      <c r="B1042" s="24" t="s">
        <v>29</v>
      </c>
      <c r="C1042" s="24" t="s">
        <v>1385</v>
      </c>
      <c r="D1042" s="24" t="s">
        <v>1385</v>
      </c>
      <c r="E1042" s="24" t="s">
        <v>1379</v>
      </c>
      <c r="F1042" s="24">
        <v>8</v>
      </c>
      <c r="G1042" s="24">
        <v>925</v>
      </c>
      <c r="H1042" s="25">
        <v>-72.799722220000007</v>
      </c>
      <c r="I1042" s="26">
        <v>7.64444444</v>
      </c>
      <c r="J1042" s="27">
        <v>61.892857142857146</v>
      </c>
      <c r="K1042" s="28">
        <v>85.464285714285708</v>
      </c>
      <c r="L1042" s="28">
        <v>138</v>
      </c>
      <c r="M1042" s="28">
        <v>195.34482758620689</v>
      </c>
      <c r="N1042" s="28">
        <v>159.29310344827587</v>
      </c>
      <c r="O1042" s="28">
        <v>93.266666666666666</v>
      </c>
      <c r="P1042" s="28">
        <v>81.965517241379317</v>
      </c>
      <c r="Q1042" s="28">
        <v>118.10714285714286</v>
      </c>
      <c r="R1042" s="28">
        <v>201.67586206896553</v>
      </c>
      <c r="S1042" s="28">
        <v>238.28571428571428</v>
      </c>
      <c r="T1042" s="28">
        <v>228.82142857142858</v>
      </c>
      <c r="U1042" s="28">
        <v>118.72413793103448</v>
      </c>
      <c r="V1042" s="29">
        <v>1720.8415435139573</v>
      </c>
      <c r="W1042" s="30">
        <v>345</v>
      </c>
      <c r="X1042" s="31">
        <v>0.95833333333333337</v>
      </c>
      <c r="Y1042" s="12"/>
      <c r="Z1042" s="12"/>
      <c r="AA1042" s="12"/>
      <c r="AB1042" s="12"/>
      <c r="AC1042" s="12"/>
      <c r="AD1042" s="12"/>
      <c r="AE1042" s="12"/>
      <c r="AF1042" s="12"/>
      <c r="AG1042" s="12"/>
      <c r="AH1042" s="12"/>
      <c r="AI1042" s="12"/>
      <c r="AJ1042" s="12"/>
      <c r="AK1042" s="12"/>
      <c r="AL1042" s="12"/>
      <c r="AM1042" s="12"/>
      <c r="AN1042" s="12"/>
      <c r="AO1042" s="12"/>
      <c r="AP1042" s="12"/>
      <c r="AQ1042" s="12"/>
      <c r="AR1042" s="12"/>
    </row>
    <row r="1043" spans="1:44" s="13" customFormat="1" ht="16.5" customHeight="1" x14ac:dyDescent="0.2">
      <c r="A1043" s="23">
        <v>16010020</v>
      </c>
      <c r="B1043" s="24" t="s">
        <v>29</v>
      </c>
      <c r="C1043" s="24" t="s">
        <v>1386</v>
      </c>
      <c r="D1043" s="24" t="s">
        <v>1387</v>
      </c>
      <c r="E1043" s="24" t="s">
        <v>1379</v>
      </c>
      <c r="F1043" s="24">
        <v>8</v>
      </c>
      <c r="G1043" s="24">
        <v>770</v>
      </c>
      <c r="H1043" s="25">
        <v>-72.601388889999996</v>
      </c>
      <c r="I1043" s="26">
        <v>7.6972222200000004</v>
      </c>
      <c r="J1043" s="27">
        <v>46.996551724137937</v>
      </c>
      <c r="K1043" s="28">
        <v>60.493103448275875</v>
      </c>
      <c r="L1043" s="28">
        <v>84.468965517241386</v>
      </c>
      <c r="M1043" s="28">
        <v>120.74827586206897</v>
      </c>
      <c r="N1043" s="28">
        <v>79.093103448275869</v>
      </c>
      <c r="O1043" s="28">
        <v>45.741379310344826</v>
      </c>
      <c r="P1043" s="28">
        <v>50.567857142857136</v>
      </c>
      <c r="Q1043" s="28">
        <v>66.613793103448259</v>
      </c>
      <c r="R1043" s="28">
        <v>92.268965517241369</v>
      </c>
      <c r="S1043" s="28">
        <v>163.14285714285717</v>
      </c>
      <c r="T1043" s="28">
        <v>175.65172413793101</v>
      </c>
      <c r="U1043" s="28">
        <v>79.886206896551727</v>
      </c>
      <c r="V1043" s="29">
        <v>1065.6727832512317</v>
      </c>
      <c r="W1043" s="30">
        <v>346</v>
      </c>
      <c r="X1043" s="31">
        <v>0.96111111111111114</v>
      </c>
      <c r="Y1043" s="12"/>
      <c r="Z1043" s="12"/>
      <c r="AA1043" s="12"/>
      <c r="AB1043" s="12"/>
      <c r="AC1043" s="12"/>
      <c r="AD1043" s="12"/>
      <c r="AE1043" s="12"/>
      <c r="AF1043" s="12"/>
      <c r="AG1043" s="12"/>
      <c r="AH1043" s="12"/>
      <c r="AI1043" s="12"/>
      <c r="AJ1043" s="12"/>
      <c r="AK1043" s="12"/>
      <c r="AL1043" s="12"/>
      <c r="AM1043" s="12"/>
      <c r="AN1043" s="12"/>
      <c r="AO1043" s="12"/>
      <c r="AP1043" s="12"/>
      <c r="AQ1043" s="12"/>
      <c r="AR1043" s="12"/>
    </row>
    <row r="1044" spans="1:44" s="13" customFormat="1" ht="16.5" customHeight="1" x14ac:dyDescent="0.2">
      <c r="A1044" s="23">
        <v>23195180</v>
      </c>
      <c r="B1044" s="24" t="s">
        <v>59</v>
      </c>
      <c r="C1044" s="24" t="s">
        <v>1388</v>
      </c>
      <c r="D1044" s="24" t="s">
        <v>1389</v>
      </c>
      <c r="E1044" s="24" t="s">
        <v>1379</v>
      </c>
      <c r="F1044" s="24">
        <v>8</v>
      </c>
      <c r="G1044" s="24">
        <v>1882</v>
      </c>
      <c r="H1044" s="25">
        <v>-73.051666669999989</v>
      </c>
      <c r="I1044" s="26">
        <v>7.7352777799999997</v>
      </c>
      <c r="J1044" s="27">
        <v>24.331999999999997</v>
      </c>
      <c r="K1044" s="28">
        <v>31.337500000000002</v>
      </c>
      <c r="L1044" s="28">
        <v>68.30416666666666</v>
      </c>
      <c r="M1044" s="28">
        <v>95.504169793923708</v>
      </c>
      <c r="N1044" s="28">
        <v>112.60833333333333</v>
      </c>
      <c r="O1044" s="28">
        <v>58.974902364607907</v>
      </c>
      <c r="P1044" s="28">
        <v>57.096110589000006</v>
      </c>
      <c r="Q1044" s="28">
        <v>70.3</v>
      </c>
      <c r="R1044" s="28">
        <v>139.24333892059997</v>
      </c>
      <c r="S1044" s="28">
        <v>151.49862500000003</v>
      </c>
      <c r="T1044" s="28">
        <v>109.1375</v>
      </c>
      <c r="U1044" s="28">
        <v>40.674999999999997</v>
      </c>
      <c r="V1044" s="29">
        <v>959.01164666813156</v>
      </c>
      <c r="W1044" s="30">
        <v>290</v>
      </c>
      <c r="X1044" s="31">
        <v>0.80555555555555558</v>
      </c>
      <c r="Y1044" s="12"/>
      <c r="Z1044" s="12"/>
      <c r="AA1044" s="12"/>
      <c r="AB1044" s="12"/>
      <c r="AC1044" s="12"/>
      <c r="AD1044" s="12"/>
      <c r="AE1044" s="12"/>
      <c r="AF1044" s="12"/>
      <c r="AG1044" s="12"/>
      <c r="AH1044" s="12"/>
      <c r="AI1044" s="12"/>
      <c r="AJ1044" s="12"/>
      <c r="AK1044" s="12"/>
      <c r="AL1044" s="12"/>
      <c r="AM1044" s="12"/>
      <c r="AN1044" s="12"/>
      <c r="AO1044" s="12"/>
      <c r="AP1044" s="12"/>
      <c r="AQ1044" s="12"/>
      <c r="AR1044" s="12"/>
    </row>
    <row r="1045" spans="1:44" s="13" customFormat="1" ht="16.5" customHeight="1" x14ac:dyDescent="0.2">
      <c r="A1045" s="23">
        <v>23190540</v>
      </c>
      <c r="B1045" s="24" t="s">
        <v>29</v>
      </c>
      <c r="C1045" s="24" t="s">
        <v>654</v>
      </c>
      <c r="D1045" s="24" t="s">
        <v>1389</v>
      </c>
      <c r="E1045" s="24" t="s">
        <v>1379</v>
      </c>
      <c r="F1045" s="24">
        <v>8</v>
      </c>
      <c r="G1045" s="24">
        <v>710</v>
      </c>
      <c r="H1045" s="25">
        <v>-73.180555560000002</v>
      </c>
      <c r="I1045" s="26">
        <v>7.6508333300000002</v>
      </c>
      <c r="J1045" s="27">
        <v>61.365517241379322</v>
      </c>
      <c r="K1045" s="28">
        <v>74.356666666666655</v>
      </c>
      <c r="L1045" s="28">
        <v>138.81034482758622</v>
      </c>
      <c r="M1045" s="28">
        <v>200.67333333333329</v>
      </c>
      <c r="N1045" s="28">
        <v>221.33461538461538</v>
      </c>
      <c r="O1045" s="28">
        <v>109.11034482758622</v>
      </c>
      <c r="P1045" s="28">
        <v>86.810714285714297</v>
      </c>
      <c r="Q1045" s="28">
        <v>128.13448275862072</v>
      </c>
      <c r="R1045" s="28">
        <v>188.43793103448272</v>
      </c>
      <c r="S1045" s="28">
        <v>241.83103448275861</v>
      </c>
      <c r="T1045" s="28">
        <v>208.40344827586202</v>
      </c>
      <c r="U1045" s="28">
        <v>74.296666666666667</v>
      </c>
      <c r="V1045" s="29">
        <v>1733.5650997852722</v>
      </c>
      <c r="W1045" s="30">
        <v>347</v>
      </c>
      <c r="X1045" s="31">
        <v>0.96388888888888891</v>
      </c>
      <c r="Y1045" s="12"/>
      <c r="Z1045" s="12"/>
      <c r="AA1045" s="12"/>
      <c r="AB1045" s="12"/>
      <c r="AC1045" s="12"/>
      <c r="AD1045" s="12"/>
      <c r="AE1045" s="12"/>
      <c r="AF1045" s="12"/>
      <c r="AG1045" s="12"/>
      <c r="AH1045" s="12"/>
      <c r="AI1045" s="12"/>
      <c r="AJ1045" s="12"/>
      <c r="AK1045" s="12"/>
      <c r="AL1045" s="12"/>
      <c r="AM1045" s="12"/>
      <c r="AN1045" s="12"/>
      <c r="AO1045" s="12"/>
      <c r="AP1045" s="12"/>
      <c r="AQ1045" s="12"/>
      <c r="AR1045" s="12"/>
    </row>
    <row r="1046" spans="1:44" s="13" customFormat="1" ht="16.5" customHeight="1" x14ac:dyDescent="0.2">
      <c r="A1046" s="23">
        <v>37010030</v>
      </c>
      <c r="B1046" s="24" t="s">
        <v>29</v>
      </c>
      <c r="C1046" s="24" t="s">
        <v>1390</v>
      </c>
      <c r="D1046" s="24" t="s">
        <v>1390</v>
      </c>
      <c r="E1046" s="24" t="s">
        <v>1379</v>
      </c>
      <c r="F1046" s="24">
        <v>8</v>
      </c>
      <c r="G1046" s="24">
        <v>2645</v>
      </c>
      <c r="H1046" s="25">
        <v>-72.643611110000009</v>
      </c>
      <c r="I1046" s="26">
        <v>7.27</v>
      </c>
      <c r="J1046" s="27">
        <v>9.0866666666666678</v>
      </c>
      <c r="K1046" s="28">
        <v>14.896666666666667</v>
      </c>
      <c r="L1046" s="28">
        <v>39</v>
      </c>
      <c r="M1046" s="28">
        <v>64.986206896551721</v>
      </c>
      <c r="N1046" s="28">
        <v>77.172413793103445</v>
      </c>
      <c r="O1046" s="28">
        <v>108.93793103448276</v>
      </c>
      <c r="P1046" s="28">
        <v>99.206896551724142</v>
      </c>
      <c r="Q1046" s="28">
        <v>74.793103448275858</v>
      </c>
      <c r="R1046" s="28">
        <v>65.607142857142861</v>
      </c>
      <c r="S1046" s="28">
        <v>60.413793103448278</v>
      </c>
      <c r="T1046" s="28">
        <v>39.903448275862061</v>
      </c>
      <c r="U1046" s="28">
        <v>12.086206896551724</v>
      </c>
      <c r="V1046" s="29">
        <v>666.09047619047612</v>
      </c>
      <c r="W1046" s="30">
        <v>350</v>
      </c>
      <c r="X1046" s="31">
        <v>0.97222222222222221</v>
      </c>
      <c r="Y1046" s="12"/>
      <c r="Z1046" s="12"/>
      <c r="AA1046" s="12"/>
      <c r="AB1046" s="12"/>
      <c r="AC1046" s="12"/>
      <c r="AD1046" s="12"/>
      <c r="AE1046" s="12"/>
      <c r="AF1046" s="12"/>
      <c r="AG1046" s="12"/>
      <c r="AH1046" s="12"/>
      <c r="AI1046" s="12"/>
      <c r="AJ1046" s="12"/>
      <c r="AK1046" s="12"/>
      <c r="AL1046" s="12"/>
      <c r="AM1046" s="12"/>
      <c r="AN1046" s="12"/>
      <c r="AO1046" s="12"/>
      <c r="AP1046" s="12"/>
      <c r="AQ1046" s="12"/>
      <c r="AR1046" s="12"/>
    </row>
    <row r="1047" spans="1:44" s="13" customFormat="1" ht="16.5" customHeight="1" x14ac:dyDescent="0.2">
      <c r="A1047" s="23">
        <v>16010110</v>
      </c>
      <c r="B1047" s="24" t="s">
        <v>29</v>
      </c>
      <c r="C1047" s="24" t="s">
        <v>547</v>
      </c>
      <c r="D1047" s="24" t="s">
        <v>1391</v>
      </c>
      <c r="E1047" s="24" t="s">
        <v>1379</v>
      </c>
      <c r="F1047" s="24">
        <v>8</v>
      </c>
      <c r="G1047" s="24">
        <v>1350</v>
      </c>
      <c r="H1047" s="25">
        <v>-72.590833329999995</v>
      </c>
      <c r="I1047" s="26">
        <v>7.61277778</v>
      </c>
      <c r="J1047" s="27">
        <v>48.953333333333326</v>
      </c>
      <c r="K1047" s="28">
        <v>55.653333333333336</v>
      </c>
      <c r="L1047" s="28">
        <v>92.523333333333341</v>
      </c>
      <c r="M1047" s="28">
        <v>179.92666666666668</v>
      </c>
      <c r="N1047" s="28">
        <v>139.68333333333337</v>
      </c>
      <c r="O1047" s="28">
        <v>97.707407407407402</v>
      </c>
      <c r="P1047" s="28">
        <v>89.617857142857147</v>
      </c>
      <c r="Q1047" s="28">
        <v>87.471428571428561</v>
      </c>
      <c r="R1047" s="28">
        <v>145.95357142857145</v>
      </c>
      <c r="S1047" s="28">
        <v>205.35357142857143</v>
      </c>
      <c r="T1047" s="28">
        <v>194.56206896551728</v>
      </c>
      <c r="U1047" s="28">
        <v>88.875862068965546</v>
      </c>
      <c r="V1047" s="29">
        <v>1426.2817670133186</v>
      </c>
      <c r="W1047" s="30">
        <v>347</v>
      </c>
      <c r="X1047" s="31">
        <v>0.96388888888888891</v>
      </c>
      <c r="Y1047" s="12"/>
      <c r="Z1047" s="12"/>
      <c r="AA1047" s="12"/>
      <c r="AB1047" s="12"/>
      <c r="AC1047" s="12"/>
      <c r="AD1047" s="12"/>
      <c r="AE1047" s="12"/>
      <c r="AF1047" s="12"/>
      <c r="AG1047" s="12"/>
      <c r="AH1047" s="12"/>
      <c r="AI1047" s="12"/>
      <c r="AJ1047" s="12"/>
      <c r="AK1047" s="12"/>
      <c r="AL1047" s="12"/>
      <c r="AM1047" s="12"/>
      <c r="AN1047" s="12"/>
      <c r="AO1047" s="12"/>
      <c r="AP1047" s="12"/>
      <c r="AQ1047" s="12"/>
      <c r="AR1047" s="12"/>
    </row>
    <row r="1048" spans="1:44" s="13" customFormat="1" ht="16.5" customHeight="1" x14ac:dyDescent="0.2">
      <c r="A1048" s="23">
        <v>37010020</v>
      </c>
      <c r="B1048" s="24" t="s">
        <v>29</v>
      </c>
      <c r="C1048" s="24" t="s">
        <v>1392</v>
      </c>
      <c r="D1048" s="24" t="s">
        <v>1392</v>
      </c>
      <c r="E1048" s="24" t="s">
        <v>1379</v>
      </c>
      <c r="F1048" s="24">
        <v>8</v>
      </c>
      <c r="G1048" s="24">
        <v>2410</v>
      </c>
      <c r="H1048" s="25">
        <v>-72.664722220000002</v>
      </c>
      <c r="I1048" s="26">
        <v>7.1394444400000001</v>
      </c>
      <c r="J1048" s="27">
        <v>14.036666666666665</v>
      </c>
      <c r="K1048" s="28">
        <v>21.762068965517241</v>
      </c>
      <c r="L1048" s="28">
        <v>43.333333333333343</v>
      </c>
      <c r="M1048" s="28">
        <v>85.151724137931026</v>
      </c>
      <c r="N1048" s="28">
        <v>111.19000000000003</v>
      </c>
      <c r="O1048" s="28">
        <v>184.55</v>
      </c>
      <c r="P1048" s="28">
        <v>171.87586206896555</v>
      </c>
      <c r="Q1048" s="28">
        <v>128.35999999999999</v>
      </c>
      <c r="R1048" s="28">
        <v>92.666666666666686</v>
      </c>
      <c r="S1048" s="28">
        <v>86.826666666666682</v>
      </c>
      <c r="T1048" s="28">
        <v>51.98</v>
      </c>
      <c r="U1048" s="28">
        <v>21.643333333333331</v>
      </c>
      <c r="V1048" s="29">
        <v>1013.3763218390807</v>
      </c>
      <c r="W1048" s="30">
        <v>357</v>
      </c>
      <c r="X1048" s="31">
        <v>0.9916666666666667</v>
      </c>
      <c r="Y1048" s="12"/>
      <c r="Z1048" s="12"/>
      <c r="AA1048" s="12"/>
      <c r="AB1048" s="12"/>
      <c r="AC1048" s="12"/>
      <c r="AD1048" s="12"/>
      <c r="AE1048" s="12"/>
      <c r="AF1048" s="12"/>
      <c r="AG1048" s="12"/>
      <c r="AH1048" s="12"/>
      <c r="AI1048" s="12"/>
      <c r="AJ1048" s="12"/>
      <c r="AK1048" s="12"/>
      <c r="AL1048" s="12"/>
      <c r="AM1048" s="12"/>
      <c r="AN1048" s="12"/>
      <c r="AO1048" s="12"/>
      <c r="AP1048" s="12"/>
      <c r="AQ1048" s="12"/>
      <c r="AR1048" s="12"/>
    </row>
    <row r="1049" spans="1:44" s="13" customFormat="1" ht="16.5" customHeight="1" x14ac:dyDescent="0.2">
      <c r="A1049" s="23">
        <v>37010040</v>
      </c>
      <c r="B1049" s="24" t="s">
        <v>29</v>
      </c>
      <c r="C1049" s="24" t="s">
        <v>1393</v>
      </c>
      <c r="D1049" s="24" t="s">
        <v>1392</v>
      </c>
      <c r="E1049" s="24" t="s">
        <v>1379</v>
      </c>
      <c r="F1049" s="24">
        <v>8</v>
      </c>
      <c r="G1049" s="24">
        <v>3320</v>
      </c>
      <c r="H1049" s="25">
        <v>-72.680833329999999</v>
      </c>
      <c r="I1049" s="26">
        <v>7.0138888899999996</v>
      </c>
      <c r="J1049" s="27">
        <v>31.261538461538457</v>
      </c>
      <c r="K1049" s="28">
        <v>50.725925925925921</v>
      </c>
      <c r="L1049" s="28">
        <v>97.118518518518513</v>
      </c>
      <c r="M1049" s="28">
        <v>167.60416666666666</v>
      </c>
      <c r="N1049" s="28">
        <v>182.29599999999999</v>
      </c>
      <c r="O1049" s="28">
        <v>225.55199999999996</v>
      </c>
      <c r="P1049" s="28">
        <v>197.98518518518517</v>
      </c>
      <c r="Q1049" s="28">
        <v>174.37692307692305</v>
      </c>
      <c r="R1049" s="28">
        <v>144.02142857142854</v>
      </c>
      <c r="S1049" s="28">
        <v>153.78518518518516</v>
      </c>
      <c r="T1049" s="28">
        <v>110.81481481481481</v>
      </c>
      <c r="U1049" s="28">
        <v>45.726923076923065</v>
      </c>
      <c r="V1049" s="29">
        <v>1581.268609483109</v>
      </c>
      <c r="W1049" s="30">
        <v>315</v>
      </c>
      <c r="X1049" s="31">
        <v>0.875</v>
      </c>
      <c r="Y1049" s="12"/>
      <c r="Z1049" s="12"/>
      <c r="AA1049" s="12"/>
      <c r="AB1049" s="12"/>
      <c r="AC1049" s="12"/>
      <c r="AD1049" s="12"/>
      <c r="AE1049" s="12"/>
      <c r="AF1049" s="12"/>
      <c r="AG1049" s="12"/>
      <c r="AH1049" s="12"/>
      <c r="AI1049" s="12"/>
      <c r="AJ1049" s="12"/>
      <c r="AK1049" s="12"/>
      <c r="AL1049" s="12"/>
      <c r="AM1049" s="12"/>
      <c r="AN1049" s="12"/>
      <c r="AO1049" s="12"/>
      <c r="AP1049" s="12"/>
      <c r="AQ1049" s="12"/>
      <c r="AR1049" s="12"/>
    </row>
    <row r="1050" spans="1:44" s="13" customFormat="1" ht="16.5" customHeight="1" x14ac:dyDescent="0.2">
      <c r="A1050" s="23">
        <v>16055090</v>
      </c>
      <c r="B1050" s="24" t="s">
        <v>46</v>
      </c>
      <c r="C1050" s="24" t="s">
        <v>1394</v>
      </c>
      <c r="D1050" s="24" t="s">
        <v>1395</v>
      </c>
      <c r="E1050" s="24" t="s">
        <v>1379</v>
      </c>
      <c r="F1050" s="24">
        <v>8</v>
      </c>
      <c r="G1050" s="24">
        <v>176</v>
      </c>
      <c r="H1050" s="25">
        <v>-73.343888890000002</v>
      </c>
      <c r="I1050" s="26">
        <v>8.4705555599999993</v>
      </c>
      <c r="J1050" s="27">
        <v>48.708333333333343</v>
      </c>
      <c r="K1050" s="28">
        <v>47.280000000000008</v>
      </c>
      <c r="L1050" s="28">
        <v>72.100000000000009</v>
      </c>
      <c r="M1050" s="28">
        <v>135.62799999999999</v>
      </c>
      <c r="N1050" s="28">
        <v>149.58800000000002</v>
      </c>
      <c r="O1050" s="28">
        <v>98.452000000000012</v>
      </c>
      <c r="P1050" s="28">
        <v>115.45600000000002</v>
      </c>
      <c r="Q1050" s="28">
        <v>141.99200000000002</v>
      </c>
      <c r="R1050" s="28">
        <v>179.29583333333335</v>
      </c>
      <c r="S1050" s="28">
        <v>200.5708333333333</v>
      </c>
      <c r="T1050" s="28">
        <v>169.34166666666667</v>
      </c>
      <c r="U1050" s="28">
        <v>98.566666666666663</v>
      </c>
      <c r="V1050" s="29">
        <v>1456.9793333333332</v>
      </c>
      <c r="W1050" s="30">
        <v>294</v>
      </c>
      <c r="X1050" s="31">
        <v>0.81666666666666665</v>
      </c>
      <c r="Y1050" s="12"/>
      <c r="Z1050" s="12"/>
      <c r="AA1050" s="12"/>
      <c r="AB1050" s="12"/>
      <c r="AC1050" s="12"/>
      <c r="AD1050" s="12"/>
      <c r="AE1050" s="12"/>
      <c r="AF1050" s="12"/>
      <c r="AG1050" s="12"/>
      <c r="AH1050" s="12"/>
      <c r="AI1050" s="12"/>
      <c r="AJ1050" s="12"/>
      <c r="AK1050" s="12"/>
      <c r="AL1050" s="12"/>
      <c r="AM1050" s="12"/>
      <c r="AN1050" s="12"/>
      <c r="AO1050" s="12"/>
      <c r="AP1050" s="12"/>
      <c r="AQ1050" s="12"/>
      <c r="AR1050" s="12"/>
    </row>
    <row r="1051" spans="1:44" s="13" customFormat="1" ht="16.5" customHeight="1" x14ac:dyDescent="0.2">
      <c r="A1051" s="23">
        <v>16015010</v>
      </c>
      <c r="B1051" s="24" t="s">
        <v>34</v>
      </c>
      <c r="C1051" s="24" t="s">
        <v>1396</v>
      </c>
      <c r="D1051" s="24" t="s">
        <v>1397</v>
      </c>
      <c r="E1051" s="24" t="s">
        <v>1379</v>
      </c>
      <c r="F1051" s="24">
        <v>8</v>
      </c>
      <c r="G1051" s="24">
        <v>250</v>
      </c>
      <c r="H1051" s="25">
        <v>-72.509166669999999</v>
      </c>
      <c r="I1051" s="26">
        <v>7.9302777799999999</v>
      </c>
      <c r="J1051" s="27">
        <v>63.947999999999986</v>
      </c>
      <c r="K1051" s="28">
        <v>46.1</v>
      </c>
      <c r="L1051" s="28">
        <v>65.908000000000001</v>
      </c>
      <c r="M1051" s="28">
        <v>102.72799999999999</v>
      </c>
      <c r="N1051" s="28">
        <v>85.141666666666666</v>
      </c>
      <c r="O1051" s="28">
        <v>42.535999999999994</v>
      </c>
      <c r="P1051" s="28">
        <v>38.28</v>
      </c>
      <c r="Q1051" s="28">
        <v>45.704166666666673</v>
      </c>
      <c r="R1051" s="28">
        <v>60.658333333333331</v>
      </c>
      <c r="S1051" s="28">
        <v>119.05833333333332</v>
      </c>
      <c r="T1051" s="28">
        <v>143.82499999999996</v>
      </c>
      <c r="U1051" s="28">
        <v>83.500416666666666</v>
      </c>
      <c r="V1051" s="29">
        <v>897.38791666666646</v>
      </c>
      <c r="W1051" s="30">
        <v>294</v>
      </c>
      <c r="X1051" s="31">
        <v>0.81666666666666665</v>
      </c>
      <c r="Y1051" s="12"/>
      <c r="Z1051" s="12"/>
      <c r="AA1051" s="12"/>
      <c r="AB1051" s="12"/>
      <c r="AC1051" s="12"/>
      <c r="AD1051" s="12"/>
      <c r="AE1051" s="12"/>
      <c r="AF1051" s="12"/>
      <c r="AG1051" s="12"/>
      <c r="AH1051" s="12"/>
      <c r="AI1051" s="12"/>
      <c r="AJ1051" s="12"/>
      <c r="AK1051" s="12"/>
      <c r="AL1051" s="12"/>
      <c r="AM1051" s="12"/>
      <c r="AN1051" s="12"/>
      <c r="AO1051" s="12"/>
      <c r="AP1051" s="12"/>
      <c r="AQ1051" s="12"/>
      <c r="AR1051" s="12"/>
    </row>
    <row r="1052" spans="1:44" s="13" customFormat="1" ht="16.5" customHeight="1" x14ac:dyDescent="0.2">
      <c r="A1052" s="23">
        <v>16020130</v>
      </c>
      <c r="B1052" s="24" t="s">
        <v>29</v>
      </c>
      <c r="C1052" s="24" t="s">
        <v>1136</v>
      </c>
      <c r="D1052" s="24" t="s">
        <v>1397</v>
      </c>
      <c r="E1052" s="24" t="s">
        <v>1379</v>
      </c>
      <c r="F1052" s="24">
        <v>8</v>
      </c>
      <c r="G1052" s="24">
        <v>74</v>
      </c>
      <c r="H1052" s="25">
        <v>-72.526305560000011</v>
      </c>
      <c r="I1052" s="26">
        <v>8.2454999999999998</v>
      </c>
      <c r="J1052" s="27">
        <v>129.80000000000001</v>
      </c>
      <c r="K1052" s="28">
        <v>103.83</v>
      </c>
      <c r="L1052" s="28">
        <v>143.73333333333332</v>
      </c>
      <c r="M1052" s="28">
        <v>245.53333333333333</v>
      </c>
      <c r="N1052" s="28">
        <v>245.16666666666666</v>
      </c>
      <c r="O1052" s="28">
        <v>121.94666666666667</v>
      </c>
      <c r="P1052" s="28">
        <v>124.83333333333333</v>
      </c>
      <c r="Q1052" s="28">
        <v>157.33333333333334</v>
      </c>
      <c r="R1052" s="28">
        <v>258.83333333333331</v>
      </c>
      <c r="S1052" s="28">
        <v>348.9655172413793</v>
      </c>
      <c r="T1052" s="28">
        <v>325.03928571428571</v>
      </c>
      <c r="U1052" s="28">
        <v>225.93333333333334</v>
      </c>
      <c r="V1052" s="29">
        <v>2430.9481362889983</v>
      </c>
      <c r="W1052" s="30">
        <v>357</v>
      </c>
      <c r="X1052" s="31">
        <v>0.9916666666666667</v>
      </c>
      <c r="Y1052" s="12"/>
      <c r="Z1052" s="12"/>
      <c r="AA1052" s="12"/>
      <c r="AB1052" s="12"/>
      <c r="AC1052" s="12"/>
      <c r="AD1052" s="12"/>
      <c r="AE1052" s="12"/>
      <c r="AF1052" s="12"/>
      <c r="AG1052" s="12"/>
      <c r="AH1052" s="12"/>
      <c r="AI1052" s="12"/>
      <c r="AJ1052" s="12"/>
      <c r="AK1052" s="12"/>
      <c r="AL1052" s="12"/>
      <c r="AM1052" s="12"/>
      <c r="AN1052" s="12"/>
      <c r="AO1052" s="12"/>
      <c r="AP1052" s="12"/>
      <c r="AQ1052" s="12"/>
      <c r="AR1052" s="12"/>
    </row>
    <row r="1053" spans="1:44" s="13" customFormat="1" ht="16.5" customHeight="1" x14ac:dyDescent="0.2">
      <c r="A1053" s="23">
        <v>16020140</v>
      </c>
      <c r="B1053" s="24" t="s">
        <v>29</v>
      </c>
      <c r="C1053" s="24" t="s">
        <v>1398</v>
      </c>
      <c r="D1053" s="24" t="s">
        <v>1397</v>
      </c>
      <c r="E1053" s="24" t="s">
        <v>1379</v>
      </c>
      <c r="F1053" s="24">
        <v>8</v>
      </c>
      <c r="G1053" s="24">
        <v>150</v>
      </c>
      <c r="H1053" s="25">
        <v>-72.583888889999997</v>
      </c>
      <c r="I1053" s="26">
        <v>8.0773333300000001</v>
      </c>
      <c r="J1053" s="27">
        <v>93.089655172413757</v>
      </c>
      <c r="K1053" s="28">
        <v>60.503571428571426</v>
      </c>
      <c r="L1053" s="28">
        <v>89.536666666666662</v>
      </c>
      <c r="M1053" s="28">
        <v>140.62666666666664</v>
      </c>
      <c r="N1053" s="28">
        <v>152.56896551724134</v>
      </c>
      <c r="O1053" s="28">
        <v>59.572413793103451</v>
      </c>
      <c r="P1053" s="28">
        <v>77.627586206896567</v>
      </c>
      <c r="Q1053" s="28">
        <v>102.16666666666669</v>
      </c>
      <c r="R1053" s="28">
        <v>126.34666666666666</v>
      </c>
      <c r="S1053" s="28">
        <v>224.63448275862072</v>
      </c>
      <c r="T1053" s="28">
        <v>256.7074074074074</v>
      </c>
      <c r="U1053" s="28">
        <v>132.84814814814817</v>
      </c>
      <c r="V1053" s="29">
        <v>1516.2288970990694</v>
      </c>
      <c r="W1053" s="30">
        <v>347</v>
      </c>
      <c r="X1053" s="31">
        <v>0.96388888888888891</v>
      </c>
      <c r="Y1053" s="12"/>
      <c r="Z1053" s="12"/>
      <c r="AA1053" s="12"/>
      <c r="AB1053" s="12"/>
      <c r="AC1053" s="12"/>
      <c r="AD1053" s="12"/>
      <c r="AE1053" s="12"/>
      <c r="AF1053" s="12"/>
      <c r="AG1053" s="12"/>
      <c r="AH1053" s="12"/>
      <c r="AI1053" s="12"/>
      <c r="AJ1053" s="12"/>
      <c r="AK1053" s="12"/>
      <c r="AL1053" s="12"/>
      <c r="AM1053" s="12"/>
      <c r="AN1053" s="12"/>
      <c r="AO1053" s="12"/>
      <c r="AP1053" s="12"/>
      <c r="AQ1053" s="12"/>
      <c r="AR1053" s="12"/>
    </row>
    <row r="1054" spans="1:44" s="13" customFormat="1" ht="16.5" customHeight="1" x14ac:dyDescent="0.2">
      <c r="A1054" s="23">
        <v>16025010</v>
      </c>
      <c r="B1054" s="24" t="s">
        <v>46</v>
      </c>
      <c r="C1054" s="24" t="s">
        <v>1399</v>
      </c>
      <c r="D1054" s="24" t="s">
        <v>1397</v>
      </c>
      <c r="E1054" s="24" t="s">
        <v>1379</v>
      </c>
      <c r="F1054" s="24">
        <v>8</v>
      </c>
      <c r="G1054" s="24">
        <v>285</v>
      </c>
      <c r="H1054" s="25">
        <v>-72.566111110000008</v>
      </c>
      <c r="I1054" s="26">
        <v>7.8488888899999996</v>
      </c>
      <c r="J1054" s="27">
        <v>55.733333333333334</v>
      </c>
      <c r="K1054" s="28">
        <v>60.493103448275853</v>
      </c>
      <c r="L1054" s="28">
        <v>80.86333333333333</v>
      </c>
      <c r="M1054" s="28">
        <v>113.7</v>
      </c>
      <c r="N1054" s="28">
        <v>83.644827586206873</v>
      </c>
      <c r="O1054" s="28">
        <v>35.033333333333339</v>
      </c>
      <c r="P1054" s="28">
        <v>35.84137931034482</v>
      </c>
      <c r="Q1054" s="28">
        <v>44.623333333333328</v>
      </c>
      <c r="R1054" s="28">
        <v>65.882142857142838</v>
      </c>
      <c r="S1054" s="28">
        <v>144.64137931034483</v>
      </c>
      <c r="T1054" s="28">
        <v>168.83703703703705</v>
      </c>
      <c r="U1054" s="28">
        <v>76.364285714285728</v>
      </c>
      <c r="V1054" s="29">
        <v>965.65748859697135</v>
      </c>
      <c r="W1054" s="30">
        <v>348</v>
      </c>
      <c r="X1054" s="31">
        <v>0.96666666666666667</v>
      </c>
      <c r="Y1054" s="12"/>
      <c r="Z1054" s="12"/>
      <c r="AA1054" s="12"/>
      <c r="AB1054" s="12"/>
      <c r="AC1054" s="12"/>
      <c r="AD1054" s="12"/>
      <c r="AE1054" s="12"/>
      <c r="AF1054" s="12"/>
      <c r="AG1054" s="12"/>
      <c r="AH1054" s="12"/>
      <c r="AI1054" s="12"/>
      <c r="AJ1054" s="12"/>
      <c r="AK1054" s="12"/>
      <c r="AL1054" s="12"/>
      <c r="AM1054" s="12"/>
      <c r="AN1054" s="12"/>
      <c r="AO1054" s="12"/>
      <c r="AP1054" s="12"/>
      <c r="AQ1054" s="12"/>
      <c r="AR1054" s="12"/>
    </row>
    <row r="1055" spans="1:44" s="13" customFormat="1" ht="16.5" customHeight="1" x14ac:dyDescent="0.2">
      <c r="A1055" s="23">
        <v>16020180</v>
      </c>
      <c r="B1055" s="24" t="s">
        <v>29</v>
      </c>
      <c r="C1055" s="24" t="s">
        <v>1400</v>
      </c>
      <c r="D1055" s="24" t="s">
        <v>1397</v>
      </c>
      <c r="E1055" s="24" t="s">
        <v>1379</v>
      </c>
      <c r="F1055" s="24">
        <v>8</v>
      </c>
      <c r="G1055" s="24">
        <v>300</v>
      </c>
      <c r="H1055" s="25">
        <v>-72.500277780000005</v>
      </c>
      <c r="I1055" s="26">
        <v>8.0119444400000006</v>
      </c>
      <c r="J1055" s="27">
        <v>94.821428571428569</v>
      </c>
      <c r="K1055" s="28">
        <v>62.565517241379311</v>
      </c>
      <c r="L1055" s="28">
        <v>75.148148148148152</v>
      </c>
      <c r="M1055" s="28">
        <v>117.36538461538461</v>
      </c>
      <c r="N1055" s="28">
        <v>82.257692307692295</v>
      </c>
      <c r="O1055" s="28">
        <v>50.099999999999994</v>
      </c>
      <c r="P1055" s="28">
        <v>40.88148148148148</v>
      </c>
      <c r="Q1055" s="28">
        <v>50.855172413793099</v>
      </c>
      <c r="R1055" s="28">
        <v>76.806896551724137</v>
      </c>
      <c r="S1055" s="28">
        <v>186.3962962962963</v>
      </c>
      <c r="T1055" s="28">
        <v>195.82758620689654</v>
      </c>
      <c r="U1055" s="28">
        <v>116.58214285714287</v>
      </c>
      <c r="V1055" s="29">
        <v>1149.6077466913673</v>
      </c>
      <c r="W1055" s="30">
        <v>331</v>
      </c>
      <c r="X1055" s="31">
        <v>0.9194444444444444</v>
      </c>
      <c r="Y1055" s="12"/>
      <c r="Z1055" s="12"/>
      <c r="AA1055" s="12"/>
      <c r="AB1055" s="12"/>
      <c r="AC1055" s="12"/>
      <c r="AD1055" s="12"/>
      <c r="AE1055" s="12"/>
      <c r="AF1055" s="12"/>
      <c r="AG1055" s="12"/>
      <c r="AH1055" s="12"/>
      <c r="AI1055" s="12"/>
      <c r="AJ1055" s="12"/>
      <c r="AK1055" s="12"/>
      <c r="AL1055" s="12"/>
      <c r="AM1055" s="12"/>
      <c r="AN1055" s="12"/>
      <c r="AO1055" s="12"/>
      <c r="AP1055" s="12"/>
      <c r="AQ1055" s="12"/>
      <c r="AR1055" s="12"/>
    </row>
    <row r="1056" spans="1:44" s="13" customFormat="1" ht="16.5" customHeight="1" x14ac:dyDescent="0.2">
      <c r="A1056" s="23">
        <v>16025040</v>
      </c>
      <c r="B1056" s="24" t="s">
        <v>46</v>
      </c>
      <c r="C1056" s="24" t="s">
        <v>1401</v>
      </c>
      <c r="D1056" s="24" t="s">
        <v>1397</v>
      </c>
      <c r="E1056" s="24" t="s">
        <v>1379</v>
      </c>
      <c r="F1056" s="24">
        <v>8</v>
      </c>
      <c r="G1056" s="24">
        <v>100</v>
      </c>
      <c r="H1056" s="25">
        <v>-72.468611109999998</v>
      </c>
      <c r="I1056" s="26">
        <v>8.1677777799999998</v>
      </c>
      <c r="J1056" s="27">
        <v>194.95416666666665</v>
      </c>
      <c r="K1056" s="28">
        <v>136.14000000000001</v>
      </c>
      <c r="L1056" s="28">
        <v>164.35000000000002</v>
      </c>
      <c r="M1056" s="28">
        <v>203.17777777777778</v>
      </c>
      <c r="N1056" s="28">
        <v>188.08461538461538</v>
      </c>
      <c r="O1056" s="28">
        <v>104.35599999999998</v>
      </c>
      <c r="P1056" s="28">
        <v>101.93214285714285</v>
      </c>
      <c r="Q1056" s="28">
        <v>137.48888888888891</v>
      </c>
      <c r="R1056" s="28">
        <v>203.94615384615386</v>
      </c>
      <c r="S1056" s="28">
        <v>289.50399999999996</v>
      </c>
      <c r="T1056" s="28">
        <v>313.56153846153842</v>
      </c>
      <c r="U1056" s="28">
        <v>202.68333333333331</v>
      </c>
      <c r="V1056" s="29">
        <v>2240.1786172161173</v>
      </c>
      <c r="W1056" s="30">
        <v>309</v>
      </c>
      <c r="X1056" s="31">
        <v>0.85833333333333328</v>
      </c>
      <c r="Y1056" s="12"/>
      <c r="Z1056" s="12"/>
      <c r="AA1056" s="12"/>
      <c r="AB1056" s="12"/>
      <c r="AC1056" s="12"/>
      <c r="AD1056" s="12"/>
      <c r="AE1056" s="12"/>
      <c r="AF1056" s="12"/>
      <c r="AG1056" s="12"/>
      <c r="AH1056" s="12"/>
      <c r="AI1056" s="12"/>
      <c r="AJ1056" s="12"/>
      <c r="AK1056" s="12"/>
      <c r="AL1056" s="12"/>
      <c r="AM1056" s="12"/>
      <c r="AN1056" s="12"/>
      <c r="AO1056" s="12"/>
      <c r="AP1056" s="12"/>
      <c r="AQ1056" s="12"/>
      <c r="AR1056" s="12"/>
    </row>
    <row r="1057" spans="1:44" s="13" customFormat="1" ht="16.5" customHeight="1" x14ac:dyDescent="0.2">
      <c r="A1057" s="23">
        <v>16010060</v>
      </c>
      <c r="B1057" s="24" t="s">
        <v>29</v>
      </c>
      <c r="C1057" s="24" t="s">
        <v>1402</v>
      </c>
      <c r="D1057" s="24" t="s">
        <v>1397</v>
      </c>
      <c r="E1057" s="24" t="s">
        <v>1379</v>
      </c>
      <c r="F1057" s="24">
        <v>8</v>
      </c>
      <c r="G1057" s="24">
        <v>87</v>
      </c>
      <c r="H1057" s="25">
        <v>-72.43222222</v>
      </c>
      <c r="I1057" s="26">
        <v>8.2019444400000001</v>
      </c>
      <c r="J1057" s="27">
        <v>166.1</v>
      </c>
      <c r="K1057" s="28">
        <v>118.6</v>
      </c>
      <c r="L1057" s="28">
        <v>149.56666666666666</v>
      </c>
      <c r="M1057" s="28">
        <v>269.33333333333331</v>
      </c>
      <c r="N1057" s="28">
        <v>216.83333333333334</v>
      </c>
      <c r="O1057" s="28">
        <v>134.25</v>
      </c>
      <c r="P1057" s="28">
        <v>141.33333333333334</v>
      </c>
      <c r="Q1057" s="28">
        <v>149.19999999999999</v>
      </c>
      <c r="R1057" s="28">
        <v>246.93333333333334</v>
      </c>
      <c r="S1057" s="28">
        <v>339.17241379310343</v>
      </c>
      <c r="T1057" s="28">
        <v>337.93103448275861</v>
      </c>
      <c r="U1057" s="28">
        <v>247.9</v>
      </c>
      <c r="V1057" s="29">
        <v>2517.153448275862</v>
      </c>
      <c r="W1057" s="30">
        <v>358</v>
      </c>
      <c r="X1057" s="31">
        <v>0.99444444444444446</v>
      </c>
      <c r="Y1057" s="12"/>
      <c r="Z1057" s="12"/>
      <c r="AA1057" s="12"/>
      <c r="AB1057" s="12"/>
      <c r="AC1057" s="12"/>
      <c r="AD1057" s="12"/>
      <c r="AE1057" s="12"/>
      <c r="AF1057" s="12"/>
      <c r="AG1057" s="12"/>
      <c r="AH1057" s="12"/>
      <c r="AI1057" s="12"/>
      <c r="AJ1057" s="12"/>
      <c r="AK1057" s="12"/>
      <c r="AL1057" s="12"/>
      <c r="AM1057" s="12"/>
      <c r="AN1057" s="12"/>
      <c r="AO1057" s="12"/>
      <c r="AP1057" s="12"/>
      <c r="AQ1057" s="12"/>
      <c r="AR1057" s="12"/>
    </row>
    <row r="1058" spans="1:44" s="13" customFormat="1" ht="16.5" customHeight="1" x14ac:dyDescent="0.2">
      <c r="A1058" s="23">
        <v>16020250</v>
      </c>
      <c r="B1058" s="24" t="s">
        <v>29</v>
      </c>
      <c r="C1058" s="24" t="s">
        <v>1403</v>
      </c>
      <c r="D1058" s="24" t="s">
        <v>1397</v>
      </c>
      <c r="E1058" s="24" t="s">
        <v>1379</v>
      </c>
      <c r="F1058" s="24">
        <v>8</v>
      </c>
      <c r="G1058" s="24">
        <v>70</v>
      </c>
      <c r="H1058" s="25">
        <v>-72.52455556000001</v>
      </c>
      <c r="I1058" s="26">
        <v>8.2191666699999999</v>
      </c>
      <c r="J1058" s="27">
        <v>161.23333333333332</v>
      </c>
      <c r="K1058" s="28">
        <v>103.24137931034483</v>
      </c>
      <c r="L1058" s="28">
        <v>156.36666666666667</v>
      </c>
      <c r="M1058" s="28">
        <v>217.13793103448276</v>
      </c>
      <c r="N1058" s="28">
        <v>210.46666666666667</v>
      </c>
      <c r="O1058" s="28">
        <v>123.93103448275862</v>
      </c>
      <c r="P1058" s="28">
        <v>102.11111111111111</v>
      </c>
      <c r="Q1058" s="28">
        <v>152.58620689655172</v>
      </c>
      <c r="R1058" s="28">
        <v>224.03571428571428</v>
      </c>
      <c r="S1058" s="28">
        <v>323.41379310344826</v>
      </c>
      <c r="T1058" s="28">
        <v>331.13793103448273</v>
      </c>
      <c r="U1058" s="28">
        <v>211.48275862068965</v>
      </c>
      <c r="V1058" s="29">
        <v>2317.1445265462507</v>
      </c>
      <c r="W1058" s="30">
        <v>348</v>
      </c>
      <c r="X1058" s="31">
        <v>0.96666666666666667</v>
      </c>
      <c r="Y1058" s="12"/>
      <c r="Z1058" s="12"/>
      <c r="AA1058" s="12"/>
      <c r="AB1058" s="12"/>
      <c r="AC1058" s="12"/>
      <c r="AD1058" s="12"/>
      <c r="AE1058" s="12"/>
      <c r="AF1058" s="12"/>
      <c r="AG1058" s="12"/>
      <c r="AH1058" s="12"/>
      <c r="AI1058" s="12"/>
      <c r="AJ1058" s="12"/>
      <c r="AK1058" s="12"/>
      <c r="AL1058" s="12"/>
      <c r="AM1058" s="12"/>
      <c r="AN1058" s="12"/>
      <c r="AO1058" s="12"/>
      <c r="AP1058" s="12"/>
      <c r="AQ1058" s="12"/>
      <c r="AR1058" s="12"/>
    </row>
    <row r="1059" spans="1:44" s="13" customFormat="1" ht="16.5" customHeight="1" x14ac:dyDescent="0.2">
      <c r="A1059" s="23">
        <v>16020340</v>
      </c>
      <c r="B1059" s="24" t="s">
        <v>29</v>
      </c>
      <c r="C1059" s="24" t="s">
        <v>1404</v>
      </c>
      <c r="D1059" s="24" t="s">
        <v>1397</v>
      </c>
      <c r="E1059" s="24" t="s">
        <v>1379</v>
      </c>
      <c r="F1059" s="24">
        <v>8</v>
      </c>
      <c r="G1059" s="24">
        <v>100</v>
      </c>
      <c r="H1059" s="25">
        <v>-72.436111109999999</v>
      </c>
      <c r="I1059" s="26">
        <v>8.2169444400000007</v>
      </c>
      <c r="J1059" s="27">
        <v>156.92758620689654</v>
      </c>
      <c r="K1059" s="28">
        <v>97.848275862068959</v>
      </c>
      <c r="L1059" s="28">
        <v>150.81034482758622</v>
      </c>
      <c r="M1059" s="28">
        <v>206.42499999999998</v>
      </c>
      <c r="N1059" s="28">
        <v>181.55666666666667</v>
      </c>
      <c r="O1059" s="28">
        <v>86.675862068965515</v>
      </c>
      <c r="P1059" s="28">
        <v>107.47666666666667</v>
      </c>
      <c r="Q1059" s="28">
        <v>124.63000000000001</v>
      </c>
      <c r="R1059" s="28">
        <v>220.15666666666667</v>
      </c>
      <c r="S1059" s="28">
        <v>269.13928571428568</v>
      </c>
      <c r="T1059" s="28">
        <v>292.39310344827584</v>
      </c>
      <c r="U1059" s="28">
        <v>180.48666666666668</v>
      </c>
      <c r="V1059" s="29">
        <v>2074.5261247947456</v>
      </c>
      <c r="W1059" s="30">
        <v>351</v>
      </c>
      <c r="X1059" s="31">
        <v>0.97499999999999998</v>
      </c>
      <c r="Y1059" s="12"/>
      <c r="Z1059" s="12"/>
      <c r="AA1059" s="12"/>
      <c r="AB1059" s="12"/>
      <c r="AC1059" s="12"/>
      <c r="AD1059" s="12"/>
      <c r="AE1059" s="12"/>
      <c r="AF1059" s="12"/>
      <c r="AG1059" s="12"/>
      <c r="AH1059" s="12"/>
      <c r="AI1059" s="12"/>
      <c r="AJ1059" s="12"/>
      <c r="AK1059" s="12"/>
      <c r="AL1059" s="12"/>
      <c r="AM1059" s="12"/>
      <c r="AN1059" s="12"/>
      <c r="AO1059" s="12"/>
      <c r="AP1059" s="12"/>
      <c r="AQ1059" s="12"/>
      <c r="AR1059" s="12"/>
    </row>
    <row r="1060" spans="1:44" s="13" customFormat="1" ht="16.5" customHeight="1" x14ac:dyDescent="0.2">
      <c r="A1060" s="23">
        <v>16010100</v>
      </c>
      <c r="B1060" s="24" t="s">
        <v>29</v>
      </c>
      <c r="C1060" s="24" t="s">
        <v>1405</v>
      </c>
      <c r="D1060" s="24" t="s">
        <v>1397</v>
      </c>
      <c r="E1060" s="24" t="s">
        <v>1379</v>
      </c>
      <c r="F1060" s="24">
        <v>8</v>
      </c>
      <c r="G1060" s="24">
        <v>1492</v>
      </c>
      <c r="H1060" s="25">
        <v>-72.353972220000003</v>
      </c>
      <c r="I1060" s="26">
        <v>8.0263611100000016</v>
      </c>
      <c r="J1060" s="27">
        <v>176.44827586206895</v>
      </c>
      <c r="K1060" s="28">
        <v>132.96428571428572</v>
      </c>
      <c r="L1060" s="28">
        <v>189.75862068965517</v>
      </c>
      <c r="M1060" s="28">
        <v>204.13793103448276</v>
      </c>
      <c r="N1060" s="28">
        <v>136.85714285714286</v>
      </c>
      <c r="O1060" s="28">
        <v>58.285714285714285</v>
      </c>
      <c r="P1060" s="28">
        <v>59.03448275862069</v>
      </c>
      <c r="Q1060" s="28">
        <v>71.551724137931032</v>
      </c>
      <c r="R1060" s="28">
        <v>151.0344827586207</v>
      </c>
      <c r="S1060" s="28">
        <v>255.17857142857142</v>
      </c>
      <c r="T1060" s="28">
        <v>307.07142857142856</v>
      </c>
      <c r="U1060" s="28">
        <v>205.26923076923077</v>
      </c>
      <c r="V1060" s="29">
        <v>1947.5918908677529</v>
      </c>
      <c r="W1060" s="30">
        <v>340</v>
      </c>
      <c r="X1060" s="31">
        <v>0.94444444444444442</v>
      </c>
      <c r="Y1060" s="12"/>
      <c r="Z1060" s="12"/>
      <c r="AA1060" s="12"/>
      <c r="AB1060" s="12"/>
      <c r="AC1060" s="12"/>
      <c r="AD1060" s="12"/>
      <c r="AE1060" s="12"/>
      <c r="AF1060" s="12"/>
      <c r="AG1060" s="12"/>
      <c r="AH1060" s="12"/>
      <c r="AI1060" s="12"/>
      <c r="AJ1060" s="12"/>
      <c r="AK1060" s="12"/>
      <c r="AL1060" s="12"/>
      <c r="AM1060" s="12"/>
      <c r="AN1060" s="12"/>
      <c r="AO1060" s="12"/>
      <c r="AP1060" s="12"/>
      <c r="AQ1060" s="12"/>
      <c r="AR1060" s="12"/>
    </row>
    <row r="1061" spans="1:44" s="13" customFormat="1" ht="16.5" customHeight="1" x14ac:dyDescent="0.2">
      <c r="A1061" s="23">
        <v>16010040</v>
      </c>
      <c r="B1061" s="24" t="s">
        <v>29</v>
      </c>
      <c r="C1061" s="24" t="s">
        <v>141</v>
      </c>
      <c r="D1061" s="24" t="s">
        <v>1397</v>
      </c>
      <c r="E1061" s="24" t="s">
        <v>1379</v>
      </c>
      <c r="F1061" s="24">
        <v>8</v>
      </c>
      <c r="G1061" s="24">
        <v>72</v>
      </c>
      <c r="H1061" s="25">
        <v>-72.368333329999999</v>
      </c>
      <c r="I1061" s="26">
        <v>8.1855555599999992</v>
      </c>
      <c r="J1061" s="27">
        <v>135.04814814814813</v>
      </c>
      <c r="K1061" s="28">
        <v>101.01111111111111</v>
      </c>
      <c r="L1061" s="28">
        <v>199.64999999999998</v>
      </c>
      <c r="M1061" s="28">
        <v>258.32800000000003</v>
      </c>
      <c r="N1061" s="28">
        <v>225.54</v>
      </c>
      <c r="O1061" s="28">
        <v>130.83600000000001</v>
      </c>
      <c r="P1061" s="28">
        <v>181.48518518518517</v>
      </c>
      <c r="Q1061" s="28">
        <v>185.22499999999999</v>
      </c>
      <c r="R1061" s="28">
        <v>272.8</v>
      </c>
      <c r="S1061" s="28">
        <v>361.18</v>
      </c>
      <c r="T1061" s="28">
        <v>304.87916666666666</v>
      </c>
      <c r="U1061" s="28">
        <v>227.76551724137934</v>
      </c>
      <c r="V1061" s="29">
        <v>2583.7481283524899</v>
      </c>
      <c r="W1061" s="30">
        <v>309</v>
      </c>
      <c r="X1061" s="31">
        <v>0.85833333333333328</v>
      </c>
      <c r="Y1061" s="12"/>
      <c r="Z1061" s="12"/>
      <c r="AA1061" s="12"/>
      <c r="AB1061" s="12"/>
      <c r="AC1061" s="12"/>
      <c r="AD1061" s="12"/>
      <c r="AE1061" s="12"/>
      <c r="AF1061" s="12"/>
      <c r="AG1061" s="12"/>
      <c r="AH1061" s="12"/>
      <c r="AI1061" s="12"/>
      <c r="AJ1061" s="12"/>
      <c r="AK1061" s="12"/>
      <c r="AL1061" s="12"/>
      <c r="AM1061" s="12"/>
      <c r="AN1061" s="12"/>
      <c r="AO1061" s="12"/>
      <c r="AP1061" s="12"/>
      <c r="AQ1061" s="12"/>
      <c r="AR1061" s="12"/>
    </row>
    <row r="1062" spans="1:44" s="13" customFormat="1" ht="16.5" customHeight="1" x14ac:dyDescent="0.2">
      <c r="A1062" s="23">
        <v>16010340</v>
      </c>
      <c r="B1062" s="24" t="s">
        <v>29</v>
      </c>
      <c r="C1062" s="24" t="s">
        <v>1406</v>
      </c>
      <c r="D1062" s="24" t="s">
        <v>1397</v>
      </c>
      <c r="E1062" s="24" t="s">
        <v>1379</v>
      </c>
      <c r="F1062" s="24">
        <v>8</v>
      </c>
      <c r="G1062" s="24">
        <v>953</v>
      </c>
      <c r="H1062" s="25">
        <v>-72.461722219999999</v>
      </c>
      <c r="I1062" s="26">
        <v>7.9930277800000002</v>
      </c>
      <c r="J1062" s="27">
        <v>103.4448275862069</v>
      </c>
      <c r="K1062" s="28">
        <v>90.457142857142841</v>
      </c>
      <c r="L1062" s="28">
        <v>86.44285714285715</v>
      </c>
      <c r="M1062" s="28">
        <v>127.46551724137933</v>
      </c>
      <c r="N1062" s="28">
        <v>101.6</v>
      </c>
      <c r="O1062" s="28">
        <v>59.465517241379317</v>
      </c>
      <c r="P1062" s="28">
        <v>42.559999999999988</v>
      </c>
      <c r="Q1062" s="28">
        <v>64.146666666666661</v>
      </c>
      <c r="R1062" s="28">
        <v>74.63333333333334</v>
      </c>
      <c r="S1062" s="28">
        <v>153.10714285714286</v>
      </c>
      <c r="T1062" s="28">
        <v>180.20000000000002</v>
      </c>
      <c r="U1062" s="28">
        <v>135.79642857142855</v>
      </c>
      <c r="V1062" s="29">
        <v>1219.3194334975369</v>
      </c>
      <c r="W1062" s="30">
        <v>346</v>
      </c>
      <c r="X1062" s="31">
        <v>0.96111111111111114</v>
      </c>
      <c r="Y1062" s="12"/>
      <c r="Z1062" s="12"/>
      <c r="AA1062" s="12"/>
      <c r="AB1062" s="12"/>
      <c r="AC1062" s="12"/>
      <c r="AD1062" s="12"/>
      <c r="AE1062" s="12"/>
      <c r="AF1062" s="12"/>
      <c r="AG1062" s="12"/>
      <c r="AH1062" s="12"/>
      <c r="AI1062" s="12"/>
      <c r="AJ1062" s="12"/>
      <c r="AK1062" s="12"/>
      <c r="AL1062" s="12"/>
      <c r="AM1062" s="12"/>
      <c r="AN1062" s="12"/>
      <c r="AO1062" s="12"/>
      <c r="AP1062" s="12"/>
      <c r="AQ1062" s="12"/>
      <c r="AR1062" s="12"/>
    </row>
    <row r="1063" spans="1:44" s="13" customFormat="1" ht="16.5" customHeight="1" x14ac:dyDescent="0.2">
      <c r="A1063" s="23">
        <v>16020080</v>
      </c>
      <c r="B1063" s="24" t="s">
        <v>29</v>
      </c>
      <c r="C1063" s="24" t="s">
        <v>1407</v>
      </c>
      <c r="D1063" s="24" t="s">
        <v>1407</v>
      </c>
      <c r="E1063" s="24" t="s">
        <v>1379</v>
      </c>
      <c r="F1063" s="24">
        <v>8</v>
      </c>
      <c r="G1063" s="24">
        <v>1280</v>
      </c>
      <c r="H1063" s="25">
        <v>-72.772777779999998</v>
      </c>
      <c r="I1063" s="26">
        <v>7.5341666700000003</v>
      </c>
      <c r="J1063" s="27">
        <v>68.690000000000012</v>
      </c>
      <c r="K1063" s="28">
        <v>80.2</v>
      </c>
      <c r="L1063" s="28">
        <v>135.32333333333332</v>
      </c>
      <c r="M1063" s="28">
        <v>219.48000000000002</v>
      </c>
      <c r="N1063" s="28">
        <v>174.49666666666673</v>
      </c>
      <c r="O1063" s="28">
        <v>91.660000000000011</v>
      </c>
      <c r="P1063" s="28">
        <v>74.936666666666682</v>
      </c>
      <c r="Q1063" s="28">
        <v>121.03666666666666</v>
      </c>
      <c r="R1063" s="28">
        <v>164.0033333333333</v>
      </c>
      <c r="S1063" s="28">
        <v>293.49999999999994</v>
      </c>
      <c r="T1063" s="28">
        <v>282.55357142857144</v>
      </c>
      <c r="U1063" s="28">
        <v>125.09333333333332</v>
      </c>
      <c r="V1063" s="29">
        <v>1830.9735714285712</v>
      </c>
      <c r="W1063" s="30">
        <v>357</v>
      </c>
      <c r="X1063" s="31">
        <v>0.9916666666666667</v>
      </c>
      <c r="Y1063" s="12"/>
      <c r="Z1063" s="12"/>
      <c r="AA1063" s="12"/>
      <c r="AB1063" s="12"/>
      <c r="AC1063" s="12"/>
      <c r="AD1063" s="12"/>
      <c r="AE1063" s="12"/>
      <c r="AF1063" s="12"/>
      <c r="AG1063" s="12"/>
      <c r="AH1063" s="12"/>
      <c r="AI1063" s="12"/>
      <c r="AJ1063" s="12"/>
      <c r="AK1063" s="12"/>
      <c r="AL1063" s="12"/>
      <c r="AM1063" s="12"/>
      <c r="AN1063" s="12"/>
      <c r="AO1063" s="12"/>
      <c r="AP1063" s="12"/>
      <c r="AQ1063" s="12"/>
      <c r="AR1063" s="12"/>
    </row>
    <row r="1064" spans="1:44" s="13" customFormat="1" ht="16.5" customHeight="1" x14ac:dyDescent="0.2">
      <c r="A1064" s="23">
        <v>16020010</v>
      </c>
      <c r="B1064" s="24" t="s">
        <v>29</v>
      </c>
      <c r="C1064" s="24" t="s">
        <v>1408</v>
      </c>
      <c r="D1064" s="24" t="s">
        <v>1408</v>
      </c>
      <c r="E1064" s="24" t="s">
        <v>1379</v>
      </c>
      <c r="F1064" s="24">
        <v>8</v>
      </c>
      <c r="G1064" s="24">
        <v>120</v>
      </c>
      <c r="H1064" s="25">
        <v>-72.799444440000002</v>
      </c>
      <c r="I1064" s="26">
        <v>7.8919444399999996</v>
      </c>
      <c r="J1064" s="27">
        <v>57.172413793103445</v>
      </c>
      <c r="K1064" s="28">
        <v>82.896551724137936</v>
      </c>
      <c r="L1064" s="28">
        <v>139.6758620689655</v>
      </c>
      <c r="M1064" s="28">
        <v>201.83333333333334</v>
      </c>
      <c r="N1064" s="28">
        <v>169.46666666666667</v>
      </c>
      <c r="O1064" s="28">
        <v>66.666666666666671</v>
      </c>
      <c r="P1064" s="28">
        <v>64.448275862068968</v>
      </c>
      <c r="Q1064" s="28">
        <v>99.11666666666666</v>
      </c>
      <c r="R1064" s="28">
        <v>200.89655172413794</v>
      </c>
      <c r="S1064" s="28">
        <v>265.89999999999998</v>
      </c>
      <c r="T1064" s="28">
        <v>279.53333333333336</v>
      </c>
      <c r="U1064" s="28">
        <v>109.31034482758621</v>
      </c>
      <c r="V1064" s="29">
        <v>1736.9166666666667</v>
      </c>
      <c r="W1064" s="30">
        <v>354</v>
      </c>
      <c r="X1064" s="31">
        <v>0.98333333333333328</v>
      </c>
      <c r="Y1064" s="12"/>
      <c r="Z1064" s="12"/>
      <c r="AA1064" s="12"/>
      <c r="AB1064" s="12"/>
      <c r="AC1064" s="12"/>
      <c r="AD1064" s="12"/>
      <c r="AE1064" s="12"/>
      <c r="AF1064" s="12"/>
      <c r="AG1064" s="12"/>
      <c r="AH1064" s="12"/>
      <c r="AI1064" s="12"/>
      <c r="AJ1064" s="12"/>
      <c r="AK1064" s="12"/>
      <c r="AL1064" s="12"/>
      <c r="AM1064" s="12"/>
      <c r="AN1064" s="12"/>
      <c r="AO1064" s="12"/>
      <c r="AP1064" s="12"/>
      <c r="AQ1064" s="12"/>
      <c r="AR1064" s="12"/>
    </row>
    <row r="1065" spans="1:44" s="13" customFormat="1" ht="16.5" customHeight="1" x14ac:dyDescent="0.2">
      <c r="A1065" s="23">
        <v>23190510</v>
      </c>
      <c r="B1065" s="24" t="s">
        <v>29</v>
      </c>
      <c r="C1065" s="24" t="s">
        <v>1409</v>
      </c>
      <c r="D1065" s="24" t="s">
        <v>330</v>
      </c>
      <c r="E1065" s="24" t="s">
        <v>1379</v>
      </c>
      <c r="F1065" s="24">
        <v>8</v>
      </c>
      <c r="G1065" s="24">
        <v>300</v>
      </c>
      <c r="H1065" s="25">
        <v>-73.327500000000001</v>
      </c>
      <c r="I1065" s="26">
        <v>7.5955555600000002</v>
      </c>
      <c r="J1065" s="27">
        <v>90.765384615384619</v>
      </c>
      <c r="K1065" s="28">
        <v>92.307692307692307</v>
      </c>
      <c r="L1065" s="28">
        <v>208.83461538461538</v>
      </c>
      <c r="M1065" s="28">
        <v>233.51538461538459</v>
      </c>
      <c r="N1065" s="28">
        <v>263.05925925925925</v>
      </c>
      <c r="O1065" s="28">
        <v>134.84615384615384</v>
      </c>
      <c r="P1065" s="28">
        <v>123.38888888888889</v>
      </c>
      <c r="Q1065" s="28">
        <v>153.26428571428571</v>
      </c>
      <c r="R1065" s="28">
        <v>197.50740740740741</v>
      </c>
      <c r="S1065" s="28">
        <v>319.47407407407405</v>
      </c>
      <c r="T1065" s="28">
        <v>283.19230769230768</v>
      </c>
      <c r="U1065" s="28">
        <v>175.2923076923077</v>
      </c>
      <c r="V1065" s="29">
        <v>2275.4477614977613</v>
      </c>
      <c r="W1065" s="30">
        <v>318</v>
      </c>
      <c r="X1065" s="31">
        <v>0.8833333333333333</v>
      </c>
      <c r="Y1065" s="12"/>
      <c r="Z1065" s="12"/>
      <c r="AA1065" s="12"/>
      <c r="AB1065" s="12"/>
      <c r="AC1065" s="12"/>
      <c r="AD1065" s="12"/>
      <c r="AE1065" s="12"/>
      <c r="AF1065" s="12"/>
      <c r="AG1065" s="12"/>
      <c r="AH1065" s="12"/>
      <c r="AI1065" s="12"/>
      <c r="AJ1065" s="12"/>
      <c r="AK1065" s="12"/>
      <c r="AL1065" s="12"/>
      <c r="AM1065" s="12"/>
      <c r="AN1065" s="12"/>
      <c r="AO1065" s="12"/>
      <c r="AP1065" s="12"/>
      <c r="AQ1065" s="12"/>
      <c r="AR1065" s="12"/>
    </row>
    <row r="1066" spans="1:44" s="13" customFormat="1" ht="16.5" customHeight="1" x14ac:dyDescent="0.2">
      <c r="A1066" s="23">
        <v>16055060</v>
      </c>
      <c r="B1066" s="24" t="s">
        <v>59</v>
      </c>
      <c r="C1066" s="24" t="s">
        <v>1410</v>
      </c>
      <c r="D1066" s="24" t="s">
        <v>1410</v>
      </c>
      <c r="E1066" s="24" t="s">
        <v>1379</v>
      </c>
      <c r="F1066" s="24">
        <v>8</v>
      </c>
      <c r="G1066" s="24">
        <v>1500</v>
      </c>
      <c r="H1066" s="25">
        <v>-73.234999999999999</v>
      </c>
      <c r="I1066" s="26">
        <v>8.2174999999999994</v>
      </c>
      <c r="J1066" s="27">
        <v>17.959999999999997</v>
      </c>
      <c r="K1066" s="28">
        <v>11.884615384615385</v>
      </c>
      <c r="L1066" s="28">
        <v>32.113333333333337</v>
      </c>
      <c r="M1066" s="28">
        <v>70.891999999999996</v>
      </c>
      <c r="N1066" s="28">
        <v>111.33333333333336</v>
      </c>
      <c r="O1066" s="28">
        <v>59.128000000000014</v>
      </c>
      <c r="P1066" s="28">
        <v>45.55833333333333</v>
      </c>
      <c r="Q1066" s="28">
        <v>81.579166666666666</v>
      </c>
      <c r="R1066" s="28">
        <v>131.89999999999998</v>
      </c>
      <c r="S1066" s="28">
        <v>143.23749999999998</v>
      </c>
      <c r="T1066" s="28">
        <v>87.963999999999999</v>
      </c>
      <c r="U1066" s="28">
        <v>28.49999583333334</v>
      </c>
      <c r="V1066" s="29">
        <v>822.0502778846153</v>
      </c>
      <c r="W1066" s="30">
        <v>296</v>
      </c>
      <c r="X1066" s="31">
        <v>0.82222222222222219</v>
      </c>
      <c r="Y1066" s="12"/>
      <c r="Z1066" s="12"/>
      <c r="AA1066" s="12"/>
      <c r="AB1066" s="12"/>
      <c r="AC1066" s="12"/>
      <c r="AD1066" s="12"/>
      <c r="AE1066" s="12"/>
      <c r="AF1066" s="12"/>
      <c r="AG1066" s="12"/>
      <c r="AH1066" s="12"/>
      <c r="AI1066" s="12"/>
      <c r="AJ1066" s="12"/>
      <c r="AK1066" s="12"/>
      <c r="AL1066" s="12"/>
      <c r="AM1066" s="12"/>
      <c r="AN1066" s="12"/>
      <c r="AO1066" s="12"/>
      <c r="AP1066" s="12"/>
      <c r="AQ1066" s="12"/>
      <c r="AR1066" s="12"/>
    </row>
    <row r="1067" spans="1:44" s="13" customFormat="1" ht="16.5" customHeight="1" x14ac:dyDescent="0.2">
      <c r="A1067" s="23">
        <v>37010010</v>
      </c>
      <c r="B1067" s="24" t="s">
        <v>29</v>
      </c>
      <c r="C1067" s="24" t="s">
        <v>1411</v>
      </c>
      <c r="D1067" s="24" t="s">
        <v>1411</v>
      </c>
      <c r="E1067" s="24" t="s">
        <v>1379</v>
      </c>
      <c r="F1067" s="24">
        <v>8</v>
      </c>
      <c r="G1067" s="24">
        <v>1560</v>
      </c>
      <c r="H1067" s="25">
        <v>-72.500555560000009</v>
      </c>
      <c r="I1067" s="26">
        <v>7.2980555599999999</v>
      </c>
      <c r="J1067" s="27">
        <v>20.7</v>
      </c>
      <c r="K1067" s="28">
        <v>27.689655172413794</v>
      </c>
      <c r="L1067" s="28">
        <v>62.896551724137929</v>
      </c>
      <c r="M1067" s="28">
        <v>105.20689655172414</v>
      </c>
      <c r="N1067" s="28">
        <v>130.31034482758622</v>
      </c>
      <c r="O1067" s="28">
        <v>159.5793103448276</v>
      </c>
      <c r="P1067" s="28">
        <v>138.82758620689654</v>
      </c>
      <c r="Q1067" s="28">
        <v>117.96666666666667</v>
      </c>
      <c r="R1067" s="28">
        <v>108.73333333333333</v>
      </c>
      <c r="S1067" s="28">
        <v>92.806666666666658</v>
      </c>
      <c r="T1067" s="28">
        <v>72.13333333333334</v>
      </c>
      <c r="U1067" s="28">
        <v>28.1</v>
      </c>
      <c r="V1067" s="29">
        <v>1064.9503448275862</v>
      </c>
      <c r="W1067" s="30">
        <v>353</v>
      </c>
      <c r="X1067" s="31">
        <v>0.98055555555555551</v>
      </c>
      <c r="Y1067" s="12"/>
      <c r="Z1067" s="12"/>
      <c r="AA1067" s="12"/>
      <c r="AB1067" s="12"/>
      <c r="AC1067" s="12"/>
      <c r="AD1067" s="12"/>
      <c r="AE1067" s="12"/>
      <c r="AF1067" s="12"/>
      <c r="AG1067" s="12"/>
      <c r="AH1067" s="12"/>
      <c r="AI1067" s="12"/>
      <c r="AJ1067" s="12"/>
      <c r="AK1067" s="12"/>
      <c r="AL1067" s="12"/>
      <c r="AM1067" s="12"/>
      <c r="AN1067" s="12"/>
      <c r="AO1067" s="12"/>
      <c r="AP1067" s="12"/>
      <c r="AQ1067" s="12"/>
      <c r="AR1067" s="12"/>
    </row>
    <row r="1068" spans="1:44" s="13" customFormat="1" ht="16.5" customHeight="1" x14ac:dyDescent="0.2">
      <c r="A1068" s="23">
        <v>16030080</v>
      </c>
      <c r="B1068" s="24" t="s">
        <v>29</v>
      </c>
      <c r="C1068" s="24" t="s">
        <v>916</v>
      </c>
      <c r="D1068" s="24" t="s">
        <v>916</v>
      </c>
      <c r="E1068" s="24" t="s">
        <v>1379</v>
      </c>
      <c r="F1068" s="24">
        <v>8</v>
      </c>
      <c r="G1068" s="24">
        <v>1200</v>
      </c>
      <c r="H1068" s="25">
        <v>-72.832499999999996</v>
      </c>
      <c r="I1068" s="26">
        <v>7.9502777799999995</v>
      </c>
      <c r="J1068" s="27">
        <v>83.806666666666658</v>
      </c>
      <c r="K1068" s="28">
        <v>79.823333333333323</v>
      </c>
      <c r="L1068" s="28">
        <v>125.22000000000001</v>
      </c>
      <c r="M1068" s="28">
        <v>177.16206896551719</v>
      </c>
      <c r="N1068" s="28">
        <v>137.03103448275863</v>
      </c>
      <c r="O1068" s="28">
        <v>63.49666666666667</v>
      </c>
      <c r="P1068" s="28">
        <v>77.023333333333326</v>
      </c>
      <c r="Q1068" s="28">
        <v>89.233333333333334</v>
      </c>
      <c r="R1068" s="28">
        <v>155.13999999999999</v>
      </c>
      <c r="S1068" s="28">
        <v>200.98666666666668</v>
      </c>
      <c r="T1068" s="28">
        <v>275.03333333333342</v>
      </c>
      <c r="U1068" s="28">
        <v>120.32857142857142</v>
      </c>
      <c r="V1068" s="29">
        <v>1584.2850082101806</v>
      </c>
      <c r="W1068" s="30">
        <v>356</v>
      </c>
      <c r="X1068" s="31">
        <v>0.98888888888888893</v>
      </c>
      <c r="Y1068" s="12"/>
      <c r="Z1068" s="12"/>
      <c r="AA1068" s="12"/>
      <c r="AB1068" s="12"/>
      <c r="AC1068" s="12"/>
      <c r="AD1068" s="12"/>
      <c r="AE1068" s="12"/>
      <c r="AF1068" s="12"/>
      <c r="AG1068" s="12"/>
      <c r="AH1068" s="12"/>
      <c r="AI1068" s="12"/>
      <c r="AJ1068" s="12"/>
      <c r="AK1068" s="12"/>
      <c r="AL1068" s="12"/>
      <c r="AM1068" s="12"/>
      <c r="AN1068" s="12"/>
      <c r="AO1068" s="12"/>
      <c r="AP1068" s="12"/>
      <c r="AQ1068" s="12"/>
      <c r="AR1068" s="12"/>
    </row>
    <row r="1069" spans="1:44" s="13" customFormat="1" ht="16.5" customHeight="1" x14ac:dyDescent="0.2">
      <c r="A1069" s="23">
        <v>16020110</v>
      </c>
      <c r="B1069" s="24" t="s">
        <v>29</v>
      </c>
      <c r="C1069" s="24" t="s">
        <v>1412</v>
      </c>
      <c r="D1069" s="24" t="s">
        <v>1413</v>
      </c>
      <c r="E1069" s="24" t="s">
        <v>1379</v>
      </c>
      <c r="F1069" s="24">
        <v>8</v>
      </c>
      <c r="G1069" s="24">
        <v>2875</v>
      </c>
      <c r="H1069" s="25">
        <v>-72.718333329999993</v>
      </c>
      <c r="I1069" s="26">
        <v>7.3169444400000003</v>
      </c>
      <c r="J1069" s="27">
        <v>31.653571428571428</v>
      </c>
      <c r="K1069" s="28">
        <v>45.096551724137932</v>
      </c>
      <c r="L1069" s="28">
        <v>77.651724137931026</v>
      </c>
      <c r="M1069" s="28">
        <v>137.79285714285714</v>
      </c>
      <c r="N1069" s="28">
        <v>130.53571428571428</v>
      </c>
      <c r="O1069" s="28">
        <v>130.07586206896553</v>
      </c>
      <c r="P1069" s="28">
        <v>118.16551724137932</v>
      </c>
      <c r="Q1069" s="28">
        <v>97.978571428571414</v>
      </c>
      <c r="R1069" s="28">
        <v>107.40333333333334</v>
      </c>
      <c r="S1069" s="28">
        <v>137.71724137931037</v>
      </c>
      <c r="T1069" s="28">
        <v>106.73214285714286</v>
      </c>
      <c r="U1069" s="28">
        <v>43.65</v>
      </c>
      <c r="V1069" s="29">
        <v>1164.4530870279148</v>
      </c>
      <c r="W1069" s="30">
        <v>343</v>
      </c>
      <c r="X1069" s="31">
        <v>0.95277777777777772</v>
      </c>
      <c r="Y1069" s="12"/>
      <c r="Z1069" s="12"/>
      <c r="AA1069" s="12"/>
      <c r="AB1069" s="12"/>
      <c r="AC1069" s="12"/>
      <c r="AD1069" s="12"/>
      <c r="AE1069" s="12"/>
      <c r="AF1069" s="12"/>
      <c r="AG1069" s="12"/>
      <c r="AH1069" s="12"/>
      <c r="AI1069" s="12"/>
      <c r="AJ1069" s="12"/>
      <c r="AK1069" s="12"/>
      <c r="AL1069" s="12"/>
      <c r="AM1069" s="12"/>
      <c r="AN1069" s="12"/>
      <c r="AO1069" s="12"/>
      <c r="AP1069" s="12"/>
      <c r="AQ1069" s="12"/>
      <c r="AR1069" s="12"/>
    </row>
    <row r="1070" spans="1:44" s="13" customFormat="1" ht="16.5" customHeight="1" x14ac:dyDescent="0.2">
      <c r="A1070" s="23">
        <v>16055010</v>
      </c>
      <c r="B1070" s="24" t="s">
        <v>46</v>
      </c>
      <c r="C1070" s="24" t="s">
        <v>1414</v>
      </c>
      <c r="D1070" s="24" t="s">
        <v>1415</v>
      </c>
      <c r="E1070" s="24" t="s">
        <v>1379</v>
      </c>
      <c r="F1070" s="24">
        <v>8</v>
      </c>
      <c r="G1070" s="24">
        <v>1435</v>
      </c>
      <c r="H1070" s="25">
        <v>-73.357500000000002</v>
      </c>
      <c r="I1070" s="26">
        <v>8.3152777800000006</v>
      </c>
      <c r="J1070" s="27">
        <v>13.679166666666667</v>
      </c>
      <c r="K1070" s="28">
        <v>9</v>
      </c>
      <c r="L1070" s="28">
        <v>44.17819667061169</v>
      </c>
      <c r="M1070" s="28">
        <v>97.428162193311195</v>
      </c>
      <c r="N1070" s="28">
        <v>140.20245014826455</v>
      </c>
      <c r="O1070" s="28">
        <v>77.466666666666654</v>
      </c>
      <c r="P1070" s="28">
        <v>58.415065296490972</v>
      </c>
      <c r="Q1070" s="28">
        <v>110.95517427125002</v>
      </c>
      <c r="R1070" s="28">
        <v>162.20416666666668</v>
      </c>
      <c r="S1070" s="28">
        <v>142.17261825283367</v>
      </c>
      <c r="T1070" s="28">
        <v>72.412500000000023</v>
      </c>
      <c r="U1070" s="28">
        <v>22.439853258618495</v>
      </c>
      <c r="V1070" s="29">
        <v>950.55402009138061</v>
      </c>
      <c r="W1070" s="30">
        <v>289</v>
      </c>
      <c r="X1070" s="31">
        <v>0.80277777777777781</v>
      </c>
      <c r="Y1070" s="12"/>
      <c r="Z1070" s="12"/>
      <c r="AA1070" s="12"/>
      <c r="AB1070" s="12"/>
      <c r="AC1070" s="12"/>
      <c r="AD1070" s="12"/>
      <c r="AE1070" s="12"/>
      <c r="AF1070" s="12"/>
      <c r="AG1070" s="12"/>
      <c r="AH1070" s="12"/>
      <c r="AI1070" s="12"/>
      <c r="AJ1070" s="12"/>
      <c r="AK1070" s="12"/>
      <c r="AL1070" s="12"/>
      <c r="AM1070" s="12"/>
      <c r="AN1070" s="12"/>
      <c r="AO1070" s="12"/>
      <c r="AP1070" s="12"/>
      <c r="AQ1070" s="12"/>
      <c r="AR1070" s="12"/>
    </row>
    <row r="1071" spans="1:44" s="13" customFormat="1" ht="16.5" customHeight="1" x14ac:dyDescent="0.2">
      <c r="A1071" s="23">
        <v>16050170</v>
      </c>
      <c r="B1071" s="24" t="s">
        <v>29</v>
      </c>
      <c r="C1071" s="24" t="s">
        <v>1416</v>
      </c>
      <c r="D1071" s="24" t="s">
        <v>1415</v>
      </c>
      <c r="E1071" s="24" t="s">
        <v>1379</v>
      </c>
      <c r="F1071" s="24">
        <v>8</v>
      </c>
      <c r="G1071" s="24">
        <v>1545</v>
      </c>
      <c r="H1071" s="25">
        <v>-73.423333329999991</v>
      </c>
      <c r="I1071" s="26">
        <v>8.400555559999999</v>
      </c>
      <c r="J1071" s="27">
        <v>29.253333333333337</v>
      </c>
      <c r="K1071" s="28">
        <v>19.523333333333337</v>
      </c>
      <c r="L1071" s="28">
        <v>47.365517241379322</v>
      </c>
      <c r="M1071" s="28">
        <v>97.943333333333328</v>
      </c>
      <c r="N1071" s="28">
        <v>133.48333333333332</v>
      </c>
      <c r="O1071" s="28">
        <v>85.966666666666683</v>
      </c>
      <c r="P1071" s="28">
        <v>85.303333333333327</v>
      </c>
      <c r="Q1071" s="28">
        <v>105.73333333333331</v>
      </c>
      <c r="R1071" s="28">
        <v>147.99310344827589</v>
      </c>
      <c r="S1071" s="28">
        <v>137.74999999999997</v>
      </c>
      <c r="T1071" s="28">
        <v>98.660000000000025</v>
      </c>
      <c r="U1071" s="28">
        <v>38.090000000000003</v>
      </c>
      <c r="V1071" s="29">
        <v>1027.0652873563217</v>
      </c>
      <c r="W1071" s="30">
        <v>358</v>
      </c>
      <c r="X1071" s="31">
        <v>0.99444444444444446</v>
      </c>
      <c r="Y1071" s="12"/>
      <c r="Z1071" s="12"/>
      <c r="AA1071" s="12"/>
      <c r="AB1071" s="12"/>
      <c r="AC1071" s="12"/>
      <c r="AD1071" s="12"/>
      <c r="AE1071" s="12"/>
      <c r="AF1071" s="12"/>
      <c r="AG1071" s="12"/>
      <c r="AH1071" s="12"/>
      <c r="AI1071" s="12"/>
      <c r="AJ1071" s="12"/>
      <c r="AK1071" s="12"/>
      <c r="AL1071" s="12"/>
      <c r="AM1071" s="12"/>
      <c r="AN1071" s="12"/>
      <c r="AO1071" s="12"/>
      <c r="AP1071" s="12"/>
      <c r="AQ1071" s="12"/>
      <c r="AR1071" s="12"/>
    </row>
    <row r="1072" spans="1:44" s="13" customFormat="1" ht="16.5" customHeight="1" x14ac:dyDescent="0.2">
      <c r="A1072" s="23">
        <v>16015020</v>
      </c>
      <c r="B1072" s="24" t="s">
        <v>75</v>
      </c>
      <c r="C1072" s="24" t="s">
        <v>1417</v>
      </c>
      <c r="D1072" s="24" t="s">
        <v>1418</v>
      </c>
      <c r="E1072" s="24" t="s">
        <v>1379</v>
      </c>
      <c r="F1072" s="24">
        <v>8</v>
      </c>
      <c r="G1072" s="24">
        <v>2340</v>
      </c>
      <c r="H1072" s="25">
        <v>-72.644999999999996</v>
      </c>
      <c r="I1072" s="26">
        <v>7.37311111</v>
      </c>
      <c r="J1072" s="27">
        <v>33.595999999999997</v>
      </c>
      <c r="K1072" s="28">
        <v>33.857142857142854</v>
      </c>
      <c r="L1072" s="28">
        <v>70.207142857142841</v>
      </c>
      <c r="M1072" s="28">
        <v>118.48928571428571</v>
      </c>
      <c r="N1072" s="28">
        <v>94.986206896551721</v>
      </c>
      <c r="O1072" s="28">
        <v>71.40333333333335</v>
      </c>
      <c r="P1072" s="28">
        <v>56.50714285714286</v>
      </c>
      <c r="Q1072" s="28">
        <v>65.2655172413793</v>
      </c>
      <c r="R1072" s="28">
        <v>95.2</v>
      </c>
      <c r="S1072" s="28">
        <v>124.36896551724138</v>
      </c>
      <c r="T1072" s="28">
        <v>115.26923076923077</v>
      </c>
      <c r="U1072" s="28">
        <v>39.511999999999993</v>
      </c>
      <c r="V1072" s="29">
        <v>918.66196804345077</v>
      </c>
      <c r="W1072" s="30">
        <v>334</v>
      </c>
      <c r="X1072" s="31">
        <v>0.92777777777777781</v>
      </c>
      <c r="Y1072" s="12"/>
      <c r="Z1072" s="12"/>
      <c r="AA1072" s="12"/>
      <c r="AB1072" s="12"/>
      <c r="AC1072" s="12"/>
      <c r="AD1072" s="12"/>
      <c r="AE1072" s="12"/>
      <c r="AF1072" s="12"/>
      <c r="AG1072" s="12"/>
      <c r="AH1072" s="12"/>
      <c r="AI1072" s="12"/>
      <c r="AJ1072" s="12"/>
      <c r="AK1072" s="12"/>
      <c r="AL1072" s="12"/>
      <c r="AM1072" s="12"/>
      <c r="AN1072" s="12"/>
      <c r="AO1072" s="12"/>
      <c r="AP1072" s="12"/>
      <c r="AQ1072" s="12"/>
      <c r="AR1072" s="12"/>
    </row>
    <row r="1073" spans="1:44" s="13" customFormat="1" ht="16.5" customHeight="1" x14ac:dyDescent="0.2">
      <c r="A1073" s="23">
        <v>16020370</v>
      </c>
      <c r="B1073" s="24" t="s">
        <v>29</v>
      </c>
      <c r="C1073" s="24" t="s">
        <v>356</v>
      </c>
      <c r="D1073" s="24" t="s">
        <v>356</v>
      </c>
      <c r="E1073" s="24" t="s">
        <v>1379</v>
      </c>
      <c r="F1073" s="24">
        <v>8</v>
      </c>
      <c r="G1073" s="24">
        <v>50</v>
      </c>
      <c r="H1073" s="25">
        <v>-72.41</v>
      </c>
      <c r="I1073" s="26">
        <v>8.3594444400000008</v>
      </c>
      <c r="J1073" s="27">
        <v>148.76666666666668</v>
      </c>
      <c r="K1073" s="28">
        <v>125.23333333333333</v>
      </c>
      <c r="L1073" s="28">
        <v>183.23333333333332</v>
      </c>
      <c r="M1073" s="28">
        <v>280.73333333333335</v>
      </c>
      <c r="N1073" s="28">
        <v>254.23333333333332</v>
      </c>
      <c r="O1073" s="28">
        <v>155.6</v>
      </c>
      <c r="P1073" s="28">
        <v>201.06666666666666</v>
      </c>
      <c r="Q1073" s="28">
        <v>203.52333333333334</v>
      </c>
      <c r="R1073" s="28">
        <v>291</v>
      </c>
      <c r="S1073" s="28">
        <v>375.33333333333331</v>
      </c>
      <c r="T1073" s="28">
        <v>374.76666666666665</v>
      </c>
      <c r="U1073" s="28">
        <v>249.56666666666666</v>
      </c>
      <c r="V1073" s="29">
        <v>2843.0566666666664</v>
      </c>
      <c r="W1073" s="30">
        <v>360</v>
      </c>
      <c r="X1073" s="31">
        <v>1</v>
      </c>
      <c r="Y1073" s="12"/>
      <c r="Z1073" s="12"/>
      <c r="AA1073" s="12"/>
      <c r="AB1073" s="12"/>
      <c r="AC1073" s="12"/>
      <c r="AD1073" s="12"/>
      <c r="AE1073" s="12"/>
      <c r="AF1073" s="12"/>
      <c r="AG1073" s="12"/>
      <c r="AH1073" s="12"/>
      <c r="AI1073" s="12"/>
      <c r="AJ1073" s="12"/>
      <c r="AK1073" s="12"/>
      <c r="AL1073" s="12"/>
      <c r="AM1073" s="12"/>
      <c r="AN1073" s="12"/>
      <c r="AO1073" s="12"/>
      <c r="AP1073" s="12"/>
      <c r="AQ1073" s="12"/>
      <c r="AR1073" s="12"/>
    </row>
    <row r="1074" spans="1:44" s="13" customFormat="1" ht="16.5" customHeight="1" x14ac:dyDescent="0.2">
      <c r="A1074" s="23">
        <v>16015030</v>
      </c>
      <c r="B1074" s="24" t="s">
        <v>59</v>
      </c>
      <c r="C1074" s="24" t="s">
        <v>330</v>
      </c>
      <c r="D1074" s="24" t="s">
        <v>1419</v>
      </c>
      <c r="E1074" s="24" t="s">
        <v>1379</v>
      </c>
      <c r="F1074" s="24">
        <v>8</v>
      </c>
      <c r="G1074" s="24">
        <v>1760</v>
      </c>
      <c r="H1074" s="25">
        <v>-72.53388889</v>
      </c>
      <c r="I1074" s="26">
        <v>7.5697222200000001</v>
      </c>
      <c r="J1074" s="27">
        <v>46.773333333333348</v>
      </c>
      <c r="K1074" s="28">
        <v>41.227586206896547</v>
      </c>
      <c r="L1074" s="28">
        <v>79.900000000000006</v>
      </c>
      <c r="M1074" s="28">
        <v>150.85172413793106</v>
      </c>
      <c r="N1074" s="28">
        <v>162.06896551724137</v>
      </c>
      <c r="O1074" s="28">
        <v>130.01034482758621</v>
      </c>
      <c r="P1074" s="28">
        <v>120.87666666666665</v>
      </c>
      <c r="Q1074" s="28">
        <v>134.73214285714286</v>
      </c>
      <c r="R1074" s="28">
        <v>172.94074074074075</v>
      </c>
      <c r="S1074" s="28">
        <v>218.16785714285712</v>
      </c>
      <c r="T1074" s="28">
        <v>179.25862068965517</v>
      </c>
      <c r="U1074" s="28">
        <v>69.733333333333334</v>
      </c>
      <c r="V1074" s="29">
        <v>1506.5413154533844</v>
      </c>
      <c r="W1074" s="30">
        <v>344</v>
      </c>
      <c r="X1074" s="31">
        <v>0.9555555555555556</v>
      </c>
      <c r="Y1074" s="12"/>
      <c r="Z1074" s="12"/>
      <c r="AA1074" s="12"/>
      <c r="AB1074" s="12"/>
      <c r="AC1074" s="12"/>
      <c r="AD1074" s="12"/>
      <c r="AE1074" s="12"/>
      <c r="AF1074" s="12"/>
      <c r="AG1074" s="12"/>
      <c r="AH1074" s="12"/>
      <c r="AI1074" s="12"/>
      <c r="AJ1074" s="12"/>
      <c r="AK1074" s="12"/>
      <c r="AL1074" s="12"/>
      <c r="AM1074" s="12"/>
      <c r="AN1074" s="12"/>
      <c r="AO1074" s="12"/>
      <c r="AP1074" s="12"/>
      <c r="AQ1074" s="12"/>
      <c r="AR1074" s="12"/>
    </row>
    <row r="1075" spans="1:44" s="13" customFormat="1" ht="16.5" customHeight="1" x14ac:dyDescent="0.2">
      <c r="A1075" s="23">
        <v>16025030</v>
      </c>
      <c r="B1075" s="24" t="s">
        <v>46</v>
      </c>
      <c r="C1075" s="24" t="s">
        <v>1420</v>
      </c>
      <c r="D1075" s="24" t="s">
        <v>1420</v>
      </c>
      <c r="E1075" s="24" t="s">
        <v>1379</v>
      </c>
      <c r="F1075" s="24">
        <v>8</v>
      </c>
      <c r="G1075" s="24">
        <v>860</v>
      </c>
      <c r="H1075" s="25">
        <v>-72.830555560000008</v>
      </c>
      <c r="I1075" s="26">
        <v>7.7745833299999996</v>
      </c>
      <c r="J1075" s="27">
        <v>117.75000000000003</v>
      </c>
      <c r="K1075" s="28">
        <v>121.75714285714288</v>
      </c>
      <c r="L1075" s="28">
        <v>177.40689655172417</v>
      </c>
      <c r="M1075" s="28">
        <v>298.34999999999991</v>
      </c>
      <c r="N1075" s="28">
        <v>233.68928571428569</v>
      </c>
      <c r="O1075" s="28">
        <v>90.575000000000017</v>
      </c>
      <c r="P1075" s="28">
        <v>81.227586206896547</v>
      </c>
      <c r="Q1075" s="28">
        <v>113.80344827586205</v>
      </c>
      <c r="R1075" s="28">
        <v>268.97199999999998</v>
      </c>
      <c r="S1075" s="28">
        <v>431.0066666666666</v>
      </c>
      <c r="T1075" s="28">
        <v>437.54137931034478</v>
      </c>
      <c r="U1075" s="28">
        <v>232.81333333333342</v>
      </c>
      <c r="V1075" s="29">
        <v>2604.8927389162563</v>
      </c>
      <c r="W1075" s="30">
        <v>343</v>
      </c>
      <c r="X1075" s="31">
        <v>0.95277777777777772</v>
      </c>
      <c r="Y1075" s="12"/>
      <c r="Z1075" s="12"/>
      <c r="AA1075" s="12"/>
      <c r="AB1075" s="12"/>
      <c r="AC1075" s="12"/>
      <c r="AD1075" s="12"/>
      <c r="AE1075" s="12"/>
      <c r="AF1075" s="12"/>
      <c r="AG1075" s="12"/>
      <c r="AH1075" s="12"/>
      <c r="AI1075" s="12"/>
      <c r="AJ1075" s="12"/>
      <c r="AK1075" s="12"/>
      <c r="AL1075" s="12"/>
      <c r="AM1075" s="12"/>
      <c r="AN1075" s="12"/>
      <c r="AO1075" s="12"/>
      <c r="AP1075" s="12"/>
      <c r="AQ1075" s="12"/>
      <c r="AR1075" s="12"/>
    </row>
    <row r="1076" spans="1:44" s="13" customFormat="1" ht="16.5" customHeight="1" x14ac:dyDescent="0.2">
      <c r="A1076" s="23">
        <v>16020190</v>
      </c>
      <c r="B1076" s="24" t="s">
        <v>29</v>
      </c>
      <c r="C1076" s="24" t="s">
        <v>1421</v>
      </c>
      <c r="D1076" s="24" t="s">
        <v>1422</v>
      </c>
      <c r="E1076" s="24" t="s">
        <v>1379</v>
      </c>
      <c r="F1076" s="24">
        <v>8</v>
      </c>
      <c r="G1076" s="24">
        <v>250</v>
      </c>
      <c r="H1076" s="25">
        <v>-72.634166669999999</v>
      </c>
      <c r="I1076" s="26">
        <v>7.9013888899999998</v>
      </c>
      <c r="J1076" s="27">
        <v>71.43703703703703</v>
      </c>
      <c r="K1076" s="28">
        <v>67</v>
      </c>
      <c r="L1076" s="28">
        <v>93.629629629629633</v>
      </c>
      <c r="M1076" s="28">
        <v>143.96296296296296</v>
      </c>
      <c r="N1076" s="28">
        <v>108.44444444444444</v>
      </c>
      <c r="O1076" s="28">
        <v>42.76</v>
      </c>
      <c r="P1076" s="28">
        <v>41.72</v>
      </c>
      <c r="Q1076" s="28">
        <v>55.384615384615387</v>
      </c>
      <c r="R1076" s="28">
        <v>121.34615384615384</v>
      </c>
      <c r="S1076" s="28">
        <v>192.65517241379311</v>
      </c>
      <c r="T1076" s="28">
        <v>192.88461538461539</v>
      </c>
      <c r="U1076" s="28">
        <v>80.714285714285708</v>
      </c>
      <c r="V1076" s="29">
        <v>1211.9389168175376</v>
      </c>
      <c r="W1076" s="30">
        <v>321</v>
      </c>
      <c r="X1076" s="31">
        <v>0.89166666666666672</v>
      </c>
      <c r="Y1076" s="12"/>
      <c r="Z1076" s="12"/>
      <c r="AA1076" s="12"/>
      <c r="AB1076" s="12"/>
      <c r="AC1076" s="12"/>
      <c r="AD1076" s="12"/>
      <c r="AE1076" s="12"/>
      <c r="AF1076" s="12"/>
      <c r="AG1076" s="12"/>
      <c r="AH1076" s="12"/>
      <c r="AI1076" s="12"/>
      <c r="AJ1076" s="12"/>
      <c r="AK1076" s="12"/>
      <c r="AL1076" s="12"/>
      <c r="AM1076" s="12"/>
      <c r="AN1076" s="12"/>
      <c r="AO1076" s="12"/>
      <c r="AP1076" s="12"/>
      <c r="AQ1076" s="12"/>
      <c r="AR1076" s="12"/>
    </row>
    <row r="1077" spans="1:44" s="13" customFormat="1" ht="16.5" customHeight="1" x14ac:dyDescent="0.2">
      <c r="A1077" s="23">
        <v>16020280</v>
      </c>
      <c r="B1077" s="24" t="s">
        <v>29</v>
      </c>
      <c r="C1077" s="24" t="s">
        <v>1423</v>
      </c>
      <c r="D1077" s="24" t="s">
        <v>1422</v>
      </c>
      <c r="E1077" s="24" t="s">
        <v>1379</v>
      </c>
      <c r="F1077" s="24">
        <v>8</v>
      </c>
      <c r="G1077" s="24">
        <v>221</v>
      </c>
      <c r="H1077" s="25">
        <v>-72.592500000000001</v>
      </c>
      <c r="I1077" s="26">
        <v>7.9008333300000002</v>
      </c>
      <c r="J1077" s="27">
        <v>65.513793103448279</v>
      </c>
      <c r="K1077" s="28">
        <v>60.96551724137931</v>
      </c>
      <c r="L1077" s="28">
        <v>84.758620689655174</v>
      </c>
      <c r="M1077" s="28">
        <v>155.80666666666667</v>
      </c>
      <c r="N1077" s="28">
        <v>105.86</v>
      </c>
      <c r="O1077" s="28">
        <v>26.936666666666667</v>
      </c>
      <c r="P1077" s="28">
        <v>23.57586206896552</v>
      </c>
      <c r="Q1077" s="28">
        <v>43.824137931034485</v>
      </c>
      <c r="R1077" s="28">
        <v>95.093103448275855</v>
      </c>
      <c r="S1077" s="28">
        <v>208.56666666666666</v>
      </c>
      <c r="T1077" s="28">
        <v>211.9655172413793</v>
      </c>
      <c r="U1077" s="28">
        <v>97.16785714285713</v>
      </c>
      <c r="V1077" s="29">
        <v>1180.0344088669951</v>
      </c>
      <c r="W1077" s="30">
        <v>351</v>
      </c>
      <c r="X1077" s="31">
        <v>0.97499999999999998</v>
      </c>
      <c r="Y1077" s="12"/>
      <c r="Z1077" s="12"/>
      <c r="AA1077" s="12"/>
      <c r="AB1077" s="12"/>
      <c r="AC1077" s="12"/>
      <c r="AD1077" s="12"/>
      <c r="AE1077" s="12"/>
      <c r="AF1077" s="12"/>
      <c r="AG1077" s="12"/>
      <c r="AH1077" s="12"/>
      <c r="AI1077" s="12"/>
      <c r="AJ1077" s="12"/>
      <c r="AK1077" s="12"/>
      <c r="AL1077" s="12"/>
      <c r="AM1077" s="12"/>
      <c r="AN1077" s="12"/>
      <c r="AO1077" s="12"/>
      <c r="AP1077" s="12"/>
      <c r="AQ1077" s="12"/>
      <c r="AR1077" s="12"/>
    </row>
    <row r="1078" spans="1:44" s="13" customFormat="1" ht="16.5" customHeight="1" x14ac:dyDescent="0.2">
      <c r="A1078" s="23">
        <v>16020030</v>
      </c>
      <c r="B1078" s="24" t="s">
        <v>29</v>
      </c>
      <c r="C1078" s="24" t="s">
        <v>1424</v>
      </c>
      <c r="D1078" s="24" t="s">
        <v>1425</v>
      </c>
      <c r="E1078" s="24" t="s">
        <v>1379</v>
      </c>
      <c r="F1078" s="24">
        <v>8</v>
      </c>
      <c r="G1078" s="24">
        <v>411</v>
      </c>
      <c r="H1078" s="25">
        <v>-72.71611111</v>
      </c>
      <c r="I1078" s="26">
        <v>7.8641666700000004</v>
      </c>
      <c r="J1078" s="27">
        <v>50.767857142857153</v>
      </c>
      <c r="K1078" s="28">
        <v>64.962962962962962</v>
      </c>
      <c r="L1078" s="28">
        <v>80.660714285714292</v>
      </c>
      <c r="M1078" s="28">
        <v>135.56896551724137</v>
      </c>
      <c r="N1078" s="28">
        <v>105.24074074074075</v>
      </c>
      <c r="O1078" s="28">
        <v>42.225000000000009</v>
      </c>
      <c r="P1078" s="28">
        <v>28.427586206896546</v>
      </c>
      <c r="Q1078" s="28">
        <v>52.948148148148142</v>
      </c>
      <c r="R1078" s="28">
        <v>98.148148148148167</v>
      </c>
      <c r="S1078" s="28">
        <v>181.06666666666663</v>
      </c>
      <c r="T1078" s="28">
        <v>176.20714285714283</v>
      </c>
      <c r="U1078" s="28">
        <v>78.737931034482742</v>
      </c>
      <c r="V1078" s="29">
        <v>1094.9618637110016</v>
      </c>
      <c r="W1078" s="30">
        <v>334</v>
      </c>
      <c r="X1078" s="31">
        <v>0.92777777777777781</v>
      </c>
      <c r="Y1078" s="12"/>
      <c r="Z1078" s="12"/>
      <c r="AA1078" s="12"/>
      <c r="AB1078" s="12"/>
      <c r="AC1078" s="12"/>
      <c r="AD1078" s="12"/>
      <c r="AE1078" s="12"/>
      <c r="AF1078" s="12"/>
      <c r="AG1078" s="12"/>
      <c r="AH1078" s="12"/>
      <c r="AI1078" s="12"/>
      <c r="AJ1078" s="12"/>
      <c r="AK1078" s="12"/>
      <c r="AL1078" s="12"/>
      <c r="AM1078" s="12"/>
      <c r="AN1078" s="12"/>
      <c r="AO1078" s="12"/>
      <c r="AP1078" s="12"/>
      <c r="AQ1078" s="12"/>
      <c r="AR1078" s="12"/>
    </row>
    <row r="1079" spans="1:44" s="13" customFormat="1" ht="16.5" customHeight="1" x14ac:dyDescent="0.2">
      <c r="A1079" s="23">
        <v>16030140</v>
      </c>
      <c r="B1079" s="24" t="s">
        <v>29</v>
      </c>
      <c r="C1079" s="24" t="s">
        <v>1426</v>
      </c>
      <c r="D1079" s="24" t="s">
        <v>1427</v>
      </c>
      <c r="E1079" s="24" t="s">
        <v>1379</v>
      </c>
      <c r="F1079" s="24">
        <v>8</v>
      </c>
      <c r="G1079" s="24">
        <v>100</v>
      </c>
      <c r="H1079" s="25">
        <v>-72.693611110000006</v>
      </c>
      <c r="I1079" s="26">
        <v>8.3427777800000005</v>
      </c>
      <c r="J1079" s="27">
        <v>112.23333333333333</v>
      </c>
      <c r="K1079" s="28">
        <v>108.4</v>
      </c>
      <c r="L1079" s="28">
        <v>195.79310344827587</v>
      </c>
      <c r="M1079" s="28">
        <v>296.10000000000002</v>
      </c>
      <c r="N1079" s="28">
        <v>314.75862068965517</v>
      </c>
      <c r="O1079" s="28">
        <v>223.26666666666668</v>
      </c>
      <c r="P1079" s="28">
        <v>235.26666666666668</v>
      </c>
      <c r="Q1079" s="28">
        <v>302.51333333333332</v>
      </c>
      <c r="R1079" s="28">
        <v>367.10344827586209</v>
      </c>
      <c r="S1079" s="28">
        <v>432.9</v>
      </c>
      <c r="T1079" s="28">
        <v>436.6633333333333</v>
      </c>
      <c r="U1079" s="28">
        <v>264.46666666666664</v>
      </c>
      <c r="V1079" s="29">
        <v>3289.4651724137934</v>
      </c>
      <c r="W1079" s="30">
        <v>357</v>
      </c>
      <c r="X1079" s="31">
        <v>0.9916666666666667</v>
      </c>
      <c r="Y1079" s="12"/>
      <c r="Z1079" s="12"/>
      <c r="AA1079" s="12"/>
      <c r="AB1079" s="12"/>
      <c r="AC1079" s="12"/>
      <c r="AD1079" s="12"/>
      <c r="AE1079" s="12"/>
      <c r="AF1079" s="12"/>
      <c r="AG1079" s="12"/>
      <c r="AH1079" s="12"/>
      <c r="AI1079" s="12"/>
      <c r="AJ1079" s="12"/>
      <c r="AK1079" s="12"/>
      <c r="AL1079" s="12"/>
      <c r="AM1079" s="12"/>
      <c r="AN1079" s="12"/>
      <c r="AO1079" s="12"/>
      <c r="AP1079" s="12"/>
      <c r="AQ1079" s="12"/>
      <c r="AR1079" s="12"/>
    </row>
    <row r="1080" spans="1:44" s="13" customFormat="1" ht="16.5" customHeight="1" x14ac:dyDescent="0.2">
      <c r="A1080" s="23">
        <v>16035030</v>
      </c>
      <c r="B1080" s="24" t="s">
        <v>29</v>
      </c>
      <c r="C1080" s="24" t="s">
        <v>1427</v>
      </c>
      <c r="D1080" s="24" t="s">
        <v>1427</v>
      </c>
      <c r="E1080" s="24" t="s">
        <v>1379</v>
      </c>
      <c r="F1080" s="24">
        <v>8</v>
      </c>
      <c r="G1080" s="24">
        <v>320</v>
      </c>
      <c r="H1080" s="25">
        <v>-72.803055560000004</v>
      </c>
      <c r="I1080" s="26">
        <v>8.0766666699999998</v>
      </c>
      <c r="J1080" s="27">
        <v>83.546666666666653</v>
      </c>
      <c r="K1080" s="28">
        <v>90.158620689655166</v>
      </c>
      <c r="L1080" s="28">
        <v>137.86551724137931</v>
      </c>
      <c r="M1080" s="28">
        <v>184.38965517241377</v>
      </c>
      <c r="N1080" s="28">
        <v>137.19259259259258</v>
      </c>
      <c r="O1080" s="28">
        <v>49.467857142857135</v>
      </c>
      <c r="P1080" s="28">
        <v>43.678571428571423</v>
      </c>
      <c r="Q1080" s="28">
        <v>100.31111111111112</v>
      </c>
      <c r="R1080" s="28">
        <v>161.88148148148144</v>
      </c>
      <c r="S1080" s="28">
        <v>232.90357142857141</v>
      </c>
      <c r="T1080" s="28">
        <v>253.73333333333335</v>
      </c>
      <c r="U1080" s="28">
        <v>120.8034482758621</v>
      </c>
      <c r="V1080" s="29">
        <v>1595.9324265644957</v>
      </c>
      <c r="W1080" s="30">
        <v>338</v>
      </c>
      <c r="X1080" s="31">
        <v>0.93888888888888888</v>
      </c>
      <c r="Y1080" s="12"/>
      <c r="Z1080" s="12"/>
      <c r="AA1080" s="12"/>
      <c r="AB1080" s="12"/>
      <c r="AC1080" s="12"/>
      <c r="AD1080" s="12"/>
      <c r="AE1080" s="12"/>
      <c r="AF1080" s="12"/>
      <c r="AG1080" s="12"/>
      <c r="AH1080" s="12"/>
      <c r="AI1080" s="12"/>
      <c r="AJ1080" s="12"/>
      <c r="AK1080" s="12"/>
      <c r="AL1080" s="12"/>
      <c r="AM1080" s="12"/>
      <c r="AN1080" s="12"/>
      <c r="AO1080" s="12"/>
      <c r="AP1080" s="12"/>
      <c r="AQ1080" s="12"/>
      <c r="AR1080" s="12"/>
    </row>
    <row r="1081" spans="1:44" s="13" customFormat="1" ht="16.5" customHeight="1" x14ac:dyDescent="0.2">
      <c r="A1081" s="23">
        <v>37010080</v>
      </c>
      <c r="B1081" s="24" t="s">
        <v>29</v>
      </c>
      <c r="C1081" s="24" t="s">
        <v>1428</v>
      </c>
      <c r="D1081" s="24" t="s">
        <v>897</v>
      </c>
      <c r="E1081" s="24" t="s">
        <v>1379</v>
      </c>
      <c r="F1081" s="24">
        <v>8</v>
      </c>
      <c r="G1081" s="24">
        <v>2650</v>
      </c>
      <c r="H1081" s="25">
        <v>-72.712777779999996</v>
      </c>
      <c r="I1081" s="26">
        <v>7.1983333299999996</v>
      </c>
      <c r="J1081" s="27">
        <v>20.396551724137932</v>
      </c>
      <c r="K1081" s="28">
        <v>26.327586206896552</v>
      </c>
      <c r="L1081" s="28">
        <v>49.87</v>
      </c>
      <c r="M1081" s="28">
        <v>73.083333333333329</v>
      </c>
      <c r="N1081" s="28">
        <v>83.25</v>
      </c>
      <c r="O1081" s="28">
        <v>99.199999999999989</v>
      </c>
      <c r="P1081" s="28">
        <v>77.462068965517247</v>
      </c>
      <c r="Q1081" s="28">
        <v>78.50344827586207</v>
      </c>
      <c r="R1081" s="28">
        <v>73.989655172413791</v>
      </c>
      <c r="S1081" s="28">
        <v>74.18275862068964</v>
      </c>
      <c r="T1081" s="28">
        <v>56.848275862068959</v>
      </c>
      <c r="U1081" s="28">
        <v>19.117241379310343</v>
      </c>
      <c r="V1081" s="29">
        <v>732.23091954022971</v>
      </c>
      <c r="W1081" s="30">
        <v>351</v>
      </c>
      <c r="X1081" s="31">
        <v>0.97499999999999998</v>
      </c>
      <c r="Y1081" s="12"/>
      <c r="Z1081" s="12"/>
      <c r="AA1081" s="12"/>
      <c r="AB1081" s="12"/>
      <c r="AC1081" s="12"/>
      <c r="AD1081" s="12"/>
      <c r="AE1081" s="12"/>
      <c r="AF1081" s="12"/>
      <c r="AG1081" s="12"/>
      <c r="AH1081" s="12"/>
      <c r="AI1081" s="12"/>
      <c r="AJ1081" s="12"/>
      <c r="AK1081" s="12"/>
      <c r="AL1081" s="12"/>
      <c r="AM1081" s="12"/>
      <c r="AN1081" s="12"/>
      <c r="AO1081" s="12"/>
      <c r="AP1081" s="12"/>
      <c r="AQ1081" s="12"/>
      <c r="AR1081" s="12"/>
    </row>
    <row r="1082" spans="1:44" s="13" customFormat="1" ht="16.5" customHeight="1" x14ac:dyDescent="0.2">
      <c r="A1082" s="23">
        <v>16050020</v>
      </c>
      <c r="B1082" s="24" t="s">
        <v>29</v>
      </c>
      <c r="C1082" s="24" t="s">
        <v>1429</v>
      </c>
      <c r="D1082" s="24" t="s">
        <v>1430</v>
      </c>
      <c r="E1082" s="24" t="s">
        <v>1379</v>
      </c>
      <c r="F1082" s="24">
        <v>8</v>
      </c>
      <c r="G1082" s="24">
        <v>360</v>
      </c>
      <c r="H1082" s="25">
        <v>-73.244444439999995</v>
      </c>
      <c r="I1082" s="26">
        <v>8.5380555600000001</v>
      </c>
      <c r="J1082" s="27">
        <v>71.266666666666666</v>
      </c>
      <c r="K1082" s="28">
        <v>75.666666666666671</v>
      </c>
      <c r="L1082" s="28">
        <v>96.933333333333337</v>
      </c>
      <c r="M1082" s="28">
        <v>210.42333333333332</v>
      </c>
      <c r="N1082" s="28">
        <v>237.07666666666668</v>
      </c>
      <c r="O1082" s="28">
        <v>150.54333333333335</v>
      </c>
      <c r="P1082" s="28">
        <v>154.93333333333334</v>
      </c>
      <c r="Q1082" s="28">
        <v>211.0344827586207</v>
      </c>
      <c r="R1082" s="28">
        <v>261.10000000000002</v>
      </c>
      <c r="S1082" s="28">
        <v>315.61333333333334</v>
      </c>
      <c r="T1082" s="28">
        <v>275.26666666666665</v>
      </c>
      <c r="U1082" s="28">
        <v>181.56666666666666</v>
      </c>
      <c r="V1082" s="29">
        <v>2241.4244827586208</v>
      </c>
      <c r="W1082" s="30">
        <v>359</v>
      </c>
      <c r="X1082" s="31">
        <v>0.99722222222222223</v>
      </c>
      <c r="Y1082" s="12"/>
      <c r="Z1082" s="12"/>
      <c r="AA1082" s="12"/>
      <c r="AB1082" s="12"/>
      <c r="AC1082" s="12"/>
      <c r="AD1082" s="12"/>
      <c r="AE1082" s="12"/>
      <c r="AF1082" s="12"/>
      <c r="AG1082" s="12"/>
      <c r="AH1082" s="12"/>
      <c r="AI1082" s="12"/>
      <c r="AJ1082" s="12"/>
      <c r="AK1082" s="12"/>
      <c r="AL1082" s="12"/>
      <c r="AM1082" s="12"/>
      <c r="AN1082" s="12"/>
      <c r="AO1082" s="12"/>
      <c r="AP1082" s="12"/>
      <c r="AQ1082" s="12"/>
      <c r="AR1082" s="12"/>
    </row>
    <row r="1083" spans="1:44" s="13" customFormat="1" ht="16.5" customHeight="1" x14ac:dyDescent="0.2">
      <c r="A1083" s="23">
        <v>16055020</v>
      </c>
      <c r="B1083" s="24" t="s">
        <v>59</v>
      </c>
      <c r="C1083" s="24" t="s">
        <v>1430</v>
      </c>
      <c r="D1083" s="24" t="s">
        <v>1430</v>
      </c>
      <c r="E1083" s="24" t="s">
        <v>1379</v>
      </c>
      <c r="F1083" s="24">
        <v>8</v>
      </c>
      <c r="G1083" s="24">
        <v>1160</v>
      </c>
      <c r="H1083" s="25">
        <v>-73.285277780000001</v>
      </c>
      <c r="I1083" s="26">
        <v>8.4422222199999997</v>
      </c>
      <c r="J1083" s="27">
        <v>49.845833333333339</v>
      </c>
      <c r="K1083" s="28">
        <v>38.233333333333341</v>
      </c>
      <c r="L1083" s="28">
        <v>51.073076923076911</v>
      </c>
      <c r="M1083" s="28">
        <v>119.05199999999999</v>
      </c>
      <c r="N1083" s="28">
        <v>128.572</v>
      </c>
      <c r="O1083" s="28">
        <v>96.211999999999989</v>
      </c>
      <c r="P1083" s="28">
        <v>106.54</v>
      </c>
      <c r="Q1083" s="28">
        <v>140.01458333333338</v>
      </c>
      <c r="R1083" s="28">
        <v>182.34399999999994</v>
      </c>
      <c r="S1083" s="28">
        <v>209.5295328499476</v>
      </c>
      <c r="T1083" s="28">
        <v>146.25000283320747</v>
      </c>
      <c r="U1083" s="28">
        <v>91.427217801250023</v>
      </c>
      <c r="V1083" s="29">
        <v>1359.0935804074818</v>
      </c>
      <c r="W1083" s="30">
        <v>295</v>
      </c>
      <c r="X1083" s="31">
        <v>0.81944444444444442</v>
      </c>
      <c r="Y1083" s="12"/>
      <c r="Z1083" s="12"/>
      <c r="AA1083" s="12"/>
      <c r="AB1083" s="12"/>
      <c r="AC1083" s="12"/>
      <c r="AD1083" s="12"/>
      <c r="AE1083" s="12"/>
      <c r="AF1083" s="12"/>
      <c r="AG1083" s="12"/>
      <c r="AH1083" s="12"/>
      <c r="AI1083" s="12"/>
      <c r="AJ1083" s="12"/>
      <c r="AK1083" s="12"/>
      <c r="AL1083" s="12"/>
      <c r="AM1083" s="12"/>
      <c r="AN1083" s="12"/>
      <c r="AO1083" s="12"/>
      <c r="AP1083" s="12"/>
      <c r="AQ1083" s="12"/>
      <c r="AR1083" s="12"/>
    </row>
    <row r="1084" spans="1:44" s="13" customFormat="1" ht="16.5" customHeight="1" x14ac:dyDescent="0.2">
      <c r="A1084" s="23">
        <v>16030030</v>
      </c>
      <c r="B1084" s="24" t="s">
        <v>29</v>
      </c>
      <c r="C1084" s="24" t="s">
        <v>1431</v>
      </c>
      <c r="D1084" s="24" t="s">
        <v>1432</v>
      </c>
      <c r="E1084" s="24" t="s">
        <v>1379</v>
      </c>
      <c r="F1084" s="24">
        <v>8</v>
      </c>
      <c r="G1084" s="24">
        <v>40</v>
      </c>
      <c r="H1084" s="25">
        <v>-72.697444439999998</v>
      </c>
      <c r="I1084" s="26">
        <v>8.5149444400000007</v>
      </c>
      <c r="J1084" s="27">
        <v>111.83333333333333</v>
      </c>
      <c r="K1084" s="28">
        <v>113.76666666666667</v>
      </c>
      <c r="L1084" s="28">
        <v>196.4</v>
      </c>
      <c r="M1084" s="28">
        <v>339.8</v>
      </c>
      <c r="N1084" s="28">
        <v>363.48275862068965</v>
      </c>
      <c r="O1084" s="28">
        <v>273.54666666666668</v>
      </c>
      <c r="P1084" s="28">
        <v>247.58620689655172</v>
      </c>
      <c r="Q1084" s="28">
        <v>281.65517241379308</v>
      </c>
      <c r="R1084" s="28">
        <v>335.27586206896552</v>
      </c>
      <c r="S1084" s="28">
        <v>407.17857142857144</v>
      </c>
      <c r="T1084" s="28">
        <v>399.69310344827585</v>
      </c>
      <c r="U1084" s="28">
        <v>235.10344827586206</v>
      </c>
      <c r="V1084" s="29">
        <v>3305.3217898193757</v>
      </c>
      <c r="W1084" s="30">
        <v>352</v>
      </c>
      <c r="X1084" s="31">
        <v>0.97777777777777775</v>
      </c>
      <c r="Y1084" s="12"/>
      <c r="Z1084" s="12"/>
      <c r="AA1084" s="12"/>
      <c r="AB1084" s="12"/>
      <c r="AC1084" s="12"/>
      <c r="AD1084" s="12"/>
      <c r="AE1084" s="12"/>
      <c r="AF1084" s="12"/>
      <c r="AG1084" s="12"/>
      <c r="AH1084" s="12"/>
      <c r="AI1084" s="12"/>
      <c r="AJ1084" s="12"/>
      <c r="AK1084" s="12"/>
      <c r="AL1084" s="12"/>
      <c r="AM1084" s="12"/>
      <c r="AN1084" s="12"/>
      <c r="AO1084" s="12"/>
      <c r="AP1084" s="12"/>
      <c r="AQ1084" s="12"/>
      <c r="AR1084" s="12"/>
    </row>
    <row r="1085" spans="1:44" s="13" customFormat="1" ht="16.5" customHeight="1" x14ac:dyDescent="0.2">
      <c r="A1085" s="23">
        <v>16060010</v>
      </c>
      <c r="B1085" s="24" t="s">
        <v>29</v>
      </c>
      <c r="C1085" s="24" t="s">
        <v>1433</v>
      </c>
      <c r="D1085" s="24" t="s">
        <v>1432</v>
      </c>
      <c r="E1085" s="24" t="s">
        <v>1379</v>
      </c>
      <c r="F1085" s="24">
        <v>8</v>
      </c>
      <c r="G1085" s="24">
        <v>75</v>
      </c>
      <c r="H1085" s="25">
        <v>-72.791666669999998</v>
      </c>
      <c r="I1085" s="26">
        <v>8.8347222199999997</v>
      </c>
      <c r="J1085" s="27">
        <v>123.8</v>
      </c>
      <c r="K1085" s="28">
        <v>103.7</v>
      </c>
      <c r="L1085" s="28">
        <v>177.73333333333332</v>
      </c>
      <c r="M1085" s="28">
        <v>380.27586206896552</v>
      </c>
      <c r="N1085" s="28">
        <v>443.86206896551727</v>
      </c>
      <c r="O1085" s="28">
        <v>232.41379310344828</v>
      </c>
      <c r="P1085" s="28">
        <v>307.69655172413798</v>
      </c>
      <c r="Q1085" s="28">
        <v>302.13333333333333</v>
      </c>
      <c r="R1085" s="28">
        <v>416.17857142857144</v>
      </c>
      <c r="S1085" s="28">
        <v>463.96666666666664</v>
      </c>
      <c r="T1085" s="28">
        <v>490.31034482758622</v>
      </c>
      <c r="U1085" s="28">
        <v>279.65517241379308</v>
      </c>
      <c r="V1085" s="29">
        <v>3721.7256978653531</v>
      </c>
      <c r="W1085" s="30">
        <v>352</v>
      </c>
      <c r="X1085" s="31">
        <v>0.97777777777777775</v>
      </c>
      <c r="Y1085" s="12"/>
      <c r="Z1085" s="12"/>
      <c r="AA1085" s="12"/>
      <c r="AB1085" s="12"/>
      <c r="AC1085" s="12"/>
      <c r="AD1085" s="12"/>
      <c r="AE1085" s="12"/>
      <c r="AF1085" s="12"/>
      <c r="AG1085" s="12"/>
      <c r="AH1085" s="12"/>
      <c r="AI1085" s="12"/>
      <c r="AJ1085" s="12"/>
      <c r="AK1085" s="12"/>
      <c r="AL1085" s="12"/>
      <c r="AM1085" s="12"/>
      <c r="AN1085" s="12"/>
      <c r="AO1085" s="12"/>
      <c r="AP1085" s="12"/>
      <c r="AQ1085" s="12"/>
      <c r="AR1085" s="12"/>
    </row>
    <row r="1086" spans="1:44" s="13" customFormat="1" ht="16.5" customHeight="1" x14ac:dyDescent="0.2">
      <c r="A1086" s="23">
        <v>16030150</v>
      </c>
      <c r="B1086" s="24" t="s">
        <v>29</v>
      </c>
      <c r="C1086" s="24" t="s">
        <v>1434</v>
      </c>
      <c r="D1086" s="24" t="s">
        <v>1432</v>
      </c>
      <c r="E1086" s="24" t="s">
        <v>1379</v>
      </c>
      <c r="F1086" s="24">
        <v>8</v>
      </c>
      <c r="G1086" s="24">
        <v>90</v>
      </c>
      <c r="H1086" s="25">
        <v>-72.646388889999997</v>
      </c>
      <c r="I1086" s="26">
        <v>8.3277777799999999</v>
      </c>
      <c r="J1086" s="27">
        <v>127.34482758620689</v>
      </c>
      <c r="K1086" s="28">
        <v>122.43333333333334</v>
      </c>
      <c r="L1086" s="28">
        <v>197.89655172413794</v>
      </c>
      <c r="M1086" s="28">
        <v>315.64137931034486</v>
      </c>
      <c r="N1086" s="28">
        <v>327.33333333333331</v>
      </c>
      <c r="O1086" s="28">
        <v>197.16666666666666</v>
      </c>
      <c r="P1086" s="28">
        <v>212.5</v>
      </c>
      <c r="Q1086" s="28">
        <v>279.13333333333333</v>
      </c>
      <c r="R1086" s="28">
        <v>349.20666666666671</v>
      </c>
      <c r="S1086" s="28">
        <v>450.33333333333331</v>
      </c>
      <c r="T1086" s="28">
        <v>434.16666666666669</v>
      </c>
      <c r="U1086" s="28">
        <v>271.43333333333334</v>
      </c>
      <c r="V1086" s="29">
        <v>3284.5894252873568</v>
      </c>
      <c r="W1086" s="30">
        <v>357</v>
      </c>
      <c r="X1086" s="31">
        <v>0.9916666666666667</v>
      </c>
      <c r="Y1086" s="12"/>
      <c r="Z1086" s="12"/>
      <c r="AA1086" s="12"/>
      <c r="AB1086" s="12"/>
      <c r="AC1086" s="12"/>
      <c r="AD1086" s="12"/>
      <c r="AE1086" s="12"/>
      <c r="AF1086" s="12"/>
      <c r="AG1086" s="12"/>
      <c r="AH1086" s="12"/>
      <c r="AI1086" s="12"/>
      <c r="AJ1086" s="12"/>
      <c r="AK1086" s="12"/>
      <c r="AL1086" s="12"/>
      <c r="AM1086" s="12"/>
      <c r="AN1086" s="12"/>
      <c r="AO1086" s="12"/>
      <c r="AP1086" s="12"/>
      <c r="AQ1086" s="12"/>
      <c r="AR1086" s="12"/>
    </row>
    <row r="1087" spans="1:44" s="13" customFormat="1" ht="16.5" customHeight="1" x14ac:dyDescent="0.2">
      <c r="A1087" s="23">
        <v>16070040</v>
      </c>
      <c r="B1087" s="24" t="s">
        <v>29</v>
      </c>
      <c r="C1087" s="24" t="s">
        <v>1435</v>
      </c>
      <c r="D1087" s="24" t="s">
        <v>1432</v>
      </c>
      <c r="E1087" s="24" t="s">
        <v>1379</v>
      </c>
      <c r="F1087" s="24">
        <v>8</v>
      </c>
      <c r="G1087" s="24">
        <v>150</v>
      </c>
      <c r="H1087" s="25">
        <v>-72.909444440000001</v>
      </c>
      <c r="I1087" s="26">
        <v>8.6411111100000007</v>
      </c>
      <c r="J1087" s="27">
        <v>140.65517241379311</v>
      </c>
      <c r="K1087" s="28">
        <v>144.82758620689654</v>
      </c>
      <c r="L1087" s="28">
        <v>281.46428571428572</v>
      </c>
      <c r="M1087" s="28">
        <v>454.44827586206895</v>
      </c>
      <c r="N1087" s="28">
        <v>416.79310344827587</v>
      </c>
      <c r="O1087" s="28">
        <v>291.05172413793105</v>
      </c>
      <c r="P1087" s="28">
        <v>316.64285714285717</v>
      </c>
      <c r="Q1087" s="28">
        <v>345.37931034482756</v>
      </c>
      <c r="R1087" s="28">
        <v>400.73333333333335</v>
      </c>
      <c r="S1087" s="28">
        <v>484.75862068965517</v>
      </c>
      <c r="T1087" s="28">
        <v>536.66896551724142</v>
      </c>
      <c r="U1087" s="28">
        <v>354.89655172413791</v>
      </c>
      <c r="V1087" s="29">
        <v>4168.319786535304</v>
      </c>
      <c r="W1087" s="30">
        <v>347</v>
      </c>
      <c r="X1087" s="31">
        <v>0.96388888888888891</v>
      </c>
      <c r="Y1087" s="12"/>
      <c r="Z1087" s="12"/>
      <c r="AA1087" s="12"/>
      <c r="AB1087" s="12"/>
      <c r="AC1087" s="12"/>
      <c r="AD1087" s="12"/>
      <c r="AE1087" s="12"/>
      <c r="AF1087" s="12"/>
      <c r="AG1087" s="12"/>
      <c r="AH1087" s="12"/>
      <c r="AI1087" s="12"/>
      <c r="AJ1087" s="12"/>
      <c r="AK1087" s="12"/>
      <c r="AL1087" s="12"/>
      <c r="AM1087" s="12"/>
      <c r="AN1087" s="12"/>
      <c r="AO1087" s="12"/>
      <c r="AP1087" s="12"/>
      <c r="AQ1087" s="12"/>
      <c r="AR1087" s="12"/>
    </row>
    <row r="1088" spans="1:44" s="13" customFormat="1" ht="16.5" customHeight="1" x14ac:dyDescent="0.2">
      <c r="A1088" s="23">
        <v>16070010</v>
      </c>
      <c r="B1088" s="24" t="s">
        <v>29</v>
      </c>
      <c r="C1088" s="24" t="s">
        <v>1436</v>
      </c>
      <c r="D1088" s="24" t="s">
        <v>1432</v>
      </c>
      <c r="E1088" s="24" t="s">
        <v>1379</v>
      </c>
      <c r="F1088" s="24">
        <v>8</v>
      </c>
      <c r="G1088" s="24">
        <v>50</v>
      </c>
      <c r="H1088" s="25">
        <v>-72.896944439999999</v>
      </c>
      <c r="I1088" s="26">
        <v>8.9980555599999992</v>
      </c>
      <c r="J1088" s="27">
        <v>122.36</v>
      </c>
      <c r="K1088" s="28">
        <v>130.63999999999999</v>
      </c>
      <c r="L1088" s="28">
        <v>175.95833333333334</v>
      </c>
      <c r="M1088" s="28">
        <v>444.125</v>
      </c>
      <c r="N1088" s="28">
        <v>600.04</v>
      </c>
      <c r="O1088" s="28">
        <v>405.88</v>
      </c>
      <c r="P1088" s="28">
        <v>389.16</v>
      </c>
      <c r="Q1088" s="28">
        <v>451.14814814814815</v>
      </c>
      <c r="R1088" s="28">
        <v>515.57692307692309</v>
      </c>
      <c r="S1088" s="28">
        <v>716.52</v>
      </c>
      <c r="T1088" s="28">
        <v>679.52</v>
      </c>
      <c r="U1088" s="28">
        <v>410.68</v>
      </c>
      <c r="V1088" s="29">
        <v>5041.6084045584048</v>
      </c>
      <c r="W1088" s="30">
        <v>301</v>
      </c>
      <c r="X1088" s="31">
        <v>0.83611111111111114</v>
      </c>
      <c r="Y1088" s="12"/>
      <c r="Z1088" s="12"/>
      <c r="AA1088" s="12"/>
      <c r="AB1088" s="12"/>
      <c r="AC1088" s="12"/>
      <c r="AD1088" s="12"/>
      <c r="AE1088" s="12"/>
      <c r="AF1088" s="12"/>
      <c r="AG1088" s="12"/>
      <c r="AH1088" s="12"/>
      <c r="AI1088" s="12"/>
      <c r="AJ1088" s="12"/>
      <c r="AK1088" s="12"/>
      <c r="AL1088" s="12"/>
      <c r="AM1088" s="12"/>
      <c r="AN1088" s="12"/>
      <c r="AO1088" s="12"/>
      <c r="AP1088" s="12"/>
      <c r="AQ1088" s="12"/>
      <c r="AR1088" s="12"/>
    </row>
    <row r="1089" spans="1:44" s="13" customFormat="1" ht="16.5" customHeight="1" x14ac:dyDescent="0.2">
      <c r="A1089" s="23">
        <v>37020030</v>
      </c>
      <c r="B1089" s="24" t="s">
        <v>29</v>
      </c>
      <c r="C1089" s="24" t="s">
        <v>1437</v>
      </c>
      <c r="D1089" s="24" t="s">
        <v>1438</v>
      </c>
      <c r="E1089" s="24" t="s">
        <v>1379</v>
      </c>
      <c r="F1089" s="24">
        <v>8</v>
      </c>
      <c r="G1089" s="24">
        <v>1660</v>
      </c>
      <c r="H1089" s="25">
        <v>-72.300277780000002</v>
      </c>
      <c r="I1089" s="26">
        <v>7.0988888899999996</v>
      </c>
      <c r="J1089" s="27">
        <v>196.31034482758622</v>
      </c>
      <c r="K1089" s="28">
        <v>265.08333333333331</v>
      </c>
      <c r="L1089" s="28">
        <v>375.07333333333338</v>
      </c>
      <c r="M1089" s="28">
        <v>465.23333333333335</v>
      </c>
      <c r="N1089" s="28">
        <v>589.26666666666665</v>
      </c>
      <c r="O1089" s="28">
        <v>783.34482758620686</v>
      </c>
      <c r="P1089" s="28">
        <v>745.01666666666665</v>
      </c>
      <c r="Q1089" s="28">
        <v>605.83333333333337</v>
      </c>
      <c r="R1089" s="28">
        <v>486.23333333333335</v>
      </c>
      <c r="S1089" s="28">
        <v>342.24137931034483</v>
      </c>
      <c r="T1089" s="28">
        <v>279.7</v>
      </c>
      <c r="U1089" s="28">
        <v>201.25925925925927</v>
      </c>
      <c r="V1089" s="29">
        <v>5334.5958109833973</v>
      </c>
      <c r="W1089" s="30">
        <v>354</v>
      </c>
      <c r="X1089" s="31">
        <v>0.98333333333333328</v>
      </c>
      <c r="Y1089" s="12"/>
      <c r="Z1089" s="12"/>
      <c r="AA1089" s="12"/>
      <c r="AB1089" s="12"/>
      <c r="AC1089" s="12"/>
      <c r="AD1089" s="12"/>
      <c r="AE1089" s="12"/>
      <c r="AF1089" s="12"/>
      <c r="AG1089" s="12"/>
      <c r="AH1089" s="12"/>
      <c r="AI1089" s="12"/>
      <c r="AJ1089" s="12"/>
      <c r="AK1089" s="12"/>
      <c r="AL1089" s="12"/>
      <c r="AM1089" s="12"/>
      <c r="AN1089" s="12"/>
      <c r="AO1089" s="12"/>
      <c r="AP1089" s="12"/>
      <c r="AQ1089" s="12"/>
      <c r="AR1089" s="12"/>
    </row>
    <row r="1090" spans="1:44" s="13" customFormat="1" ht="16.5" customHeight="1" x14ac:dyDescent="0.2">
      <c r="A1090" s="23">
        <v>37020020</v>
      </c>
      <c r="B1090" s="24" t="s">
        <v>29</v>
      </c>
      <c r="C1090" s="24" t="s">
        <v>1439</v>
      </c>
      <c r="D1090" s="24" t="s">
        <v>1438</v>
      </c>
      <c r="E1090" s="24" t="s">
        <v>1379</v>
      </c>
      <c r="F1090" s="24">
        <v>8</v>
      </c>
      <c r="G1090" s="24">
        <v>145</v>
      </c>
      <c r="H1090" s="25">
        <v>-72.44194444</v>
      </c>
      <c r="I1090" s="26">
        <v>7.2266666700000002</v>
      </c>
      <c r="J1090" s="27">
        <v>30.789655172413795</v>
      </c>
      <c r="K1090" s="28">
        <v>52.051724137931039</v>
      </c>
      <c r="L1090" s="28">
        <v>93.783333333333331</v>
      </c>
      <c r="M1090" s="28">
        <v>135.66999999999999</v>
      </c>
      <c r="N1090" s="28">
        <v>166.36333333333334</v>
      </c>
      <c r="O1090" s="28">
        <v>207.67241379310346</v>
      </c>
      <c r="P1090" s="28">
        <v>199.64285714285717</v>
      </c>
      <c r="Q1090" s="28">
        <v>163.84482758620689</v>
      </c>
      <c r="R1090" s="28">
        <v>119.30344827586204</v>
      </c>
      <c r="S1090" s="28">
        <v>82.813793103448276</v>
      </c>
      <c r="T1090" s="28">
        <v>65.74666666666667</v>
      </c>
      <c r="U1090" s="28">
        <v>41.465517241379317</v>
      </c>
      <c r="V1090" s="29">
        <v>1359.1475697865355</v>
      </c>
      <c r="W1090" s="30">
        <v>351</v>
      </c>
      <c r="X1090" s="31">
        <v>0.97499999999999998</v>
      </c>
      <c r="Y1090" s="12"/>
      <c r="Z1090" s="12"/>
      <c r="AA1090" s="12"/>
      <c r="AB1090" s="12"/>
      <c r="AC1090" s="12"/>
      <c r="AD1090" s="12"/>
      <c r="AE1090" s="12"/>
      <c r="AF1090" s="12"/>
      <c r="AG1090" s="12"/>
      <c r="AH1090" s="12"/>
      <c r="AI1090" s="12"/>
      <c r="AJ1090" s="12"/>
      <c r="AK1090" s="12"/>
      <c r="AL1090" s="12"/>
      <c r="AM1090" s="12"/>
      <c r="AN1090" s="12"/>
      <c r="AO1090" s="12"/>
      <c r="AP1090" s="12"/>
      <c r="AQ1090" s="12"/>
      <c r="AR1090" s="12"/>
    </row>
    <row r="1091" spans="1:44" s="13" customFormat="1" ht="16.5" customHeight="1" x14ac:dyDescent="0.2">
      <c r="A1091" s="23">
        <v>37020040</v>
      </c>
      <c r="B1091" s="24" t="s">
        <v>29</v>
      </c>
      <c r="C1091" s="24" t="s">
        <v>1440</v>
      </c>
      <c r="D1091" s="24" t="s">
        <v>1438</v>
      </c>
      <c r="E1091" s="24" t="s">
        <v>1379</v>
      </c>
      <c r="F1091" s="24">
        <v>8</v>
      </c>
      <c r="G1091" s="24">
        <v>850</v>
      </c>
      <c r="H1091" s="25">
        <v>-72.252499999999998</v>
      </c>
      <c r="I1091" s="26">
        <v>7.0936111100000003</v>
      </c>
      <c r="J1091" s="27">
        <v>163.52666666666664</v>
      </c>
      <c r="K1091" s="28">
        <v>227.52333333333337</v>
      </c>
      <c r="L1091" s="28">
        <v>317.79310344827593</v>
      </c>
      <c r="M1091" s="28">
        <v>453.8428571428571</v>
      </c>
      <c r="N1091" s="28">
        <v>575.73103448275879</v>
      </c>
      <c r="O1091" s="28">
        <v>705.45172413793102</v>
      </c>
      <c r="P1091" s="28">
        <v>680.36333333333312</v>
      </c>
      <c r="Q1091" s="28">
        <v>618.7833333333333</v>
      </c>
      <c r="R1091" s="28">
        <v>533.34999999999991</v>
      </c>
      <c r="S1091" s="28">
        <v>430.5107142857143</v>
      </c>
      <c r="T1091" s="28">
        <v>315.88666666666671</v>
      </c>
      <c r="U1091" s="28">
        <v>226.24642857142857</v>
      </c>
      <c r="V1091" s="29">
        <v>5249.0091954022982</v>
      </c>
      <c r="W1091" s="30">
        <v>351</v>
      </c>
      <c r="X1091" s="31">
        <v>0.97499999999999998</v>
      </c>
      <c r="Y1091" s="12"/>
      <c r="Z1091" s="12"/>
      <c r="AA1091" s="12"/>
      <c r="AB1091" s="12"/>
      <c r="AC1091" s="12"/>
      <c r="AD1091" s="12"/>
      <c r="AE1091" s="12"/>
      <c r="AF1091" s="12"/>
      <c r="AG1091" s="12"/>
      <c r="AH1091" s="12"/>
      <c r="AI1091" s="12"/>
      <c r="AJ1091" s="12"/>
      <c r="AK1091" s="12"/>
      <c r="AL1091" s="12"/>
      <c r="AM1091" s="12"/>
      <c r="AN1091" s="12"/>
      <c r="AO1091" s="12"/>
      <c r="AP1091" s="12"/>
      <c r="AQ1091" s="12"/>
      <c r="AR1091" s="12"/>
    </row>
    <row r="1092" spans="1:44" s="13" customFormat="1" ht="16.5" customHeight="1" x14ac:dyDescent="0.2">
      <c r="A1092" s="23">
        <v>37035010</v>
      </c>
      <c r="B1092" s="24" t="s">
        <v>59</v>
      </c>
      <c r="C1092" s="24" t="s">
        <v>1441</v>
      </c>
      <c r="D1092" s="24" t="s">
        <v>1438</v>
      </c>
      <c r="E1092" s="24" t="s">
        <v>1379</v>
      </c>
      <c r="F1092" s="24">
        <v>8</v>
      </c>
      <c r="G1092" s="24">
        <v>370</v>
      </c>
      <c r="H1092" s="25">
        <v>-72.115833329999987</v>
      </c>
      <c r="I1092" s="26">
        <v>7.00611111</v>
      </c>
      <c r="J1092" s="27">
        <v>145.43749999999997</v>
      </c>
      <c r="K1092" s="28">
        <v>166.42592592592584</v>
      </c>
      <c r="L1092" s="28">
        <v>259.57777777777778</v>
      </c>
      <c r="M1092" s="28">
        <v>369.02592592592589</v>
      </c>
      <c r="N1092" s="28">
        <v>567.89199999999994</v>
      </c>
      <c r="O1092" s="28">
        <v>650.55999999999995</v>
      </c>
      <c r="P1092" s="28">
        <v>702.89166666666654</v>
      </c>
      <c r="Q1092" s="28">
        <v>642.73333333333335</v>
      </c>
      <c r="R1092" s="28">
        <v>536.41683209737141</v>
      </c>
      <c r="S1092" s="28">
        <v>400.92000000000007</v>
      </c>
      <c r="T1092" s="28">
        <v>340.42222222222216</v>
      </c>
      <c r="U1092" s="28">
        <v>222.8833333333333</v>
      </c>
      <c r="V1092" s="29">
        <v>5005.1865172825565</v>
      </c>
      <c r="W1092" s="30">
        <v>306</v>
      </c>
      <c r="X1092" s="31">
        <v>0.85</v>
      </c>
      <c r="Y1092" s="12"/>
      <c r="Z1092" s="12"/>
      <c r="AA1092" s="12"/>
      <c r="AB1092" s="12"/>
      <c r="AC1092" s="12"/>
      <c r="AD1092" s="12"/>
      <c r="AE1092" s="12"/>
      <c r="AF1092" s="12"/>
      <c r="AG1092" s="12"/>
      <c r="AH1092" s="12"/>
      <c r="AI1092" s="12"/>
      <c r="AJ1092" s="12"/>
      <c r="AK1092" s="12"/>
      <c r="AL1092" s="12"/>
      <c r="AM1092" s="12"/>
      <c r="AN1092" s="12"/>
      <c r="AO1092" s="12"/>
      <c r="AP1092" s="12"/>
      <c r="AQ1092" s="12"/>
      <c r="AR1092" s="12"/>
    </row>
    <row r="1093" spans="1:44" s="13" customFormat="1" ht="16.5" customHeight="1" x14ac:dyDescent="0.2">
      <c r="A1093" s="23">
        <v>16030100</v>
      </c>
      <c r="B1093" s="24" t="s">
        <v>29</v>
      </c>
      <c r="C1093" s="24" t="s">
        <v>1442</v>
      </c>
      <c r="D1093" s="24" t="s">
        <v>1443</v>
      </c>
      <c r="E1093" s="24" t="s">
        <v>1379</v>
      </c>
      <c r="F1093" s="24">
        <v>8</v>
      </c>
      <c r="G1093" s="24">
        <v>2240</v>
      </c>
      <c r="H1093" s="25">
        <v>-73.018611110000009</v>
      </c>
      <c r="I1093" s="26">
        <v>8.0252777799999997</v>
      </c>
      <c r="J1093" s="27">
        <v>21.428571428571427</v>
      </c>
      <c r="K1093" s="28">
        <v>20.392857142857142</v>
      </c>
      <c r="L1093" s="28">
        <v>48.107142857142854</v>
      </c>
      <c r="M1093" s="28">
        <v>108.10344827586206</v>
      </c>
      <c r="N1093" s="28">
        <v>97.931034482758619</v>
      </c>
      <c r="O1093" s="28">
        <v>25.310344827586206</v>
      </c>
      <c r="P1093" s="28">
        <v>34.392857142857146</v>
      </c>
      <c r="Q1093" s="28">
        <v>68.75</v>
      </c>
      <c r="R1093" s="28">
        <v>124.17857142857143</v>
      </c>
      <c r="S1093" s="28">
        <v>157.64285714285714</v>
      </c>
      <c r="T1093" s="28">
        <v>104.5925925925926</v>
      </c>
      <c r="U1093" s="28">
        <v>24.653846153846153</v>
      </c>
      <c r="V1093" s="29">
        <v>835.48412347550277</v>
      </c>
      <c r="W1093" s="30">
        <v>336</v>
      </c>
      <c r="X1093" s="31">
        <v>0.93333333333333335</v>
      </c>
      <c r="Y1093" s="12"/>
      <c r="Z1093" s="12"/>
      <c r="AA1093" s="12"/>
      <c r="AB1093" s="12"/>
      <c r="AC1093" s="12"/>
      <c r="AD1093" s="12"/>
      <c r="AE1093" s="12"/>
      <c r="AF1093" s="12"/>
      <c r="AG1093" s="12"/>
      <c r="AH1093" s="12"/>
      <c r="AI1093" s="12"/>
      <c r="AJ1093" s="12"/>
      <c r="AK1093" s="12"/>
      <c r="AL1093" s="12"/>
      <c r="AM1093" s="12"/>
      <c r="AN1093" s="12"/>
      <c r="AO1093" s="12"/>
      <c r="AP1093" s="12"/>
      <c r="AQ1093" s="12"/>
      <c r="AR1093" s="12"/>
    </row>
    <row r="1094" spans="1:44" s="13" customFormat="1" ht="16.5" customHeight="1" x14ac:dyDescent="0.2">
      <c r="A1094" s="23">
        <v>16030090</v>
      </c>
      <c r="B1094" s="24" t="s">
        <v>29</v>
      </c>
      <c r="C1094" s="24" t="s">
        <v>1443</v>
      </c>
      <c r="D1094" s="24" t="s">
        <v>1443</v>
      </c>
      <c r="E1094" s="24" t="s">
        <v>1379</v>
      </c>
      <c r="F1094" s="24">
        <v>8</v>
      </c>
      <c r="G1094" s="24">
        <v>1490</v>
      </c>
      <c r="H1094" s="25">
        <v>-72.98</v>
      </c>
      <c r="I1094" s="26">
        <v>7.9147222199999998</v>
      </c>
      <c r="J1094" s="27">
        <v>35.785714285714285</v>
      </c>
      <c r="K1094" s="28">
        <v>44.914285714285711</v>
      </c>
      <c r="L1094" s="28">
        <v>70.33846153846153</v>
      </c>
      <c r="M1094" s="28">
        <v>125.03571428571429</v>
      </c>
      <c r="N1094" s="28">
        <v>111.96428571428571</v>
      </c>
      <c r="O1094" s="28">
        <v>44.185185185185183</v>
      </c>
      <c r="P1094" s="28">
        <v>45.267857142857146</v>
      </c>
      <c r="Q1094" s="28">
        <v>60.142857142857146</v>
      </c>
      <c r="R1094" s="28">
        <v>133.21428571428572</v>
      </c>
      <c r="S1094" s="28">
        <v>159</v>
      </c>
      <c r="T1094" s="28">
        <v>161.60714285714286</v>
      </c>
      <c r="U1094" s="28">
        <v>69.607142857142861</v>
      </c>
      <c r="V1094" s="29">
        <v>1061.0629324379324</v>
      </c>
      <c r="W1094" s="30">
        <v>331</v>
      </c>
      <c r="X1094" s="31">
        <v>0.9194444444444444</v>
      </c>
      <c r="Y1094" s="12"/>
      <c r="Z1094" s="12"/>
      <c r="AA1094" s="12"/>
      <c r="AB1094" s="12"/>
      <c r="AC1094" s="12"/>
      <c r="AD1094" s="12"/>
      <c r="AE1094" s="12"/>
      <c r="AF1094" s="12"/>
      <c r="AG1094" s="12"/>
      <c r="AH1094" s="12"/>
      <c r="AI1094" s="12"/>
      <c r="AJ1094" s="12"/>
      <c r="AK1094" s="12"/>
      <c r="AL1094" s="12"/>
      <c r="AM1094" s="12"/>
      <c r="AN1094" s="12"/>
      <c r="AO1094" s="12"/>
      <c r="AP1094" s="12"/>
      <c r="AQ1094" s="12"/>
      <c r="AR1094" s="12"/>
    </row>
    <row r="1095" spans="1:44" s="13" customFormat="1" ht="16.5" customHeight="1" x14ac:dyDescent="0.2">
      <c r="A1095" s="23">
        <v>16010010</v>
      </c>
      <c r="B1095" s="24" t="s">
        <v>29</v>
      </c>
      <c r="C1095" s="24" t="s">
        <v>1444</v>
      </c>
      <c r="D1095" s="24" t="s">
        <v>1445</v>
      </c>
      <c r="E1095" s="24" t="s">
        <v>1379</v>
      </c>
      <c r="F1095" s="24">
        <v>8</v>
      </c>
      <c r="G1095" s="24">
        <v>522</v>
      </c>
      <c r="H1095" s="25">
        <v>-72.477777779999997</v>
      </c>
      <c r="I1095" s="26">
        <v>7.8177777800000001</v>
      </c>
      <c r="J1095" s="27">
        <v>47.366666666666667</v>
      </c>
      <c r="K1095" s="28">
        <v>47.966666666666669</v>
      </c>
      <c r="L1095" s="28">
        <v>54.8</v>
      </c>
      <c r="M1095" s="28">
        <v>88</v>
      </c>
      <c r="N1095" s="28">
        <v>76.965517241379317</v>
      </c>
      <c r="O1095" s="28">
        <v>37.931034482758619</v>
      </c>
      <c r="P1095" s="28">
        <v>33.333333333333336</v>
      </c>
      <c r="Q1095" s="28">
        <v>35.372413793103448</v>
      </c>
      <c r="R1095" s="28">
        <v>57.055172413793102</v>
      </c>
      <c r="S1095" s="28">
        <v>122.68965517241379</v>
      </c>
      <c r="T1095" s="28">
        <v>138.53333333333333</v>
      </c>
      <c r="U1095" s="28">
        <v>79.206896551724142</v>
      </c>
      <c r="V1095" s="29">
        <v>819.22068965517246</v>
      </c>
      <c r="W1095" s="30">
        <v>353</v>
      </c>
      <c r="X1095" s="31">
        <v>0.98055555555555551</v>
      </c>
      <c r="Y1095" s="12"/>
      <c r="Z1095" s="12"/>
      <c r="AA1095" s="12"/>
      <c r="AB1095" s="12"/>
      <c r="AC1095" s="12"/>
      <c r="AD1095" s="12"/>
      <c r="AE1095" s="12"/>
      <c r="AF1095" s="12"/>
      <c r="AG1095" s="12"/>
      <c r="AH1095" s="12"/>
      <c r="AI1095" s="12"/>
      <c r="AJ1095" s="12"/>
      <c r="AK1095" s="12"/>
      <c r="AL1095" s="12"/>
      <c r="AM1095" s="12"/>
      <c r="AN1095" s="12"/>
      <c r="AO1095" s="12"/>
      <c r="AP1095" s="12"/>
      <c r="AQ1095" s="12"/>
      <c r="AR1095" s="12"/>
    </row>
    <row r="1096" spans="1:44" s="13" customFormat="1" ht="16.5" customHeight="1" x14ac:dyDescent="0.2">
      <c r="A1096" s="23">
        <v>47015040</v>
      </c>
      <c r="B1096" s="24" t="s">
        <v>59</v>
      </c>
      <c r="C1096" s="24" t="s">
        <v>1446</v>
      </c>
      <c r="D1096" s="24" t="s">
        <v>1447</v>
      </c>
      <c r="E1096" s="24" t="s">
        <v>1448</v>
      </c>
      <c r="F1096" s="24">
        <v>7</v>
      </c>
      <c r="G1096" s="24">
        <v>2100</v>
      </c>
      <c r="H1096" s="25">
        <v>-76.960972220000002</v>
      </c>
      <c r="I1096" s="26">
        <v>1.19827778</v>
      </c>
      <c r="J1096" s="27">
        <v>94.02222222222224</v>
      </c>
      <c r="K1096" s="28">
        <v>96.948275862068982</v>
      </c>
      <c r="L1096" s="28">
        <v>134.34444444444443</v>
      </c>
      <c r="M1096" s="28">
        <v>152.49583333333331</v>
      </c>
      <c r="N1096" s="28">
        <v>187.9115384615385</v>
      </c>
      <c r="O1096" s="28">
        <v>190.98214285714286</v>
      </c>
      <c r="P1096" s="28">
        <v>188.93103448275863</v>
      </c>
      <c r="Q1096" s="28">
        <v>129.54285714285714</v>
      </c>
      <c r="R1096" s="28">
        <v>116.11428571428574</v>
      </c>
      <c r="S1096" s="28">
        <v>96.489285714285714</v>
      </c>
      <c r="T1096" s="28">
        <v>108.36785714285713</v>
      </c>
      <c r="U1096" s="28">
        <v>104.66538461538461</v>
      </c>
      <c r="V1096" s="29">
        <v>1600.8151619931793</v>
      </c>
      <c r="W1096" s="30">
        <v>328</v>
      </c>
      <c r="X1096" s="31">
        <v>0.91111111111111109</v>
      </c>
      <c r="Y1096" s="12"/>
      <c r="Z1096" s="12"/>
      <c r="AA1096" s="12"/>
      <c r="AB1096" s="12"/>
      <c r="AC1096" s="12"/>
      <c r="AD1096" s="12"/>
      <c r="AE1096" s="12"/>
      <c r="AF1096" s="12"/>
      <c r="AG1096" s="12"/>
      <c r="AH1096" s="12"/>
      <c r="AI1096" s="12"/>
      <c r="AJ1096" s="12"/>
      <c r="AK1096" s="12"/>
      <c r="AL1096" s="12"/>
      <c r="AM1096" s="12"/>
      <c r="AN1096" s="12"/>
      <c r="AO1096" s="12"/>
      <c r="AP1096" s="12"/>
      <c r="AQ1096" s="12"/>
      <c r="AR1096" s="12"/>
    </row>
    <row r="1097" spans="1:44" s="13" customFormat="1" ht="16.5" customHeight="1" x14ac:dyDescent="0.2">
      <c r="A1097" s="23">
        <v>44015060</v>
      </c>
      <c r="B1097" s="24" t="s">
        <v>46</v>
      </c>
      <c r="C1097" s="24" t="s">
        <v>1449</v>
      </c>
      <c r="D1097" s="24" t="s">
        <v>1450</v>
      </c>
      <c r="E1097" s="24" t="s">
        <v>1448</v>
      </c>
      <c r="F1097" s="24">
        <v>7</v>
      </c>
      <c r="G1097" s="24">
        <v>650</v>
      </c>
      <c r="H1097" s="25">
        <v>-76.651833329999988</v>
      </c>
      <c r="I1097" s="26">
        <v>1.1573333299999999</v>
      </c>
      <c r="J1097" s="27">
        <v>204.1423076923077</v>
      </c>
      <c r="K1097" s="28">
        <v>225.25185185185185</v>
      </c>
      <c r="L1097" s="28">
        <v>297.5958333333333</v>
      </c>
      <c r="M1097" s="28">
        <v>394.36800000000005</v>
      </c>
      <c r="N1097" s="28">
        <v>431.04166666666669</v>
      </c>
      <c r="O1097" s="28">
        <v>466.32499999999987</v>
      </c>
      <c r="P1097" s="28">
        <v>418.45833333333326</v>
      </c>
      <c r="Q1097" s="28">
        <v>316.32165110905964</v>
      </c>
      <c r="R1097" s="28">
        <v>306.50833333333333</v>
      </c>
      <c r="S1097" s="28">
        <v>234.24583333333337</v>
      </c>
      <c r="T1097" s="28">
        <v>245.11923076923074</v>
      </c>
      <c r="U1097" s="28">
        <v>229.96249999999995</v>
      </c>
      <c r="V1097" s="29">
        <v>3769.3405414224499</v>
      </c>
      <c r="W1097" s="30">
        <v>296</v>
      </c>
      <c r="X1097" s="31">
        <v>0.82222222222222219</v>
      </c>
      <c r="Y1097" s="12"/>
      <c r="Z1097" s="12"/>
      <c r="AA1097" s="12"/>
      <c r="AB1097" s="12"/>
      <c r="AC1097" s="12"/>
      <c r="AD1097" s="12"/>
      <c r="AE1097" s="12"/>
      <c r="AF1097" s="12"/>
      <c r="AG1097" s="12"/>
      <c r="AH1097" s="12"/>
      <c r="AI1097" s="12"/>
      <c r="AJ1097" s="12"/>
      <c r="AK1097" s="12"/>
      <c r="AL1097" s="12"/>
      <c r="AM1097" s="12"/>
      <c r="AN1097" s="12"/>
      <c r="AO1097" s="12"/>
      <c r="AP1097" s="12"/>
      <c r="AQ1097" s="12"/>
      <c r="AR1097" s="12"/>
    </row>
    <row r="1098" spans="1:44" s="13" customFormat="1" ht="16.5" customHeight="1" x14ac:dyDescent="0.2">
      <c r="A1098" s="23">
        <v>44010030</v>
      </c>
      <c r="B1098" s="24" t="s">
        <v>29</v>
      </c>
      <c r="C1098" s="24" t="s">
        <v>1451</v>
      </c>
      <c r="D1098" s="24" t="s">
        <v>1450</v>
      </c>
      <c r="E1098" s="24" t="s">
        <v>1448</v>
      </c>
      <c r="F1098" s="24">
        <v>7</v>
      </c>
      <c r="G1098" s="24">
        <v>1400</v>
      </c>
      <c r="H1098" s="25">
        <v>-76.680833329999999</v>
      </c>
      <c r="I1098" s="26">
        <v>1.2025000000000001</v>
      </c>
      <c r="J1098" s="27">
        <v>192.85172413793103</v>
      </c>
      <c r="K1098" s="28">
        <v>217.94482758620691</v>
      </c>
      <c r="L1098" s="28">
        <v>279.06896551724139</v>
      </c>
      <c r="M1098" s="28">
        <v>413.23928571428587</v>
      </c>
      <c r="N1098" s="28">
        <v>485.01666666666659</v>
      </c>
      <c r="O1098" s="28">
        <v>540.71851851851852</v>
      </c>
      <c r="P1098" s="28">
        <v>503.76206896551719</v>
      </c>
      <c r="Q1098" s="28">
        <v>354.52758620689644</v>
      </c>
      <c r="R1098" s="28">
        <v>290.54137931034484</v>
      </c>
      <c r="S1098" s="28">
        <v>238.63703703703706</v>
      </c>
      <c r="T1098" s="28">
        <v>218.55357142857142</v>
      </c>
      <c r="U1098" s="28">
        <v>229.32592592592596</v>
      </c>
      <c r="V1098" s="29">
        <v>3964.1875570151433</v>
      </c>
      <c r="W1098" s="30">
        <v>341</v>
      </c>
      <c r="X1098" s="31">
        <v>0.94722222222222219</v>
      </c>
      <c r="Y1098" s="12"/>
      <c r="Z1098" s="12"/>
      <c r="AA1098" s="12"/>
      <c r="AB1098" s="12"/>
      <c r="AC1098" s="12"/>
      <c r="AD1098" s="12"/>
      <c r="AE1098" s="12"/>
      <c r="AF1098" s="12"/>
      <c r="AG1098" s="12"/>
      <c r="AH1098" s="12"/>
      <c r="AI1098" s="12"/>
      <c r="AJ1098" s="12"/>
      <c r="AK1098" s="12"/>
      <c r="AL1098" s="12"/>
      <c r="AM1098" s="12"/>
      <c r="AN1098" s="12"/>
      <c r="AO1098" s="12"/>
      <c r="AP1098" s="12"/>
      <c r="AQ1098" s="12"/>
      <c r="AR1098" s="12"/>
    </row>
    <row r="1099" spans="1:44" s="13" customFormat="1" ht="16.5" customHeight="1" x14ac:dyDescent="0.2">
      <c r="A1099" s="23">
        <v>44010090</v>
      </c>
      <c r="B1099" s="24" t="s">
        <v>29</v>
      </c>
      <c r="C1099" s="24" t="s">
        <v>1452</v>
      </c>
      <c r="D1099" s="24" t="s">
        <v>1450</v>
      </c>
      <c r="E1099" s="24" t="s">
        <v>1448</v>
      </c>
      <c r="F1099" s="24">
        <v>7</v>
      </c>
      <c r="G1099" s="24">
        <v>500</v>
      </c>
      <c r="H1099" s="25">
        <v>-76.584194440000005</v>
      </c>
      <c r="I1099" s="26">
        <v>1.2805</v>
      </c>
      <c r="J1099" s="27">
        <v>186.9</v>
      </c>
      <c r="K1099" s="28">
        <v>212.86206896551724</v>
      </c>
      <c r="L1099" s="28">
        <v>251.06666666666666</v>
      </c>
      <c r="M1099" s="28">
        <v>331.33333333333331</v>
      </c>
      <c r="N1099" s="28">
        <v>382.6</v>
      </c>
      <c r="O1099" s="28">
        <v>370.24137931034483</v>
      </c>
      <c r="P1099" s="28">
        <v>368.32142857142856</v>
      </c>
      <c r="Q1099" s="28">
        <v>285.03571428571428</v>
      </c>
      <c r="R1099" s="28">
        <v>234.66666666666666</v>
      </c>
      <c r="S1099" s="28">
        <v>220.4689655172414</v>
      </c>
      <c r="T1099" s="28">
        <v>218.36666666666667</v>
      </c>
      <c r="U1099" s="28">
        <v>222.20689655172413</v>
      </c>
      <c r="V1099" s="29">
        <v>3284.069786535304</v>
      </c>
      <c r="W1099" s="30">
        <v>349</v>
      </c>
      <c r="X1099" s="31">
        <v>0.96944444444444444</v>
      </c>
      <c r="Y1099" s="12"/>
      <c r="Z1099" s="12"/>
      <c r="AA1099" s="12"/>
      <c r="AB1099" s="12"/>
      <c r="AC1099" s="12"/>
      <c r="AD1099" s="12"/>
      <c r="AE1099" s="12"/>
      <c r="AF1099" s="12"/>
      <c r="AG1099" s="12"/>
      <c r="AH1099" s="12"/>
      <c r="AI1099" s="12"/>
      <c r="AJ1099" s="12"/>
      <c r="AK1099" s="12"/>
      <c r="AL1099" s="12"/>
      <c r="AM1099" s="12"/>
      <c r="AN1099" s="12"/>
      <c r="AO1099" s="12"/>
      <c r="AP1099" s="12"/>
      <c r="AQ1099" s="12"/>
      <c r="AR1099" s="12"/>
    </row>
    <row r="1100" spans="1:44" s="13" customFormat="1" ht="16.5" customHeight="1" x14ac:dyDescent="0.2">
      <c r="A1100" s="23">
        <v>44010110</v>
      </c>
      <c r="B1100" s="24" t="s">
        <v>29</v>
      </c>
      <c r="C1100" s="24" t="s">
        <v>1453</v>
      </c>
      <c r="D1100" s="24" t="s">
        <v>1450</v>
      </c>
      <c r="E1100" s="24" t="s">
        <v>1448</v>
      </c>
      <c r="F1100" s="24">
        <v>7</v>
      </c>
      <c r="G1100" s="24">
        <v>430</v>
      </c>
      <c r="H1100" s="25">
        <v>-76.541527779999996</v>
      </c>
      <c r="I1100" s="26">
        <v>1.0268055599999999</v>
      </c>
      <c r="J1100" s="27">
        <v>383.82333333333338</v>
      </c>
      <c r="K1100" s="28">
        <v>394.55666666666662</v>
      </c>
      <c r="L1100" s="28">
        <v>459.11428571428559</v>
      </c>
      <c r="M1100" s="28">
        <v>604.53103448275863</v>
      </c>
      <c r="N1100" s="28">
        <v>669.80000000000007</v>
      </c>
      <c r="O1100" s="28">
        <v>600.9206896551724</v>
      </c>
      <c r="P1100" s="28">
        <v>531.64666666666665</v>
      </c>
      <c r="Q1100" s="28">
        <v>383.24137931034488</v>
      </c>
      <c r="R1100" s="28">
        <v>381.9766666666668</v>
      </c>
      <c r="S1100" s="28">
        <v>398.98275862068959</v>
      </c>
      <c r="T1100" s="28">
        <v>470.56000000000006</v>
      </c>
      <c r="U1100" s="28">
        <v>476.3</v>
      </c>
      <c r="V1100" s="29">
        <v>5755.453481116584</v>
      </c>
      <c r="W1100" s="30">
        <v>353</v>
      </c>
      <c r="X1100" s="31">
        <v>0.98055555555555551</v>
      </c>
      <c r="Y1100" s="12"/>
      <c r="Z1100" s="12"/>
      <c r="AA1100" s="12"/>
      <c r="AB1100" s="12"/>
      <c r="AC1100" s="12"/>
      <c r="AD1100" s="12"/>
      <c r="AE1100" s="12"/>
      <c r="AF1100" s="12"/>
      <c r="AG1100" s="12"/>
      <c r="AH1100" s="12"/>
      <c r="AI1100" s="12"/>
      <c r="AJ1100" s="12"/>
      <c r="AK1100" s="12"/>
      <c r="AL1100" s="12"/>
      <c r="AM1100" s="12"/>
      <c r="AN1100" s="12"/>
      <c r="AO1100" s="12"/>
      <c r="AP1100" s="12"/>
      <c r="AQ1100" s="12"/>
      <c r="AR1100" s="12"/>
    </row>
    <row r="1101" spans="1:44" s="13" customFormat="1" ht="16.5" customHeight="1" x14ac:dyDescent="0.2">
      <c r="A1101" s="23">
        <v>47010220</v>
      </c>
      <c r="B1101" s="24" t="s">
        <v>29</v>
      </c>
      <c r="C1101" s="24" t="s">
        <v>1454</v>
      </c>
      <c r="D1101" s="24" t="s">
        <v>1455</v>
      </c>
      <c r="E1101" s="24" t="s">
        <v>1448</v>
      </c>
      <c r="F1101" s="24">
        <v>7</v>
      </c>
      <c r="G1101" s="24">
        <v>385</v>
      </c>
      <c r="H1101" s="25">
        <v>-76.836277780000003</v>
      </c>
      <c r="I1101" s="26">
        <v>0.48972222000000004</v>
      </c>
      <c r="J1101" s="27">
        <v>256.41428571428571</v>
      </c>
      <c r="K1101" s="28">
        <v>268.78461538461539</v>
      </c>
      <c r="L1101" s="28">
        <v>390.25599999999997</v>
      </c>
      <c r="M1101" s="28">
        <v>437.66666666666669</v>
      </c>
      <c r="N1101" s="28">
        <v>455.19511437416071</v>
      </c>
      <c r="O1101" s="28">
        <v>361.00800000000004</v>
      </c>
      <c r="P1101" s="28">
        <v>356.59199999999998</v>
      </c>
      <c r="Q1101" s="28">
        <v>218.32822671135264</v>
      </c>
      <c r="R1101" s="28">
        <v>258.28846153846155</v>
      </c>
      <c r="S1101" s="28">
        <v>306.80800000000005</v>
      </c>
      <c r="T1101" s="28">
        <v>374.17731215159102</v>
      </c>
      <c r="U1101" s="28">
        <v>335.26955382823945</v>
      </c>
      <c r="V1101" s="29">
        <v>4018.7882363693739</v>
      </c>
      <c r="W1101" s="30">
        <v>303</v>
      </c>
      <c r="X1101" s="31">
        <v>0.84166666666666667</v>
      </c>
      <c r="Y1101" s="12"/>
      <c r="Z1101" s="12"/>
      <c r="AA1101" s="12"/>
      <c r="AB1101" s="12"/>
      <c r="AC1101" s="12"/>
      <c r="AD1101" s="12"/>
      <c r="AE1101" s="12"/>
      <c r="AF1101" s="12"/>
      <c r="AG1101" s="12"/>
      <c r="AH1101" s="12"/>
      <c r="AI1101" s="12"/>
      <c r="AJ1101" s="12"/>
      <c r="AK1101" s="12"/>
      <c r="AL1101" s="12"/>
      <c r="AM1101" s="12"/>
      <c r="AN1101" s="12"/>
      <c r="AO1101" s="12"/>
      <c r="AP1101" s="12"/>
      <c r="AQ1101" s="12"/>
      <c r="AR1101" s="12"/>
    </row>
    <row r="1102" spans="1:44" s="13" customFormat="1" ht="16.5" customHeight="1" x14ac:dyDescent="0.2">
      <c r="A1102" s="23">
        <v>47017170</v>
      </c>
      <c r="B1102" s="24" t="s">
        <v>607</v>
      </c>
      <c r="C1102" s="24" t="s">
        <v>1454</v>
      </c>
      <c r="D1102" s="24" t="s">
        <v>1455</v>
      </c>
      <c r="E1102" s="24" t="s">
        <v>1448</v>
      </c>
      <c r="F1102" s="24">
        <v>7</v>
      </c>
      <c r="G1102" s="24">
        <v>360</v>
      </c>
      <c r="H1102" s="25">
        <v>-76.835972220000002</v>
      </c>
      <c r="I1102" s="26">
        <v>0.48922222000000004</v>
      </c>
      <c r="J1102" s="27">
        <v>262.61481481481485</v>
      </c>
      <c r="K1102" s="28">
        <v>264.47500000000002</v>
      </c>
      <c r="L1102" s="28">
        <v>365.6583333333333</v>
      </c>
      <c r="M1102" s="28">
        <v>436.03846153846155</v>
      </c>
      <c r="N1102" s="28">
        <v>440.93581799666089</v>
      </c>
      <c r="O1102" s="28">
        <v>359.67500000000001</v>
      </c>
      <c r="P1102" s="28">
        <v>349.77499999999992</v>
      </c>
      <c r="Q1102" s="28">
        <v>225.48156935771308</v>
      </c>
      <c r="R1102" s="28">
        <v>255.82</v>
      </c>
      <c r="S1102" s="28">
        <v>302.05212806065879</v>
      </c>
      <c r="T1102" s="28">
        <v>371.2642054686944</v>
      </c>
      <c r="U1102" s="28">
        <v>303.65500782330827</v>
      </c>
      <c r="V1102" s="29">
        <v>3937.4453383936452</v>
      </c>
      <c r="W1102" s="30">
        <v>294</v>
      </c>
      <c r="X1102" s="31">
        <v>0.81666666666666665</v>
      </c>
      <c r="Y1102" s="12"/>
      <c r="Z1102" s="12"/>
      <c r="AA1102" s="12"/>
      <c r="AB1102" s="12"/>
      <c r="AC1102" s="12"/>
      <c r="AD1102" s="12"/>
      <c r="AE1102" s="12"/>
      <c r="AF1102" s="12"/>
      <c r="AG1102" s="12"/>
      <c r="AH1102" s="12"/>
      <c r="AI1102" s="12"/>
      <c r="AJ1102" s="12"/>
      <c r="AK1102" s="12"/>
      <c r="AL1102" s="12"/>
      <c r="AM1102" s="12"/>
      <c r="AN1102" s="12"/>
      <c r="AO1102" s="12"/>
      <c r="AP1102" s="12"/>
      <c r="AQ1102" s="12"/>
      <c r="AR1102" s="12"/>
    </row>
    <row r="1103" spans="1:44" s="13" customFormat="1" ht="16.5" customHeight="1" x14ac:dyDescent="0.2">
      <c r="A1103" s="23">
        <v>47030010</v>
      </c>
      <c r="B1103" s="24" t="s">
        <v>29</v>
      </c>
      <c r="C1103" s="24" t="s">
        <v>1456</v>
      </c>
      <c r="D1103" s="24" t="s">
        <v>1457</v>
      </c>
      <c r="E1103" s="24" t="s">
        <v>1448</v>
      </c>
      <c r="F1103" s="24">
        <v>7</v>
      </c>
      <c r="G1103" s="24">
        <v>200</v>
      </c>
      <c r="H1103" s="25">
        <v>-76.336138890000001</v>
      </c>
      <c r="I1103" s="26">
        <v>0.39541667000000003</v>
      </c>
      <c r="J1103" s="27">
        <v>215.21724137931034</v>
      </c>
      <c r="K1103" s="28">
        <v>261.2962962962963</v>
      </c>
      <c r="L1103" s="28">
        <v>348.83928571428572</v>
      </c>
      <c r="M1103" s="28">
        <v>424.04814814814813</v>
      </c>
      <c r="N1103" s="28">
        <v>379.75</v>
      </c>
      <c r="O1103" s="28">
        <v>357.98846153846159</v>
      </c>
      <c r="P1103" s="28">
        <v>344.44482758620688</v>
      </c>
      <c r="Q1103" s="28">
        <v>212</v>
      </c>
      <c r="R1103" s="28">
        <v>243.70740740740743</v>
      </c>
      <c r="S1103" s="28">
        <v>254.25</v>
      </c>
      <c r="T1103" s="28">
        <v>299.8</v>
      </c>
      <c r="U1103" s="28">
        <v>211.24285714285716</v>
      </c>
      <c r="V1103" s="29">
        <v>3552.5845252129739</v>
      </c>
      <c r="W1103" s="30">
        <v>323</v>
      </c>
      <c r="X1103" s="31">
        <v>0.89722222222222225</v>
      </c>
      <c r="Y1103" s="12"/>
      <c r="Z1103" s="12"/>
      <c r="AA1103" s="12"/>
      <c r="AB1103" s="12"/>
      <c r="AC1103" s="12"/>
      <c r="AD1103" s="12"/>
      <c r="AE1103" s="12"/>
      <c r="AF1103" s="12"/>
      <c r="AG1103" s="12"/>
      <c r="AH1103" s="12"/>
      <c r="AI1103" s="12"/>
      <c r="AJ1103" s="12"/>
      <c r="AK1103" s="12"/>
      <c r="AL1103" s="12"/>
      <c r="AM1103" s="12"/>
      <c r="AN1103" s="12"/>
      <c r="AO1103" s="12"/>
      <c r="AP1103" s="12"/>
      <c r="AQ1103" s="12"/>
      <c r="AR1103" s="12"/>
    </row>
    <row r="1104" spans="1:44" s="13" customFormat="1" ht="16.5" customHeight="1" x14ac:dyDescent="0.2">
      <c r="A1104" s="23">
        <v>47010030</v>
      </c>
      <c r="B1104" s="24" t="s">
        <v>29</v>
      </c>
      <c r="C1104" s="24" t="s">
        <v>1458</v>
      </c>
      <c r="D1104" s="24" t="s">
        <v>1457</v>
      </c>
      <c r="E1104" s="24" t="s">
        <v>1448</v>
      </c>
      <c r="F1104" s="24">
        <v>7</v>
      </c>
      <c r="G1104" s="24">
        <v>260</v>
      </c>
      <c r="H1104" s="25">
        <v>-76.480222220000002</v>
      </c>
      <c r="I1104" s="26">
        <v>0.47361111</v>
      </c>
      <c r="J1104" s="27">
        <v>214.25666666666669</v>
      </c>
      <c r="K1104" s="28">
        <v>246.67241379310346</v>
      </c>
      <c r="L1104" s="28">
        <v>350.33448275862071</v>
      </c>
      <c r="M1104" s="28">
        <v>389.14333333333332</v>
      </c>
      <c r="N1104" s="28">
        <v>411.35517241379313</v>
      </c>
      <c r="O1104" s="28">
        <v>367.70666666666671</v>
      </c>
      <c r="P1104" s="28">
        <v>319.95666666666659</v>
      </c>
      <c r="Q1104" s="28">
        <v>216.51071428571427</v>
      </c>
      <c r="R1104" s="28">
        <v>239.90666666666667</v>
      </c>
      <c r="S1104" s="28">
        <v>279.61379310344824</v>
      </c>
      <c r="T1104" s="28">
        <v>349.00714285714281</v>
      </c>
      <c r="U1104" s="28">
        <v>244.14827586206894</v>
      </c>
      <c r="V1104" s="29">
        <v>3628.6119950738912</v>
      </c>
      <c r="W1104" s="30">
        <v>351</v>
      </c>
      <c r="X1104" s="31">
        <v>0.97499999999999998</v>
      </c>
      <c r="Y1104" s="12"/>
      <c r="Z1104" s="12"/>
      <c r="AA1104" s="12"/>
      <c r="AB1104" s="12"/>
      <c r="AC1104" s="12"/>
      <c r="AD1104" s="12"/>
      <c r="AE1104" s="12"/>
      <c r="AF1104" s="12"/>
      <c r="AG1104" s="12"/>
      <c r="AH1104" s="12"/>
      <c r="AI1104" s="12"/>
      <c r="AJ1104" s="12"/>
      <c r="AK1104" s="12"/>
      <c r="AL1104" s="12"/>
      <c r="AM1104" s="12"/>
      <c r="AN1104" s="12"/>
      <c r="AO1104" s="12"/>
      <c r="AP1104" s="12"/>
      <c r="AQ1104" s="12"/>
      <c r="AR1104" s="12"/>
    </row>
    <row r="1105" spans="1:44" s="13" customFormat="1" ht="16.5" customHeight="1" x14ac:dyDescent="0.2">
      <c r="A1105" s="23">
        <v>47010110</v>
      </c>
      <c r="B1105" s="24" t="s">
        <v>29</v>
      </c>
      <c r="C1105" s="24" t="s">
        <v>1459</v>
      </c>
      <c r="D1105" s="24" t="s">
        <v>1459</v>
      </c>
      <c r="E1105" s="24" t="s">
        <v>1448</v>
      </c>
      <c r="F1105" s="24">
        <v>7</v>
      </c>
      <c r="G1105" s="24">
        <v>300</v>
      </c>
      <c r="H1105" s="25">
        <v>-76.605166669999988</v>
      </c>
      <c r="I1105" s="26">
        <v>0.68591667000000012</v>
      </c>
      <c r="J1105" s="27">
        <v>249.37241379310345</v>
      </c>
      <c r="K1105" s="28">
        <v>240.82000000000005</v>
      </c>
      <c r="L1105" s="28">
        <v>353.25</v>
      </c>
      <c r="M1105" s="28">
        <v>459.68518518518505</v>
      </c>
      <c r="N1105" s="28">
        <v>462.20000000000005</v>
      </c>
      <c r="O1105" s="28">
        <v>369.65862068965504</v>
      </c>
      <c r="P1105" s="28">
        <v>303.67142857142863</v>
      </c>
      <c r="Q1105" s="28">
        <v>235.54230769230767</v>
      </c>
      <c r="R1105" s="28">
        <v>260.89259259259262</v>
      </c>
      <c r="S1105" s="28">
        <v>288.94615384615383</v>
      </c>
      <c r="T1105" s="28">
        <v>394.91538461538465</v>
      </c>
      <c r="U1105" s="28">
        <v>304.7344827586208</v>
      </c>
      <c r="V1105" s="29">
        <v>3923.6885697444318</v>
      </c>
      <c r="W1105" s="30">
        <v>331</v>
      </c>
      <c r="X1105" s="31">
        <v>0.9194444444444444</v>
      </c>
      <c r="Y1105" s="12"/>
      <c r="Z1105" s="12"/>
      <c r="AA1105" s="12"/>
      <c r="AB1105" s="12"/>
      <c r="AC1105" s="12"/>
      <c r="AD1105" s="12"/>
      <c r="AE1105" s="12"/>
      <c r="AF1105" s="12"/>
      <c r="AG1105" s="12"/>
      <c r="AH1105" s="12"/>
      <c r="AI1105" s="12"/>
      <c r="AJ1105" s="12"/>
      <c r="AK1105" s="12"/>
      <c r="AL1105" s="12"/>
      <c r="AM1105" s="12"/>
      <c r="AN1105" s="12"/>
      <c r="AO1105" s="12"/>
      <c r="AP1105" s="12"/>
      <c r="AQ1105" s="12"/>
      <c r="AR1105" s="12"/>
    </row>
    <row r="1106" spans="1:44" s="13" customFormat="1" ht="16.5" customHeight="1" x14ac:dyDescent="0.2">
      <c r="A1106" s="23">
        <v>44010080</v>
      </c>
      <c r="B1106" s="24" t="s">
        <v>29</v>
      </c>
      <c r="C1106" s="24" t="s">
        <v>298</v>
      </c>
      <c r="D1106" s="24" t="s">
        <v>1460</v>
      </c>
      <c r="E1106" s="24" t="s">
        <v>1448</v>
      </c>
      <c r="F1106" s="24">
        <v>7</v>
      </c>
      <c r="G1106" s="24">
        <v>500</v>
      </c>
      <c r="H1106" s="25">
        <v>-76.441361110000003</v>
      </c>
      <c r="I1106" s="26">
        <v>0.96155555999999998</v>
      </c>
      <c r="J1106" s="27">
        <v>296.29615384615386</v>
      </c>
      <c r="K1106" s="28">
        <v>327.04814814814813</v>
      </c>
      <c r="L1106" s="28">
        <v>455.22142857142859</v>
      </c>
      <c r="M1106" s="28">
        <v>542.32333333333338</v>
      </c>
      <c r="N1106" s="28">
        <v>518.78214285714284</v>
      </c>
      <c r="O1106" s="28">
        <v>460.30714285714288</v>
      </c>
      <c r="P1106" s="28">
        <v>402.21153846153845</v>
      </c>
      <c r="Q1106" s="28">
        <v>333.19615384615383</v>
      </c>
      <c r="R1106" s="28">
        <v>301.99259259259259</v>
      </c>
      <c r="S1106" s="28">
        <v>366.85714285714283</v>
      </c>
      <c r="T1106" s="28">
        <v>411.83199999999999</v>
      </c>
      <c r="U1106" s="28">
        <v>374.76428571428568</v>
      </c>
      <c r="V1106" s="29">
        <v>4790.8320630850631</v>
      </c>
      <c r="W1106" s="30">
        <v>327</v>
      </c>
      <c r="X1106" s="31">
        <v>0.90833333333333333</v>
      </c>
      <c r="Y1106" s="12"/>
      <c r="Z1106" s="12"/>
      <c r="AA1106" s="12"/>
      <c r="AB1106" s="12"/>
      <c r="AC1106" s="12"/>
      <c r="AD1106" s="12"/>
      <c r="AE1106" s="12"/>
      <c r="AF1106" s="12"/>
      <c r="AG1106" s="12"/>
      <c r="AH1106" s="12"/>
      <c r="AI1106" s="12"/>
      <c r="AJ1106" s="12"/>
      <c r="AK1106" s="12"/>
      <c r="AL1106" s="12"/>
      <c r="AM1106" s="12"/>
      <c r="AN1106" s="12"/>
      <c r="AO1106" s="12"/>
      <c r="AP1106" s="12"/>
      <c r="AQ1106" s="12"/>
      <c r="AR1106" s="12"/>
    </row>
    <row r="1107" spans="1:44" s="13" customFormat="1" ht="16.5" customHeight="1" x14ac:dyDescent="0.2">
      <c r="A1107" s="23">
        <v>47030020</v>
      </c>
      <c r="B1107" s="24" t="s">
        <v>29</v>
      </c>
      <c r="C1107" s="24" t="s">
        <v>118</v>
      </c>
      <c r="D1107" s="24" t="s">
        <v>1461</v>
      </c>
      <c r="E1107" s="24" t="s">
        <v>1448</v>
      </c>
      <c r="F1107" s="24">
        <v>7</v>
      </c>
      <c r="G1107" s="24">
        <v>195</v>
      </c>
      <c r="H1107" s="25">
        <v>-75.629722220000005</v>
      </c>
      <c r="I1107" s="26">
        <v>4.6944440000000004E-2</v>
      </c>
      <c r="J1107" s="27">
        <v>196.89599999999999</v>
      </c>
      <c r="K1107" s="28">
        <v>237.75833333333335</v>
      </c>
      <c r="L1107" s="28">
        <v>450.5916666666667</v>
      </c>
      <c r="M1107" s="28">
        <v>454.43333333333339</v>
      </c>
      <c r="N1107" s="28">
        <v>527.89928270833332</v>
      </c>
      <c r="O1107" s="28">
        <v>536.72498877366672</v>
      </c>
      <c r="P1107" s="28">
        <v>418.78959951666616</v>
      </c>
      <c r="Q1107" s="28">
        <v>272.50416666666666</v>
      </c>
      <c r="R1107" s="28">
        <v>271.85858379999792</v>
      </c>
      <c r="S1107" s="28">
        <v>283.64002208709718</v>
      </c>
      <c r="T1107" s="28">
        <v>265.6875</v>
      </c>
      <c r="U1107" s="28">
        <v>185.93846153846152</v>
      </c>
      <c r="V1107" s="29">
        <v>4102.7219384242235</v>
      </c>
      <c r="W1107" s="30">
        <v>291</v>
      </c>
      <c r="X1107" s="31">
        <v>0.80833333333333335</v>
      </c>
      <c r="Y1107" s="12"/>
      <c r="Z1107" s="12"/>
      <c r="AA1107" s="12"/>
      <c r="AB1107" s="12"/>
      <c r="AC1107" s="12"/>
      <c r="AD1107" s="12"/>
      <c r="AE1107" s="12"/>
      <c r="AF1107" s="12"/>
      <c r="AG1107" s="12"/>
      <c r="AH1107" s="12"/>
      <c r="AI1107" s="12"/>
      <c r="AJ1107" s="12"/>
      <c r="AK1107" s="12"/>
      <c r="AL1107" s="12"/>
      <c r="AM1107" s="12"/>
      <c r="AN1107" s="12"/>
      <c r="AO1107" s="12"/>
      <c r="AP1107" s="12"/>
      <c r="AQ1107" s="12"/>
      <c r="AR1107" s="12"/>
    </row>
    <row r="1108" spans="1:44" s="13" customFormat="1" ht="16.5" customHeight="1" x14ac:dyDescent="0.2">
      <c r="A1108" s="23">
        <v>44115020</v>
      </c>
      <c r="B1108" s="24" t="s">
        <v>75</v>
      </c>
      <c r="C1108" s="24" t="s">
        <v>1462</v>
      </c>
      <c r="D1108" s="24" t="s">
        <v>1461</v>
      </c>
      <c r="E1108" s="24" t="s">
        <v>1448</v>
      </c>
      <c r="F1108" s="24">
        <v>4</v>
      </c>
      <c r="G1108" s="24">
        <v>153</v>
      </c>
      <c r="H1108" s="25">
        <v>-74.665222220000004</v>
      </c>
      <c r="I1108" s="26">
        <v>-6.0750000000000005E-2</v>
      </c>
      <c r="J1108" s="27">
        <v>108.66799999999999</v>
      </c>
      <c r="K1108" s="28">
        <v>174.25416666666661</v>
      </c>
      <c r="L1108" s="28">
        <v>251.00416666666663</v>
      </c>
      <c r="M1108" s="28">
        <v>291.45599999999996</v>
      </c>
      <c r="N1108" s="28">
        <v>370.38800000000009</v>
      </c>
      <c r="O1108" s="28">
        <v>372.39475220056153</v>
      </c>
      <c r="P1108" s="28">
        <v>293.56246970295581</v>
      </c>
      <c r="Q1108" s="28">
        <v>231.58482316335042</v>
      </c>
      <c r="R1108" s="28">
        <v>215.72307692307689</v>
      </c>
      <c r="S1108" s="28">
        <v>250.81871342658997</v>
      </c>
      <c r="T1108" s="28">
        <v>204.60000000000002</v>
      </c>
      <c r="U1108" s="28">
        <v>143.84166666666667</v>
      </c>
      <c r="V1108" s="29">
        <v>2908.2958354165344</v>
      </c>
      <c r="W1108" s="30">
        <v>295</v>
      </c>
      <c r="X1108" s="31">
        <v>0.81944444444444442</v>
      </c>
      <c r="Y1108" s="12"/>
      <c r="Z1108" s="12"/>
      <c r="AA1108" s="12"/>
      <c r="AB1108" s="12"/>
      <c r="AC1108" s="12"/>
      <c r="AD1108" s="12"/>
      <c r="AE1108" s="12"/>
      <c r="AF1108" s="12"/>
      <c r="AG1108" s="12"/>
      <c r="AH1108" s="12"/>
      <c r="AI1108" s="12"/>
      <c r="AJ1108" s="12"/>
      <c r="AK1108" s="12"/>
      <c r="AL1108" s="12"/>
      <c r="AM1108" s="12"/>
      <c r="AN1108" s="12"/>
      <c r="AO1108" s="12"/>
      <c r="AP1108" s="12"/>
      <c r="AQ1108" s="12"/>
      <c r="AR1108" s="12"/>
    </row>
    <row r="1109" spans="1:44" s="13" customFormat="1" ht="16.5" customHeight="1" x14ac:dyDescent="0.2">
      <c r="A1109" s="23">
        <v>47045010</v>
      </c>
      <c r="B1109" s="24" t="s">
        <v>59</v>
      </c>
      <c r="C1109" s="24" t="s">
        <v>1461</v>
      </c>
      <c r="D1109" s="24" t="s">
        <v>1461</v>
      </c>
      <c r="E1109" s="24" t="s">
        <v>1448</v>
      </c>
      <c r="F1109" s="24">
        <v>7</v>
      </c>
      <c r="G1109" s="24">
        <v>147</v>
      </c>
      <c r="H1109" s="25">
        <v>-74.776277780000001</v>
      </c>
      <c r="I1109" s="26">
        <v>-0.18061111000000002</v>
      </c>
      <c r="J1109" s="27">
        <v>136.35</v>
      </c>
      <c r="K1109" s="28">
        <v>178.01166666666666</v>
      </c>
      <c r="L1109" s="28">
        <v>274.36663322291662</v>
      </c>
      <c r="M1109" s="28">
        <v>325.57083333333327</v>
      </c>
      <c r="N1109" s="28">
        <v>357.86582476298014</v>
      </c>
      <c r="O1109" s="28">
        <v>396.77500000000009</v>
      </c>
      <c r="P1109" s="28">
        <v>302.67916666666662</v>
      </c>
      <c r="Q1109" s="28">
        <v>239.12692307692308</v>
      </c>
      <c r="R1109" s="28">
        <v>228.05833333333331</v>
      </c>
      <c r="S1109" s="28">
        <v>232.98461538461532</v>
      </c>
      <c r="T1109" s="28">
        <v>220.3884233176708</v>
      </c>
      <c r="U1109" s="28">
        <v>153.87917413810888</v>
      </c>
      <c r="V1109" s="29">
        <v>3046.0565939032144</v>
      </c>
      <c r="W1109" s="30">
        <v>292</v>
      </c>
      <c r="X1109" s="31">
        <v>0.81111111111111112</v>
      </c>
      <c r="Y1109" s="12"/>
      <c r="Z1109" s="12"/>
      <c r="AA1109" s="12"/>
      <c r="AB1109" s="12"/>
      <c r="AC1109" s="12"/>
      <c r="AD1109" s="12"/>
      <c r="AE1109" s="12"/>
      <c r="AF1109" s="12"/>
      <c r="AG1109" s="12"/>
      <c r="AH1109" s="12"/>
      <c r="AI1109" s="12"/>
      <c r="AJ1109" s="12"/>
      <c r="AK1109" s="12"/>
      <c r="AL1109" s="12"/>
      <c r="AM1109" s="12"/>
      <c r="AN1109" s="12"/>
      <c r="AO1109" s="12"/>
      <c r="AP1109" s="12"/>
      <c r="AQ1109" s="12"/>
      <c r="AR1109" s="12"/>
    </row>
    <row r="1110" spans="1:44" s="13" customFormat="1" ht="16.5" customHeight="1" x14ac:dyDescent="0.2">
      <c r="A1110" s="23">
        <v>47035020</v>
      </c>
      <c r="B1110" s="24" t="s">
        <v>59</v>
      </c>
      <c r="C1110" s="24" t="s">
        <v>1463</v>
      </c>
      <c r="D1110" s="24" t="s">
        <v>1461</v>
      </c>
      <c r="E1110" s="24" t="s">
        <v>1448</v>
      </c>
      <c r="F1110" s="24">
        <v>7</v>
      </c>
      <c r="G1110" s="24">
        <v>190</v>
      </c>
      <c r="H1110" s="25">
        <v>-75.851111110000005</v>
      </c>
      <c r="I1110" s="26">
        <v>0.13286111</v>
      </c>
      <c r="J1110" s="27">
        <v>141.90140961805977</v>
      </c>
      <c r="K1110" s="28">
        <v>178.34466260274246</v>
      </c>
      <c r="L1110" s="28">
        <v>295.25981707124618</v>
      </c>
      <c r="M1110" s="28">
        <v>316.8937499999999</v>
      </c>
      <c r="N1110" s="28">
        <v>353.23682820382254</v>
      </c>
      <c r="O1110" s="28">
        <v>352.13719868185831</v>
      </c>
      <c r="P1110" s="28">
        <v>325.20009075799493</v>
      </c>
      <c r="Q1110" s="28">
        <v>221.47916666666671</v>
      </c>
      <c r="R1110" s="28">
        <v>211.98035454750058</v>
      </c>
      <c r="S1110" s="28">
        <v>198.57916666666657</v>
      </c>
      <c r="T1110" s="28">
        <v>225.30416666666665</v>
      </c>
      <c r="U1110" s="28">
        <v>164.03695941289266</v>
      </c>
      <c r="V1110" s="29">
        <v>2984.3535708961172</v>
      </c>
      <c r="W1110" s="30">
        <v>288</v>
      </c>
      <c r="X1110" s="31">
        <v>0.8</v>
      </c>
      <c r="Y1110" s="12"/>
      <c r="Z1110" s="12"/>
      <c r="AA1110" s="12"/>
      <c r="AB1110" s="12"/>
      <c r="AC1110" s="12"/>
      <c r="AD1110" s="12"/>
      <c r="AE1110" s="12"/>
      <c r="AF1110" s="12"/>
      <c r="AG1110" s="12"/>
      <c r="AH1110" s="12"/>
      <c r="AI1110" s="12"/>
      <c r="AJ1110" s="12"/>
      <c r="AK1110" s="12"/>
      <c r="AL1110" s="12"/>
      <c r="AM1110" s="12"/>
      <c r="AN1110" s="12"/>
      <c r="AO1110" s="12"/>
      <c r="AP1110" s="12"/>
      <c r="AQ1110" s="12"/>
      <c r="AR1110" s="12"/>
    </row>
    <row r="1111" spans="1:44" s="13" customFormat="1" ht="16.5" customHeight="1" x14ac:dyDescent="0.2">
      <c r="A1111" s="23">
        <v>47030030</v>
      </c>
      <c r="B1111" s="24" t="s">
        <v>29</v>
      </c>
      <c r="C1111" s="24" t="s">
        <v>1464</v>
      </c>
      <c r="D1111" s="24" t="s">
        <v>1461</v>
      </c>
      <c r="E1111" s="24" t="s">
        <v>1448</v>
      </c>
      <c r="F1111" s="24">
        <v>7</v>
      </c>
      <c r="G1111" s="24">
        <v>195</v>
      </c>
      <c r="H1111" s="25">
        <v>-76.078249999999997</v>
      </c>
      <c r="I1111" s="26">
        <v>0.33811110999999999</v>
      </c>
      <c r="J1111" s="27">
        <v>185.45416666666665</v>
      </c>
      <c r="K1111" s="28">
        <v>280.21666666666664</v>
      </c>
      <c r="L1111" s="28">
        <v>322.64130758847926</v>
      </c>
      <c r="M1111" s="28">
        <v>390.61336493492126</v>
      </c>
      <c r="N1111" s="28">
        <v>361.20416666666665</v>
      </c>
      <c r="O1111" s="28">
        <v>395.20149184862771</v>
      </c>
      <c r="P1111" s="28">
        <v>352.69937409559884</v>
      </c>
      <c r="Q1111" s="28">
        <v>250.63485592206317</v>
      </c>
      <c r="R1111" s="28">
        <v>229.36666666666667</v>
      </c>
      <c r="S1111" s="28">
        <v>210.71599999999998</v>
      </c>
      <c r="T1111" s="28">
        <v>241.68333333333331</v>
      </c>
      <c r="U1111" s="28">
        <v>199.61062492925831</v>
      </c>
      <c r="V1111" s="29">
        <v>3420.0420193189484</v>
      </c>
      <c r="W1111" s="30">
        <v>289</v>
      </c>
      <c r="X1111" s="31">
        <v>0.80277777777777781</v>
      </c>
      <c r="Y1111" s="12"/>
      <c r="Z1111" s="12"/>
      <c r="AA1111" s="12"/>
      <c r="AB1111" s="12"/>
      <c r="AC1111" s="12"/>
      <c r="AD1111" s="12"/>
      <c r="AE1111" s="12"/>
      <c r="AF1111" s="12"/>
      <c r="AG1111" s="12"/>
      <c r="AH1111" s="12"/>
      <c r="AI1111" s="12"/>
      <c r="AJ1111" s="12"/>
      <c r="AK1111" s="12"/>
      <c r="AL1111" s="12"/>
      <c r="AM1111" s="12"/>
      <c r="AN1111" s="12"/>
      <c r="AO1111" s="12"/>
      <c r="AP1111" s="12"/>
      <c r="AQ1111" s="12"/>
      <c r="AR1111" s="12"/>
    </row>
    <row r="1112" spans="1:44" s="13" customFormat="1" ht="16.5" customHeight="1" x14ac:dyDescent="0.2">
      <c r="A1112" s="39">
        <v>47010050</v>
      </c>
      <c r="B1112" s="40" t="s">
        <v>29</v>
      </c>
      <c r="C1112" s="40" t="s">
        <v>1465</v>
      </c>
      <c r="D1112" s="40" t="s">
        <v>1466</v>
      </c>
      <c r="E1112" s="40" t="s">
        <v>1448</v>
      </c>
      <c r="F1112" s="40">
        <v>7</v>
      </c>
      <c r="G1112" s="40">
        <v>2100</v>
      </c>
      <c r="H1112" s="41">
        <v>-76.930250000000001</v>
      </c>
      <c r="I1112" s="42">
        <v>1.13405556</v>
      </c>
      <c r="J1112" s="43">
        <v>121.08333333333334</v>
      </c>
      <c r="K1112" s="44">
        <v>134.7103448275862</v>
      </c>
      <c r="L1112" s="44">
        <v>190.83793103448278</v>
      </c>
      <c r="M1112" s="44">
        <v>223.35333333333332</v>
      </c>
      <c r="N1112" s="44">
        <v>300.73999999999995</v>
      </c>
      <c r="O1112" s="44">
        <v>452.04666666666674</v>
      </c>
      <c r="P1112" s="44">
        <v>493.1666666666668</v>
      </c>
      <c r="Q1112" s="44">
        <v>350.03928571428565</v>
      </c>
      <c r="R1112" s="44">
        <v>205.1</v>
      </c>
      <c r="S1112" s="44">
        <v>146.49333333333331</v>
      </c>
      <c r="T1112" s="44">
        <v>129.8678571428571</v>
      </c>
      <c r="U1112" s="44">
        <v>139.98275862068965</v>
      </c>
      <c r="V1112" s="29">
        <v>2887.4215106732354</v>
      </c>
      <c r="W1112" s="45">
        <v>352</v>
      </c>
      <c r="X1112" s="36">
        <v>0.97777777777777775</v>
      </c>
      <c r="Y1112" s="12"/>
      <c r="Z1112" s="12"/>
      <c r="AA1112" s="12"/>
      <c r="AB1112" s="12"/>
      <c r="AC1112" s="12"/>
      <c r="AD1112" s="12"/>
      <c r="AE1112" s="12"/>
      <c r="AF1112" s="12"/>
      <c r="AG1112" s="12"/>
      <c r="AH1112" s="12"/>
      <c r="AI1112" s="12"/>
      <c r="AJ1112" s="12"/>
      <c r="AK1112" s="12"/>
      <c r="AL1112" s="12"/>
      <c r="AM1112" s="12"/>
      <c r="AN1112" s="12"/>
      <c r="AO1112" s="12"/>
      <c r="AP1112" s="12"/>
      <c r="AQ1112" s="12"/>
      <c r="AR1112" s="12"/>
    </row>
    <row r="1113" spans="1:44" s="13" customFormat="1" ht="16.5" customHeight="1" x14ac:dyDescent="0.2">
      <c r="A1113" s="23">
        <v>44010040</v>
      </c>
      <c r="B1113" s="24" t="s">
        <v>57</v>
      </c>
      <c r="C1113" s="24" t="s">
        <v>1467</v>
      </c>
      <c r="D1113" s="24" t="s">
        <v>1466</v>
      </c>
      <c r="E1113" s="24" t="s">
        <v>1448</v>
      </c>
      <c r="F1113" s="24">
        <v>7</v>
      </c>
      <c r="G1113" s="24">
        <v>2300</v>
      </c>
      <c r="H1113" s="25">
        <v>-76.817083329999988</v>
      </c>
      <c r="I1113" s="26">
        <v>1.2021111099999999</v>
      </c>
      <c r="J1113" s="27">
        <v>210.74137931034477</v>
      </c>
      <c r="K1113" s="28">
        <v>227.68275862068967</v>
      </c>
      <c r="L1113" s="28">
        <v>273.43000000000006</v>
      </c>
      <c r="M1113" s="28">
        <v>327.20689655172418</v>
      </c>
      <c r="N1113" s="28">
        <v>400.9357142857142</v>
      </c>
      <c r="O1113" s="28">
        <v>456.38214285714275</v>
      </c>
      <c r="P1113" s="28">
        <v>450.11153846153854</v>
      </c>
      <c r="Q1113" s="28">
        <v>320.33600000000001</v>
      </c>
      <c r="R1113" s="28">
        <v>264.40800000000002</v>
      </c>
      <c r="S1113" s="28">
        <v>190.13461538461539</v>
      </c>
      <c r="T1113" s="28">
        <v>194.85555555555558</v>
      </c>
      <c r="U1113" s="28">
        <v>206.51999999999998</v>
      </c>
      <c r="V1113" s="29">
        <v>3522.7446010273247</v>
      </c>
      <c r="W1113" s="30">
        <v>332</v>
      </c>
      <c r="X1113" s="31">
        <v>0.92222222222222228</v>
      </c>
      <c r="Y1113" s="12"/>
      <c r="Z1113" s="12"/>
      <c r="AA1113" s="12"/>
      <c r="AB1113" s="12"/>
      <c r="AC1113" s="12"/>
      <c r="AD1113" s="12"/>
      <c r="AE1113" s="12"/>
      <c r="AF1113" s="12"/>
      <c r="AG1113" s="12"/>
      <c r="AH1113" s="12"/>
      <c r="AI1113" s="12"/>
      <c r="AJ1113" s="12"/>
      <c r="AK1113" s="12"/>
      <c r="AL1113" s="12"/>
      <c r="AM1113" s="12"/>
      <c r="AN1113" s="12"/>
      <c r="AO1113" s="12"/>
      <c r="AP1113" s="12"/>
      <c r="AQ1113" s="12"/>
      <c r="AR1113" s="12"/>
    </row>
    <row r="1114" spans="1:44" s="13" customFormat="1" ht="16.5" customHeight="1" x14ac:dyDescent="0.2">
      <c r="A1114" s="23">
        <v>47010090</v>
      </c>
      <c r="B1114" s="24" t="s">
        <v>29</v>
      </c>
      <c r="C1114" s="24" t="s">
        <v>184</v>
      </c>
      <c r="D1114" s="24" t="s">
        <v>1466</v>
      </c>
      <c r="E1114" s="24" t="s">
        <v>1448</v>
      </c>
      <c r="F1114" s="24">
        <v>7</v>
      </c>
      <c r="G1114" s="24">
        <v>2140</v>
      </c>
      <c r="H1114" s="25">
        <v>-76.883388890000006</v>
      </c>
      <c r="I1114" s="26">
        <v>1.17894444</v>
      </c>
      <c r="J1114" s="27">
        <v>113.83214285714287</v>
      </c>
      <c r="K1114" s="28">
        <v>123.05666666666666</v>
      </c>
      <c r="L1114" s="28">
        <v>166.56896551724137</v>
      </c>
      <c r="M1114" s="28">
        <v>214.35384615384618</v>
      </c>
      <c r="N1114" s="28">
        <v>243.15862068965518</v>
      </c>
      <c r="O1114" s="28">
        <v>282.14333333333332</v>
      </c>
      <c r="P1114" s="28">
        <v>291.6035714285714</v>
      </c>
      <c r="Q1114" s="28">
        <v>185.97931034482758</v>
      </c>
      <c r="R1114" s="28">
        <v>157.04285714285714</v>
      </c>
      <c r="S1114" s="28">
        <v>122.91428571428571</v>
      </c>
      <c r="T1114" s="28">
        <v>124.16896551724139</v>
      </c>
      <c r="U1114" s="28">
        <v>138.17999999999998</v>
      </c>
      <c r="V1114" s="29">
        <v>2163.0025653656685</v>
      </c>
      <c r="W1114" s="30">
        <v>344</v>
      </c>
      <c r="X1114" s="31">
        <v>0.9555555555555556</v>
      </c>
      <c r="Y1114" s="12"/>
      <c r="Z1114" s="12"/>
      <c r="AA1114" s="12"/>
      <c r="AB1114" s="12"/>
      <c r="AC1114" s="12"/>
      <c r="AD1114" s="12"/>
      <c r="AE1114" s="12"/>
      <c r="AF1114" s="12"/>
      <c r="AG1114" s="12"/>
      <c r="AH1114" s="12"/>
      <c r="AI1114" s="12"/>
      <c r="AJ1114" s="12"/>
      <c r="AK1114" s="12"/>
      <c r="AL1114" s="12"/>
      <c r="AM1114" s="12"/>
      <c r="AN1114" s="12"/>
      <c r="AO1114" s="12"/>
      <c r="AP1114" s="12"/>
      <c r="AQ1114" s="12"/>
      <c r="AR1114" s="12"/>
    </row>
    <row r="1115" spans="1:44" s="13" customFormat="1" ht="16.5" customHeight="1" x14ac:dyDescent="0.2">
      <c r="A1115" s="23">
        <v>47010180</v>
      </c>
      <c r="B1115" s="24" t="s">
        <v>29</v>
      </c>
      <c r="C1115" s="24" t="s">
        <v>1468</v>
      </c>
      <c r="D1115" s="24" t="s">
        <v>1466</v>
      </c>
      <c r="E1115" s="24" t="s">
        <v>1448</v>
      </c>
      <c r="F1115" s="24">
        <v>7</v>
      </c>
      <c r="G1115" s="24">
        <v>30</v>
      </c>
      <c r="H1115" s="25">
        <v>-76.844999999999999</v>
      </c>
      <c r="I1115" s="26">
        <v>1.1454166699999999</v>
      </c>
      <c r="J1115" s="27">
        <v>215.98333333333332</v>
      </c>
      <c r="K1115" s="28">
        <v>237.70666666666665</v>
      </c>
      <c r="L1115" s="28">
        <v>304.74666666666673</v>
      </c>
      <c r="M1115" s="28">
        <v>367.84666666666664</v>
      </c>
      <c r="N1115" s="28">
        <v>484.80344827586197</v>
      </c>
      <c r="O1115" s="28">
        <v>703.5766666666666</v>
      </c>
      <c r="P1115" s="28">
        <v>726.38666666666654</v>
      </c>
      <c r="Q1115" s="28">
        <v>504.09333333333331</v>
      </c>
      <c r="R1115" s="28">
        <v>303.64000000000004</v>
      </c>
      <c r="S1115" s="28">
        <v>249.16666666666669</v>
      </c>
      <c r="T1115" s="28">
        <v>218.29666666666662</v>
      </c>
      <c r="U1115" s="28">
        <v>231.78666666666666</v>
      </c>
      <c r="V1115" s="29">
        <v>4548.0334482758608</v>
      </c>
      <c r="W1115" s="30">
        <v>359</v>
      </c>
      <c r="X1115" s="31">
        <v>0.99722222222222223</v>
      </c>
      <c r="Y1115" s="12"/>
      <c r="Z1115" s="12"/>
      <c r="AA1115" s="12"/>
      <c r="AB1115" s="12"/>
      <c r="AC1115" s="12"/>
      <c r="AD1115" s="12"/>
      <c r="AE1115" s="12"/>
      <c r="AF1115" s="12"/>
      <c r="AG1115" s="12"/>
      <c r="AH1115" s="12"/>
      <c r="AI1115" s="12"/>
      <c r="AJ1115" s="12"/>
      <c r="AK1115" s="12"/>
      <c r="AL1115" s="12"/>
      <c r="AM1115" s="12"/>
      <c r="AN1115" s="12"/>
      <c r="AO1115" s="12"/>
      <c r="AP1115" s="12"/>
      <c r="AQ1115" s="12"/>
      <c r="AR1115" s="12"/>
    </row>
    <row r="1116" spans="1:44" s="13" customFormat="1" ht="16.5" customHeight="1" x14ac:dyDescent="0.2">
      <c r="A1116" s="23">
        <v>47020010</v>
      </c>
      <c r="B1116" s="24" t="s">
        <v>29</v>
      </c>
      <c r="C1116" s="24" t="s">
        <v>210</v>
      </c>
      <c r="D1116" s="24" t="s">
        <v>1469</v>
      </c>
      <c r="E1116" s="24" t="s">
        <v>1448</v>
      </c>
      <c r="F1116" s="24">
        <v>7</v>
      </c>
      <c r="G1116" s="24">
        <v>500</v>
      </c>
      <c r="H1116" s="25">
        <v>-76.927250000000001</v>
      </c>
      <c r="I1116" s="26">
        <v>0.27927778000000003</v>
      </c>
      <c r="J1116" s="27">
        <v>208.27389074961343</v>
      </c>
      <c r="K1116" s="28">
        <v>242.94999999999993</v>
      </c>
      <c r="L1116" s="28">
        <v>326.01332906069302</v>
      </c>
      <c r="M1116" s="28">
        <v>378.30657508450685</v>
      </c>
      <c r="N1116" s="28">
        <v>356.63995969295507</v>
      </c>
      <c r="O1116" s="28">
        <v>365.63749999999999</v>
      </c>
      <c r="P1116" s="28">
        <v>294.44230769230774</v>
      </c>
      <c r="Q1116" s="28">
        <v>214.71250000000001</v>
      </c>
      <c r="R1116" s="28">
        <v>211.74166666666667</v>
      </c>
      <c r="S1116" s="28">
        <v>302.25769230769231</v>
      </c>
      <c r="T1116" s="28">
        <v>365.43844801584879</v>
      </c>
      <c r="U1116" s="28">
        <v>276.77725895245868</v>
      </c>
      <c r="V1116" s="29">
        <v>3543.1911282227429</v>
      </c>
      <c r="W1116" s="30">
        <v>293</v>
      </c>
      <c r="X1116" s="31">
        <v>0.81388888888888888</v>
      </c>
      <c r="Y1116" s="12"/>
      <c r="Z1116" s="12"/>
      <c r="AA1116" s="12"/>
      <c r="AB1116" s="12"/>
      <c r="AC1116" s="12"/>
      <c r="AD1116" s="12"/>
      <c r="AE1116" s="12"/>
      <c r="AF1116" s="12"/>
      <c r="AG1116" s="12"/>
      <c r="AH1116" s="12"/>
      <c r="AI1116" s="12"/>
      <c r="AJ1116" s="12"/>
      <c r="AK1116" s="12"/>
      <c r="AL1116" s="12"/>
      <c r="AM1116" s="12"/>
      <c r="AN1116" s="12"/>
      <c r="AO1116" s="12"/>
      <c r="AP1116" s="12"/>
      <c r="AQ1116" s="12"/>
      <c r="AR1116" s="12"/>
    </row>
    <row r="1117" spans="1:44" s="13" customFormat="1" ht="16.5" customHeight="1" x14ac:dyDescent="0.2">
      <c r="A1117" s="23">
        <v>47010020</v>
      </c>
      <c r="B1117" s="24" t="s">
        <v>57</v>
      </c>
      <c r="C1117" s="24" t="s">
        <v>1470</v>
      </c>
      <c r="D1117" s="24" t="s">
        <v>1471</v>
      </c>
      <c r="E1117" s="24" t="s">
        <v>1448</v>
      </c>
      <c r="F1117" s="24">
        <v>7</v>
      </c>
      <c r="G1117" s="24">
        <v>270</v>
      </c>
      <c r="H1117" s="25">
        <v>-76.981277779999999</v>
      </c>
      <c r="I1117" s="26">
        <v>1.1178888899999999</v>
      </c>
      <c r="J1117" s="27">
        <v>106.17333333333332</v>
      </c>
      <c r="K1117" s="28">
        <v>109.92142857142856</v>
      </c>
      <c r="L1117" s="28">
        <v>140.86785714285713</v>
      </c>
      <c r="M1117" s="28">
        <v>161.21785714285716</v>
      </c>
      <c r="N1117" s="28">
        <v>199.07333333333335</v>
      </c>
      <c r="O1117" s="28">
        <v>226.71034482758623</v>
      </c>
      <c r="P1117" s="28">
        <v>234.96206896551726</v>
      </c>
      <c r="Q1117" s="28">
        <v>171.14827586206897</v>
      </c>
      <c r="R1117" s="28">
        <v>133.70344827586206</v>
      </c>
      <c r="S1117" s="28">
        <v>105.95384615384616</v>
      </c>
      <c r="T1117" s="28">
        <v>102.26666666666668</v>
      </c>
      <c r="U1117" s="28">
        <v>117.79285714285716</v>
      </c>
      <c r="V1117" s="29">
        <v>1809.791317418214</v>
      </c>
      <c r="W1117" s="30">
        <v>341</v>
      </c>
      <c r="X1117" s="31">
        <v>0.94722222222222219</v>
      </c>
      <c r="Y1117" s="12"/>
      <c r="Z1117" s="12"/>
      <c r="AA1117" s="12"/>
      <c r="AB1117" s="12"/>
      <c r="AC1117" s="12"/>
      <c r="AD1117" s="12"/>
      <c r="AE1117" s="12"/>
      <c r="AF1117" s="12"/>
      <c r="AG1117" s="12"/>
      <c r="AH1117" s="12"/>
      <c r="AI1117" s="12"/>
      <c r="AJ1117" s="12"/>
      <c r="AK1117" s="12"/>
      <c r="AL1117" s="12"/>
      <c r="AM1117" s="12"/>
      <c r="AN1117" s="12"/>
      <c r="AO1117" s="12"/>
      <c r="AP1117" s="12"/>
      <c r="AQ1117" s="12"/>
      <c r="AR1117" s="12"/>
    </row>
    <row r="1118" spans="1:44" s="13" customFormat="1" ht="16.5" customHeight="1" x14ac:dyDescent="0.2">
      <c r="A1118" s="23">
        <v>47010150</v>
      </c>
      <c r="B1118" s="24" t="s">
        <v>29</v>
      </c>
      <c r="C1118" s="24" t="s">
        <v>867</v>
      </c>
      <c r="D1118" s="24" t="s">
        <v>1471</v>
      </c>
      <c r="E1118" s="24" t="s">
        <v>1448</v>
      </c>
      <c r="F1118" s="24">
        <v>7</v>
      </c>
      <c r="G1118" s="24">
        <v>2300</v>
      </c>
      <c r="H1118" s="25">
        <v>-77.037305560000007</v>
      </c>
      <c r="I1118" s="26">
        <v>1.1367500000000001</v>
      </c>
      <c r="J1118" s="27">
        <v>164.51724137931035</v>
      </c>
      <c r="K1118" s="28">
        <v>172.56</v>
      </c>
      <c r="L1118" s="28">
        <v>225.19655172413792</v>
      </c>
      <c r="M1118" s="28">
        <v>267.64137931034486</v>
      </c>
      <c r="N1118" s="28">
        <v>321.7896551724138</v>
      </c>
      <c r="O1118" s="28">
        <v>314.81724137931036</v>
      </c>
      <c r="P1118" s="28">
        <v>301.42592592592592</v>
      </c>
      <c r="Q1118" s="28">
        <v>214.88846153846154</v>
      </c>
      <c r="R1118" s="28">
        <v>156.98965517241382</v>
      </c>
      <c r="S1118" s="28">
        <v>133.19310344827585</v>
      </c>
      <c r="T1118" s="28">
        <v>148.95517241379309</v>
      </c>
      <c r="U1118" s="28">
        <v>171.44137931034484</v>
      </c>
      <c r="V1118" s="29">
        <v>2593.4157667747327</v>
      </c>
      <c r="W1118" s="30">
        <v>344</v>
      </c>
      <c r="X1118" s="31">
        <v>0.9555555555555556</v>
      </c>
      <c r="Y1118" s="12"/>
      <c r="Z1118" s="12"/>
      <c r="AA1118" s="12"/>
      <c r="AB1118" s="12"/>
      <c r="AC1118" s="12"/>
      <c r="AD1118" s="12"/>
      <c r="AE1118" s="12"/>
      <c r="AF1118" s="12"/>
      <c r="AG1118" s="12"/>
      <c r="AH1118" s="12"/>
      <c r="AI1118" s="12"/>
      <c r="AJ1118" s="12"/>
      <c r="AK1118" s="12"/>
      <c r="AL1118" s="12"/>
      <c r="AM1118" s="12"/>
      <c r="AN1118" s="12"/>
      <c r="AO1118" s="12"/>
      <c r="AP1118" s="12"/>
      <c r="AQ1118" s="12"/>
      <c r="AR1118" s="12"/>
    </row>
    <row r="1119" spans="1:44" s="13" customFormat="1" ht="16.5" customHeight="1" x14ac:dyDescent="0.2">
      <c r="A1119" s="23">
        <v>47020020</v>
      </c>
      <c r="B1119" s="24" t="s">
        <v>29</v>
      </c>
      <c r="C1119" s="24" t="s">
        <v>1472</v>
      </c>
      <c r="D1119" s="24" t="s">
        <v>1473</v>
      </c>
      <c r="E1119" s="24" t="s">
        <v>1448</v>
      </c>
      <c r="F1119" s="24">
        <v>7</v>
      </c>
      <c r="G1119" s="24">
        <v>500</v>
      </c>
      <c r="H1119" s="25">
        <v>-77.099722220000004</v>
      </c>
      <c r="I1119" s="26">
        <v>0.47697222000000006</v>
      </c>
      <c r="J1119" s="27">
        <v>369.024</v>
      </c>
      <c r="K1119" s="28">
        <v>376.4</v>
      </c>
      <c r="L1119" s="28">
        <v>540.80821839960902</v>
      </c>
      <c r="M1119" s="28">
        <v>597.34</v>
      </c>
      <c r="N1119" s="28">
        <v>613.35</v>
      </c>
      <c r="O1119" s="28">
        <v>530.76923076923072</v>
      </c>
      <c r="P1119" s="28">
        <v>485.26153846153841</v>
      </c>
      <c r="Q1119" s="28">
        <v>344.76851900418598</v>
      </c>
      <c r="R1119" s="28">
        <v>423.04166666666669</v>
      </c>
      <c r="S1119" s="28">
        <v>415.92307692307691</v>
      </c>
      <c r="T1119" s="28">
        <v>512.25557788213098</v>
      </c>
      <c r="U1119" s="28">
        <v>499.98</v>
      </c>
      <c r="V1119" s="29">
        <v>5708.9218281064386</v>
      </c>
      <c r="W1119" s="30">
        <v>302</v>
      </c>
      <c r="X1119" s="31">
        <v>0.83888888888888891</v>
      </c>
      <c r="Y1119" s="12"/>
      <c r="Z1119" s="12"/>
      <c r="AA1119" s="12"/>
      <c r="AB1119" s="12"/>
      <c r="AC1119" s="12"/>
      <c r="AD1119" s="12"/>
      <c r="AE1119" s="12"/>
      <c r="AF1119" s="12"/>
      <c r="AG1119" s="12"/>
      <c r="AH1119" s="12"/>
      <c r="AI1119" s="12"/>
      <c r="AJ1119" s="12"/>
      <c r="AK1119" s="12"/>
      <c r="AL1119" s="12"/>
      <c r="AM1119" s="12"/>
      <c r="AN1119" s="12"/>
      <c r="AO1119" s="12"/>
      <c r="AP1119" s="12"/>
      <c r="AQ1119" s="12"/>
      <c r="AR1119" s="12"/>
    </row>
    <row r="1120" spans="1:44" s="13" customFormat="1" ht="16.5" customHeight="1" x14ac:dyDescent="0.2">
      <c r="A1120" s="23">
        <v>26125061</v>
      </c>
      <c r="B1120" s="24" t="s">
        <v>34</v>
      </c>
      <c r="C1120" s="24" t="s">
        <v>1474</v>
      </c>
      <c r="D1120" s="24" t="s">
        <v>1475</v>
      </c>
      <c r="E1120" s="24" t="s">
        <v>1476</v>
      </c>
      <c r="F1120" s="24">
        <v>9</v>
      </c>
      <c r="G1120" s="24">
        <v>1229</v>
      </c>
      <c r="H1120" s="25">
        <v>-75.766388890000002</v>
      </c>
      <c r="I1120" s="26">
        <v>4.4547222199999998</v>
      </c>
      <c r="J1120" s="27">
        <v>134.63333333333333</v>
      </c>
      <c r="K1120" s="28">
        <v>148.19999999999999</v>
      </c>
      <c r="L1120" s="28">
        <v>205.68928571428569</v>
      </c>
      <c r="M1120" s="28">
        <v>271.26206896551724</v>
      </c>
      <c r="N1120" s="28">
        <v>229.32758620689648</v>
      </c>
      <c r="O1120" s="28">
        <v>152.2037037037037</v>
      </c>
      <c r="P1120" s="28">
        <v>101.82962962962964</v>
      </c>
      <c r="Q1120" s="28">
        <v>87.384615384615344</v>
      </c>
      <c r="R1120" s="28">
        <v>182.02758620689653</v>
      </c>
      <c r="S1120" s="28">
        <v>255.08518518518511</v>
      </c>
      <c r="T1120" s="28">
        <v>291.43703703703704</v>
      </c>
      <c r="U1120" s="28">
        <v>185.83703703703708</v>
      </c>
      <c r="V1120" s="29">
        <v>2244.9170684041369</v>
      </c>
      <c r="W1120" s="30">
        <v>331</v>
      </c>
      <c r="X1120" s="31">
        <v>0.9194444444444444</v>
      </c>
      <c r="Y1120" s="12"/>
      <c r="Z1120" s="12"/>
      <c r="AA1120" s="12"/>
      <c r="AB1120" s="12"/>
      <c r="AC1120" s="12"/>
      <c r="AD1120" s="12"/>
      <c r="AE1120" s="12"/>
      <c r="AF1120" s="12"/>
      <c r="AG1120" s="12"/>
      <c r="AH1120" s="12"/>
      <c r="AI1120" s="12"/>
      <c r="AJ1120" s="12"/>
      <c r="AK1120" s="12"/>
      <c r="AL1120" s="12"/>
      <c r="AM1120" s="12"/>
      <c r="AN1120" s="12"/>
      <c r="AO1120" s="12"/>
      <c r="AP1120" s="12"/>
      <c r="AQ1120" s="12"/>
      <c r="AR1120" s="12"/>
    </row>
    <row r="1121" spans="1:44" s="13" customFormat="1" ht="16.5" customHeight="1" x14ac:dyDescent="0.2">
      <c r="A1121" s="23">
        <v>26120170</v>
      </c>
      <c r="B1121" s="24" t="s">
        <v>29</v>
      </c>
      <c r="C1121" s="24" t="s">
        <v>1477</v>
      </c>
      <c r="D1121" s="24" t="s">
        <v>1477</v>
      </c>
      <c r="E1121" s="24" t="s">
        <v>1476</v>
      </c>
      <c r="F1121" s="24">
        <v>9</v>
      </c>
      <c r="G1121" s="24">
        <v>1685</v>
      </c>
      <c r="H1121" s="25">
        <v>-75.706277779999994</v>
      </c>
      <c r="I1121" s="26">
        <v>4.3327499999999999</v>
      </c>
      <c r="J1121" s="27">
        <v>204.3</v>
      </c>
      <c r="K1121" s="28">
        <v>178.79310344827587</v>
      </c>
      <c r="L1121" s="28">
        <v>236.6</v>
      </c>
      <c r="M1121" s="28">
        <v>266.5</v>
      </c>
      <c r="N1121" s="28">
        <v>222.23333333333332</v>
      </c>
      <c r="O1121" s="28">
        <v>102.63333333333334</v>
      </c>
      <c r="P1121" s="28">
        <v>75.61666666666666</v>
      </c>
      <c r="Q1121" s="28">
        <v>64.566666666666663</v>
      </c>
      <c r="R1121" s="28">
        <v>131.07586206896551</v>
      </c>
      <c r="S1121" s="28">
        <v>282.78571428571428</v>
      </c>
      <c r="T1121" s="28">
        <v>390.17241379310343</v>
      </c>
      <c r="U1121" s="28">
        <v>235.06896551724137</v>
      </c>
      <c r="V1121" s="29">
        <v>2390.3460591133003</v>
      </c>
      <c r="W1121" s="30">
        <v>354</v>
      </c>
      <c r="X1121" s="31">
        <v>0.98333333333333328</v>
      </c>
      <c r="Y1121" s="12"/>
      <c r="Z1121" s="12"/>
      <c r="AA1121" s="12"/>
      <c r="AB1121" s="12"/>
      <c r="AC1121" s="12"/>
      <c r="AD1121" s="12"/>
      <c r="AE1121" s="12"/>
      <c r="AF1121" s="12"/>
      <c r="AG1121" s="12"/>
      <c r="AH1121" s="12"/>
      <c r="AI1121" s="12"/>
      <c r="AJ1121" s="12"/>
      <c r="AK1121" s="12"/>
      <c r="AL1121" s="12"/>
      <c r="AM1121" s="12"/>
      <c r="AN1121" s="12"/>
      <c r="AO1121" s="12"/>
      <c r="AP1121" s="12"/>
      <c r="AQ1121" s="12"/>
      <c r="AR1121" s="12"/>
    </row>
    <row r="1122" spans="1:44" s="13" customFormat="1" ht="16.5" customHeight="1" x14ac:dyDescent="0.2">
      <c r="A1122" s="23">
        <v>26120160</v>
      </c>
      <c r="B1122" s="24" t="s">
        <v>29</v>
      </c>
      <c r="C1122" s="24" t="s">
        <v>1478</v>
      </c>
      <c r="D1122" s="24" t="s">
        <v>1478</v>
      </c>
      <c r="E1122" s="24" t="s">
        <v>1476</v>
      </c>
      <c r="F1122" s="24">
        <v>9</v>
      </c>
      <c r="G1122" s="24">
        <v>1926</v>
      </c>
      <c r="H1122" s="25">
        <v>-75.569166670000001</v>
      </c>
      <c r="I1122" s="26">
        <v>4.6362777799999995</v>
      </c>
      <c r="J1122" s="27">
        <v>249.74074074074073</v>
      </c>
      <c r="K1122" s="28">
        <v>190.82758620689654</v>
      </c>
      <c r="L1122" s="28">
        <v>255.25172413793103</v>
      </c>
      <c r="M1122" s="28">
        <v>262.41666666666669</v>
      </c>
      <c r="N1122" s="28">
        <v>225.25</v>
      </c>
      <c r="O1122" s="28">
        <v>111.4074074074074</v>
      </c>
      <c r="P1122" s="28">
        <v>62.285714285714285</v>
      </c>
      <c r="Q1122" s="28">
        <v>72.379310344827587</v>
      </c>
      <c r="R1122" s="28">
        <v>140.14285714285714</v>
      </c>
      <c r="S1122" s="28">
        <v>383.06896551724139</v>
      </c>
      <c r="T1122" s="28">
        <v>475.62068965517244</v>
      </c>
      <c r="U1122" s="28">
        <v>273.25</v>
      </c>
      <c r="V1122" s="29">
        <v>2701.6416621054555</v>
      </c>
      <c r="W1122" s="30">
        <v>341</v>
      </c>
      <c r="X1122" s="31">
        <v>0.94722222222222219</v>
      </c>
      <c r="Y1122" s="12"/>
      <c r="Z1122" s="12"/>
      <c r="AA1122" s="12"/>
      <c r="AB1122" s="12"/>
      <c r="AC1122" s="12"/>
      <c r="AD1122" s="12"/>
      <c r="AE1122" s="12"/>
      <c r="AF1122" s="12"/>
      <c r="AG1122" s="12"/>
      <c r="AH1122" s="12"/>
      <c r="AI1122" s="12"/>
      <c r="AJ1122" s="12"/>
      <c r="AK1122" s="12"/>
      <c r="AL1122" s="12"/>
      <c r="AM1122" s="12"/>
      <c r="AN1122" s="12"/>
      <c r="AO1122" s="12"/>
      <c r="AP1122" s="12"/>
      <c r="AQ1122" s="12"/>
      <c r="AR1122" s="12"/>
    </row>
    <row r="1123" spans="1:44" s="13" customFormat="1" ht="16.5" customHeight="1" x14ac:dyDescent="0.2">
      <c r="A1123" s="23">
        <v>54010020</v>
      </c>
      <c r="B1123" s="24" t="s">
        <v>29</v>
      </c>
      <c r="C1123" s="24" t="s">
        <v>1479</v>
      </c>
      <c r="D1123" s="24" t="s">
        <v>1480</v>
      </c>
      <c r="E1123" s="24" t="s">
        <v>1481</v>
      </c>
      <c r="F1123" s="24">
        <v>9</v>
      </c>
      <c r="G1123" s="24">
        <v>2004</v>
      </c>
      <c r="H1123" s="25">
        <v>-75.979416669999992</v>
      </c>
      <c r="I1123" s="26">
        <v>5.1715555599999998</v>
      </c>
      <c r="J1123" s="27">
        <v>166.03571428571428</v>
      </c>
      <c r="K1123" s="28">
        <v>171.66666666666666</v>
      </c>
      <c r="L1123" s="28">
        <v>231.05555555555554</v>
      </c>
      <c r="M1123" s="28">
        <v>287.85185185185185</v>
      </c>
      <c r="N1123" s="28">
        <v>286.35714285714283</v>
      </c>
      <c r="O1123" s="28">
        <v>233</v>
      </c>
      <c r="P1123" s="28">
        <v>199.44444444444446</v>
      </c>
      <c r="Q1123" s="28">
        <v>191.14814814814815</v>
      </c>
      <c r="R1123" s="28">
        <v>218.60714285714286</v>
      </c>
      <c r="S1123" s="28">
        <v>326.92</v>
      </c>
      <c r="T1123" s="28">
        <v>355.53846153846155</v>
      </c>
      <c r="U1123" s="28">
        <v>209.81481481481481</v>
      </c>
      <c r="V1123" s="29">
        <v>2877.4399430199428</v>
      </c>
      <c r="W1123" s="30">
        <v>324</v>
      </c>
      <c r="X1123" s="31">
        <v>0.9</v>
      </c>
      <c r="Y1123" s="12"/>
      <c r="Z1123" s="12"/>
      <c r="AA1123" s="12"/>
      <c r="AB1123" s="12"/>
      <c r="AC1123" s="12"/>
      <c r="AD1123" s="12"/>
      <c r="AE1123" s="12"/>
      <c r="AF1123" s="12"/>
      <c r="AG1123" s="12"/>
      <c r="AH1123" s="12"/>
      <c r="AI1123" s="12"/>
      <c r="AJ1123" s="12"/>
      <c r="AK1123" s="12"/>
      <c r="AL1123" s="12"/>
      <c r="AM1123" s="12"/>
      <c r="AN1123" s="12"/>
      <c r="AO1123" s="12"/>
      <c r="AP1123" s="12"/>
      <c r="AQ1123" s="12"/>
      <c r="AR1123" s="12"/>
    </row>
    <row r="1124" spans="1:44" s="13" customFormat="1" ht="16.5" customHeight="1" x14ac:dyDescent="0.2">
      <c r="A1124" s="23">
        <v>26140090</v>
      </c>
      <c r="B1124" s="24" t="s">
        <v>29</v>
      </c>
      <c r="C1124" s="24" t="s">
        <v>1482</v>
      </c>
      <c r="D1124" s="24" t="s">
        <v>1483</v>
      </c>
      <c r="E1124" s="24" t="s">
        <v>1481</v>
      </c>
      <c r="F1124" s="24">
        <v>9</v>
      </c>
      <c r="G1124" s="24">
        <v>1609</v>
      </c>
      <c r="H1124" s="25">
        <v>-75.862777780000002</v>
      </c>
      <c r="I1124" s="26">
        <v>5.1670555599999997</v>
      </c>
      <c r="J1124" s="27">
        <v>113.20689655172414</v>
      </c>
      <c r="K1124" s="28">
        <v>130.96296296296296</v>
      </c>
      <c r="L1124" s="28">
        <v>195.62857142857143</v>
      </c>
      <c r="M1124" s="28">
        <v>221.67241379310346</v>
      </c>
      <c r="N1124" s="28">
        <v>269.13333333333333</v>
      </c>
      <c r="O1124" s="28">
        <v>186.92413793103449</v>
      </c>
      <c r="P1124" s="28">
        <v>164.0310344827586</v>
      </c>
      <c r="Q1124" s="28">
        <v>152.73333333333332</v>
      </c>
      <c r="R1124" s="28">
        <v>206.76785714285714</v>
      </c>
      <c r="S1124" s="28">
        <v>268.96296296296299</v>
      </c>
      <c r="T1124" s="28">
        <v>293.86206896551727</v>
      </c>
      <c r="U1124" s="28">
        <v>194.64285714285714</v>
      </c>
      <c r="V1124" s="29">
        <v>2398.5284300310163</v>
      </c>
      <c r="W1124" s="30">
        <v>343</v>
      </c>
      <c r="X1124" s="31">
        <v>0.95277777777777772</v>
      </c>
      <c r="Y1124" s="12"/>
      <c r="Z1124" s="12"/>
      <c r="AA1124" s="12"/>
      <c r="AB1124" s="12"/>
      <c r="AC1124" s="12"/>
      <c r="AD1124" s="12"/>
      <c r="AE1124" s="12"/>
      <c r="AF1124" s="12"/>
      <c r="AG1124" s="12"/>
      <c r="AH1124" s="12"/>
      <c r="AI1124" s="12"/>
      <c r="AJ1124" s="12"/>
      <c r="AK1124" s="12"/>
      <c r="AL1124" s="12"/>
      <c r="AM1124" s="12"/>
      <c r="AN1124" s="12"/>
      <c r="AO1124" s="12"/>
      <c r="AP1124" s="12"/>
      <c r="AQ1124" s="12"/>
      <c r="AR1124" s="12"/>
    </row>
    <row r="1125" spans="1:44" s="13" customFormat="1" ht="16.5" customHeight="1" x14ac:dyDescent="0.2">
      <c r="A1125" s="23">
        <v>26140110</v>
      </c>
      <c r="B1125" s="24" t="s">
        <v>29</v>
      </c>
      <c r="C1125" s="24" t="s">
        <v>1484</v>
      </c>
      <c r="D1125" s="24" t="s">
        <v>1485</v>
      </c>
      <c r="E1125" s="24" t="s">
        <v>1481</v>
      </c>
      <c r="F1125" s="24">
        <v>9</v>
      </c>
      <c r="G1125" s="24">
        <v>2173</v>
      </c>
      <c r="H1125" s="25">
        <v>-75.787666669999993</v>
      </c>
      <c r="I1125" s="26">
        <v>5.3178611099999999</v>
      </c>
      <c r="J1125" s="27">
        <v>109.73076923076923</v>
      </c>
      <c r="K1125" s="28">
        <v>120.95833333333333</v>
      </c>
      <c r="L1125" s="28">
        <v>197.53846153846155</v>
      </c>
      <c r="M1125" s="28">
        <v>269.65384615384613</v>
      </c>
      <c r="N1125" s="28">
        <v>225.92</v>
      </c>
      <c r="O1125" s="28">
        <v>147.15769230769232</v>
      </c>
      <c r="P1125" s="28">
        <v>166.68</v>
      </c>
      <c r="Q1125" s="28">
        <v>135.92307692307693</v>
      </c>
      <c r="R1125" s="28">
        <v>216.36</v>
      </c>
      <c r="S1125" s="28">
        <v>266.83333333333331</v>
      </c>
      <c r="T1125" s="28">
        <v>231.3692307692308</v>
      </c>
      <c r="U1125" s="28">
        <v>150.61538461538461</v>
      </c>
      <c r="V1125" s="29">
        <v>2238.7401282051283</v>
      </c>
      <c r="W1125" s="30">
        <v>305</v>
      </c>
      <c r="X1125" s="31">
        <v>0.84722222222222221</v>
      </c>
      <c r="Y1125" s="12"/>
      <c r="Z1125" s="12"/>
      <c r="AA1125" s="12"/>
      <c r="AB1125" s="12"/>
      <c r="AC1125" s="12"/>
      <c r="AD1125" s="12"/>
      <c r="AE1125" s="12"/>
      <c r="AF1125" s="12"/>
      <c r="AG1125" s="12"/>
      <c r="AH1125" s="12"/>
      <c r="AI1125" s="12"/>
      <c r="AJ1125" s="12"/>
      <c r="AK1125" s="12"/>
      <c r="AL1125" s="12"/>
      <c r="AM1125" s="12"/>
      <c r="AN1125" s="12"/>
      <c r="AO1125" s="12"/>
      <c r="AP1125" s="12"/>
      <c r="AQ1125" s="12"/>
      <c r="AR1125" s="12"/>
    </row>
    <row r="1126" spans="1:44" s="13" customFormat="1" ht="16.5" customHeight="1" x14ac:dyDescent="0.2">
      <c r="A1126" s="23">
        <v>26140080</v>
      </c>
      <c r="B1126" s="24" t="s">
        <v>29</v>
      </c>
      <c r="C1126" s="24" t="s">
        <v>1486</v>
      </c>
      <c r="D1126" s="24" t="s">
        <v>1485</v>
      </c>
      <c r="E1126" s="24" t="s">
        <v>1481</v>
      </c>
      <c r="F1126" s="24">
        <v>9</v>
      </c>
      <c r="G1126" s="24">
        <v>1478</v>
      </c>
      <c r="H1126" s="25">
        <v>-75.825833329999995</v>
      </c>
      <c r="I1126" s="26">
        <v>5.2808055600000001</v>
      </c>
      <c r="J1126" s="27">
        <v>86.25</v>
      </c>
      <c r="K1126" s="28">
        <v>93.620689655172413</v>
      </c>
      <c r="L1126" s="28">
        <v>139.60689655172413</v>
      </c>
      <c r="M1126" s="28">
        <v>211.23333333333332</v>
      </c>
      <c r="N1126" s="28">
        <v>209.78333333333333</v>
      </c>
      <c r="O1126" s="28">
        <v>128.65517241379311</v>
      </c>
      <c r="P1126" s="28">
        <v>126.84666666666666</v>
      </c>
      <c r="Q1126" s="28">
        <v>127.13333333333334</v>
      </c>
      <c r="R1126" s="28">
        <v>163.31034482758622</v>
      </c>
      <c r="S1126" s="28">
        <v>189.33076923076922</v>
      </c>
      <c r="T1126" s="28">
        <v>165.20689655172413</v>
      </c>
      <c r="U1126" s="28">
        <v>117.31034482758621</v>
      </c>
      <c r="V1126" s="29">
        <v>1758.2877807250222</v>
      </c>
      <c r="W1126" s="30">
        <v>348</v>
      </c>
      <c r="X1126" s="31">
        <v>0.96666666666666667</v>
      </c>
      <c r="Y1126" s="12"/>
      <c r="Z1126" s="12"/>
      <c r="AA1126" s="12"/>
      <c r="AB1126" s="12"/>
      <c r="AC1126" s="12"/>
      <c r="AD1126" s="12"/>
      <c r="AE1126" s="12"/>
      <c r="AF1126" s="12"/>
      <c r="AG1126" s="12"/>
      <c r="AH1126" s="12"/>
      <c r="AI1126" s="12"/>
      <c r="AJ1126" s="12"/>
      <c r="AK1126" s="12"/>
      <c r="AL1126" s="12"/>
      <c r="AM1126" s="12"/>
      <c r="AN1126" s="12"/>
      <c r="AO1126" s="12"/>
      <c r="AP1126" s="12"/>
      <c r="AQ1126" s="12"/>
      <c r="AR1126" s="12"/>
    </row>
    <row r="1127" spans="1:44" s="13" customFormat="1" ht="16.5" customHeight="1" x14ac:dyDescent="0.2">
      <c r="A1127" s="23">
        <v>26140180</v>
      </c>
      <c r="B1127" s="24" t="s">
        <v>29</v>
      </c>
      <c r="C1127" s="24" t="s">
        <v>1487</v>
      </c>
      <c r="D1127" s="24" t="s">
        <v>1488</v>
      </c>
      <c r="E1127" s="24" t="s">
        <v>1481</v>
      </c>
      <c r="F1127" s="24">
        <v>9</v>
      </c>
      <c r="G1127" s="24">
        <v>922</v>
      </c>
      <c r="H1127" s="25">
        <v>-75.882777779999998</v>
      </c>
      <c r="I1127" s="26">
        <v>4.8925000000000001</v>
      </c>
      <c r="J1127" s="27">
        <v>91.965517241379317</v>
      </c>
      <c r="K1127" s="28">
        <v>122.96666666666667</v>
      </c>
      <c r="L1127" s="28">
        <v>181.70666666666665</v>
      </c>
      <c r="M1127" s="28">
        <v>217.92857142857142</v>
      </c>
      <c r="N1127" s="28">
        <v>239</v>
      </c>
      <c r="O1127" s="28">
        <v>174.91333333333333</v>
      </c>
      <c r="P1127" s="28">
        <v>133.38333333333333</v>
      </c>
      <c r="Q1127" s="28">
        <v>111.82758620689656</v>
      </c>
      <c r="R1127" s="28">
        <v>136.51724137931035</v>
      </c>
      <c r="S1127" s="28">
        <v>181.14814814814815</v>
      </c>
      <c r="T1127" s="28">
        <v>224.65517241379311</v>
      </c>
      <c r="U1127" s="28">
        <v>139.64285714285714</v>
      </c>
      <c r="V1127" s="29">
        <v>1955.6550939609563</v>
      </c>
      <c r="W1127" s="30">
        <v>348</v>
      </c>
      <c r="X1127" s="31">
        <v>0.96666666666666667</v>
      </c>
      <c r="Y1127" s="12"/>
      <c r="Z1127" s="12"/>
      <c r="AA1127" s="12"/>
      <c r="AB1127" s="12"/>
      <c r="AC1127" s="12"/>
      <c r="AD1127" s="12"/>
      <c r="AE1127" s="12"/>
      <c r="AF1127" s="12"/>
      <c r="AG1127" s="12"/>
      <c r="AH1127" s="12"/>
      <c r="AI1127" s="12"/>
      <c r="AJ1127" s="12"/>
      <c r="AK1127" s="12"/>
      <c r="AL1127" s="12"/>
      <c r="AM1127" s="12"/>
      <c r="AN1127" s="12"/>
      <c r="AO1127" s="12"/>
      <c r="AP1127" s="12"/>
      <c r="AQ1127" s="12"/>
      <c r="AR1127" s="12"/>
    </row>
    <row r="1128" spans="1:44" s="13" customFormat="1" ht="16.5" customHeight="1" x14ac:dyDescent="0.2">
      <c r="A1128" s="23">
        <v>26130200</v>
      </c>
      <c r="B1128" s="24" t="s">
        <v>29</v>
      </c>
      <c r="C1128" s="24" t="s">
        <v>1489</v>
      </c>
      <c r="D1128" s="24" t="s">
        <v>1490</v>
      </c>
      <c r="E1128" s="24" t="s">
        <v>1481</v>
      </c>
      <c r="F1128" s="24">
        <v>9</v>
      </c>
      <c r="G1128" s="24">
        <v>1587</v>
      </c>
      <c r="H1128" s="25">
        <v>-75.741666670000001</v>
      </c>
      <c r="I1128" s="26">
        <v>4.9624166699999996</v>
      </c>
      <c r="J1128" s="27">
        <v>139.66709385712943</v>
      </c>
      <c r="K1128" s="28">
        <v>149.76249999999999</v>
      </c>
      <c r="L1128" s="28">
        <v>258.18</v>
      </c>
      <c r="M1128" s="28">
        <v>303.66296296296292</v>
      </c>
      <c r="N1128" s="28">
        <v>299.61071428571421</v>
      </c>
      <c r="O1128" s="28">
        <v>269.85925925925926</v>
      </c>
      <c r="P1128" s="28">
        <v>215.72</v>
      </c>
      <c r="Q1128" s="28">
        <v>185.26</v>
      </c>
      <c r="R1128" s="28">
        <v>244.49599999999998</v>
      </c>
      <c r="S1128" s="28">
        <v>257.87083333333334</v>
      </c>
      <c r="T1128" s="28">
        <v>292.06084178288779</v>
      </c>
      <c r="U1128" s="28">
        <v>193.65416666666661</v>
      </c>
      <c r="V1128" s="29">
        <v>2809.8043721479539</v>
      </c>
      <c r="W1128" s="30">
        <v>302</v>
      </c>
      <c r="X1128" s="31">
        <v>0.83888888888888891</v>
      </c>
      <c r="Y1128" s="12"/>
      <c r="Z1128" s="12"/>
      <c r="AA1128" s="12"/>
      <c r="AB1128" s="12"/>
      <c r="AC1128" s="12"/>
      <c r="AD1128" s="12"/>
      <c r="AE1128" s="12"/>
      <c r="AF1128" s="12"/>
      <c r="AG1128" s="12"/>
      <c r="AH1128" s="12"/>
      <c r="AI1128" s="12"/>
      <c r="AJ1128" s="12"/>
      <c r="AK1128" s="12"/>
      <c r="AL1128" s="12"/>
      <c r="AM1128" s="12"/>
      <c r="AN1128" s="12"/>
      <c r="AO1128" s="12"/>
      <c r="AP1128" s="12"/>
      <c r="AQ1128" s="12"/>
      <c r="AR1128" s="12"/>
    </row>
    <row r="1129" spans="1:44" s="13" customFormat="1" ht="16.5" customHeight="1" x14ac:dyDescent="0.2">
      <c r="A1129" s="23">
        <v>26140120</v>
      </c>
      <c r="B1129" s="24" t="s">
        <v>29</v>
      </c>
      <c r="C1129" s="24" t="s">
        <v>1491</v>
      </c>
      <c r="D1129" s="24" t="s">
        <v>1492</v>
      </c>
      <c r="E1129" s="24" t="s">
        <v>1481</v>
      </c>
      <c r="F1129" s="24">
        <v>9</v>
      </c>
      <c r="G1129" s="24">
        <v>1483</v>
      </c>
      <c r="H1129" s="25">
        <v>-75.87272222</v>
      </c>
      <c r="I1129" s="26">
        <v>5.2942499999999999</v>
      </c>
      <c r="J1129" s="27">
        <v>80.103448275862064</v>
      </c>
      <c r="K1129" s="28">
        <v>99.464285714285708</v>
      </c>
      <c r="L1129" s="28">
        <v>126.4074074074074</v>
      </c>
      <c r="M1129" s="28">
        <v>178.27586206896552</v>
      </c>
      <c r="N1129" s="28">
        <v>192.28571428571428</v>
      </c>
      <c r="O1129" s="28">
        <v>123.82142857142857</v>
      </c>
      <c r="P1129" s="28">
        <v>118.88888888888889</v>
      </c>
      <c r="Q1129" s="28">
        <v>115.2344827586207</v>
      </c>
      <c r="R1129" s="28">
        <v>148.53571428571428</v>
      </c>
      <c r="S1129" s="28">
        <v>170.71428571428572</v>
      </c>
      <c r="T1129" s="28">
        <v>168</v>
      </c>
      <c r="U1129" s="28">
        <v>109.26923076923077</v>
      </c>
      <c r="V1129" s="29">
        <v>1631.0007487404039</v>
      </c>
      <c r="W1129" s="30">
        <v>333</v>
      </c>
      <c r="X1129" s="31">
        <v>0.92500000000000004</v>
      </c>
      <c r="Y1129" s="12"/>
      <c r="Z1129" s="12"/>
      <c r="AA1129" s="12"/>
      <c r="AB1129" s="12"/>
      <c r="AC1129" s="12"/>
      <c r="AD1129" s="12"/>
      <c r="AE1129" s="12"/>
      <c r="AF1129" s="12"/>
      <c r="AG1129" s="12"/>
      <c r="AH1129" s="12"/>
      <c r="AI1129" s="12"/>
      <c r="AJ1129" s="12"/>
      <c r="AK1129" s="12"/>
      <c r="AL1129" s="12"/>
      <c r="AM1129" s="12"/>
      <c r="AN1129" s="12"/>
      <c r="AO1129" s="12"/>
      <c r="AP1129" s="12"/>
      <c r="AQ1129" s="12"/>
      <c r="AR1129" s="12"/>
    </row>
    <row r="1130" spans="1:44" s="13" customFormat="1" ht="16.5" customHeight="1" x14ac:dyDescent="0.2">
      <c r="A1130" s="23">
        <v>26135040</v>
      </c>
      <c r="B1130" s="24" t="s">
        <v>34</v>
      </c>
      <c r="C1130" s="24" t="s">
        <v>1493</v>
      </c>
      <c r="D1130" s="24" t="s">
        <v>1494</v>
      </c>
      <c r="E1130" s="24" t="s">
        <v>1481</v>
      </c>
      <c r="F1130" s="24">
        <v>9</v>
      </c>
      <c r="G1130" s="24">
        <v>1342</v>
      </c>
      <c r="H1130" s="25">
        <v>-75.737222220000007</v>
      </c>
      <c r="I1130" s="26">
        <v>4.8158611100000002</v>
      </c>
      <c r="J1130" s="27">
        <v>127.88965517241378</v>
      </c>
      <c r="K1130" s="28">
        <v>151.06000000000003</v>
      </c>
      <c r="L1130" s="28">
        <v>245.31724137931036</v>
      </c>
      <c r="M1130" s="28">
        <v>254.77333333333337</v>
      </c>
      <c r="N1130" s="28">
        <v>260.89333333333332</v>
      </c>
      <c r="O1130" s="28">
        <v>199.31034482758616</v>
      </c>
      <c r="P1130" s="28">
        <v>128.83103448275861</v>
      </c>
      <c r="Q1130" s="28">
        <v>128.65</v>
      </c>
      <c r="R1130" s="28">
        <v>173.94137931034484</v>
      </c>
      <c r="S1130" s="28">
        <v>281.66551724137929</v>
      </c>
      <c r="T1130" s="28">
        <v>302.13448275862066</v>
      </c>
      <c r="U1130" s="28">
        <v>206.01379310344819</v>
      </c>
      <c r="V1130" s="29">
        <v>2460.4801149425289</v>
      </c>
      <c r="W1130" s="30">
        <v>350</v>
      </c>
      <c r="X1130" s="31">
        <v>0.97222222222222221</v>
      </c>
      <c r="Y1130" s="12"/>
      <c r="Z1130" s="12"/>
      <c r="AA1130" s="12"/>
      <c r="AB1130" s="12"/>
      <c r="AC1130" s="12"/>
      <c r="AD1130" s="12"/>
      <c r="AE1130" s="12"/>
      <c r="AF1130" s="12"/>
      <c r="AG1130" s="12"/>
      <c r="AH1130" s="12"/>
      <c r="AI1130" s="12"/>
      <c r="AJ1130" s="12"/>
      <c r="AK1130" s="12"/>
      <c r="AL1130" s="12"/>
      <c r="AM1130" s="12"/>
      <c r="AN1130" s="12"/>
      <c r="AO1130" s="12"/>
      <c r="AP1130" s="12"/>
      <c r="AQ1130" s="12"/>
      <c r="AR1130" s="12"/>
    </row>
    <row r="1131" spans="1:44" s="13" customFormat="1" ht="16.5" customHeight="1" x14ac:dyDescent="0.2">
      <c r="A1131" s="23">
        <v>26130220</v>
      </c>
      <c r="B1131" s="24" t="s">
        <v>29</v>
      </c>
      <c r="C1131" s="24" t="s">
        <v>1495</v>
      </c>
      <c r="D1131" s="24" t="s">
        <v>1494</v>
      </c>
      <c r="E1131" s="24" t="s">
        <v>1481</v>
      </c>
      <c r="F1131" s="24">
        <v>9</v>
      </c>
      <c r="G1131" s="24">
        <v>1201</v>
      </c>
      <c r="H1131" s="25">
        <v>-75.84305556000001</v>
      </c>
      <c r="I1131" s="26">
        <v>4.8121666699999999</v>
      </c>
      <c r="J1131" s="27">
        <v>108.3</v>
      </c>
      <c r="K1131" s="28">
        <v>134.97999999999999</v>
      </c>
      <c r="L1131" s="28">
        <v>196.32000000000002</v>
      </c>
      <c r="M1131" s="28">
        <v>248.9655172413793</v>
      </c>
      <c r="N1131" s="28">
        <v>211.36</v>
      </c>
      <c r="O1131" s="28">
        <v>137.32758620689654</v>
      </c>
      <c r="P1131" s="28">
        <v>125.83333333333333</v>
      </c>
      <c r="Q1131" s="28">
        <v>112.4</v>
      </c>
      <c r="R1131" s="28">
        <v>157.26551724137931</v>
      </c>
      <c r="S1131" s="28">
        <v>211.45714285714286</v>
      </c>
      <c r="T1131" s="28">
        <v>244.20689655172413</v>
      </c>
      <c r="U1131" s="28">
        <v>156.89655172413794</v>
      </c>
      <c r="V1131" s="29">
        <v>2045.3125451559933</v>
      </c>
      <c r="W1131" s="30">
        <v>353</v>
      </c>
      <c r="X1131" s="31">
        <v>0.98055555555555551</v>
      </c>
      <c r="Y1131" s="12"/>
      <c r="Z1131" s="12"/>
      <c r="AA1131" s="12"/>
      <c r="AB1131" s="12"/>
      <c r="AC1131" s="12"/>
      <c r="AD1131" s="12"/>
      <c r="AE1131" s="12"/>
      <c r="AF1131" s="12"/>
      <c r="AG1131" s="12"/>
      <c r="AH1131" s="12"/>
      <c r="AI1131" s="12"/>
      <c r="AJ1131" s="12"/>
      <c r="AK1131" s="12"/>
      <c r="AL1131" s="12"/>
      <c r="AM1131" s="12"/>
      <c r="AN1131" s="12"/>
      <c r="AO1131" s="12"/>
      <c r="AP1131" s="12"/>
      <c r="AQ1131" s="12"/>
      <c r="AR1131" s="12"/>
    </row>
    <row r="1132" spans="1:44" s="13" customFormat="1" ht="16.5" customHeight="1" x14ac:dyDescent="0.2">
      <c r="A1132" s="23">
        <v>26130180</v>
      </c>
      <c r="B1132" s="24" t="s">
        <v>29</v>
      </c>
      <c r="C1132" s="24" t="s">
        <v>125</v>
      </c>
      <c r="D1132" s="24" t="s">
        <v>1494</v>
      </c>
      <c r="E1132" s="24" t="s">
        <v>1481</v>
      </c>
      <c r="F1132" s="24">
        <v>9</v>
      </c>
      <c r="G1132" s="24">
        <v>1196</v>
      </c>
      <c r="H1132" s="25">
        <v>-75.858333329999994</v>
      </c>
      <c r="I1132" s="26">
        <v>4.8009722200000002</v>
      </c>
      <c r="J1132" s="27">
        <v>99.178571428571431</v>
      </c>
      <c r="K1132" s="28">
        <v>124.1</v>
      </c>
      <c r="L1132" s="28">
        <v>171.66666666666666</v>
      </c>
      <c r="M1132" s="28">
        <v>225.5</v>
      </c>
      <c r="N1132" s="28">
        <v>200.41379310344828</v>
      </c>
      <c r="O1132" s="28">
        <v>132.68965517241378</v>
      </c>
      <c r="P1132" s="28">
        <v>123.17857142857143</v>
      </c>
      <c r="Q1132" s="28">
        <v>97.166666666666671</v>
      </c>
      <c r="R1132" s="28">
        <v>146.14814814814815</v>
      </c>
      <c r="S1132" s="28">
        <v>204.82142857142858</v>
      </c>
      <c r="T1132" s="28">
        <v>229.60714285714286</v>
      </c>
      <c r="U1132" s="28">
        <v>142.44444444444446</v>
      </c>
      <c r="V1132" s="29">
        <v>1896.9150884875021</v>
      </c>
      <c r="W1132" s="30">
        <v>342</v>
      </c>
      <c r="X1132" s="31">
        <v>0.95</v>
      </c>
      <c r="Y1132" s="12"/>
      <c r="Z1132" s="12"/>
      <c r="AA1132" s="12"/>
      <c r="AB1132" s="12"/>
      <c r="AC1132" s="12"/>
      <c r="AD1132" s="12"/>
      <c r="AE1132" s="12"/>
      <c r="AF1132" s="12"/>
      <c r="AG1132" s="12"/>
      <c r="AH1132" s="12"/>
      <c r="AI1132" s="12"/>
      <c r="AJ1132" s="12"/>
      <c r="AK1132" s="12"/>
      <c r="AL1132" s="12"/>
      <c r="AM1132" s="12"/>
      <c r="AN1132" s="12"/>
      <c r="AO1132" s="12"/>
      <c r="AP1132" s="12"/>
      <c r="AQ1132" s="12"/>
      <c r="AR1132" s="12"/>
    </row>
    <row r="1133" spans="1:44" s="13" customFormat="1" ht="16.5" customHeight="1" x14ac:dyDescent="0.2">
      <c r="A1133" s="23">
        <v>26170260</v>
      </c>
      <c r="B1133" s="24" t="s">
        <v>29</v>
      </c>
      <c r="C1133" s="24" t="s">
        <v>1496</v>
      </c>
      <c r="D1133" s="24" t="s">
        <v>1497</v>
      </c>
      <c r="E1133" s="24" t="s">
        <v>1481</v>
      </c>
      <c r="F1133" s="24">
        <v>9</v>
      </c>
      <c r="G1133" s="24">
        <v>797</v>
      </c>
      <c r="H1133" s="25">
        <v>-75.66497222000001</v>
      </c>
      <c r="I1133" s="26">
        <v>5.2810555599999995</v>
      </c>
      <c r="J1133" s="27">
        <v>91.137931034482762</v>
      </c>
      <c r="K1133" s="28">
        <v>105.86206896551724</v>
      </c>
      <c r="L1133" s="28">
        <v>141.49259259259259</v>
      </c>
      <c r="M1133" s="28">
        <v>185.03214285714284</v>
      </c>
      <c r="N1133" s="28">
        <v>208.47241379310344</v>
      </c>
      <c r="O1133" s="28">
        <v>143.52000000000001</v>
      </c>
      <c r="P1133" s="28">
        <v>92.571428571428569</v>
      </c>
      <c r="Q1133" s="28">
        <v>109.92592592592592</v>
      </c>
      <c r="R1133" s="28">
        <v>178.38461538461539</v>
      </c>
      <c r="S1133" s="28">
        <v>205.26785714285714</v>
      </c>
      <c r="T1133" s="28">
        <v>183.13793103448276</v>
      </c>
      <c r="U1133" s="28">
        <v>149.39285714285714</v>
      </c>
      <c r="V1133" s="29">
        <v>1794.1977644450058</v>
      </c>
      <c r="W1133" s="30">
        <v>333</v>
      </c>
      <c r="X1133" s="31">
        <v>0.92500000000000004</v>
      </c>
      <c r="Y1133" s="12"/>
      <c r="Z1133" s="12"/>
      <c r="AA1133" s="12"/>
      <c r="AB1133" s="12"/>
      <c r="AC1133" s="12"/>
      <c r="AD1133" s="12"/>
      <c r="AE1133" s="12"/>
      <c r="AF1133" s="12"/>
      <c r="AG1133" s="12"/>
      <c r="AH1133" s="12"/>
      <c r="AI1133" s="12"/>
      <c r="AJ1133" s="12"/>
      <c r="AK1133" s="12"/>
      <c r="AL1133" s="12"/>
      <c r="AM1133" s="12"/>
      <c r="AN1133" s="12"/>
      <c r="AO1133" s="12"/>
      <c r="AP1133" s="12"/>
      <c r="AQ1133" s="12"/>
      <c r="AR1133" s="12"/>
    </row>
    <row r="1134" spans="1:44" s="13" customFormat="1" ht="16.5" customHeight="1" x14ac:dyDescent="0.2">
      <c r="A1134" s="23">
        <v>26130560</v>
      </c>
      <c r="B1134" s="24" t="s">
        <v>29</v>
      </c>
      <c r="C1134" s="24" t="s">
        <v>1498</v>
      </c>
      <c r="D1134" s="24" t="s">
        <v>1499</v>
      </c>
      <c r="E1134" s="24" t="s">
        <v>1481</v>
      </c>
      <c r="F1134" s="24">
        <v>9</v>
      </c>
      <c r="G1134" s="24">
        <v>1875</v>
      </c>
      <c r="H1134" s="25">
        <v>-75.575555560000012</v>
      </c>
      <c r="I1134" s="26">
        <v>4.7327222200000003</v>
      </c>
      <c r="J1134" s="27">
        <v>219.82592592592593</v>
      </c>
      <c r="K1134" s="28">
        <v>228.46153846153857</v>
      </c>
      <c r="L1134" s="28">
        <v>308.52222222222218</v>
      </c>
      <c r="M1134" s="28">
        <v>314.96923076923082</v>
      </c>
      <c r="N1134" s="28">
        <v>286.51111111111106</v>
      </c>
      <c r="O1134" s="28">
        <v>145.82499999999999</v>
      </c>
      <c r="P1134" s="28">
        <v>113.00016200145086</v>
      </c>
      <c r="Q1134" s="28">
        <v>103.18399999999998</v>
      </c>
      <c r="R1134" s="28">
        <v>201.84166666666658</v>
      </c>
      <c r="S1134" s="28">
        <v>363.62399999999997</v>
      </c>
      <c r="T1134" s="28">
        <v>392.7461538461539</v>
      </c>
      <c r="U1134" s="28">
        <v>290.15199999999999</v>
      </c>
      <c r="V1134" s="29">
        <v>2968.6630110042997</v>
      </c>
      <c r="W1134" s="30">
        <v>306</v>
      </c>
      <c r="X1134" s="31">
        <v>0.85</v>
      </c>
      <c r="Y1134" s="12"/>
      <c r="Z1134" s="12"/>
      <c r="AA1134" s="12"/>
      <c r="AB1134" s="12"/>
      <c r="AC1134" s="12"/>
      <c r="AD1134" s="12"/>
      <c r="AE1134" s="12"/>
      <c r="AF1134" s="12"/>
      <c r="AG1134" s="12"/>
      <c r="AH1134" s="12"/>
      <c r="AI1134" s="12"/>
      <c r="AJ1134" s="12"/>
      <c r="AK1134" s="12"/>
      <c r="AL1134" s="12"/>
      <c r="AM1134" s="12"/>
      <c r="AN1134" s="12"/>
      <c r="AO1134" s="12"/>
      <c r="AP1134" s="12"/>
      <c r="AQ1134" s="12"/>
      <c r="AR1134" s="12"/>
    </row>
    <row r="1135" spans="1:44" s="13" customFormat="1" ht="16.5" customHeight="1" x14ac:dyDescent="0.2">
      <c r="A1135" s="23">
        <v>26130540</v>
      </c>
      <c r="B1135" s="24" t="s">
        <v>29</v>
      </c>
      <c r="C1135" s="24" t="s">
        <v>1500</v>
      </c>
      <c r="D1135" s="24" t="s">
        <v>1499</v>
      </c>
      <c r="E1135" s="24" t="s">
        <v>1481</v>
      </c>
      <c r="F1135" s="24">
        <v>9</v>
      </c>
      <c r="G1135" s="24">
        <v>1728</v>
      </c>
      <c r="H1135" s="25">
        <v>-75.597194439999996</v>
      </c>
      <c r="I1135" s="26">
        <v>4.7567222200000003</v>
      </c>
      <c r="J1135" s="27">
        <v>210.20384615384617</v>
      </c>
      <c r="K1135" s="28">
        <v>223</v>
      </c>
      <c r="L1135" s="28">
        <v>279.916</v>
      </c>
      <c r="M1135" s="28">
        <v>302.75599999999997</v>
      </c>
      <c r="N1135" s="28">
        <v>292.25384615384615</v>
      </c>
      <c r="O1135" s="28">
        <v>168.79259259259257</v>
      </c>
      <c r="P1135" s="28">
        <v>123.34814814814817</v>
      </c>
      <c r="Q1135" s="28">
        <v>117.86538461538461</v>
      </c>
      <c r="R1135" s="28">
        <v>212.37200000000007</v>
      </c>
      <c r="S1135" s="28">
        <v>375.86799999999994</v>
      </c>
      <c r="T1135" s="28">
        <v>381.68461538461548</v>
      </c>
      <c r="U1135" s="28">
        <v>279.29259259259265</v>
      </c>
      <c r="V1135" s="29">
        <v>2967.3530256410259</v>
      </c>
      <c r="W1135" s="30">
        <v>310</v>
      </c>
      <c r="X1135" s="31">
        <v>0.86111111111111116</v>
      </c>
      <c r="Y1135" s="12"/>
      <c r="Z1135" s="12"/>
      <c r="AA1135" s="12"/>
      <c r="AB1135" s="12"/>
      <c r="AC1135" s="12"/>
      <c r="AD1135" s="12"/>
      <c r="AE1135" s="12"/>
      <c r="AF1135" s="12"/>
      <c r="AG1135" s="12"/>
      <c r="AH1135" s="12"/>
      <c r="AI1135" s="12"/>
      <c r="AJ1135" s="12"/>
      <c r="AK1135" s="12"/>
      <c r="AL1135" s="12"/>
      <c r="AM1135" s="12"/>
      <c r="AN1135" s="12"/>
      <c r="AO1135" s="12"/>
      <c r="AP1135" s="12"/>
      <c r="AQ1135" s="12"/>
      <c r="AR1135" s="12"/>
    </row>
    <row r="1136" spans="1:44" s="13" customFormat="1" ht="16.5" customHeight="1" x14ac:dyDescent="0.2">
      <c r="A1136" s="23">
        <v>26130170</v>
      </c>
      <c r="B1136" s="24" t="s">
        <v>29</v>
      </c>
      <c r="C1136" s="24" t="s">
        <v>1501</v>
      </c>
      <c r="D1136" s="24" t="s">
        <v>1499</v>
      </c>
      <c r="E1136" s="24" t="s">
        <v>1481</v>
      </c>
      <c r="F1136" s="24">
        <v>9</v>
      </c>
      <c r="G1136" s="24">
        <v>2134</v>
      </c>
      <c r="H1136" s="25">
        <v>-75.558055560000014</v>
      </c>
      <c r="I1136" s="26">
        <v>4.8855555600000002</v>
      </c>
      <c r="J1136" s="27">
        <v>141.35666666666665</v>
      </c>
      <c r="K1136" s="28">
        <v>166.57407407407405</v>
      </c>
      <c r="L1136" s="28">
        <v>204.70689655172413</v>
      </c>
      <c r="M1136" s="28">
        <v>240.35517241379313</v>
      </c>
      <c r="N1136" s="28">
        <v>206.45000000000007</v>
      </c>
      <c r="O1136" s="28">
        <v>141.17777777777778</v>
      </c>
      <c r="P1136" s="28">
        <v>112.23666666666666</v>
      </c>
      <c r="Q1136" s="28">
        <v>101.39999999999999</v>
      </c>
      <c r="R1136" s="28">
        <v>156.10357142857137</v>
      </c>
      <c r="S1136" s="28">
        <v>275.61851851851856</v>
      </c>
      <c r="T1136" s="28">
        <v>299.63461538461536</v>
      </c>
      <c r="U1136" s="28">
        <v>205.33461538461546</v>
      </c>
      <c r="V1136" s="29">
        <v>2250.9485748670231</v>
      </c>
      <c r="W1136" s="30">
        <v>336</v>
      </c>
      <c r="X1136" s="31">
        <v>0.93333333333333335</v>
      </c>
      <c r="Y1136" s="12"/>
      <c r="Z1136" s="12"/>
      <c r="AA1136" s="12"/>
      <c r="AB1136" s="12"/>
      <c r="AC1136" s="12"/>
      <c r="AD1136" s="12"/>
      <c r="AE1136" s="12"/>
      <c r="AF1136" s="12"/>
      <c r="AG1136" s="12"/>
      <c r="AH1136" s="12"/>
      <c r="AI1136" s="12"/>
      <c r="AJ1136" s="12"/>
      <c r="AK1136" s="12"/>
      <c r="AL1136" s="12"/>
      <c r="AM1136" s="12"/>
      <c r="AN1136" s="12"/>
      <c r="AO1136" s="12"/>
      <c r="AP1136" s="12"/>
      <c r="AQ1136" s="12"/>
      <c r="AR1136" s="12"/>
    </row>
    <row r="1137" spans="1:44" s="13" customFormat="1" ht="16.5" customHeight="1" x14ac:dyDescent="0.2">
      <c r="A1137" s="23">
        <v>26135160</v>
      </c>
      <c r="B1137" s="24" t="s">
        <v>29</v>
      </c>
      <c r="C1137" s="24" t="s">
        <v>1502</v>
      </c>
      <c r="D1137" s="24" t="s">
        <v>1499</v>
      </c>
      <c r="E1137" s="24" t="s">
        <v>1481</v>
      </c>
      <c r="F1137" s="24">
        <v>9</v>
      </c>
      <c r="G1137" s="24">
        <v>1947</v>
      </c>
      <c r="H1137" s="25">
        <v>-75.579972220000002</v>
      </c>
      <c r="I1137" s="26">
        <v>4.8416666699999995</v>
      </c>
      <c r="J1137" s="27">
        <v>182.4</v>
      </c>
      <c r="K1137" s="28">
        <v>182.65416666666667</v>
      </c>
      <c r="L1137" s="28">
        <v>253.49689158598585</v>
      </c>
      <c r="M1137" s="28">
        <v>313.02979342937471</v>
      </c>
      <c r="N1137" s="28">
        <v>271.4321852505206</v>
      </c>
      <c r="O1137" s="28">
        <v>179.66666666666666</v>
      </c>
      <c r="P1137" s="28">
        <v>132.13993745247524</v>
      </c>
      <c r="Q1137" s="28">
        <v>146.55416666666667</v>
      </c>
      <c r="R1137" s="28">
        <v>220.04166666666663</v>
      </c>
      <c r="S1137" s="28">
        <v>347.96</v>
      </c>
      <c r="T1137" s="28">
        <v>320.09259259259261</v>
      </c>
      <c r="U1137" s="28">
        <v>225.21200000000002</v>
      </c>
      <c r="V1137" s="29">
        <v>2774.6800669776158</v>
      </c>
      <c r="W1137" s="30">
        <v>293</v>
      </c>
      <c r="X1137" s="31">
        <v>0.81388888888888888</v>
      </c>
      <c r="Y1137" s="12"/>
      <c r="Z1137" s="12"/>
      <c r="AA1137" s="12"/>
      <c r="AB1137" s="12"/>
      <c r="AC1137" s="12"/>
      <c r="AD1137" s="12"/>
      <c r="AE1137" s="12"/>
      <c r="AF1137" s="12"/>
      <c r="AG1137" s="12"/>
      <c r="AH1137" s="12"/>
      <c r="AI1137" s="12"/>
      <c r="AJ1137" s="12"/>
      <c r="AK1137" s="12"/>
      <c r="AL1137" s="12"/>
      <c r="AM1137" s="12"/>
      <c r="AN1137" s="12"/>
      <c r="AO1137" s="12"/>
      <c r="AP1137" s="12"/>
      <c r="AQ1137" s="12"/>
      <c r="AR1137" s="12"/>
    </row>
    <row r="1138" spans="1:44" s="13" customFormat="1" ht="16.5" customHeight="1" x14ac:dyDescent="0.2">
      <c r="A1138" s="23">
        <v>26130020</v>
      </c>
      <c r="B1138" s="24" t="s">
        <v>29</v>
      </c>
      <c r="C1138" s="24" t="s">
        <v>1503</v>
      </c>
      <c r="D1138" s="24" t="s">
        <v>1499</v>
      </c>
      <c r="E1138" s="24" t="s">
        <v>1481</v>
      </c>
      <c r="F1138" s="24">
        <v>9</v>
      </c>
      <c r="G1138" s="24">
        <v>2001</v>
      </c>
      <c r="H1138" s="25">
        <v>-75.558055560000014</v>
      </c>
      <c r="I1138" s="26">
        <v>4.8441666699999999</v>
      </c>
      <c r="J1138" s="27">
        <v>166.72068965517244</v>
      </c>
      <c r="K1138" s="28">
        <v>171.41379310344828</v>
      </c>
      <c r="L1138" s="28">
        <v>254.25172413793106</v>
      </c>
      <c r="M1138" s="28">
        <v>281.0344827586207</v>
      </c>
      <c r="N1138" s="28">
        <v>264.8</v>
      </c>
      <c r="O1138" s="28">
        <v>166.16</v>
      </c>
      <c r="P1138" s="28">
        <v>119.2655172413793</v>
      </c>
      <c r="Q1138" s="28">
        <v>132.19999999999999</v>
      </c>
      <c r="R1138" s="28">
        <v>209.81379310344829</v>
      </c>
      <c r="S1138" s="28">
        <v>311.86896551724135</v>
      </c>
      <c r="T1138" s="28">
        <v>328.63000000000005</v>
      </c>
      <c r="U1138" s="28">
        <v>219.76666666666662</v>
      </c>
      <c r="V1138" s="29">
        <v>2625.925632183908</v>
      </c>
      <c r="W1138" s="30">
        <v>351</v>
      </c>
      <c r="X1138" s="31">
        <v>0.97499999999999998</v>
      </c>
      <c r="Y1138" s="12"/>
      <c r="Z1138" s="12"/>
      <c r="AA1138" s="12"/>
      <c r="AB1138" s="12"/>
      <c r="AC1138" s="12"/>
      <c r="AD1138" s="12"/>
      <c r="AE1138" s="12"/>
      <c r="AF1138" s="12"/>
      <c r="AG1138" s="12"/>
      <c r="AH1138" s="12"/>
      <c r="AI1138" s="12"/>
      <c r="AJ1138" s="12"/>
      <c r="AK1138" s="12"/>
      <c r="AL1138" s="12"/>
      <c r="AM1138" s="12"/>
      <c r="AN1138" s="12"/>
      <c r="AO1138" s="12"/>
      <c r="AP1138" s="12"/>
      <c r="AQ1138" s="12"/>
      <c r="AR1138" s="12"/>
    </row>
    <row r="1139" spans="1:44" s="13" customFormat="1" ht="16.5" customHeight="1" x14ac:dyDescent="0.2">
      <c r="A1139" s="23">
        <v>23125060</v>
      </c>
      <c r="B1139" s="24" t="s">
        <v>59</v>
      </c>
      <c r="C1139" s="24" t="s">
        <v>1504</v>
      </c>
      <c r="D1139" s="24" t="s">
        <v>1505</v>
      </c>
      <c r="E1139" s="24" t="s">
        <v>1506</v>
      </c>
      <c r="F1139" s="24">
        <v>8</v>
      </c>
      <c r="G1139" s="24">
        <v>1690</v>
      </c>
      <c r="H1139" s="25">
        <v>-73.91333333</v>
      </c>
      <c r="I1139" s="26">
        <v>5.7583333300000001</v>
      </c>
      <c r="J1139" s="27">
        <v>142.53749999999999</v>
      </c>
      <c r="K1139" s="28">
        <v>151.84583333333333</v>
      </c>
      <c r="L1139" s="28">
        <v>273.66000000000003</v>
      </c>
      <c r="M1139" s="28">
        <v>356.28249999999997</v>
      </c>
      <c r="N1139" s="28">
        <v>274.56400000000002</v>
      </c>
      <c r="O1139" s="28">
        <v>134.90920186241468</v>
      </c>
      <c r="P1139" s="28">
        <v>104.87847442629619</v>
      </c>
      <c r="Q1139" s="28">
        <v>124.9551457444</v>
      </c>
      <c r="R1139" s="28">
        <v>192.61666666666665</v>
      </c>
      <c r="S1139" s="28">
        <v>334.05625930229832</v>
      </c>
      <c r="T1139" s="28">
        <v>318.24438295958663</v>
      </c>
      <c r="U1139" s="28">
        <v>192.87199999999996</v>
      </c>
      <c r="V1139" s="29">
        <v>2601.4219642949956</v>
      </c>
      <c r="W1139" s="30">
        <v>292</v>
      </c>
      <c r="X1139" s="31">
        <v>0.81111111111111112</v>
      </c>
      <c r="Y1139" s="12"/>
      <c r="Z1139" s="12"/>
      <c r="AA1139" s="12"/>
      <c r="AB1139" s="12"/>
      <c r="AC1139" s="12"/>
      <c r="AD1139" s="12"/>
      <c r="AE1139" s="12"/>
      <c r="AF1139" s="12"/>
      <c r="AG1139" s="12"/>
      <c r="AH1139" s="12"/>
      <c r="AI1139" s="12"/>
      <c r="AJ1139" s="12"/>
      <c r="AK1139" s="12"/>
      <c r="AL1139" s="12"/>
      <c r="AM1139" s="12"/>
      <c r="AN1139" s="12"/>
      <c r="AO1139" s="12"/>
      <c r="AP1139" s="12"/>
      <c r="AQ1139" s="12"/>
      <c r="AR1139" s="12"/>
    </row>
    <row r="1140" spans="1:44" s="13" customFormat="1" ht="16.5" customHeight="1" x14ac:dyDescent="0.2">
      <c r="A1140" s="23">
        <v>24040050</v>
      </c>
      <c r="B1140" s="24" t="s">
        <v>29</v>
      </c>
      <c r="C1140" s="24" t="s">
        <v>52</v>
      </c>
      <c r="D1140" s="24" t="s">
        <v>1507</v>
      </c>
      <c r="E1140" s="24" t="s">
        <v>1506</v>
      </c>
      <c r="F1140" s="24">
        <v>8</v>
      </c>
      <c r="G1140" s="24">
        <v>1300</v>
      </c>
      <c r="H1140" s="25">
        <v>-73.202777779999991</v>
      </c>
      <c r="I1140" s="26">
        <v>6.64444444</v>
      </c>
      <c r="J1140" s="27">
        <v>27.333333333333332</v>
      </c>
      <c r="K1140" s="28">
        <v>34.666666666666664</v>
      </c>
      <c r="L1140" s="28">
        <v>86.3</v>
      </c>
      <c r="M1140" s="28">
        <v>114.96666666666667</v>
      </c>
      <c r="N1140" s="28">
        <v>125.23333333333333</v>
      </c>
      <c r="O1140" s="28">
        <v>78.8</v>
      </c>
      <c r="P1140" s="28">
        <v>84.803333333333327</v>
      </c>
      <c r="Q1140" s="28">
        <v>95.166666666666671</v>
      </c>
      <c r="R1140" s="28">
        <v>123.41379310344827</v>
      </c>
      <c r="S1140" s="28">
        <v>137.33333333333334</v>
      </c>
      <c r="T1140" s="28">
        <v>92.7</v>
      </c>
      <c r="U1140" s="28">
        <v>37.559999999999995</v>
      </c>
      <c r="V1140" s="29">
        <v>1038.2771264367816</v>
      </c>
      <c r="W1140" s="30">
        <v>359</v>
      </c>
      <c r="X1140" s="31">
        <v>0.99722222222222223</v>
      </c>
      <c r="Y1140" s="12"/>
      <c r="Z1140" s="12"/>
      <c r="AA1140" s="12"/>
      <c r="AB1140" s="12"/>
      <c r="AC1140" s="12"/>
      <c r="AD1140" s="12"/>
      <c r="AE1140" s="12"/>
      <c r="AF1140" s="12"/>
      <c r="AG1140" s="12"/>
      <c r="AH1140" s="12"/>
      <c r="AI1140" s="12"/>
      <c r="AJ1140" s="12"/>
      <c r="AK1140" s="12"/>
      <c r="AL1140" s="12"/>
      <c r="AM1140" s="12"/>
      <c r="AN1140" s="12"/>
      <c r="AO1140" s="12"/>
      <c r="AP1140" s="12"/>
      <c r="AQ1140" s="12"/>
      <c r="AR1140" s="12"/>
    </row>
    <row r="1141" spans="1:44" s="13" customFormat="1" ht="16.5" customHeight="1" x14ac:dyDescent="0.2">
      <c r="A1141" s="23">
        <v>23155030</v>
      </c>
      <c r="B1141" s="24" t="s">
        <v>34</v>
      </c>
      <c r="C1141" s="24" t="s">
        <v>1508</v>
      </c>
      <c r="D1141" s="24" t="s">
        <v>1509</v>
      </c>
      <c r="E1141" s="24" t="s">
        <v>1506</v>
      </c>
      <c r="F1141" s="24">
        <v>8</v>
      </c>
      <c r="G1141" s="24">
        <v>126</v>
      </c>
      <c r="H1141" s="25">
        <v>-73.808611110000001</v>
      </c>
      <c r="I1141" s="26">
        <v>7.0263888899999998</v>
      </c>
      <c r="J1141" s="27">
        <v>60.682142857142864</v>
      </c>
      <c r="K1141" s="28">
        <v>96.000000000000014</v>
      </c>
      <c r="L1141" s="28">
        <v>179.55517241379312</v>
      </c>
      <c r="M1141" s="28">
        <v>284.89999999999998</v>
      </c>
      <c r="N1141" s="28">
        <v>367.53571428571428</v>
      </c>
      <c r="O1141" s="28">
        <v>256.56785714285712</v>
      </c>
      <c r="P1141" s="28">
        <v>240.65172413793104</v>
      </c>
      <c r="Q1141" s="28">
        <v>275.51538461538456</v>
      </c>
      <c r="R1141" s="28">
        <v>346.27407407407406</v>
      </c>
      <c r="S1141" s="28">
        <v>402.55384615384622</v>
      </c>
      <c r="T1141" s="28">
        <v>342.08214285714286</v>
      </c>
      <c r="U1141" s="28">
        <v>140.6</v>
      </c>
      <c r="V1141" s="29">
        <v>2992.9180585378863</v>
      </c>
      <c r="W1141" s="30">
        <v>332</v>
      </c>
      <c r="X1141" s="31">
        <v>0.92222222222222228</v>
      </c>
      <c r="Y1141" s="12"/>
      <c r="Z1141" s="12"/>
      <c r="AA1141" s="12"/>
      <c r="AB1141" s="12"/>
      <c r="AC1141" s="12"/>
      <c r="AD1141" s="12"/>
      <c r="AE1141" s="12"/>
      <c r="AF1141" s="12"/>
      <c r="AG1141" s="12"/>
      <c r="AH1141" s="12"/>
      <c r="AI1141" s="12"/>
      <c r="AJ1141" s="12"/>
      <c r="AK1141" s="12"/>
      <c r="AL1141" s="12"/>
      <c r="AM1141" s="12"/>
      <c r="AN1141" s="12"/>
      <c r="AO1141" s="12"/>
      <c r="AP1141" s="12"/>
      <c r="AQ1141" s="12"/>
      <c r="AR1141" s="12"/>
    </row>
    <row r="1142" spans="1:44" s="13" customFormat="1" ht="16.5" customHeight="1" x14ac:dyDescent="0.2">
      <c r="A1142" s="23">
        <v>23130010</v>
      </c>
      <c r="B1142" s="24" t="s">
        <v>29</v>
      </c>
      <c r="C1142" s="24" t="s">
        <v>1510</v>
      </c>
      <c r="D1142" s="24" t="s">
        <v>1509</v>
      </c>
      <c r="E1142" s="24" t="s">
        <v>1506</v>
      </c>
      <c r="F1142" s="24">
        <v>8</v>
      </c>
      <c r="G1142" s="24">
        <v>100</v>
      </c>
      <c r="H1142" s="25">
        <v>-74.031388890000002</v>
      </c>
      <c r="I1142" s="26">
        <v>6.8777777799999997</v>
      </c>
      <c r="J1142" s="27">
        <v>60.646666666666675</v>
      </c>
      <c r="K1142" s="28">
        <v>96.713333333333352</v>
      </c>
      <c r="L1142" s="28">
        <v>237.60689655172419</v>
      </c>
      <c r="M1142" s="28">
        <v>269.81379310344829</v>
      </c>
      <c r="N1142" s="28">
        <v>358.64333333333337</v>
      </c>
      <c r="O1142" s="28">
        <v>241.92068965517245</v>
      </c>
      <c r="P1142" s="28">
        <v>230.20666666666662</v>
      </c>
      <c r="Q1142" s="28">
        <v>301.81724137931036</v>
      </c>
      <c r="R1142" s="28">
        <v>377.92758620689659</v>
      </c>
      <c r="S1142" s="28">
        <v>399.05172413793093</v>
      </c>
      <c r="T1142" s="28">
        <v>305.09310344827583</v>
      </c>
      <c r="U1142" s="28">
        <v>156.68666666666667</v>
      </c>
      <c r="V1142" s="29">
        <v>3036.1277011494253</v>
      </c>
      <c r="W1142" s="30">
        <v>353</v>
      </c>
      <c r="X1142" s="31">
        <v>0.98055555555555551</v>
      </c>
      <c r="Y1142" s="12"/>
      <c r="Z1142" s="12"/>
      <c r="AA1142" s="12"/>
      <c r="AB1142" s="12"/>
      <c r="AC1142" s="12"/>
      <c r="AD1142" s="12"/>
      <c r="AE1142" s="12"/>
      <c r="AF1142" s="12"/>
      <c r="AG1142" s="12"/>
      <c r="AH1142" s="12"/>
      <c r="AI1142" s="12"/>
      <c r="AJ1142" s="12"/>
      <c r="AK1142" s="12"/>
      <c r="AL1142" s="12"/>
      <c r="AM1142" s="12"/>
      <c r="AN1142" s="12"/>
      <c r="AO1142" s="12"/>
      <c r="AP1142" s="12"/>
      <c r="AQ1142" s="12"/>
      <c r="AR1142" s="12"/>
    </row>
    <row r="1143" spans="1:44" s="13" customFormat="1" ht="16.5" customHeight="1" x14ac:dyDescent="0.2">
      <c r="A1143" s="23">
        <v>23155040</v>
      </c>
      <c r="B1143" s="24" t="s">
        <v>59</v>
      </c>
      <c r="C1143" s="24" t="s">
        <v>1511</v>
      </c>
      <c r="D1143" s="24" t="s">
        <v>1509</v>
      </c>
      <c r="E1143" s="24" t="s">
        <v>1506</v>
      </c>
      <c r="F1143" s="24">
        <v>8</v>
      </c>
      <c r="G1143" s="24">
        <v>114</v>
      </c>
      <c r="H1143" s="25">
        <v>-73.765083329999996</v>
      </c>
      <c r="I1143" s="26">
        <v>6.8595555599999996</v>
      </c>
      <c r="J1143" s="27">
        <v>73.932000000000002</v>
      </c>
      <c r="K1143" s="28">
        <v>117.04814814814816</v>
      </c>
      <c r="L1143" s="28">
        <v>174.45000000000002</v>
      </c>
      <c r="M1143" s="28">
        <v>241.72916666666666</v>
      </c>
      <c r="N1143" s="28">
        <v>315.26538461538462</v>
      </c>
      <c r="O1143" s="28">
        <v>207.17916666666659</v>
      </c>
      <c r="P1143" s="28">
        <v>189.09735418958334</v>
      </c>
      <c r="Q1143" s="28">
        <v>194.23199999999997</v>
      </c>
      <c r="R1143" s="28">
        <v>283.76114543291663</v>
      </c>
      <c r="S1143" s="28">
        <v>344.84730894966657</v>
      </c>
      <c r="T1143" s="28">
        <v>268.41267000834154</v>
      </c>
      <c r="U1143" s="28">
        <v>135.51660486857097</v>
      </c>
      <c r="V1143" s="29">
        <v>2545.4709495459451</v>
      </c>
      <c r="W1143" s="30">
        <v>295</v>
      </c>
      <c r="X1143" s="31">
        <v>0.81944444444444442</v>
      </c>
      <c r="Y1143" s="12"/>
      <c r="Z1143" s="12"/>
      <c r="AA1143" s="12"/>
      <c r="AB1143" s="12"/>
      <c r="AC1143" s="12"/>
      <c r="AD1143" s="12"/>
      <c r="AE1143" s="12"/>
      <c r="AF1143" s="12"/>
      <c r="AG1143" s="12"/>
      <c r="AH1143" s="12"/>
      <c r="AI1143" s="12"/>
      <c r="AJ1143" s="12"/>
      <c r="AK1143" s="12"/>
      <c r="AL1143" s="12"/>
      <c r="AM1143" s="12"/>
      <c r="AN1143" s="12"/>
      <c r="AO1143" s="12"/>
      <c r="AP1143" s="12"/>
      <c r="AQ1143" s="12"/>
      <c r="AR1143" s="12"/>
    </row>
    <row r="1144" spans="1:44" s="13" customFormat="1" ht="16.5" customHeight="1" x14ac:dyDescent="0.2">
      <c r="A1144" s="23">
        <v>24010640</v>
      </c>
      <c r="B1144" s="24" t="s">
        <v>29</v>
      </c>
      <c r="C1144" s="24" t="s">
        <v>316</v>
      </c>
      <c r="D1144" s="24" t="s">
        <v>1512</v>
      </c>
      <c r="E1144" s="24" t="s">
        <v>1506</v>
      </c>
      <c r="F1144" s="24">
        <v>8</v>
      </c>
      <c r="G1144" s="24">
        <v>2165</v>
      </c>
      <c r="H1144" s="25">
        <v>-73.770833329999988</v>
      </c>
      <c r="I1144" s="26">
        <v>5.9861111100000004</v>
      </c>
      <c r="J1144" s="27">
        <v>62.616666666666667</v>
      </c>
      <c r="K1144" s="28">
        <v>89.923333333333346</v>
      </c>
      <c r="L1144" s="28">
        <v>181.76666666666662</v>
      </c>
      <c r="M1144" s="28">
        <v>286.13333333333333</v>
      </c>
      <c r="N1144" s="28">
        <v>340.94</v>
      </c>
      <c r="O1144" s="28">
        <v>226.32999999999996</v>
      </c>
      <c r="P1144" s="28">
        <v>212.98666666666668</v>
      </c>
      <c r="Q1144" s="28">
        <v>214.60666666666665</v>
      </c>
      <c r="R1144" s="28">
        <v>262.45172413793108</v>
      </c>
      <c r="S1144" s="28">
        <v>269.95333333333332</v>
      </c>
      <c r="T1144" s="28">
        <v>193.93666666666667</v>
      </c>
      <c r="U1144" s="28">
        <v>101.57000000000001</v>
      </c>
      <c r="V1144" s="29">
        <v>2443.2150574712641</v>
      </c>
      <c r="W1144" s="30">
        <v>359</v>
      </c>
      <c r="X1144" s="31">
        <v>0.99722222222222223</v>
      </c>
      <c r="Y1144" s="12"/>
      <c r="Z1144" s="12"/>
      <c r="AA1144" s="12"/>
      <c r="AB1144" s="12"/>
      <c r="AC1144" s="12"/>
      <c r="AD1144" s="12"/>
      <c r="AE1144" s="12"/>
      <c r="AF1144" s="12"/>
      <c r="AG1144" s="12"/>
      <c r="AH1144" s="12"/>
      <c r="AI1144" s="12"/>
      <c r="AJ1144" s="12"/>
      <c r="AK1144" s="12"/>
      <c r="AL1144" s="12"/>
      <c r="AM1144" s="12"/>
      <c r="AN1144" s="12"/>
      <c r="AO1144" s="12"/>
      <c r="AP1144" s="12"/>
      <c r="AQ1144" s="12"/>
      <c r="AR1144" s="12"/>
    </row>
    <row r="1145" spans="1:44" s="13" customFormat="1" ht="16.5" customHeight="1" x14ac:dyDescent="0.2">
      <c r="A1145" s="23">
        <v>23190590</v>
      </c>
      <c r="B1145" s="24" t="s">
        <v>57</v>
      </c>
      <c r="C1145" s="24" t="s">
        <v>1513</v>
      </c>
      <c r="D1145" s="24" t="s">
        <v>1514</v>
      </c>
      <c r="E1145" s="24" t="s">
        <v>1506</v>
      </c>
      <c r="F1145" s="24">
        <v>8</v>
      </c>
      <c r="G1145" s="24">
        <v>925</v>
      </c>
      <c r="H1145" s="25">
        <v>-73.123888890000003</v>
      </c>
      <c r="I1145" s="26">
        <v>7.0902777800000001</v>
      </c>
      <c r="J1145" s="27">
        <v>68.660000000000011</v>
      </c>
      <c r="K1145" s="28">
        <v>89.713333333333367</v>
      </c>
      <c r="L1145" s="28">
        <v>127.06333333333333</v>
      </c>
      <c r="M1145" s="28">
        <v>103.96896551724139</v>
      </c>
      <c r="N1145" s="28">
        <v>138.79333333333335</v>
      </c>
      <c r="O1145" s="28">
        <v>100.00000000000001</v>
      </c>
      <c r="P1145" s="28">
        <v>102.86666666666665</v>
      </c>
      <c r="Q1145" s="28">
        <v>104.30666666666667</v>
      </c>
      <c r="R1145" s="28">
        <v>105.04333333333334</v>
      </c>
      <c r="S1145" s="28">
        <v>146.64482758620693</v>
      </c>
      <c r="T1145" s="28">
        <v>118.25333333333332</v>
      </c>
      <c r="U1145" s="28">
        <v>45.476666666666659</v>
      </c>
      <c r="V1145" s="29">
        <v>1250.7904597701151</v>
      </c>
      <c r="W1145" s="30">
        <v>357</v>
      </c>
      <c r="X1145" s="31">
        <v>0.9916666666666667</v>
      </c>
      <c r="Y1145" s="12"/>
      <c r="Z1145" s="12"/>
      <c r="AA1145" s="12"/>
      <c r="AB1145" s="12"/>
      <c r="AC1145" s="12"/>
      <c r="AD1145" s="12"/>
      <c r="AE1145" s="12"/>
      <c r="AF1145" s="12"/>
      <c r="AG1145" s="12"/>
      <c r="AH1145" s="12"/>
      <c r="AI1145" s="12"/>
      <c r="AJ1145" s="12"/>
      <c r="AK1145" s="12"/>
      <c r="AL1145" s="12"/>
      <c r="AM1145" s="12"/>
      <c r="AN1145" s="12"/>
      <c r="AO1145" s="12"/>
      <c r="AP1145" s="12"/>
      <c r="AQ1145" s="12"/>
      <c r="AR1145" s="12"/>
    </row>
    <row r="1146" spans="1:44" s="13" customFormat="1" ht="16.5" customHeight="1" x14ac:dyDescent="0.2">
      <c r="A1146" s="23">
        <v>24040060</v>
      </c>
      <c r="B1146" s="24" t="s">
        <v>29</v>
      </c>
      <c r="C1146" s="24" t="s">
        <v>43</v>
      </c>
      <c r="D1146" s="24" t="s">
        <v>1515</v>
      </c>
      <c r="E1146" s="24" t="s">
        <v>1506</v>
      </c>
      <c r="F1146" s="24">
        <v>8</v>
      </c>
      <c r="G1146" s="24">
        <v>630</v>
      </c>
      <c r="H1146" s="25">
        <v>-73.276111110000002</v>
      </c>
      <c r="I1146" s="26">
        <v>6.6061111099999996</v>
      </c>
      <c r="J1146" s="27">
        <v>35.53</v>
      </c>
      <c r="K1146" s="28">
        <v>56.23214285714284</v>
      </c>
      <c r="L1146" s="28">
        <v>124.64000000000001</v>
      </c>
      <c r="M1146" s="28">
        <v>172.17931034482754</v>
      </c>
      <c r="N1146" s="28">
        <v>165.93666666666667</v>
      </c>
      <c r="O1146" s="28">
        <v>86.443333333333356</v>
      </c>
      <c r="P1146" s="28">
        <v>106.28333333333332</v>
      </c>
      <c r="Q1146" s="28">
        <v>120.01</v>
      </c>
      <c r="R1146" s="28">
        <v>164.26000000000008</v>
      </c>
      <c r="S1146" s="28">
        <v>204.17333333333332</v>
      </c>
      <c r="T1146" s="28">
        <v>151.1758620689655</v>
      </c>
      <c r="U1146" s="28">
        <v>52.106896551724134</v>
      </c>
      <c r="V1146" s="29">
        <v>1438.9708784893267</v>
      </c>
      <c r="W1146" s="30">
        <v>355</v>
      </c>
      <c r="X1146" s="31">
        <v>0.98611111111111116</v>
      </c>
      <c r="Y1146" s="12"/>
      <c r="Z1146" s="12"/>
      <c r="AA1146" s="12"/>
      <c r="AB1146" s="12"/>
      <c r="AC1146" s="12"/>
      <c r="AD1146" s="12"/>
      <c r="AE1146" s="12"/>
      <c r="AF1146" s="12"/>
      <c r="AG1146" s="12"/>
      <c r="AH1146" s="12"/>
      <c r="AI1146" s="12"/>
      <c r="AJ1146" s="12"/>
      <c r="AK1146" s="12"/>
      <c r="AL1146" s="12"/>
      <c r="AM1146" s="12"/>
      <c r="AN1146" s="12"/>
      <c r="AO1146" s="12"/>
      <c r="AP1146" s="12"/>
      <c r="AQ1146" s="12"/>
      <c r="AR1146" s="12"/>
    </row>
    <row r="1147" spans="1:44" s="13" customFormat="1" ht="16.5" customHeight="1" x14ac:dyDescent="0.2">
      <c r="A1147" s="23">
        <v>24035260</v>
      </c>
      <c r="B1147" s="24" t="s">
        <v>59</v>
      </c>
      <c r="C1147" s="24" t="s">
        <v>1516</v>
      </c>
      <c r="D1147" s="24" t="s">
        <v>1516</v>
      </c>
      <c r="E1147" s="24" t="s">
        <v>1506</v>
      </c>
      <c r="F1147" s="24">
        <v>6</v>
      </c>
      <c r="G1147" s="24">
        <v>1160</v>
      </c>
      <c r="H1147" s="25">
        <v>-72.696611110000006</v>
      </c>
      <c r="I1147" s="26">
        <v>6.5207222199999997</v>
      </c>
      <c r="J1147" s="27">
        <v>18.448148148148146</v>
      </c>
      <c r="K1147" s="28">
        <v>31.476000000000003</v>
      </c>
      <c r="L1147" s="28">
        <v>62.042857142857137</v>
      </c>
      <c r="M1147" s="28">
        <v>104.46538461538461</v>
      </c>
      <c r="N1147" s="28">
        <v>112.30740740740745</v>
      </c>
      <c r="O1147" s="28">
        <v>58.184615384615384</v>
      </c>
      <c r="P1147" s="28">
        <v>44.385185185185179</v>
      </c>
      <c r="Q1147" s="28">
        <v>66.914814814814818</v>
      </c>
      <c r="R1147" s="28">
        <v>89.403703703703684</v>
      </c>
      <c r="S1147" s="28">
        <v>117.008</v>
      </c>
      <c r="T1147" s="28">
        <v>63.525925925925918</v>
      </c>
      <c r="U1147" s="28">
        <v>20.311538461538461</v>
      </c>
      <c r="V1147" s="29">
        <v>788.47358078958075</v>
      </c>
      <c r="W1147" s="30">
        <v>318</v>
      </c>
      <c r="X1147" s="31">
        <v>0.8833333333333333</v>
      </c>
      <c r="Y1147" s="12"/>
      <c r="Z1147" s="12"/>
      <c r="AA1147" s="12"/>
      <c r="AB1147" s="12"/>
      <c r="AC1147" s="12"/>
      <c r="AD1147" s="12"/>
      <c r="AE1147" s="12"/>
      <c r="AF1147" s="12"/>
      <c r="AG1147" s="12"/>
      <c r="AH1147" s="12"/>
      <c r="AI1147" s="12"/>
      <c r="AJ1147" s="12"/>
      <c r="AK1147" s="12"/>
      <c r="AL1147" s="12"/>
      <c r="AM1147" s="12"/>
      <c r="AN1147" s="12"/>
      <c r="AO1147" s="12"/>
      <c r="AP1147" s="12"/>
      <c r="AQ1147" s="12"/>
      <c r="AR1147" s="12"/>
    </row>
    <row r="1148" spans="1:44" s="13" customFormat="1" ht="16.5" customHeight="1" x14ac:dyDescent="0.2">
      <c r="A1148" s="23">
        <v>24030320</v>
      </c>
      <c r="B1148" s="24" t="s">
        <v>29</v>
      </c>
      <c r="C1148" s="24" t="s">
        <v>1517</v>
      </c>
      <c r="D1148" s="24" t="s">
        <v>1518</v>
      </c>
      <c r="E1148" s="24" t="s">
        <v>1506</v>
      </c>
      <c r="F1148" s="24">
        <v>8</v>
      </c>
      <c r="G1148" s="24">
        <v>224</v>
      </c>
      <c r="H1148" s="25">
        <v>-72.63</v>
      </c>
      <c r="I1148" s="26">
        <v>6.6275000000000004</v>
      </c>
      <c r="J1148" s="27">
        <v>33.116666666666667</v>
      </c>
      <c r="K1148" s="28">
        <v>54.690000000000012</v>
      </c>
      <c r="L1148" s="28">
        <v>103.42666666666665</v>
      </c>
      <c r="M1148" s="28">
        <v>209.40666666666664</v>
      </c>
      <c r="N1148" s="28">
        <v>192.08000000000004</v>
      </c>
      <c r="O1148" s="28">
        <v>93.439999999999984</v>
      </c>
      <c r="P1148" s="28">
        <v>82.806896551724108</v>
      </c>
      <c r="Q1148" s="28">
        <v>92.206666666666678</v>
      </c>
      <c r="R1148" s="28">
        <v>146.77586206896552</v>
      </c>
      <c r="S1148" s="28">
        <v>200.90333333333328</v>
      </c>
      <c r="T1148" s="28">
        <v>153.14482758620693</v>
      </c>
      <c r="U1148" s="28">
        <v>42.599999999999994</v>
      </c>
      <c r="V1148" s="29">
        <v>1404.5975862068963</v>
      </c>
      <c r="W1148" s="30">
        <v>356</v>
      </c>
      <c r="X1148" s="31">
        <v>0.98888888888888893</v>
      </c>
      <c r="Y1148" s="12"/>
      <c r="Z1148" s="12"/>
      <c r="AA1148" s="12"/>
      <c r="AB1148" s="12"/>
      <c r="AC1148" s="12"/>
      <c r="AD1148" s="12"/>
      <c r="AE1148" s="12"/>
      <c r="AF1148" s="12"/>
      <c r="AG1148" s="12"/>
      <c r="AH1148" s="12"/>
      <c r="AI1148" s="12"/>
      <c r="AJ1148" s="12"/>
      <c r="AK1148" s="12"/>
      <c r="AL1148" s="12"/>
      <c r="AM1148" s="12"/>
      <c r="AN1148" s="12"/>
      <c r="AO1148" s="12"/>
      <c r="AP1148" s="12"/>
      <c r="AQ1148" s="12"/>
      <c r="AR1148" s="12"/>
    </row>
    <row r="1149" spans="1:44" s="13" customFormat="1" ht="16.5" customHeight="1" x14ac:dyDescent="0.2">
      <c r="A1149" s="23">
        <v>24030680</v>
      </c>
      <c r="B1149" s="24" t="s">
        <v>46</v>
      </c>
      <c r="C1149" s="24" t="s">
        <v>1519</v>
      </c>
      <c r="D1149" s="24" t="s">
        <v>1518</v>
      </c>
      <c r="E1149" s="24" t="s">
        <v>1506</v>
      </c>
      <c r="F1149" s="24">
        <v>8</v>
      </c>
      <c r="G1149" s="24">
        <v>2394</v>
      </c>
      <c r="H1149" s="25">
        <v>-72.590833329999995</v>
      </c>
      <c r="I1149" s="26">
        <v>6.6533333299999997</v>
      </c>
      <c r="J1149" s="27">
        <v>35.553333333333335</v>
      </c>
      <c r="K1149" s="28">
        <v>47.916666666666664</v>
      </c>
      <c r="L1149" s="28">
        <v>93.213333333333352</v>
      </c>
      <c r="M1149" s="28">
        <v>141.19</v>
      </c>
      <c r="N1149" s="28">
        <v>145.88666666666666</v>
      </c>
      <c r="O1149" s="28">
        <v>95.315333333333299</v>
      </c>
      <c r="P1149" s="28">
        <v>83.537931034482767</v>
      </c>
      <c r="Q1149" s="28">
        <v>101.19666666666669</v>
      </c>
      <c r="R1149" s="28">
        <v>126.61666666666666</v>
      </c>
      <c r="S1149" s="28">
        <v>166.64333333333335</v>
      </c>
      <c r="T1149" s="28">
        <v>115.36206896551727</v>
      </c>
      <c r="U1149" s="28">
        <v>42.233333333333327</v>
      </c>
      <c r="V1149" s="29">
        <v>1194.6653333333334</v>
      </c>
      <c r="W1149" s="30">
        <v>358</v>
      </c>
      <c r="X1149" s="31">
        <v>0.99444444444444446</v>
      </c>
      <c r="Y1149" s="12"/>
      <c r="Z1149" s="12"/>
      <c r="AA1149" s="12"/>
      <c r="AB1149" s="12"/>
      <c r="AC1149" s="12"/>
      <c r="AD1149" s="12"/>
      <c r="AE1149" s="12"/>
      <c r="AF1149" s="12"/>
      <c r="AG1149" s="12"/>
      <c r="AH1149" s="12"/>
      <c r="AI1149" s="12"/>
      <c r="AJ1149" s="12"/>
      <c r="AK1149" s="12"/>
      <c r="AL1149" s="12"/>
      <c r="AM1149" s="12"/>
      <c r="AN1149" s="12"/>
      <c r="AO1149" s="12"/>
      <c r="AP1149" s="12"/>
      <c r="AQ1149" s="12"/>
      <c r="AR1149" s="12"/>
    </row>
    <row r="1150" spans="1:44" s="13" customFormat="1" ht="16.5" customHeight="1" x14ac:dyDescent="0.2">
      <c r="A1150" s="23">
        <v>24030300</v>
      </c>
      <c r="B1150" s="24" t="s">
        <v>29</v>
      </c>
      <c r="C1150" s="24" t="s">
        <v>1520</v>
      </c>
      <c r="D1150" s="24" t="s">
        <v>1521</v>
      </c>
      <c r="E1150" s="24" t="s">
        <v>1506</v>
      </c>
      <c r="F1150" s="24">
        <v>8</v>
      </c>
      <c r="G1150" s="24">
        <v>600</v>
      </c>
      <c r="H1150" s="25">
        <v>-72.974999999999994</v>
      </c>
      <c r="I1150" s="26">
        <v>6.75305556</v>
      </c>
      <c r="J1150" s="27">
        <v>41.716666666666669</v>
      </c>
      <c r="K1150" s="28">
        <v>57.986666666666672</v>
      </c>
      <c r="L1150" s="28">
        <v>89.820689655172416</v>
      </c>
      <c r="M1150" s="28">
        <v>107.47000000000001</v>
      </c>
      <c r="N1150" s="28">
        <v>106.31379310344828</v>
      </c>
      <c r="O1150" s="28">
        <v>68.373333333333321</v>
      </c>
      <c r="P1150" s="28">
        <v>92.333333333333329</v>
      </c>
      <c r="Q1150" s="28">
        <v>91.786666666666648</v>
      </c>
      <c r="R1150" s="28">
        <v>104.31333333333332</v>
      </c>
      <c r="S1150" s="28">
        <v>129.93928571428572</v>
      </c>
      <c r="T1150" s="28">
        <v>108.24285714285716</v>
      </c>
      <c r="U1150" s="28">
        <v>38.103448275862078</v>
      </c>
      <c r="V1150" s="29">
        <v>1036.4000738916254</v>
      </c>
      <c r="W1150" s="30">
        <v>353</v>
      </c>
      <c r="X1150" s="31">
        <v>0.98055555555555551</v>
      </c>
      <c r="Y1150" s="12"/>
      <c r="Z1150" s="12"/>
      <c r="AA1150" s="12"/>
      <c r="AB1150" s="12"/>
      <c r="AC1150" s="12"/>
      <c r="AD1150" s="12"/>
      <c r="AE1150" s="12"/>
      <c r="AF1150" s="12"/>
      <c r="AG1150" s="12"/>
      <c r="AH1150" s="12"/>
      <c r="AI1150" s="12"/>
      <c r="AJ1150" s="12"/>
      <c r="AK1150" s="12"/>
      <c r="AL1150" s="12"/>
      <c r="AM1150" s="12"/>
      <c r="AN1150" s="12"/>
      <c r="AO1150" s="12"/>
      <c r="AP1150" s="12"/>
      <c r="AQ1150" s="12"/>
      <c r="AR1150" s="12"/>
    </row>
    <row r="1151" spans="1:44" s="13" customFormat="1" ht="16.5" customHeight="1" x14ac:dyDescent="0.2">
      <c r="A1151" s="23">
        <v>24030210</v>
      </c>
      <c r="B1151" s="24" t="s">
        <v>29</v>
      </c>
      <c r="C1151" s="24" t="s">
        <v>1522</v>
      </c>
      <c r="D1151" s="24" t="s">
        <v>1522</v>
      </c>
      <c r="E1151" s="24" t="s">
        <v>1506</v>
      </c>
      <c r="F1151" s="24">
        <v>8</v>
      </c>
      <c r="G1151" s="24">
        <v>2440</v>
      </c>
      <c r="H1151" s="25">
        <v>-72.69722222</v>
      </c>
      <c r="I1151" s="26">
        <v>6.83611111</v>
      </c>
      <c r="J1151" s="27">
        <v>33.369999999999997</v>
      </c>
      <c r="K1151" s="28">
        <v>41.410344827586201</v>
      </c>
      <c r="L1151" s="28">
        <v>95.603333333333339</v>
      </c>
      <c r="M1151" s="28">
        <v>137.77000000000001</v>
      </c>
      <c r="N1151" s="28">
        <v>126.36999999999999</v>
      </c>
      <c r="O1151" s="28">
        <v>74.599999999999994</v>
      </c>
      <c r="P1151" s="28">
        <v>71.653333333333336</v>
      </c>
      <c r="Q1151" s="28">
        <v>94.460000000000022</v>
      </c>
      <c r="R1151" s="28">
        <v>125.12666666666665</v>
      </c>
      <c r="S1151" s="28">
        <v>159.42000000000002</v>
      </c>
      <c r="T1151" s="28">
        <v>122.69666666666667</v>
      </c>
      <c r="U1151" s="28">
        <v>41.456666666666656</v>
      </c>
      <c r="V1151" s="29">
        <v>1123.9370114942531</v>
      </c>
      <c r="W1151" s="30">
        <v>359</v>
      </c>
      <c r="X1151" s="31">
        <v>0.99722222222222223</v>
      </c>
      <c r="Y1151" s="12"/>
      <c r="Z1151" s="12"/>
      <c r="AA1151" s="12"/>
      <c r="AB1151" s="12"/>
      <c r="AC1151" s="12"/>
      <c r="AD1151" s="12"/>
      <c r="AE1151" s="12"/>
      <c r="AF1151" s="12"/>
      <c r="AG1151" s="12"/>
      <c r="AH1151" s="12"/>
      <c r="AI1151" s="12"/>
      <c r="AJ1151" s="12"/>
      <c r="AK1151" s="12"/>
      <c r="AL1151" s="12"/>
      <c r="AM1151" s="12"/>
      <c r="AN1151" s="12"/>
      <c r="AO1151" s="12"/>
      <c r="AP1151" s="12"/>
      <c r="AQ1151" s="12"/>
      <c r="AR1151" s="12"/>
    </row>
    <row r="1152" spans="1:44" s="13" customFormat="1" ht="16.5" customHeight="1" x14ac:dyDescent="0.2">
      <c r="A1152" s="23">
        <v>24025050</v>
      </c>
      <c r="B1152" s="24" t="s">
        <v>59</v>
      </c>
      <c r="C1152" s="24" t="s">
        <v>1523</v>
      </c>
      <c r="D1152" s="24" t="s">
        <v>1523</v>
      </c>
      <c r="E1152" s="24" t="s">
        <v>1506</v>
      </c>
      <c r="F1152" s="24">
        <v>8</v>
      </c>
      <c r="G1152" s="24">
        <v>1350</v>
      </c>
      <c r="H1152" s="25">
        <v>-73.150555560000001</v>
      </c>
      <c r="I1152" s="26">
        <v>6.2741666699999996</v>
      </c>
      <c r="J1152" s="27">
        <v>109.84333333333333</v>
      </c>
      <c r="K1152" s="28">
        <v>160.83571428571423</v>
      </c>
      <c r="L1152" s="28">
        <v>250.98620689655175</v>
      </c>
      <c r="M1152" s="28">
        <v>319.16800000000001</v>
      </c>
      <c r="N1152" s="28">
        <v>293.76799999999997</v>
      </c>
      <c r="O1152" s="28">
        <v>173.92857142857142</v>
      </c>
      <c r="P1152" s="28">
        <v>156.10689655172416</v>
      </c>
      <c r="Q1152" s="28">
        <v>196.76666666666674</v>
      </c>
      <c r="R1152" s="28">
        <v>245.09629629629629</v>
      </c>
      <c r="S1152" s="28">
        <v>336.98888888888894</v>
      </c>
      <c r="T1152" s="28">
        <v>275.91111111111104</v>
      </c>
      <c r="U1152" s="28">
        <v>154.89615384615385</v>
      </c>
      <c r="V1152" s="29">
        <v>2674.2958393050117</v>
      </c>
      <c r="W1152" s="30">
        <v>328</v>
      </c>
      <c r="X1152" s="31">
        <v>0.91111111111111109</v>
      </c>
      <c r="Y1152" s="12"/>
      <c r="Z1152" s="12"/>
      <c r="AA1152" s="12"/>
      <c r="AB1152" s="12"/>
      <c r="AC1152" s="12"/>
      <c r="AD1152" s="12"/>
      <c r="AE1152" s="12"/>
      <c r="AF1152" s="12"/>
      <c r="AG1152" s="12"/>
      <c r="AH1152" s="12"/>
      <c r="AI1152" s="12"/>
      <c r="AJ1152" s="12"/>
      <c r="AK1152" s="12"/>
      <c r="AL1152" s="12"/>
      <c r="AM1152" s="12"/>
      <c r="AN1152" s="12"/>
      <c r="AO1152" s="12"/>
      <c r="AP1152" s="12"/>
      <c r="AQ1152" s="12"/>
      <c r="AR1152" s="12"/>
    </row>
    <row r="1153" spans="1:44" s="13" customFormat="1" ht="16.5" customHeight="1" x14ac:dyDescent="0.2">
      <c r="A1153" s="23">
        <v>24015260</v>
      </c>
      <c r="B1153" s="24" t="s">
        <v>59</v>
      </c>
      <c r="C1153" s="24" t="s">
        <v>820</v>
      </c>
      <c r="D1153" s="24" t="s">
        <v>1524</v>
      </c>
      <c r="E1153" s="24" t="s">
        <v>1506</v>
      </c>
      <c r="F1153" s="24">
        <v>8</v>
      </c>
      <c r="G1153" s="24">
        <v>190</v>
      </c>
      <c r="H1153" s="25">
        <v>-73.368333329999999</v>
      </c>
      <c r="I1153" s="26">
        <v>6.3550000000000004</v>
      </c>
      <c r="J1153" s="27">
        <v>95.283333333333289</v>
      </c>
      <c r="K1153" s="28">
        <v>155.4034482758621</v>
      </c>
      <c r="L1153" s="28">
        <v>268.74333333333334</v>
      </c>
      <c r="M1153" s="28">
        <v>347.35666666666668</v>
      </c>
      <c r="N1153" s="28">
        <v>367.01000000000005</v>
      </c>
      <c r="O1153" s="28">
        <v>191.87241379310342</v>
      </c>
      <c r="P1153" s="28">
        <v>220.30689655172415</v>
      </c>
      <c r="Q1153" s="28">
        <v>247.05862068965519</v>
      </c>
      <c r="R1153" s="28">
        <v>294.37241379310342</v>
      </c>
      <c r="S1153" s="28">
        <v>352.09615384615375</v>
      </c>
      <c r="T1153" s="28">
        <v>300.375</v>
      </c>
      <c r="U1153" s="28">
        <v>166.94482758620691</v>
      </c>
      <c r="V1153" s="29">
        <v>3006.8231078691424</v>
      </c>
      <c r="W1153" s="30">
        <v>348</v>
      </c>
      <c r="X1153" s="31">
        <v>0.96666666666666667</v>
      </c>
      <c r="Y1153" s="12"/>
      <c r="Z1153" s="12"/>
      <c r="AA1153" s="12"/>
      <c r="AB1153" s="12"/>
      <c r="AC1153" s="12"/>
      <c r="AD1153" s="12"/>
      <c r="AE1153" s="12"/>
      <c r="AF1153" s="12"/>
      <c r="AG1153" s="12"/>
      <c r="AH1153" s="12"/>
      <c r="AI1153" s="12"/>
      <c r="AJ1153" s="12"/>
      <c r="AK1153" s="12"/>
      <c r="AL1153" s="12"/>
      <c r="AM1153" s="12"/>
      <c r="AN1153" s="12"/>
      <c r="AO1153" s="12"/>
      <c r="AP1153" s="12"/>
      <c r="AQ1153" s="12"/>
      <c r="AR1153" s="12"/>
    </row>
    <row r="1154" spans="1:44" s="13" customFormat="1" ht="16.5" customHeight="1" x14ac:dyDescent="0.2">
      <c r="A1154" s="23">
        <v>23125120</v>
      </c>
      <c r="B1154" s="24" t="s">
        <v>59</v>
      </c>
      <c r="C1154" s="24" t="s">
        <v>1525</v>
      </c>
      <c r="D1154" s="24" t="s">
        <v>1525</v>
      </c>
      <c r="E1154" s="24" t="s">
        <v>1506</v>
      </c>
      <c r="F1154" s="24">
        <v>8</v>
      </c>
      <c r="G1154" s="24">
        <v>198</v>
      </c>
      <c r="H1154" s="25">
        <v>-73.95222222000001</v>
      </c>
      <c r="I1154" s="26">
        <v>6.3086111100000002</v>
      </c>
      <c r="J1154" s="27">
        <v>152.05357142857142</v>
      </c>
      <c r="K1154" s="28">
        <v>172.08518518518517</v>
      </c>
      <c r="L1154" s="28">
        <v>282.62307692307689</v>
      </c>
      <c r="M1154" s="28">
        <v>302.2</v>
      </c>
      <c r="N1154" s="28">
        <v>286.62399999999997</v>
      </c>
      <c r="O1154" s="28">
        <v>189.77307692307699</v>
      </c>
      <c r="P1154" s="28">
        <v>170.93846153846152</v>
      </c>
      <c r="Q1154" s="28">
        <v>193.06071428571431</v>
      </c>
      <c r="R1154" s="28">
        <v>279.76538461538462</v>
      </c>
      <c r="S1154" s="28">
        <v>372.95384615384614</v>
      </c>
      <c r="T1154" s="28">
        <v>359.61785714285713</v>
      </c>
      <c r="U1154" s="28">
        <v>202.25384615384615</v>
      </c>
      <c r="V1154" s="29">
        <v>2963.9490203500204</v>
      </c>
      <c r="W1154" s="30">
        <v>319</v>
      </c>
      <c r="X1154" s="31">
        <v>0.88611111111111107</v>
      </c>
      <c r="Y1154" s="12"/>
      <c r="Z1154" s="12"/>
      <c r="AA1154" s="12"/>
      <c r="AB1154" s="12"/>
      <c r="AC1154" s="12"/>
      <c r="AD1154" s="12"/>
      <c r="AE1154" s="12"/>
      <c r="AF1154" s="12"/>
      <c r="AG1154" s="12"/>
      <c r="AH1154" s="12"/>
      <c r="AI1154" s="12"/>
      <c r="AJ1154" s="12"/>
      <c r="AK1154" s="12"/>
      <c r="AL1154" s="12"/>
      <c r="AM1154" s="12"/>
      <c r="AN1154" s="12"/>
      <c r="AO1154" s="12"/>
      <c r="AP1154" s="12"/>
      <c r="AQ1154" s="12"/>
      <c r="AR1154" s="12"/>
    </row>
    <row r="1155" spans="1:44" s="13" customFormat="1" ht="16.5" customHeight="1" x14ac:dyDescent="0.2">
      <c r="A1155" s="23">
        <v>23120010</v>
      </c>
      <c r="B1155" s="24" t="s">
        <v>29</v>
      </c>
      <c r="C1155" s="24" t="s">
        <v>1526</v>
      </c>
      <c r="D1155" s="24" t="s">
        <v>1525</v>
      </c>
      <c r="E1155" s="24" t="s">
        <v>1506</v>
      </c>
      <c r="F1155" s="24">
        <v>8</v>
      </c>
      <c r="G1155" s="24">
        <v>140</v>
      </c>
      <c r="H1155" s="25">
        <v>-73.899722220000001</v>
      </c>
      <c r="I1155" s="26">
        <v>6.4124999999999996</v>
      </c>
      <c r="J1155" s="27">
        <v>163.36206896551724</v>
      </c>
      <c r="K1155" s="28">
        <v>185.09666666666666</v>
      </c>
      <c r="L1155" s="28">
        <v>337.18</v>
      </c>
      <c r="M1155" s="28">
        <v>371</v>
      </c>
      <c r="N1155" s="28">
        <v>375.72413793103448</v>
      </c>
      <c r="O1155" s="28">
        <v>259.58620689655174</v>
      </c>
      <c r="P1155" s="28">
        <v>200.67857142857142</v>
      </c>
      <c r="Q1155" s="28">
        <v>235.35714285714286</v>
      </c>
      <c r="R1155" s="28">
        <v>374.82758620689657</v>
      </c>
      <c r="S1155" s="28">
        <v>470.11538461538464</v>
      </c>
      <c r="T1155" s="28">
        <v>449.49</v>
      </c>
      <c r="U1155" s="28">
        <v>227.0344827586207</v>
      </c>
      <c r="V1155" s="29">
        <v>3649.4522483263863</v>
      </c>
      <c r="W1155" s="30">
        <v>347</v>
      </c>
      <c r="X1155" s="31">
        <v>0.96388888888888891</v>
      </c>
      <c r="Y1155" s="12"/>
      <c r="Z1155" s="12"/>
      <c r="AA1155" s="12"/>
      <c r="AB1155" s="12"/>
      <c r="AC1155" s="12"/>
      <c r="AD1155" s="12"/>
      <c r="AE1155" s="12"/>
      <c r="AF1155" s="12"/>
      <c r="AG1155" s="12"/>
      <c r="AH1155" s="12"/>
      <c r="AI1155" s="12"/>
      <c r="AJ1155" s="12"/>
      <c r="AK1155" s="12"/>
      <c r="AL1155" s="12"/>
      <c r="AM1155" s="12"/>
      <c r="AN1155" s="12"/>
      <c r="AO1155" s="12"/>
      <c r="AP1155" s="12"/>
      <c r="AQ1155" s="12"/>
      <c r="AR1155" s="12"/>
    </row>
    <row r="1156" spans="1:44" s="13" customFormat="1" ht="16.5" customHeight="1" x14ac:dyDescent="0.2">
      <c r="A1156" s="23">
        <v>23110060</v>
      </c>
      <c r="B1156" s="24" t="s">
        <v>29</v>
      </c>
      <c r="C1156" s="24" t="s">
        <v>1527</v>
      </c>
      <c r="D1156" s="24" t="s">
        <v>1525</v>
      </c>
      <c r="E1156" s="24" t="s">
        <v>1506</v>
      </c>
      <c r="F1156" s="24">
        <v>8</v>
      </c>
      <c r="G1156" s="24">
        <v>171</v>
      </c>
      <c r="H1156" s="25">
        <v>-74.333055560000005</v>
      </c>
      <c r="I1156" s="26">
        <v>6.19361111</v>
      </c>
      <c r="J1156" s="27">
        <v>79.520689655172433</v>
      </c>
      <c r="K1156" s="28">
        <v>120.5259259259259</v>
      </c>
      <c r="L1156" s="28">
        <v>228.04482758620688</v>
      </c>
      <c r="M1156" s="28">
        <v>309.54482758620691</v>
      </c>
      <c r="N1156" s="28">
        <v>329.11481481481485</v>
      </c>
      <c r="O1156" s="28">
        <v>242.26551724137931</v>
      </c>
      <c r="P1156" s="28">
        <v>191.21481481481479</v>
      </c>
      <c r="Q1156" s="28">
        <v>222.54285714285717</v>
      </c>
      <c r="R1156" s="28">
        <v>326.5</v>
      </c>
      <c r="S1156" s="28">
        <v>335.96071428571435</v>
      </c>
      <c r="T1156" s="28">
        <v>271.80344827586202</v>
      </c>
      <c r="U1156" s="28">
        <v>138.80357142857142</v>
      </c>
      <c r="V1156" s="29">
        <v>2795.8420087575264</v>
      </c>
      <c r="W1156" s="30">
        <v>339</v>
      </c>
      <c r="X1156" s="31">
        <v>0.94166666666666665</v>
      </c>
      <c r="Y1156" s="12"/>
      <c r="Z1156" s="12"/>
      <c r="AA1156" s="12"/>
      <c r="AB1156" s="12"/>
      <c r="AC1156" s="12"/>
      <c r="AD1156" s="12"/>
      <c r="AE1156" s="12"/>
      <c r="AF1156" s="12"/>
      <c r="AG1156" s="12"/>
      <c r="AH1156" s="12"/>
      <c r="AI1156" s="12"/>
      <c r="AJ1156" s="12"/>
      <c r="AK1156" s="12"/>
      <c r="AL1156" s="12"/>
      <c r="AM1156" s="12"/>
      <c r="AN1156" s="12"/>
      <c r="AO1156" s="12"/>
      <c r="AP1156" s="12"/>
      <c r="AQ1156" s="12"/>
      <c r="AR1156" s="12"/>
    </row>
    <row r="1157" spans="1:44" s="13" customFormat="1" ht="16.5" customHeight="1" x14ac:dyDescent="0.2">
      <c r="A1157" s="23">
        <v>23120200</v>
      </c>
      <c r="B1157" s="24" t="s">
        <v>29</v>
      </c>
      <c r="C1157" s="24" t="s">
        <v>1528</v>
      </c>
      <c r="D1157" s="24" t="s">
        <v>1525</v>
      </c>
      <c r="E1157" s="24" t="s">
        <v>1506</v>
      </c>
      <c r="F1157" s="24">
        <v>8</v>
      </c>
      <c r="G1157" s="24">
        <v>118</v>
      </c>
      <c r="H1157" s="25">
        <v>-74.082499999999996</v>
      </c>
      <c r="I1157" s="26">
        <v>6.5338888900000001</v>
      </c>
      <c r="J1157" s="27">
        <v>81.306896551724137</v>
      </c>
      <c r="K1157" s="28">
        <v>108.64137931034485</v>
      </c>
      <c r="L1157" s="28">
        <v>226.57666666666671</v>
      </c>
      <c r="M1157" s="28">
        <v>289.49333333333328</v>
      </c>
      <c r="N1157" s="28">
        <v>322.20333333333332</v>
      </c>
      <c r="O1157" s="28">
        <v>243.10333333333341</v>
      </c>
      <c r="P1157" s="28">
        <v>198.47666666666666</v>
      </c>
      <c r="Q1157" s="28">
        <v>250.1</v>
      </c>
      <c r="R1157" s="28">
        <v>331.78000000000003</v>
      </c>
      <c r="S1157" s="28">
        <v>402.90666666666664</v>
      </c>
      <c r="T1157" s="28">
        <v>330.41999999999996</v>
      </c>
      <c r="U1157" s="28">
        <v>150.34666666666666</v>
      </c>
      <c r="V1157" s="29">
        <v>2935.354942528736</v>
      </c>
      <c r="W1157" s="30">
        <v>358</v>
      </c>
      <c r="X1157" s="31">
        <v>0.99444444444444446</v>
      </c>
      <c r="Y1157" s="12"/>
      <c r="Z1157" s="12"/>
      <c r="AA1157" s="12"/>
      <c r="AB1157" s="12"/>
      <c r="AC1157" s="12"/>
      <c r="AD1157" s="12"/>
      <c r="AE1157" s="12"/>
      <c r="AF1157" s="12"/>
      <c r="AG1157" s="12"/>
      <c r="AH1157" s="12"/>
      <c r="AI1157" s="12"/>
      <c r="AJ1157" s="12"/>
      <c r="AK1157" s="12"/>
      <c r="AL1157" s="12"/>
      <c r="AM1157" s="12"/>
      <c r="AN1157" s="12"/>
      <c r="AO1157" s="12"/>
      <c r="AP1157" s="12"/>
      <c r="AQ1157" s="12"/>
      <c r="AR1157" s="12"/>
    </row>
    <row r="1158" spans="1:44" s="13" customFormat="1" ht="16.5" customHeight="1" x14ac:dyDescent="0.2">
      <c r="A1158" s="23">
        <v>37010050</v>
      </c>
      <c r="B1158" s="24" t="s">
        <v>29</v>
      </c>
      <c r="C1158" s="24" t="s">
        <v>1529</v>
      </c>
      <c r="D1158" s="24" t="s">
        <v>1530</v>
      </c>
      <c r="E1158" s="24" t="s">
        <v>1506</v>
      </c>
      <c r="F1158" s="24">
        <v>8</v>
      </c>
      <c r="G1158" s="24">
        <v>3168</v>
      </c>
      <c r="H1158" s="25">
        <v>-72.556111110000003</v>
      </c>
      <c r="I1158" s="26">
        <v>6.8102777799999998</v>
      </c>
      <c r="J1158" s="27">
        <v>22.178571428571427</v>
      </c>
      <c r="K1158" s="28">
        <v>37.379310344827587</v>
      </c>
      <c r="L1158" s="28">
        <v>69.733333333333334</v>
      </c>
      <c r="M1158" s="28">
        <v>116.22758620689655</v>
      </c>
      <c r="N1158" s="28">
        <v>155.93103448275863</v>
      </c>
      <c r="O1158" s="28">
        <v>213.65517241379311</v>
      </c>
      <c r="P1158" s="28">
        <v>217.75</v>
      </c>
      <c r="Q1158" s="28">
        <v>171.43214285714288</v>
      </c>
      <c r="R1158" s="28">
        <v>159.07407407407408</v>
      </c>
      <c r="S1158" s="28">
        <v>147.82142857142858</v>
      </c>
      <c r="T1158" s="28">
        <v>90.642857142857139</v>
      </c>
      <c r="U1158" s="28">
        <v>33</v>
      </c>
      <c r="V1158" s="29">
        <v>1434.8255108556834</v>
      </c>
      <c r="W1158" s="30">
        <v>341</v>
      </c>
      <c r="X1158" s="31">
        <v>0.94722222222222219</v>
      </c>
      <c r="Y1158" s="12"/>
      <c r="Z1158" s="12"/>
      <c r="AA1158" s="12"/>
      <c r="AB1158" s="12"/>
      <c r="AC1158" s="12"/>
      <c r="AD1158" s="12"/>
      <c r="AE1158" s="12"/>
      <c r="AF1158" s="12"/>
      <c r="AG1158" s="12"/>
      <c r="AH1158" s="12"/>
      <c r="AI1158" s="12"/>
      <c r="AJ1158" s="12"/>
      <c r="AK1158" s="12"/>
      <c r="AL1158" s="12"/>
      <c r="AM1158" s="12"/>
      <c r="AN1158" s="12"/>
      <c r="AO1158" s="12"/>
      <c r="AP1158" s="12"/>
      <c r="AQ1158" s="12"/>
      <c r="AR1158" s="12"/>
    </row>
    <row r="1159" spans="1:44" s="13" customFormat="1" ht="16.5" customHeight="1" x14ac:dyDescent="0.2">
      <c r="A1159" s="23">
        <v>24010230</v>
      </c>
      <c r="B1159" s="24" t="s">
        <v>29</v>
      </c>
      <c r="C1159" s="24" t="s">
        <v>1531</v>
      </c>
      <c r="D1159" s="24" t="s">
        <v>1531</v>
      </c>
      <c r="E1159" s="24" t="s">
        <v>1506</v>
      </c>
      <c r="F1159" s="24">
        <v>8</v>
      </c>
      <c r="G1159" s="24">
        <v>1523</v>
      </c>
      <c r="H1159" s="25">
        <v>-73.239722220000004</v>
      </c>
      <c r="I1159" s="26">
        <v>6.3552777799999998</v>
      </c>
      <c r="J1159" s="27">
        <v>61.693333333333342</v>
      </c>
      <c r="K1159" s="28">
        <v>95.965517241379345</v>
      </c>
      <c r="L1159" s="28">
        <v>194.8133333333333</v>
      </c>
      <c r="M1159" s="28">
        <v>275.26666666666659</v>
      </c>
      <c r="N1159" s="28">
        <v>296.70344827586206</v>
      </c>
      <c r="O1159" s="28">
        <v>184.45999999999998</v>
      </c>
      <c r="P1159" s="28">
        <v>190.07333333333338</v>
      </c>
      <c r="Q1159" s="28">
        <v>213.16666666666663</v>
      </c>
      <c r="R1159" s="28">
        <v>260.8241379310345</v>
      </c>
      <c r="S1159" s="28">
        <v>270.69333333333338</v>
      </c>
      <c r="T1159" s="28">
        <v>213.9166666666666</v>
      </c>
      <c r="U1159" s="28">
        <v>85.896666666666633</v>
      </c>
      <c r="V1159" s="29">
        <v>2343.4731034482757</v>
      </c>
      <c r="W1159" s="30">
        <v>357</v>
      </c>
      <c r="X1159" s="31">
        <v>0.9916666666666667</v>
      </c>
      <c r="Y1159" s="12"/>
      <c r="Z1159" s="12"/>
      <c r="AA1159" s="12"/>
      <c r="AB1159" s="12"/>
      <c r="AC1159" s="12"/>
      <c r="AD1159" s="12"/>
      <c r="AE1159" s="12"/>
      <c r="AF1159" s="12"/>
      <c r="AG1159" s="12"/>
      <c r="AH1159" s="12"/>
      <c r="AI1159" s="12"/>
      <c r="AJ1159" s="12"/>
      <c r="AK1159" s="12"/>
      <c r="AL1159" s="12"/>
      <c r="AM1159" s="12"/>
      <c r="AN1159" s="12"/>
      <c r="AO1159" s="12"/>
      <c r="AP1159" s="12"/>
      <c r="AQ1159" s="12"/>
      <c r="AR1159" s="12"/>
    </row>
    <row r="1160" spans="1:44" s="13" customFormat="1" ht="16.5" customHeight="1" x14ac:dyDescent="0.2">
      <c r="A1160" s="23">
        <v>24011070</v>
      </c>
      <c r="B1160" s="24" t="s">
        <v>29</v>
      </c>
      <c r="C1160" s="24" t="s">
        <v>1532</v>
      </c>
      <c r="D1160" s="24" t="s">
        <v>1533</v>
      </c>
      <c r="E1160" s="24" t="s">
        <v>1506</v>
      </c>
      <c r="F1160" s="24">
        <v>8</v>
      </c>
      <c r="G1160" s="24">
        <v>1799</v>
      </c>
      <c r="H1160" s="25">
        <v>-73.46741111</v>
      </c>
      <c r="I1160" s="26">
        <v>6.3239327799999998</v>
      </c>
      <c r="J1160" s="27">
        <v>145.64333333333335</v>
      </c>
      <c r="K1160" s="28">
        <v>171.72857142857137</v>
      </c>
      <c r="L1160" s="28">
        <v>283.55</v>
      </c>
      <c r="M1160" s="28">
        <v>425.38000000000005</v>
      </c>
      <c r="N1160" s="28">
        <v>557.49666666666667</v>
      </c>
      <c r="O1160" s="28">
        <v>394.49310344827575</v>
      </c>
      <c r="P1160" s="28">
        <v>342.67586206896544</v>
      </c>
      <c r="Q1160" s="28">
        <v>416.66071428571428</v>
      </c>
      <c r="R1160" s="28">
        <v>463.83928571428578</v>
      </c>
      <c r="S1160" s="28">
        <v>497.73999999999995</v>
      </c>
      <c r="T1160" s="28">
        <v>401.00714285714281</v>
      </c>
      <c r="U1160" s="28">
        <v>255.64814814814812</v>
      </c>
      <c r="V1160" s="29">
        <v>4355.8628279511031</v>
      </c>
      <c r="W1160" s="30">
        <v>347</v>
      </c>
      <c r="X1160" s="31">
        <v>0.96388888888888891</v>
      </c>
      <c r="Y1160" s="12"/>
      <c r="Z1160" s="12"/>
      <c r="AA1160" s="12"/>
      <c r="AB1160" s="12"/>
      <c r="AC1160" s="12"/>
      <c r="AD1160" s="12"/>
      <c r="AE1160" s="12"/>
      <c r="AF1160" s="12"/>
      <c r="AG1160" s="12"/>
      <c r="AH1160" s="12"/>
      <c r="AI1160" s="12"/>
      <c r="AJ1160" s="12"/>
      <c r="AK1160" s="12"/>
      <c r="AL1160" s="12"/>
      <c r="AM1160" s="12"/>
      <c r="AN1160" s="12"/>
      <c r="AO1160" s="12"/>
      <c r="AP1160" s="12"/>
      <c r="AQ1160" s="12"/>
      <c r="AR1160" s="12"/>
    </row>
    <row r="1161" spans="1:44" s="13" customFormat="1" ht="16.5" customHeight="1" x14ac:dyDescent="0.2">
      <c r="A1161" s="23">
        <v>24020120</v>
      </c>
      <c r="B1161" s="24" t="s">
        <v>29</v>
      </c>
      <c r="C1161" s="24" t="s">
        <v>1534</v>
      </c>
      <c r="D1161" s="24" t="s">
        <v>1534</v>
      </c>
      <c r="E1161" s="24" t="s">
        <v>1506</v>
      </c>
      <c r="F1161" s="24">
        <v>8</v>
      </c>
      <c r="G1161" s="24">
        <v>1520</v>
      </c>
      <c r="H1161" s="25">
        <v>-73.044722220000011</v>
      </c>
      <c r="I1161" s="26">
        <v>6.2994444400000003</v>
      </c>
      <c r="J1161" s="27">
        <v>103.80666666666667</v>
      </c>
      <c r="K1161" s="28">
        <v>137.33666666666667</v>
      </c>
      <c r="L1161" s="28">
        <v>239.11333333333329</v>
      </c>
      <c r="M1161" s="28">
        <v>326.52333333333331</v>
      </c>
      <c r="N1161" s="28">
        <v>291.8966666666667</v>
      </c>
      <c r="O1161" s="28">
        <v>162.72666666666672</v>
      </c>
      <c r="P1161" s="28">
        <v>131.42666666666665</v>
      </c>
      <c r="Q1161" s="28">
        <v>166.41666666666666</v>
      </c>
      <c r="R1161" s="28">
        <v>210.36999999999998</v>
      </c>
      <c r="S1161" s="28">
        <v>321.61999999999995</v>
      </c>
      <c r="T1161" s="28">
        <v>295.52333333333337</v>
      </c>
      <c r="U1161" s="28">
        <v>167.27666666666667</v>
      </c>
      <c r="V1161" s="29">
        <v>2554.0366666666669</v>
      </c>
      <c r="W1161" s="30">
        <v>360</v>
      </c>
      <c r="X1161" s="31">
        <v>1</v>
      </c>
      <c r="Y1161" s="12"/>
      <c r="Z1161" s="12"/>
      <c r="AA1161" s="12"/>
      <c r="AB1161" s="12"/>
      <c r="AC1161" s="12"/>
      <c r="AD1161" s="12"/>
      <c r="AE1161" s="12"/>
      <c r="AF1161" s="12"/>
      <c r="AG1161" s="12"/>
      <c r="AH1161" s="12"/>
      <c r="AI1161" s="12"/>
      <c r="AJ1161" s="12"/>
      <c r="AK1161" s="12"/>
      <c r="AL1161" s="12"/>
      <c r="AM1161" s="12"/>
      <c r="AN1161" s="12"/>
      <c r="AO1161" s="12"/>
      <c r="AP1161" s="12"/>
      <c r="AQ1161" s="12"/>
      <c r="AR1161" s="12"/>
    </row>
    <row r="1162" spans="1:44" s="13" customFormat="1" ht="16.5" customHeight="1" x14ac:dyDescent="0.2">
      <c r="A1162" s="23">
        <v>24020220</v>
      </c>
      <c r="B1162" s="24" t="s">
        <v>29</v>
      </c>
      <c r="C1162" s="24" t="s">
        <v>1535</v>
      </c>
      <c r="D1162" s="24" t="s">
        <v>1534</v>
      </c>
      <c r="E1162" s="24" t="s">
        <v>1506</v>
      </c>
      <c r="F1162" s="24">
        <v>8</v>
      </c>
      <c r="G1162" s="24">
        <v>2625</v>
      </c>
      <c r="H1162" s="25">
        <v>-72.964583329999996</v>
      </c>
      <c r="I1162" s="26">
        <v>6.1527222200000002</v>
      </c>
      <c r="J1162" s="27">
        <v>127.74074074074075</v>
      </c>
      <c r="K1162" s="28">
        <v>164.92857142857142</v>
      </c>
      <c r="L1162" s="28">
        <v>275.74074074074076</v>
      </c>
      <c r="M1162" s="28">
        <v>292.98076923076923</v>
      </c>
      <c r="N1162" s="28">
        <v>209.67142857142858</v>
      </c>
      <c r="O1162" s="28">
        <v>80.620689655172413</v>
      </c>
      <c r="P1162" s="28">
        <v>58.25</v>
      </c>
      <c r="Q1162" s="28">
        <v>82.148148148148152</v>
      </c>
      <c r="R1162" s="28">
        <v>144.35714285714286</v>
      </c>
      <c r="S1162" s="28">
        <v>278.04827586206898</v>
      </c>
      <c r="T1162" s="28">
        <v>256.125</v>
      </c>
      <c r="U1162" s="28">
        <v>143.92857142857142</v>
      </c>
      <c r="V1162" s="29">
        <v>2114.5400786633545</v>
      </c>
      <c r="W1162" s="30">
        <v>329</v>
      </c>
      <c r="X1162" s="31">
        <v>0.91388888888888886</v>
      </c>
      <c r="Y1162" s="12"/>
      <c r="Z1162" s="12"/>
      <c r="AA1162" s="12"/>
      <c r="AB1162" s="12"/>
      <c r="AC1162" s="12"/>
      <c r="AD1162" s="12"/>
      <c r="AE1162" s="12"/>
      <c r="AF1162" s="12"/>
      <c r="AG1162" s="12"/>
      <c r="AH1162" s="12"/>
      <c r="AI1162" s="12"/>
      <c r="AJ1162" s="12"/>
      <c r="AK1162" s="12"/>
      <c r="AL1162" s="12"/>
      <c r="AM1162" s="12"/>
      <c r="AN1162" s="12"/>
      <c r="AO1162" s="12"/>
      <c r="AP1162" s="12"/>
      <c r="AQ1162" s="12"/>
      <c r="AR1162" s="12"/>
    </row>
    <row r="1163" spans="1:44" s="13" customFormat="1" ht="16.5" customHeight="1" x14ac:dyDescent="0.2">
      <c r="A1163" s="23">
        <v>24020230</v>
      </c>
      <c r="B1163" s="24" t="s">
        <v>29</v>
      </c>
      <c r="C1163" s="24" t="s">
        <v>1536</v>
      </c>
      <c r="D1163" s="24" t="s">
        <v>1534</v>
      </c>
      <c r="E1163" s="24" t="s">
        <v>1506</v>
      </c>
      <c r="F1163" s="24">
        <v>8</v>
      </c>
      <c r="G1163" s="24">
        <v>2107</v>
      </c>
      <c r="H1163" s="25">
        <v>-72.946722220000012</v>
      </c>
      <c r="I1163" s="26">
        <v>6.2487777800000002</v>
      </c>
      <c r="J1163" s="27">
        <v>70.921428571428564</v>
      </c>
      <c r="K1163" s="28">
        <v>85.23571428571428</v>
      </c>
      <c r="L1163" s="28">
        <v>161.42307692307693</v>
      </c>
      <c r="M1163" s="28">
        <v>190.15185185185186</v>
      </c>
      <c r="N1163" s="28">
        <v>156.61153846153846</v>
      </c>
      <c r="O1163" s="28">
        <v>85.132000000000005</v>
      </c>
      <c r="P1163" s="28">
        <v>99.74799999999999</v>
      </c>
      <c r="Q1163" s="28">
        <v>98.246153846153831</v>
      </c>
      <c r="R1163" s="28">
        <v>113.792</v>
      </c>
      <c r="S1163" s="28">
        <v>170.32083333333335</v>
      </c>
      <c r="T1163" s="28">
        <v>160.23461538461541</v>
      </c>
      <c r="U1163" s="28">
        <v>83.351851851851848</v>
      </c>
      <c r="V1163" s="29">
        <v>1475.1690645095646</v>
      </c>
      <c r="W1163" s="30">
        <v>313</v>
      </c>
      <c r="X1163" s="31">
        <v>0.86944444444444446</v>
      </c>
      <c r="Y1163" s="12"/>
      <c r="Z1163" s="12"/>
      <c r="AA1163" s="12"/>
      <c r="AB1163" s="12"/>
      <c r="AC1163" s="12"/>
      <c r="AD1163" s="12"/>
      <c r="AE1163" s="12"/>
      <c r="AF1163" s="12"/>
      <c r="AG1163" s="12"/>
      <c r="AH1163" s="12"/>
      <c r="AI1163" s="12"/>
      <c r="AJ1163" s="12"/>
      <c r="AK1163" s="12"/>
      <c r="AL1163" s="12"/>
      <c r="AM1163" s="12"/>
      <c r="AN1163" s="12"/>
      <c r="AO1163" s="12"/>
      <c r="AP1163" s="12"/>
      <c r="AQ1163" s="12"/>
      <c r="AR1163" s="12"/>
    </row>
    <row r="1164" spans="1:44" s="13" customFormat="1" ht="16.5" customHeight="1" x14ac:dyDescent="0.2">
      <c r="A1164" s="23">
        <v>24020130</v>
      </c>
      <c r="B1164" s="24" t="s">
        <v>29</v>
      </c>
      <c r="C1164" s="24" t="s">
        <v>1537</v>
      </c>
      <c r="D1164" s="24" t="s">
        <v>1538</v>
      </c>
      <c r="E1164" s="24" t="s">
        <v>1506</v>
      </c>
      <c r="F1164" s="24">
        <v>8</v>
      </c>
      <c r="G1164" s="24">
        <v>1626</v>
      </c>
      <c r="H1164" s="25">
        <v>-73.056111110000003</v>
      </c>
      <c r="I1164" s="26">
        <v>6.5982500000000002</v>
      </c>
      <c r="J1164" s="27">
        <v>20.239999999999998</v>
      </c>
      <c r="K1164" s="28">
        <v>33.576666666666675</v>
      </c>
      <c r="L1164" s="28">
        <v>72.783333333333317</v>
      </c>
      <c r="M1164" s="28">
        <v>138.72666666666666</v>
      </c>
      <c r="N1164" s="28">
        <v>175.87333333333333</v>
      </c>
      <c r="O1164" s="28">
        <v>157.69999999999999</v>
      </c>
      <c r="P1164" s="28">
        <v>155.84137931034485</v>
      </c>
      <c r="Q1164" s="28">
        <v>151.01000000000005</v>
      </c>
      <c r="R1164" s="28">
        <v>140.98666666666665</v>
      </c>
      <c r="S1164" s="28">
        <v>142.60344827586206</v>
      </c>
      <c r="T1164" s="28">
        <v>86.526666666666671</v>
      </c>
      <c r="U1164" s="28">
        <v>30.633333333333329</v>
      </c>
      <c r="V1164" s="29">
        <v>1306.5014942528737</v>
      </c>
      <c r="W1164" s="30">
        <v>358</v>
      </c>
      <c r="X1164" s="31">
        <v>0.99444444444444446</v>
      </c>
      <c r="Y1164" s="12"/>
      <c r="Z1164" s="12"/>
      <c r="AA1164" s="12"/>
      <c r="AB1164" s="12"/>
      <c r="AC1164" s="12"/>
      <c r="AD1164" s="12"/>
      <c r="AE1164" s="12"/>
      <c r="AF1164" s="12"/>
      <c r="AG1164" s="12"/>
      <c r="AH1164" s="12"/>
      <c r="AI1164" s="12"/>
      <c r="AJ1164" s="12"/>
      <c r="AK1164" s="12"/>
      <c r="AL1164" s="12"/>
      <c r="AM1164" s="12"/>
      <c r="AN1164" s="12"/>
      <c r="AO1164" s="12"/>
      <c r="AP1164" s="12"/>
      <c r="AQ1164" s="12"/>
      <c r="AR1164" s="12"/>
    </row>
    <row r="1165" spans="1:44" s="13" customFormat="1" ht="16.5" customHeight="1" x14ac:dyDescent="0.2">
      <c r="A1165" s="23">
        <v>23145020</v>
      </c>
      <c r="B1165" s="24" t="s">
        <v>59</v>
      </c>
      <c r="C1165" s="24" t="s">
        <v>1539</v>
      </c>
      <c r="D1165" s="24" t="s">
        <v>1540</v>
      </c>
      <c r="E1165" s="24" t="s">
        <v>1506</v>
      </c>
      <c r="F1165" s="24">
        <v>8</v>
      </c>
      <c r="G1165" s="24">
        <v>805</v>
      </c>
      <c r="H1165" s="25">
        <v>-73.510000000000005</v>
      </c>
      <c r="I1165" s="26">
        <v>6.6963888899999997</v>
      </c>
      <c r="J1165" s="27">
        <v>89.625925925925927</v>
      </c>
      <c r="K1165" s="28">
        <v>100.58</v>
      </c>
      <c r="L1165" s="28">
        <v>168.88750000000002</v>
      </c>
      <c r="M1165" s="28">
        <v>242.2237510909583</v>
      </c>
      <c r="N1165" s="28">
        <v>311.29583333333329</v>
      </c>
      <c r="O1165" s="28">
        <v>220.87307692307692</v>
      </c>
      <c r="P1165" s="28">
        <v>211.52500000000001</v>
      </c>
      <c r="Q1165" s="28">
        <v>235.32916666666668</v>
      </c>
      <c r="R1165" s="28">
        <v>238.83703703703702</v>
      </c>
      <c r="S1165" s="28">
        <v>274.71666666666664</v>
      </c>
      <c r="T1165" s="28">
        <v>259.93333333333334</v>
      </c>
      <c r="U1165" s="28">
        <v>125.9875</v>
      </c>
      <c r="V1165" s="29">
        <v>2479.8147909769987</v>
      </c>
      <c r="W1165" s="30">
        <v>297</v>
      </c>
      <c r="X1165" s="31">
        <v>0.82499999999999996</v>
      </c>
      <c r="Y1165" s="12"/>
      <c r="Z1165" s="12"/>
      <c r="AA1165" s="12"/>
      <c r="AB1165" s="12"/>
      <c r="AC1165" s="12"/>
      <c r="AD1165" s="12"/>
      <c r="AE1165" s="12"/>
      <c r="AF1165" s="12"/>
      <c r="AG1165" s="12"/>
      <c r="AH1165" s="12"/>
      <c r="AI1165" s="12"/>
      <c r="AJ1165" s="12"/>
      <c r="AK1165" s="12"/>
      <c r="AL1165" s="12"/>
      <c r="AM1165" s="12"/>
      <c r="AN1165" s="12"/>
      <c r="AO1165" s="12"/>
      <c r="AP1165" s="12"/>
      <c r="AQ1165" s="12"/>
      <c r="AR1165" s="12"/>
    </row>
    <row r="1166" spans="1:44" s="13" customFormat="1" ht="16.5" customHeight="1" x14ac:dyDescent="0.2">
      <c r="A1166" s="23">
        <v>23140070</v>
      </c>
      <c r="B1166" s="24" t="s">
        <v>29</v>
      </c>
      <c r="C1166" s="24" t="s">
        <v>1541</v>
      </c>
      <c r="D1166" s="24" t="s">
        <v>1540</v>
      </c>
      <c r="E1166" s="24" t="s">
        <v>1506</v>
      </c>
      <c r="F1166" s="24">
        <v>8</v>
      </c>
      <c r="G1166" s="24">
        <v>183</v>
      </c>
      <c r="H1166" s="25">
        <v>-73.616388889999996</v>
      </c>
      <c r="I1166" s="26">
        <v>6.7719444400000004</v>
      </c>
      <c r="J1166" s="27">
        <v>103.13103448275864</v>
      </c>
      <c r="K1166" s="28">
        <v>152.88</v>
      </c>
      <c r="L1166" s="28">
        <v>233.54285714285714</v>
      </c>
      <c r="M1166" s="28">
        <v>280.15862068965515</v>
      </c>
      <c r="N1166" s="28">
        <v>269.38888888888891</v>
      </c>
      <c r="O1166" s="28">
        <v>174.62499999999997</v>
      </c>
      <c r="P1166" s="28">
        <v>159.27241379310345</v>
      </c>
      <c r="Q1166" s="28">
        <v>155.82758620689654</v>
      </c>
      <c r="R1166" s="28">
        <v>243.54137931034481</v>
      </c>
      <c r="S1166" s="28">
        <v>282.27333333333343</v>
      </c>
      <c r="T1166" s="28">
        <v>287.83666666666676</v>
      </c>
      <c r="U1166" s="28">
        <v>172.68</v>
      </c>
      <c r="V1166" s="29">
        <v>2515.1577805145043</v>
      </c>
      <c r="W1166" s="30">
        <v>348</v>
      </c>
      <c r="X1166" s="31">
        <v>0.96666666666666667</v>
      </c>
      <c r="Y1166" s="12"/>
      <c r="Z1166" s="12"/>
      <c r="AA1166" s="12"/>
      <c r="AB1166" s="12"/>
      <c r="AC1166" s="12"/>
      <c r="AD1166" s="12"/>
      <c r="AE1166" s="12"/>
      <c r="AF1166" s="12"/>
      <c r="AG1166" s="12"/>
      <c r="AH1166" s="12"/>
      <c r="AI1166" s="12"/>
      <c r="AJ1166" s="12"/>
      <c r="AK1166" s="12"/>
      <c r="AL1166" s="12"/>
      <c r="AM1166" s="12"/>
      <c r="AN1166" s="12"/>
      <c r="AO1166" s="12"/>
      <c r="AP1166" s="12"/>
      <c r="AQ1166" s="12"/>
      <c r="AR1166" s="12"/>
    </row>
    <row r="1167" spans="1:44" s="13" customFormat="1" ht="16.5" customHeight="1" x14ac:dyDescent="0.2">
      <c r="A1167" s="23">
        <v>23190140</v>
      </c>
      <c r="B1167" s="24" t="s">
        <v>29</v>
      </c>
      <c r="C1167" s="24" t="s">
        <v>1542</v>
      </c>
      <c r="D1167" s="24" t="s">
        <v>1542</v>
      </c>
      <c r="E1167" s="24" t="s">
        <v>1506</v>
      </c>
      <c r="F1167" s="24">
        <v>8</v>
      </c>
      <c r="G1167" s="24">
        <v>500</v>
      </c>
      <c r="H1167" s="25">
        <v>-73.201388890000004</v>
      </c>
      <c r="I1167" s="26">
        <v>7.4647222199999996</v>
      </c>
      <c r="J1167" s="27">
        <v>89.713333333333324</v>
      </c>
      <c r="K1167" s="28">
        <v>97.880000000000024</v>
      </c>
      <c r="L1167" s="28">
        <v>173.16333333333333</v>
      </c>
      <c r="M1167" s="28">
        <v>216.21666666666667</v>
      </c>
      <c r="N1167" s="28">
        <v>223.38666666666666</v>
      </c>
      <c r="O1167" s="28">
        <v>137.23666666666668</v>
      </c>
      <c r="P1167" s="28">
        <v>119.55666666666666</v>
      </c>
      <c r="Q1167" s="28">
        <v>145.46666666666667</v>
      </c>
      <c r="R1167" s="28">
        <v>177.73999999999995</v>
      </c>
      <c r="S1167" s="28">
        <v>258.76666666666665</v>
      </c>
      <c r="T1167" s="28">
        <v>222.71666666666661</v>
      </c>
      <c r="U1167" s="28">
        <v>127.96333333333332</v>
      </c>
      <c r="V1167" s="29">
        <v>1989.8066666666668</v>
      </c>
      <c r="W1167" s="30">
        <v>360</v>
      </c>
      <c r="X1167" s="31">
        <v>1</v>
      </c>
      <c r="Y1167" s="12"/>
      <c r="Z1167" s="12"/>
      <c r="AA1167" s="12"/>
      <c r="AB1167" s="12"/>
      <c r="AC1167" s="12"/>
      <c r="AD1167" s="12"/>
      <c r="AE1167" s="12"/>
      <c r="AF1167" s="12"/>
      <c r="AG1167" s="12"/>
      <c r="AH1167" s="12"/>
      <c r="AI1167" s="12"/>
      <c r="AJ1167" s="12"/>
      <c r="AK1167" s="12"/>
      <c r="AL1167" s="12"/>
      <c r="AM1167" s="12"/>
      <c r="AN1167" s="12"/>
      <c r="AO1167" s="12"/>
      <c r="AP1167" s="12"/>
      <c r="AQ1167" s="12"/>
      <c r="AR1167" s="12"/>
    </row>
    <row r="1168" spans="1:44" s="13" customFormat="1" ht="16.5" customHeight="1" x14ac:dyDescent="0.2">
      <c r="A1168" s="23">
        <v>24020040</v>
      </c>
      <c r="B1168" s="24" t="s">
        <v>57</v>
      </c>
      <c r="C1168" s="24" t="s">
        <v>1543</v>
      </c>
      <c r="D1168" s="24" t="s">
        <v>1543</v>
      </c>
      <c r="E1168" s="24" t="s">
        <v>1506</v>
      </c>
      <c r="F1168" s="24">
        <v>8</v>
      </c>
      <c r="G1168" s="24">
        <v>1814</v>
      </c>
      <c r="H1168" s="25">
        <v>-73.098055560000006</v>
      </c>
      <c r="I1168" s="26">
        <v>6.13833333</v>
      </c>
      <c r="J1168" s="27">
        <v>226.54285714285712</v>
      </c>
      <c r="K1168" s="28">
        <v>282.38518518518515</v>
      </c>
      <c r="L1168" s="28">
        <v>377.25357142857143</v>
      </c>
      <c r="M1168" s="28">
        <v>380.01724137931035</v>
      </c>
      <c r="N1168" s="28">
        <v>300.75862068965523</v>
      </c>
      <c r="O1168" s="28">
        <v>161.38214285714281</v>
      </c>
      <c r="P1168" s="28">
        <v>128.71379310344827</v>
      </c>
      <c r="Q1168" s="28">
        <v>157.04137931034481</v>
      </c>
      <c r="R1168" s="28">
        <v>229.46206896551723</v>
      </c>
      <c r="S1168" s="28">
        <v>392.22962962962964</v>
      </c>
      <c r="T1168" s="28">
        <v>460.09600000000006</v>
      </c>
      <c r="U1168" s="28">
        <v>303.22962962962964</v>
      </c>
      <c r="V1168" s="29">
        <v>3399.1121193212916</v>
      </c>
      <c r="W1168" s="30">
        <v>335</v>
      </c>
      <c r="X1168" s="31">
        <v>0.93055555555555558</v>
      </c>
      <c r="Y1168" s="12"/>
      <c r="Z1168" s="12"/>
      <c r="AA1168" s="12"/>
      <c r="AB1168" s="12"/>
      <c r="AC1168" s="12"/>
      <c r="AD1168" s="12"/>
      <c r="AE1168" s="12"/>
      <c r="AF1168" s="12"/>
      <c r="AG1168" s="12"/>
      <c r="AH1168" s="12"/>
      <c r="AI1168" s="12"/>
      <c r="AJ1168" s="12"/>
      <c r="AK1168" s="12"/>
      <c r="AL1168" s="12"/>
      <c r="AM1168" s="12"/>
      <c r="AN1168" s="12"/>
      <c r="AO1168" s="12"/>
      <c r="AP1168" s="12"/>
      <c r="AQ1168" s="12"/>
      <c r="AR1168" s="12"/>
    </row>
    <row r="1169" spans="1:44" s="13" customFormat="1" ht="16.5" customHeight="1" x14ac:dyDescent="0.2">
      <c r="A1169" s="23">
        <v>23190400</v>
      </c>
      <c r="B1169" s="24" t="s">
        <v>29</v>
      </c>
      <c r="C1169" s="24" t="s">
        <v>1544</v>
      </c>
      <c r="D1169" s="24" t="s">
        <v>1545</v>
      </c>
      <c r="E1169" s="24" t="s">
        <v>1506</v>
      </c>
      <c r="F1169" s="24">
        <v>8</v>
      </c>
      <c r="G1169" s="24">
        <v>1779</v>
      </c>
      <c r="H1169" s="25">
        <v>-73.05722222</v>
      </c>
      <c r="I1169" s="26">
        <v>7.1244444399999995</v>
      </c>
      <c r="J1169" s="27">
        <v>95.443333333333342</v>
      </c>
      <c r="K1169" s="28">
        <v>109.54</v>
      </c>
      <c r="L1169" s="28">
        <v>145.45333333333332</v>
      </c>
      <c r="M1169" s="28">
        <v>181.09666666666669</v>
      </c>
      <c r="N1169" s="28">
        <v>204.34000000000003</v>
      </c>
      <c r="O1169" s="28">
        <v>149.40333333333334</v>
      </c>
      <c r="P1169" s="28">
        <v>144.94000000000003</v>
      </c>
      <c r="Q1169" s="28">
        <v>148.74000000000004</v>
      </c>
      <c r="R1169" s="28">
        <v>167.96551724137933</v>
      </c>
      <c r="S1169" s="28">
        <v>204.33333333333337</v>
      </c>
      <c r="T1169" s="28">
        <v>187.5</v>
      </c>
      <c r="U1169" s="28">
        <v>81.14</v>
      </c>
      <c r="V1169" s="29">
        <v>1819.8955172413796</v>
      </c>
      <c r="W1169" s="30">
        <v>359</v>
      </c>
      <c r="X1169" s="31">
        <v>0.99722222222222223</v>
      </c>
      <c r="Y1169" s="12"/>
      <c r="Z1169" s="12"/>
      <c r="AA1169" s="12"/>
      <c r="AB1169" s="12"/>
      <c r="AC1169" s="12"/>
      <c r="AD1169" s="12"/>
      <c r="AE1169" s="12"/>
      <c r="AF1169" s="12"/>
      <c r="AG1169" s="12"/>
      <c r="AH1169" s="12"/>
      <c r="AI1169" s="12"/>
      <c r="AJ1169" s="12"/>
      <c r="AK1169" s="12"/>
      <c r="AL1169" s="12"/>
      <c r="AM1169" s="12"/>
      <c r="AN1169" s="12"/>
      <c r="AO1169" s="12"/>
      <c r="AP1169" s="12"/>
      <c r="AQ1169" s="12"/>
      <c r="AR1169" s="12"/>
    </row>
    <row r="1170" spans="1:44" s="13" customFormat="1" ht="16.5" customHeight="1" x14ac:dyDescent="0.2">
      <c r="A1170" s="23">
        <v>24015280</v>
      </c>
      <c r="B1170" s="24" t="s">
        <v>59</v>
      </c>
      <c r="C1170" s="24" t="s">
        <v>1546</v>
      </c>
      <c r="D1170" s="24" t="s">
        <v>1546</v>
      </c>
      <c r="E1170" s="24" t="s">
        <v>1506</v>
      </c>
      <c r="F1170" s="24">
        <v>8</v>
      </c>
      <c r="G1170" s="24">
        <v>1900</v>
      </c>
      <c r="H1170" s="25">
        <v>-73.343611109999998</v>
      </c>
      <c r="I1170" s="26">
        <v>5.9447222200000001</v>
      </c>
      <c r="J1170" s="27">
        <v>123.71262347698213</v>
      </c>
      <c r="K1170" s="28">
        <v>148.83560764789578</v>
      </c>
      <c r="L1170" s="28">
        <v>230.90833333333333</v>
      </c>
      <c r="M1170" s="28">
        <v>323.30552485783892</v>
      </c>
      <c r="N1170" s="28">
        <v>302.86400000000003</v>
      </c>
      <c r="O1170" s="28">
        <v>159.10000000000002</v>
      </c>
      <c r="P1170" s="28">
        <v>123.22418972849846</v>
      </c>
      <c r="Q1170" s="28">
        <v>158.90384615384616</v>
      </c>
      <c r="R1170" s="28">
        <v>191.50833333333335</v>
      </c>
      <c r="S1170" s="28">
        <v>298.48845293521885</v>
      </c>
      <c r="T1170" s="28">
        <v>274.13750000000005</v>
      </c>
      <c r="U1170" s="28">
        <v>157.94048307637374</v>
      </c>
      <c r="V1170" s="29">
        <v>2492.9288945433204</v>
      </c>
      <c r="W1170" s="30">
        <v>291</v>
      </c>
      <c r="X1170" s="31">
        <v>0.80833333333333335</v>
      </c>
      <c r="Y1170" s="12"/>
      <c r="Z1170" s="12"/>
      <c r="AA1170" s="12"/>
      <c r="AB1170" s="12"/>
      <c r="AC1170" s="12"/>
      <c r="AD1170" s="12"/>
      <c r="AE1170" s="12"/>
      <c r="AF1170" s="12"/>
      <c r="AG1170" s="12"/>
      <c r="AH1170" s="12"/>
      <c r="AI1170" s="12"/>
      <c r="AJ1170" s="12"/>
      <c r="AK1170" s="12"/>
      <c r="AL1170" s="12"/>
      <c r="AM1170" s="12"/>
      <c r="AN1170" s="12"/>
      <c r="AO1170" s="12"/>
      <c r="AP1170" s="12"/>
      <c r="AQ1170" s="12"/>
      <c r="AR1170" s="12"/>
    </row>
    <row r="1171" spans="1:44" s="13" customFormat="1" ht="16.5" customHeight="1" x14ac:dyDescent="0.2">
      <c r="A1171" s="23">
        <v>24010850</v>
      </c>
      <c r="B1171" s="24" t="s">
        <v>29</v>
      </c>
      <c r="C1171" s="24" t="s">
        <v>1547</v>
      </c>
      <c r="D1171" s="24" t="s">
        <v>1546</v>
      </c>
      <c r="E1171" s="24" t="s">
        <v>1506</v>
      </c>
      <c r="F1171" s="24">
        <v>6</v>
      </c>
      <c r="G1171" s="24">
        <v>2100</v>
      </c>
      <c r="H1171" s="25">
        <v>-73.383833329999987</v>
      </c>
      <c r="I1171" s="26">
        <v>5.8680000000000003</v>
      </c>
      <c r="J1171" s="27">
        <v>120.41666666666661</v>
      </c>
      <c r="K1171" s="28">
        <v>138.70370370370372</v>
      </c>
      <c r="L1171" s="28">
        <v>269.61071428571421</v>
      </c>
      <c r="M1171" s="28">
        <v>336.0461538461538</v>
      </c>
      <c r="N1171" s="28">
        <v>281.25833333333338</v>
      </c>
      <c r="O1171" s="28">
        <v>154.33103448275861</v>
      </c>
      <c r="P1171" s="28">
        <v>109.25666666666666</v>
      </c>
      <c r="Q1171" s="28">
        <v>128.07</v>
      </c>
      <c r="R1171" s="28">
        <v>195.72962962962961</v>
      </c>
      <c r="S1171" s="28">
        <v>304.13793103448285</v>
      </c>
      <c r="T1171" s="28">
        <v>270.69259259259263</v>
      </c>
      <c r="U1171" s="28">
        <v>172.05769230769232</v>
      </c>
      <c r="V1171" s="29">
        <v>2480.3111185493945</v>
      </c>
      <c r="W1171" s="30">
        <v>333</v>
      </c>
      <c r="X1171" s="31">
        <v>0.92500000000000004</v>
      </c>
      <c r="Y1171" s="12"/>
      <c r="Z1171" s="12"/>
      <c r="AA1171" s="12"/>
      <c r="AB1171" s="12"/>
      <c r="AC1171" s="12"/>
      <c r="AD1171" s="12"/>
      <c r="AE1171" s="12"/>
      <c r="AF1171" s="12"/>
      <c r="AG1171" s="12"/>
      <c r="AH1171" s="12"/>
      <c r="AI1171" s="12"/>
      <c r="AJ1171" s="12"/>
      <c r="AK1171" s="12"/>
      <c r="AL1171" s="12"/>
      <c r="AM1171" s="12"/>
      <c r="AN1171" s="12"/>
      <c r="AO1171" s="12"/>
      <c r="AP1171" s="12"/>
      <c r="AQ1171" s="12"/>
      <c r="AR1171" s="12"/>
    </row>
    <row r="1172" spans="1:44" s="13" customFormat="1" ht="16.5" customHeight="1" x14ac:dyDescent="0.2">
      <c r="A1172" s="23">
        <v>23190600</v>
      </c>
      <c r="B1172" s="24" t="s">
        <v>29</v>
      </c>
      <c r="C1172" s="24" t="s">
        <v>1548</v>
      </c>
      <c r="D1172" s="24" t="s">
        <v>1549</v>
      </c>
      <c r="E1172" s="24" t="s">
        <v>1506</v>
      </c>
      <c r="F1172" s="24">
        <v>8</v>
      </c>
      <c r="G1172" s="24">
        <v>1280</v>
      </c>
      <c r="H1172" s="25">
        <v>-73.230277779999994</v>
      </c>
      <c r="I1172" s="26">
        <v>6.9975000000000005</v>
      </c>
      <c r="J1172" s="27">
        <v>48.800000000000004</v>
      </c>
      <c r="K1172" s="28">
        <v>65.680000000000007</v>
      </c>
      <c r="L1172" s="28">
        <v>95.75</v>
      </c>
      <c r="M1172" s="28">
        <v>96.465517241379317</v>
      </c>
      <c r="N1172" s="28">
        <v>105.65666666666668</v>
      </c>
      <c r="O1172" s="28">
        <v>68.182142857142864</v>
      </c>
      <c r="P1172" s="28">
        <v>63.676923076923075</v>
      </c>
      <c r="Q1172" s="28">
        <v>75.414814814814818</v>
      </c>
      <c r="R1172" s="28">
        <v>100.36538461538461</v>
      </c>
      <c r="S1172" s="28">
        <v>122.90740740740742</v>
      </c>
      <c r="T1172" s="28">
        <v>110.61724137931034</v>
      </c>
      <c r="U1172" s="28">
        <v>37.943333333333335</v>
      </c>
      <c r="V1172" s="29">
        <v>991.4594313923626</v>
      </c>
      <c r="W1172" s="30">
        <v>342</v>
      </c>
      <c r="X1172" s="31">
        <v>0.95</v>
      </c>
      <c r="Y1172" s="12"/>
      <c r="Z1172" s="12"/>
      <c r="AA1172" s="12"/>
      <c r="AB1172" s="12"/>
      <c r="AC1172" s="12"/>
      <c r="AD1172" s="12"/>
      <c r="AE1172" s="12"/>
      <c r="AF1172" s="12"/>
      <c r="AG1172" s="12"/>
      <c r="AH1172" s="12"/>
      <c r="AI1172" s="12"/>
      <c r="AJ1172" s="12"/>
      <c r="AK1172" s="12"/>
      <c r="AL1172" s="12"/>
      <c r="AM1172" s="12"/>
      <c r="AN1172" s="12"/>
      <c r="AO1172" s="12"/>
      <c r="AP1172" s="12"/>
      <c r="AQ1172" s="12"/>
      <c r="AR1172" s="12"/>
    </row>
    <row r="1173" spans="1:44" s="13" customFormat="1" ht="16.5" customHeight="1" x14ac:dyDescent="0.2">
      <c r="A1173" s="23">
        <v>23195110</v>
      </c>
      <c r="B1173" s="24" t="s">
        <v>59</v>
      </c>
      <c r="C1173" s="24" t="s">
        <v>1550</v>
      </c>
      <c r="D1173" s="24" t="s">
        <v>1549</v>
      </c>
      <c r="E1173" s="24" t="s">
        <v>1506</v>
      </c>
      <c r="F1173" s="24">
        <v>8</v>
      </c>
      <c r="G1173" s="24">
        <v>777</v>
      </c>
      <c r="H1173" s="25">
        <v>-73.167222219999999</v>
      </c>
      <c r="I1173" s="26">
        <v>7.0255555599999999</v>
      </c>
      <c r="J1173" s="27">
        <v>38.275000000000013</v>
      </c>
      <c r="K1173" s="28">
        <v>69.614285714285728</v>
      </c>
      <c r="L1173" s="28">
        <v>104.15384615384616</v>
      </c>
      <c r="M1173" s="28">
        <v>84.025925925925932</v>
      </c>
      <c r="N1173" s="28">
        <v>99.003999999999991</v>
      </c>
      <c r="O1173" s="28">
        <v>75.183999999999997</v>
      </c>
      <c r="P1173" s="28">
        <v>63.561538461538461</v>
      </c>
      <c r="Q1173" s="28">
        <v>79.521428571428572</v>
      </c>
      <c r="R1173" s="28">
        <v>86.58799999999998</v>
      </c>
      <c r="S1173" s="28">
        <v>115.66296296296295</v>
      </c>
      <c r="T1173" s="28">
        <v>85.833333333333329</v>
      </c>
      <c r="U1173" s="28">
        <v>19.263999999999999</v>
      </c>
      <c r="V1173" s="29">
        <v>920.6883211233212</v>
      </c>
      <c r="W1173" s="30">
        <v>314</v>
      </c>
      <c r="X1173" s="31">
        <v>0.87222222222222223</v>
      </c>
      <c r="Y1173" s="12"/>
      <c r="Z1173" s="12"/>
      <c r="AA1173" s="12"/>
      <c r="AB1173" s="12"/>
      <c r="AC1173" s="12"/>
      <c r="AD1173" s="12"/>
      <c r="AE1173" s="12"/>
      <c r="AF1173" s="12"/>
      <c r="AG1173" s="12"/>
      <c r="AH1173" s="12"/>
      <c r="AI1173" s="12"/>
      <c r="AJ1173" s="12"/>
      <c r="AK1173" s="12"/>
      <c r="AL1173" s="12"/>
      <c r="AM1173" s="12"/>
      <c r="AN1173" s="12"/>
      <c r="AO1173" s="12"/>
      <c r="AP1173" s="12"/>
      <c r="AQ1173" s="12"/>
      <c r="AR1173" s="12"/>
    </row>
    <row r="1174" spans="1:44" s="13" customFormat="1" ht="16.5" customHeight="1" x14ac:dyDescent="0.2">
      <c r="A1174" s="23">
        <v>23190280</v>
      </c>
      <c r="B1174" s="24" t="s">
        <v>29</v>
      </c>
      <c r="C1174" s="24" t="s">
        <v>1551</v>
      </c>
      <c r="D1174" s="24" t="s">
        <v>1549</v>
      </c>
      <c r="E1174" s="24" t="s">
        <v>1506</v>
      </c>
      <c r="F1174" s="24">
        <v>8</v>
      </c>
      <c r="G1174" s="24">
        <v>950</v>
      </c>
      <c r="H1174" s="25">
        <v>-73.133055560000003</v>
      </c>
      <c r="I1174" s="26">
        <v>6.9675000000000002</v>
      </c>
      <c r="J1174" s="27">
        <v>56.137931034482762</v>
      </c>
      <c r="K1174" s="28">
        <v>84.357142857142861</v>
      </c>
      <c r="L1174" s="28">
        <v>105.10344827586206</v>
      </c>
      <c r="M1174" s="28">
        <v>95.5</v>
      </c>
      <c r="N1174" s="28">
        <v>122.2</v>
      </c>
      <c r="O1174" s="28">
        <v>77.466666666666669</v>
      </c>
      <c r="P1174" s="28">
        <v>79.379310344827587</v>
      </c>
      <c r="Q1174" s="28">
        <v>93.310344827586206</v>
      </c>
      <c r="R1174" s="28">
        <v>100.6</v>
      </c>
      <c r="S1174" s="28">
        <v>125.46666666666667</v>
      </c>
      <c r="T1174" s="28">
        <v>102.36666666666666</v>
      </c>
      <c r="U1174" s="28">
        <v>29.433333333333334</v>
      </c>
      <c r="V1174" s="29">
        <v>1071.3215106732348</v>
      </c>
      <c r="W1174" s="30">
        <v>354</v>
      </c>
      <c r="X1174" s="31">
        <v>0.98333333333333328</v>
      </c>
      <c r="Y1174" s="12"/>
      <c r="Z1174" s="12"/>
      <c r="AA1174" s="12"/>
      <c r="AB1174" s="12"/>
      <c r="AC1174" s="12"/>
      <c r="AD1174" s="12"/>
      <c r="AE1174" s="12"/>
      <c r="AF1174" s="12"/>
      <c r="AG1174" s="12"/>
      <c r="AH1174" s="12"/>
      <c r="AI1174" s="12"/>
      <c r="AJ1174" s="12"/>
      <c r="AK1174" s="12"/>
      <c r="AL1174" s="12"/>
      <c r="AM1174" s="12"/>
      <c r="AN1174" s="12"/>
      <c r="AO1174" s="12"/>
      <c r="AP1174" s="12"/>
      <c r="AQ1174" s="12"/>
      <c r="AR1174" s="12"/>
    </row>
    <row r="1175" spans="1:44" s="13" customFormat="1" ht="16.5" customHeight="1" x14ac:dyDescent="0.2">
      <c r="A1175" s="23">
        <v>24030630</v>
      </c>
      <c r="B1175" s="24" t="s">
        <v>29</v>
      </c>
      <c r="C1175" s="24" t="s">
        <v>1038</v>
      </c>
      <c r="D1175" s="24" t="s">
        <v>1552</v>
      </c>
      <c r="E1175" s="24" t="s">
        <v>1506</v>
      </c>
      <c r="F1175" s="24">
        <v>8</v>
      </c>
      <c r="G1175" s="24">
        <v>2927</v>
      </c>
      <c r="H1175" s="25">
        <v>-72.821666669999999</v>
      </c>
      <c r="I1175" s="26">
        <v>6.9602777800000002</v>
      </c>
      <c r="J1175" s="27">
        <v>40.523333333333341</v>
      </c>
      <c r="K1175" s="28">
        <v>57.376666666666672</v>
      </c>
      <c r="L1175" s="28">
        <v>110.41666666666666</v>
      </c>
      <c r="M1175" s="28">
        <v>167.64000000000001</v>
      </c>
      <c r="N1175" s="28">
        <v>179.05666666666664</v>
      </c>
      <c r="O1175" s="28">
        <v>89.558620689655186</v>
      </c>
      <c r="P1175" s="28">
        <v>68.18275862068964</v>
      </c>
      <c r="Q1175" s="28">
        <v>97.2344827586207</v>
      </c>
      <c r="R1175" s="28">
        <v>145.87586206896555</v>
      </c>
      <c r="S1175" s="28">
        <v>181.59655172413792</v>
      </c>
      <c r="T1175" s="28">
        <v>132.06206896551726</v>
      </c>
      <c r="U1175" s="28">
        <v>55.46551724137931</v>
      </c>
      <c r="V1175" s="29">
        <v>1324.9891954022989</v>
      </c>
      <c r="W1175" s="30">
        <v>353</v>
      </c>
      <c r="X1175" s="31">
        <v>0.98055555555555551</v>
      </c>
      <c r="Y1175" s="12"/>
      <c r="Z1175" s="12"/>
      <c r="AA1175" s="12"/>
      <c r="AB1175" s="12"/>
      <c r="AC1175" s="12"/>
      <c r="AD1175" s="12"/>
      <c r="AE1175" s="12"/>
      <c r="AF1175" s="12"/>
      <c r="AG1175" s="12"/>
      <c r="AH1175" s="12"/>
      <c r="AI1175" s="12"/>
      <c r="AJ1175" s="12"/>
      <c r="AK1175" s="12"/>
      <c r="AL1175" s="12"/>
      <c r="AM1175" s="12"/>
      <c r="AN1175" s="12"/>
      <c r="AO1175" s="12"/>
      <c r="AP1175" s="12"/>
      <c r="AQ1175" s="12"/>
      <c r="AR1175" s="12"/>
    </row>
    <row r="1176" spans="1:44" s="13" customFormat="1" ht="16.5" customHeight="1" x14ac:dyDescent="0.2">
      <c r="A1176" s="23">
        <v>37010060</v>
      </c>
      <c r="B1176" s="24" t="s">
        <v>29</v>
      </c>
      <c r="C1176" s="24" t="s">
        <v>1553</v>
      </c>
      <c r="D1176" s="24" t="s">
        <v>1552</v>
      </c>
      <c r="E1176" s="24" t="s">
        <v>1506</v>
      </c>
      <c r="F1176" s="24">
        <v>8</v>
      </c>
      <c r="G1176" s="24">
        <v>3824</v>
      </c>
      <c r="H1176" s="25">
        <v>-72.804444439999997</v>
      </c>
      <c r="I1176" s="26">
        <v>7.0277777800000001</v>
      </c>
      <c r="J1176" s="27">
        <v>34.317241379310346</v>
      </c>
      <c r="K1176" s="28">
        <v>42.182142857142864</v>
      </c>
      <c r="L1176" s="28">
        <v>91.888888888888886</v>
      </c>
      <c r="M1176" s="28">
        <v>130.572</v>
      </c>
      <c r="N1176" s="28">
        <v>157.85599999999999</v>
      </c>
      <c r="O1176" s="28">
        <v>130.54399999999998</v>
      </c>
      <c r="P1176" s="28">
        <v>132.88214285714287</v>
      </c>
      <c r="Q1176" s="28">
        <v>133.10833333333329</v>
      </c>
      <c r="R1176" s="28">
        <v>134.42000000000002</v>
      </c>
      <c r="S1176" s="28">
        <v>150.39642857142854</v>
      </c>
      <c r="T1176" s="28">
        <v>101.18076923076923</v>
      </c>
      <c r="U1176" s="28">
        <v>32.788888888888891</v>
      </c>
      <c r="V1176" s="29">
        <v>1272.136836006905</v>
      </c>
      <c r="W1176" s="30">
        <v>317</v>
      </c>
      <c r="X1176" s="31">
        <v>0.88055555555555554</v>
      </c>
      <c r="Y1176" s="12"/>
      <c r="Z1176" s="12"/>
      <c r="AA1176" s="12"/>
      <c r="AB1176" s="12"/>
      <c r="AC1176" s="12"/>
      <c r="AD1176" s="12"/>
      <c r="AE1176" s="12"/>
      <c r="AF1176" s="12"/>
      <c r="AG1176" s="12"/>
      <c r="AH1176" s="12"/>
      <c r="AI1176" s="12"/>
      <c r="AJ1176" s="12"/>
      <c r="AK1176" s="12"/>
      <c r="AL1176" s="12"/>
      <c r="AM1176" s="12"/>
      <c r="AN1176" s="12"/>
      <c r="AO1176" s="12"/>
      <c r="AP1176" s="12"/>
      <c r="AQ1176" s="12"/>
      <c r="AR1176" s="12"/>
    </row>
    <row r="1177" spans="1:44" s="13" customFormat="1" ht="16.5" customHeight="1" x14ac:dyDescent="0.2">
      <c r="A1177" s="23">
        <v>24030750</v>
      </c>
      <c r="B1177" s="24" t="s">
        <v>29</v>
      </c>
      <c r="C1177" s="24" t="s">
        <v>1552</v>
      </c>
      <c r="D1177" s="24" t="s">
        <v>1552</v>
      </c>
      <c r="E1177" s="24" t="s">
        <v>1506</v>
      </c>
      <c r="F1177" s="24">
        <v>8</v>
      </c>
      <c r="G1177" s="24">
        <v>2400</v>
      </c>
      <c r="H1177" s="25">
        <v>-72.858333329999994</v>
      </c>
      <c r="I1177" s="26">
        <v>6.88111111</v>
      </c>
      <c r="J1177" s="27">
        <v>55.320689655172416</v>
      </c>
      <c r="K1177" s="28">
        <v>73.56</v>
      </c>
      <c r="L1177" s="28">
        <v>112.04333333333336</v>
      </c>
      <c r="M1177" s="28">
        <v>177.93666666666667</v>
      </c>
      <c r="N1177" s="28">
        <v>190.70344827586206</v>
      </c>
      <c r="O1177" s="28">
        <v>97.437931034482759</v>
      </c>
      <c r="P1177" s="28">
        <v>72.364285714285714</v>
      </c>
      <c r="Q1177" s="28">
        <v>100.50000000000003</v>
      </c>
      <c r="R1177" s="28">
        <v>163.53571428571428</v>
      </c>
      <c r="S1177" s="28">
        <v>178.23793103448278</v>
      </c>
      <c r="T1177" s="28">
        <v>143.54137931034487</v>
      </c>
      <c r="U1177" s="28">
        <v>65.796296296296291</v>
      </c>
      <c r="V1177" s="29">
        <v>1430.9776756066412</v>
      </c>
      <c r="W1177" s="30">
        <v>347</v>
      </c>
      <c r="X1177" s="31">
        <v>0.96388888888888891</v>
      </c>
      <c r="Y1177" s="12"/>
      <c r="Z1177" s="12"/>
      <c r="AA1177" s="12"/>
      <c r="AB1177" s="12"/>
      <c r="AC1177" s="12"/>
      <c r="AD1177" s="12"/>
      <c r="AE1177" s="12"/>
      <c r="AF1177" s="12"/>
      <c r="AG1177" s="12"/>
      <c r="AH1177" s="12"/>
      <c r="AI1177" s="12"/>
      <c r="AJ1177" s="12"/>
      <c r="AK1177" s="12"/>
      <c r="AL1177" s="12"/>
      <c r="AM1177" s="12"/>
      <c r="AN1177" s="12"/>
      <c r="AO1177" s="12"/>
      <c r="AP1177" s="12"/>
      <c r="AQ1177" s="12"/>
      <c r="AR1177" s="12"/>
    </row>
    <row r="1178" spans="1:44" s="13" customFormat="1" ht="16.5" customHeight="1" x14ac:dyDescent="0.2">
      <c r="A1178" s="23">
        <v>24015250</v>
      </c>
      <c r="B1178" s="24" t="s">
        <v>59</v>
      </c>
      <c r="C1178" s="24" t="s">
        <v>1554</v>
      </c>
      <c r="D1178" s="24" t="s">
        <v>1555</v>
      </c>
      <c r="E1178" s="24" t="s">
        <v>1506</v>
      </c>
      <c r="F1178" s="24">
        <v>8</v>
      </c>
      <c r="G1178" s="24">
        <v>1400</v>
      </c>
      <c r="H1178" s="25">
        <v>-73.415388890000003</v>
      </c>
      <c r="I1178" s="26">
        <v>6.2371666699999997</v>
      </c>
      <c r="J1178" s="27">
        <v>121.46071428571427</v>
      </c>
      <c r="K1178" s="28">
        <v>164.36428571428573</v>
      </c>
      <c r="L1178" s="28">
        <v>250.17500000000001</v>
      </c>
      <c r="M1178" s="28">
        <v>363.12307692307689</v>
      </c>
      <c r="N1178" s="28">
        <v>385.29999999999995</v>
      </c>
      <c r="O1178" s="28">
        <v>272.34399999999994</v>
      </c>
      <c r="P1178" s="28">
        <v>267.07777777777778</v>
      </c>
      <c r="Q1178" s="28">
        <v>301.25185185185188</v>
      </c>
      <c r="R1178" s="28">
        <v>291.34000000000003</v>
      </c>
      <c r="S1178" s="28">
        <v>379.73666666666662</v>
      </c>
      <c r="T1178" s="28">
        <v>354.93103448275855</v>
      </c>
      <c r="U1178" s="28">
        <v>200.14000000000004</v>
      </c>
      <c r="V1178" s="29">
        <v>3351.2444077021319</v>
      </c>
      <c r="W1178" s="30">
        <v>330</v>
      </c>
      <c r="X1178" s="31">
        <v>0.91666666666666663</v>
      </c>
      <c r="Y1178" s="12"/>
      <c r="Z1178" s="12"/>
      <c r="AA1178" s="12"/>
      <c r="AB1178" s="12"/>
      <c r="AC1178" s="12"/>
      <c r="AD1178" s="12"/>
      <c r="AE1178" s="12"/>
      <c r="AF1178" s="12"/>
      <c r="AG1178" s="12"/>
      <c r="AH1178" s="12"/>
      <c r="AI1178" s="12"/>
      <c r="AJ1178" s="12"/>
      <c r="AK1178" s="12"/>
      <c r="AL1178" s="12"/>
      <c r="AM1178" s="12"/>
      <c r="AN1178" s="12"/>
      <c r="AO1178" s="12"/>
      <c r="AP1178" s="12"/>
      <c r="AQ1178" s="12"/>
      <c r="AR1178" s="12"/>
    </row>
    <row r="1179" spans="1:44" s="13" customFormat="1" ht="16.5" customHeight="1" x14ac:dyDescent="0.2">
      <c r="A1179" s="23">
        <v>24010820</v>
      </c>
      <c r="B1179" s="24" t="s">
        <v>29</v>
      </c>
      <c r="C1179" s="24" t="s">
        <v>1556</v>
      </c>
      <c r="D1179" s="24" t="s">
        <v>1556</v>
      </c>
      <c r="E1179" s="24" t="s">
        <v>1506</v>
      </c>
      <c r="F1179" s="24">
        <v>8</v>
      </c>
      <c r="G1179" s="24">
        <v>218</v>
      </c>
      <c r="H1179" s="25">
        <v>-73.702500000000001</v>
      </c>
      <c r="I1179" s="26">
        <v>5.9613888899999994</v>
      </c>
      <c r="J1179" s="27">
        <v>66.679310344827584</v>
      </c>
      <c r="K1179" s="28">
        <v>96.65517241379311</v>
      </c>
      <c r="L1179" s="28">
        <v>182.62333333333339</v>
      </c>
      <c r="M1179" s="28">
        <v>281.60689655172416</v>
      </c>
      <c r="N1179" s="28">
        <v>296.50344827586207</v>
      </c>
      <c r="O1179" s="28">
        <v>170.87666666666664</v>
      </c>
      <c r="P1179" s="28">
        <v>134.38928571428573</v>
      </c>
      <c r="Q1179" s="28">
        <v>149.91</v>
      </c>
      <c r="R1179" s="28">
        <v>212.34999999999994</v>
      </c>
      <c r="S1179" s="28">
        <v>254.0107142857143</v>
      </c>
      <c r="T1179" s="28">
        <v>206.65862068965515</v>
      </c>
      <c r="U1179" s="28">
        <v>105.27142857142857</v>
      </c>
      <c r="V1179" s="29">
        <v>2157.5348768472909</v>
      </c>
      <c r="W1179" s="30">
        <v>347</v>
      </c>
      <c r="X1179" s="31">
        <v>0.96388888888888891</v>
      </c>
      <c r="Y1179" s="12"/>
      <c r="Z1179" s="12"/>
      <c r="AA1179" s="12"/>
      <c r="AB1179" s="12"/>
      <c r="AC1179" s="12"/>
      <c r="AD1179" s="12"/>
      <c r="AE1179" s="12"/>
      <c r="AF1179" s="12"/>
      <c r="AG1179" s="12"/>
      <c r="AH1179" s="12"/>
      <c r="AI1179" s="12"/>
      <c r="AJ1179" s="12"/>
      <c r="AK1179" s="12"/>
      <c r="AL1179" s="12"/>
      <c r="AM1179" s="12"/>
      <c r="AN1179" s="12"/>
      <c r="AO1179" s="12"/>
      <c r="AP1179" s="12"/>
      <c r="AQ1179" s="12"/>
      <c r="AR1179" s="12"/>
    </row>
    <row r="1180" spans="1:44" s="13" customFormat="1" ht="16.5" customHeight="1" x14ac:dyDescent="0.2">
      <c r="A1180" s="23">
        <v>24010210</v>
      </c>
      <c r="B1180" s="24" t="s">
        <v>29</v>
      </c>
      <c r="C1180" s="24" t="s">
        <v>1557</v>
      </c>
      <c r="D1180" s="24" t="s">
        <v>1557</v>
      </c>
      <c r="E1180" s="24" t="s">
        <v>1506</v>
      </c>
      <c r="F1180" s="24">
        <v>8</v>
      </c>
      <c r="G1180" s="24">
        <v>1920</v>
      </c>
      <c r="H1180" s="25">
        <v>-73.781666669999993</v>
      </c>
      <c r="I1180" s="26">
        <v>5.8733333300000004</v>
      </c>
      <c r="J1180" s="27">
        <v>91.133333333333312</v>
      </c>
      <c r="K1180" s="28">
        <v>136.6758620689655</v>
      </c>
      <c r="L1180" s="28">
        <v>228.64642857142857</v>
      </c>
      <c r="M1180" s="28">
        <v>324.0862068965518</v>
      </c>
      <c r="N1180" s="28">
        <v>338.67</v>
      </c>
      <c r="O1180" s="28">
        <v>204.70666666666665</v>
      </c>
      <c r="P1180" s="28">
        <v>166.64000000000004</v>
      </c>
      <c r="Q1180" s="28">
        <v>191.63999999999996</v>
      </c>
      <c r="R1180" s="28">
        <v>238.20333333333332</v>
      </c>
      <c r="S1180" s="28">
        <v>302.19666666666666</v>
      </c>
      <c r="T1180" s="28">
        <v>277.47666666666663</v>
      </c>
      <c r="U1180" s="28">
        <v>151.75</v>
      </c>
      <c r="V1180" s="29">
        <v>2651.8251642036125</v>
      </c>
      <c r="W1180" s="30">
        <v>356</v>
      </c>
      <c r="X1180" s="31">
        <v>0.98888888888888893</v>
      </c>
      <c r="Y1180" s="12"/>
      <c r="Z1180" s="12"/>
      <c r="AA1180" s="12"/>
      <c r="AB1180" s="12"/>
      <c r="AC1180" s="12"/>
      <c r="AD1180" s="12"/>
      <c r="AE1180" s="12"/>
      <c r="AF1180" s="12"/>
      <c r="AG1180" s="12"/>
      <c r="AH1180" s="12"/>
      <c r="AI1180" s="12"/>
      <c r="AJ1180" s="12"/>
      <c r="AK1180" s="12"/>
      <c r="AL1180" s="12"/>
      <c r="AM1180" s="12"/>
      <c r="AN1180" s="12"/>
      <c r="AO1180" s="12"/>
      <c r="AP1180" s="12"/>
      <c r="AQ1180" s="12"/>
      <c r="AR1180" s="12"/>
    </row>
    <row r="1181" spans="1:44" s="13" customFormat="1" ht="16.5" customHeight="1" x14ac:dyDescent="0.2">
      <c r="A1181" s="23">
        <v>23120220</v>
      </c>
      <c r="B1181" s="24" t="s">
        <v>29</v>
      </c>
      <c r="C1181" s="24" t="s">
        <v>615</v>
      </c>
      <c r="D1181" s="24" t="s">
        <v>1557</v>
      </c>
      <c r="E1181" s="24" t="s">
        <v>1506</v>
      </c>
      <c r="F1181" s="24">
        <v>8</v>
      </c>
      <c r="G1181" s="24">
        <v>2590</v>
      </c>
      <c r="H1181" s="25">
        <v>-73.91333333</v>
      </c>
      <c r="I1181" s="26">
        <v>5.87083333</v>
      </c>
      <c r="J1181" s="27">
        <v>60.123333333333335</v>
      </c>
      <c r="K1181" s="28">
        <v>88.279999999999987</v>
      </c>
      <c r="L1181" s="28">
        <v>171.85666666666665</v>
      </c>
      <c r="M1181" s="28">
        <v>247.23666666666665</v>
      </c>
      <c r="N1181" s="28">
        <v>308.06896551724139</v>
      </c>
      <c r="O1181" s="28">
        <v>211.7862068965517</v>
      </c>
      <c r="P1181" s="28">
        <v>185.55357142857147</v>
      </c>
      <c r="Q1181" s="28">
        <v>175.5655172413793</v>
      </c>
      <c r="R1181" s="28">
        <v>198.05517241379312</v>
      </c>
      <c r="S1181" s="28">
        <v>230.82499999999999</v>
      </c>
      <c r="T1181" s="28">
        <v>195.17000000000002</v>
      </c>
      <c r="U1181" s="28">
        <v>128.61999999999998</v>
      </c>
      <c r="V1181" s="29">
        <v>2201.1411001642036</v>
      </c>
      <c r="W1181" s="30">
        <v>352</v>
      </c>
      <c r="X1181" s="31">
        <v>0.97777777777777775</v>
      </c>
      <c r="Y1181" s="12"/>
      <c r="Z1181" s="12"/>
      <c r="AA1181" s="12"/>
      <c r="AB1181" s="12"/>
      <c r="AC1181" s="12"/>
      <c r="AD1181" s="12"/>
      <c r="AE1181" s="12"/>
      <c r="AF1181" s="12"/>
      <c r="AG1181" s="12"/>
      <c r="AH1181" s="12"/>
      <c r="AI1181" s="12"/>
      <c r="AJ1181" s="12"/>
      <c r="AK1181" s="12"/>
      <c r="AL1181" s="12"/>
      <c r="AM1181" s="12"/>
      <c r="AN1181" s="12"/>
      <c r="AO1181" s="12"/>
      <c r="AP1181" s="12"/>
      <c r="AQ1181" s="12"/>
      <c r="AR1181" s="12"/>
    </row>
    <row r="1182" spans="1:44" s="13" customFormat="1" ht="16.5" customHeight="1" x14ac:dyDescent="0.2">
      <c r="A1182" s="23">
        <v>23125130</v>
      </c>
      <c r="B1182" s="24" t="s">
        <v>57</v>
      </c>
      <c r="C1182" s="24" t="s">
        <v>1558</v>
      </c>
      <c r="D1182" s="24" t="s">
        <v>1558</v>
      </c>
      <c r="E1182" s="24" t="s">
        <v>1506</v>
      </c>
      <c r="F1182" s="24">
        <v>8</v>
      </c>
      <c r="G1182" s="24">
        <v>935</v>
      </c>
      <c r="H1182" s="25">
        <v>-73.808888890000006</v>
      </c>
      <c r="I1182" s="26">
        <v>6.2213888900000001</v>
      </c>
      <c r="J1182" s="27">
        <v>121.08800000000001</v>
      </c>
      <c r="K1182" s="28">
        <v>160.19230769230768</v>
      </c>
      <c r="L1182" s="28">
        <v>216.21599999999998</v>
      </c>
      <c r="M1182" s="28">
        <v>298.08808005650837</v>
      </c>
      <c r="N1182" s="28">
        <v>363.1492178440094</v>
      </c>
      <c r="O1182" s="28">
        <v>322.74583333333334</v>
      </c>
      <c r="P1182" s="28">
        <v>270.24</v>
      </c>
      <c r="Q1182" s="28">
        <v>232.38</v>
      </c>
      <c r="R1182" s="28">
        <v>297.23999999999995</v>
      </c>
      <c r="S1182" s="28">
        <v>313.7791666666667</v>
      </c>
      <c r="T1182" s="28">
        <v>299.41200000000003</v>
      </c>
      <c r="U1182" s="28">
        <v>181.58076923076925</v>
      </c>
      <c r="V1182" s="29">
        <v>3076.1113748235944</v>
      </c>
      <c r="W1182" s="30">
        <v>298</v>
      </c>
      <c r="X1182" s="31">
        <v>0.82777777777777772</v>
      </c>
      <c r="Y1182" s="12"/>
      <c r="Z1182" s="12"/>
      <c r="AA1182" s="12"/>
      <c r="AB1182" s="12"/>
      <c r="AC1182" s="12"/>
      <c r="AD1182" s="12"/>
      <c r="AE1182" s="12"/>
      <c r="AF1182" s="12"/>
      <c r="AG1182" s="12"/>
      <c r="AH1182" s="12"/>
      <c r="AI1182" s="12"/>
      <c r="AJ1182" s="12"/>
      <c r="AK1182" s="12"/>
      <c r="AL1182" s="12"/>
      <c r="AM1182" s="12"/>
      <c r="AN1182" s="12"/>
      <c r="AO1182" s="12"/>
      <c r="AP1182" s="12"/>
      <c r="AQ1182" s="12"/>
      <c r="AR1182" s="12"/>
    </row>
    <row r="1183" spans="1:44" s="13" customFormat="1" ht="16.5" customHeight="1" x14ac:dyDescent="0.2">
      <c r="A1183" s="23">
        <v>23195502</v>
      </c>
      <c r="B1183" s="24" t="s">
        <v>34</v>
      </c>
      <c r="C1183" s="24" t="s">
        <v>1559</v>
      </c>
      <c r="D1183" s="24" t="s">
        <v>1560</v>
      </c>
      <c r="E1183" s="24" t="s">
        <v>1506</v>
      </c>
      <c r="F1183" s="24">
        <v>8</v>
      </c>
      <c r="G1183" s="24">
        <v>1189</v>
      </c>
      <c r="H1183" s="25">
        <v>-73.184527779999996</v>
      </c>
      <c r="I1183" s="26">
        <v>7.1214722200000002</v>
      </c>
      <c r="J1183" s="27">
        <v>60.800000000000004</v>
      </c>
      <c r="K1183" s="28">
        <v>93.806896551724137</v>
      </c>
      <c r="L1183" s="28">
        <v>122.13448275862071</v>
      </c>
      <c r="M1183" s="28">
        <v>108.10689655172415</v>
      </c>
      <c r="N1183" s="28">
        <v>119.3107142857143</v>
      </c>
      <c r="O1183" s="28">
        <v>74.303703703703718</v>
      </c>
      <c r="P1183" s="28">
        <v>79.006896551724154</v>
      </c>
      <c r="Q1183" s="28">
        <v>78.811538461538461</v>
      </c>
      <c r="R1183" s="28">
        <v>94.45714285714287</v>
      </c>
      <c r="S1183" s="28">
        <v>158.60357142857143</v>
      </c>
      <c r="T1183" s="28">
        <v>128.33703703703702</v>
      </c>
      <c r="U1183" s="28">
        <v>63.151851851851838</v>
      </c>
      <c r="V1183" s="29">
        <v>1180.8307320393528</v>
      </c>
      <c r="W1183" s="30">
        <v>335</v>
      </c>
      <c r="X1183" s="31">
        <v>0.93055555555555558</v>
      </c>
      <c r="Y1183" s="12"/>
      <c r="Z1183" s="12"/>
      <c r="AA1183" s="12"/>
      <c r="AB1183" s="12"/>
      <c r="AC1183" s="12"/>
      <c r="AD1183" s="12"/>
      <c r="AE1183" s="12"/>
      <c r="AF1183" s="12"/>
      <c r="AG1183" s="12"/>
      <c r="AH1183" s="12"/>
      <c r="AI1183" s="12"/>
      <c r="AJ1183" s="12"/>
      <c r="AK1183" s="12"/>
      <c r="AL1183" s="12"/>
      <c r="AM1183" s="12"/>
      <c r="AN1183" s="12"/>
      <c r="AO1183" s="12"/>
      <c r="AP1183" s="12"/>
      <c r="AQ1183" s="12"/>
      <c r="AR1183" s="12"/>
    </row>
    <row r="1184" spans="1:44" s="13" customFormat="1" ht="16.5" customHeight="1" x14ac:dyDescent="0.2">
      <c r="A1184" s="23">
        <v>23190440</v>
      </c>
      <c r="B1184" s="24" t="s">
        <v>29</v>
      </c>
      <c r="C1184" s="24" t="s">
        <v>1561</v>
      </c>
      <c r="D1184" s="24" t="s">
        <v>1560</v>
      </c>
      <c r="E1184" s="24" t="s">
        <v>1506</v>
      </c>
      <c r="F1184" s="24">
        <v>8</v>
      </c>
      <c r="G1184" s="24">
        <v>825</v>
      </c>
      <c r="H1184" s="25">
        <v>-73.299722220000007</v>
      </c>
      <c r="I1184" s="26">
        <v>7.2050000000000001</v>
      </c>
      <c r="J1184" s="27">
        <v>80.17407407407407</v>
      </c>
      <c r="K1184" s="28">
        <v>103.28888888888889</v>
      </c>
      <c r="L1184" s="28">
        <v>172.32592592592593</v>
      </c>
      <c r="M1184" s="28">
        <v>198.05769230769232</v>
      </c>
      <c r="N1184" s="28">
        <v>213.16428571428574</v>
      </c>
      <c r="O1184" s="28">
        <v>124.73214285714288</v>
      </c>
      <c r="P1184" s="28">
        <v>78.440740740740722</v>
      </c>
      <c r="Q1184" s="28">
        <v>113.47407407407408</v>
      </c>
      <c r="R1184" s="28">
        <v>164.16538461538462</v>
      </c>
      <c r="S1184" s="28">
        <v>284.77199999999999</v>
      </c>
      <c r="T1184" s="28">
        <v>254.26296296296294</v>
      </c>
      <c r="U1184" s="28">
        <v>118.62857142857142</v>
      </c>
      <c r="V1184" s="29">
        <v>1905.4867435897436</v>
      </c>
      <c r="W1184" s="30">
        <v>323</v>
      </c>
      <c r="X1184" s="31">
        <v>0.89722222222222225</v>
      </c>
      <c r="Y1184" s="12"/>
      <c r="Z1184" s="12"/>
      <c r="AA1184" s="12"/>
      <c r="AB1184" s="12"/>
      <c r="AC1184" s="12"/>
      <c r="AD1184" s="12"/>
      <c r="AE1184" s="12"/>
      <c r="AF1184" s="12"/>
      <c r="AG1184" s="12"/>
      <c r="AH1184" s="12"/>
      <c r="AI1184" s="12"/>
      <c r="AJ1184" s="12"/>
      <c r="AK1184" s="12"/>
      <c r="AL1184" s="12"/>
      <c r="AM1184" s="12"/>
      <c r="AN1184" s="12"/>
      <c r="AO1184" s="12"/>
      <c r="AP1184" s="12"/>
      <c r="AQ1184" s="12"/>
      <c r="AR1184" s="12"/>
    </row>
    <row r="1185" spans="1:44" s="13" customFormat="1" ht="16.5" customHeight="1" x14ac:dyDescent="0.2">
      <c r="A1185" s="23">
        <v>23190260</v>
      </c>
      <c r="B1185" s="24" t="s">
        <v>29</v>
      </c>
      <c r="C1185" s="24" t="s">
        <v>1562</v>
      </c>
      <c r="D1185" s="24" t="s">
        <v>1560</v>
      </c>
      <c r="E1185" s="24" t="s">
        <v>1506</v>
      </c>
      <c r="F1185" s="24">
        <v>8</v>
      </c>
      <c r="G1185" s="24">
        <v>150</v>
      </c>
      <c r="H1185" s="25">
        <v>-73.213611110000002</v>
      </c>
      <c r="I1185" s="26">
        <v>7.0797222199999998</v>
      </c>
      <c r="J1185" s="27">
        <v>47.317241379310346</v>
      </c>
      <c r="K1185" s="28">
        <v>68.331034482758611</v>
      </c>
      <c r="L1185" s="28">
        <v>110.04482758620689</v>
      </c>
      <c r="M1185" s="28">
        <v>104.49310344827585</v>
      </c>
      <c r="N1185" s="28">
        <v>114.06206896551727</v>
      </c>
      <c r="O1185" s="28">
        <v>71.364285714285714</v>
      </c>
      <c r="P1185" s="28">
        <v>66.803448275862067</v>
      </c>
      <c r="Q1185" s="28">
        <v>77.286666666666648</v>
      </c>
      <c r="R1185" s="28">
        <v>91.016666666666666</v>
      </c>
      <c r="S1185" s="28">
        <v>151.28666666666666</v>
      </c>
      <c r="T1185" s="28">
        <v>124.40333333333332</v>
      </c>
      <c r="U1185" s="28">
        <v>38.344827586206897</v>
      </c>
      <c r="V1185" s="29">
        <v>1064.7541707717569</v>
      </c>
      <c r="W1185" s="30">
        <v>351</v>
      </c>
      <c r="X1185" s="31">
        <v>0.97499999999999998</v>
      </c>
      <c r="Y1185" s="12"/>
      <c r="Z1185" s="12"/>
      <c r="AA1185" s="12"/>
      <c r="AB1185" s="12"/>
      <c r="AC1185" s="12"/>
      <c r="AD1185" s="12"/>
      <c r="AE1185" s="12"/>
      <c r="AF1185" s="12"/>
      <c r="AG1185" s="12"/>
      <c r="AH1185" s="12"/>
      <c r="AI1185" s="12"/>
      <c r="AJ1185" s="12"/>
      <c r="AK1185" s="12"/>
      <c r="AL1185" s="12"/>
      <c r="AM1185" s="12"/>
      <c r="AN1185" s="12"/>
      <c r="AO1185" s="12"/>
      <c r="AP1185" s="12"/>
      <c r="AQ1185" s="12"/>
      <c r="AR1185" s="12"/>
    </row>
    <row r="1186" spans="1:44" s="13" customFormat="1" ht="16.5" customHeight="1" x14ac:dyDescent="0.2">
      <c r="A1186" s="23">
        <v>23190380</v>
      </c>
      <c r="B1186" s="24" t="s">
        <v>29</v>
      </c>
      <c r="C1186" s="24" t="s">
        <v>1563</v>
      </c>
      <c r="D1186" s="24" t="s">
        <v>1560</v>
      </c>
      <c r="E1186" s="24" t="s">
        <v>1506</v>
      </c>
      <c r="F1186" s="24">
        <v>8</v>
      </c>
      <c r="G1186" s="24">
        <v>855</v>
      </c>
      <c r="H1186" s="25">
        <v>-73.217888889999998</v>
      </c>
      <c r="I1186" s="26">
        <v>7.2110833300000001</v>
      </c>
      <c r="J1186" s="27">
        <v>69.089999999999989</v>
      </c>
      <c r="K1186" s="28">
        <v>94.299999999999969</v>
      </c>
      <c r="L1186" s="28">
        <v>144.57666666666671</v>
      </c>
      <c r="M1186" s="28">
        <v>125.88333333333334</v>
      </c>
      <c r="N1186" s="28">
        <v>129.56</v>
      </c>
      <c r="O1186" s="28">
        <v>85.146666666666661</v>
      </c>
      <c r="P1186" s="28">
        <v>57.151724137931041</v>
      </c>
      <c r="Q1186" s="28">
        <v>75.386206896551698</v>
      </c>
      <c r="R1186" s="28">
        <v>103.33793103448274</v>
      </c>
      <c r="S1186" s="28">
        <v>188.42999999999998</v>
      </c>
      <c r="T1186" s="28">
        <v>206.90344827586208</v>
      </c>
      <c r="U1186" s="28">
        <v>78.65666666666668</v>
      </c>
      <c r="V1186" s="29">
        <v>1358.422643678161</v>
      </c>
      <c r="W1186" s="30">
        <v>356</v>
      </c>
      <c r="X1186" s="31">
        <v>0.98888888888888893</v>
      </c>
      <c r="Y1186" s="12"/>
      <c r="Z1186" s="12"/>
      <c r="AA1186" s="12"/>
      <c r="AB1186" s="12"/>
      <c r="AC1186" s="12"/>
      <c r="AD1186" s="12"/>
      <c r="AE1186" s="12"/>
      <c r="AF1186" s="12"/>
      <c r="AG1186" s="12"/>
      <c r="AH1186" s="12"/>
      <c r="AI1186" s="12"/>
      <c r="AJ1186" s="12"/>
      <c r="AK1186" s="12"/>
      <c r="AL1186" s="12"/>
      <c r="AM1186" s="12"/>
      <c r="AN1186" s="12"/>
      <c r="AO1186" s="12"/>
      <c r="AP1186" s="12"/>
      <c r="AQ1186" s="12"/>
      <c r="AR1186" s="12"/>
    </row>
    <row r="1187" spans="1:44" s="13" customFormat="1" ht="16.5" customHeight="1" x14ac:dyDescent="0.2">
      <c r="A1187" s="23">
        <v>24060050</v>
      </c>
      <c r="B1187" s="24" t="s">
        <v>29</v>
      </c>
      <c r="C1187" s="24" t="s">
        <v>668</v>
      </c>
      <c r="D1187" s="24" t="s">
        <v>1564</v>
      </c>
      <c r="E1187" s="24" t="s">
        <v>1506</v>
      </c>
      <c r="F1187" s="24">
        <v>8</v>
      </c>
      <c r="G1187" s="24">
        <v>1460</v>
      </c>
      <c r="H1187" s="25">
        <v>-73.092777779999992</v>
      </c>
      <c r="I1187" s="26">
        <v>6.7591666699999999</v>
      </c>
      <c r="J1187" s="27">
        <v>19.069999999999997</v>
      </c>
      <c r="K1187" s="28">
        <v>41.36666666666666</v>
      </c>
      <c r="L1187" s="28">
        <v>66.203448275862058</v>
      </c>
      <c r="M1187" s="28">
        <v>85.916666666666671</v>
      </c>
      <c r="N1187" s="28">
        <v>101.37333333333332</v>
      </c>
      <c r="O1187" s="28">
        <v>63.413333333333341</v>
      </c>
      <c r="P1187" s="28">
        <v>67.893333333333345</v>
      </c>
      <c r="Q1187" s="28">
        <v>73.934482758620689</v>
      </c>
      <c r="R1187" s="28">
        <v>90.799999999999983</v>
      </c>
      <c r="S1187" s="28">
        <v>112.61</v>
      </c>
      <c r="T1187" s="28">
        <v>78.823333333333352</v>
      </c>
      <c r="U1187" s="28">
        <v>24.676666666666666</v>
      </c>
      <c r="V1187" s="29">
        <v>826.08126436781606</v>
      </c>
      <c r="W1187" s="30">
        <v>358</v>
      </c>
      <c r="X1187" s="31">
        <v>0.99444444444444446</v>
      </c>
      <c r="Y1187" s="12"/>
      <c r="Z1187" s="12"/>
      <c r="AA1187" s="12"/>
      <c r="AB1187" s="12"/>
      <c r="AC1187" s="12"/>
      <c r="AD1187" s="12"/>
      <c r="AE1187" s="12"/>
      <c r="AF1187" s="12"/>
      <c r="AG1187" s="12"/>
      <c r="AH1187" s="12"/>
      <c r="AI1187" s="12"/>
      <c r="AJ1187" s="12"/>
      <c r="AK1187" s="12"/>
      <c r="AL1187" s="12"/>
      <c r="AM1187" s="12"/>
      <c r="AN1187" s="12"/>
      <c r="AO1187" s="12"/>
      <c r="AP1187" s="12"/>
      <c r="AQ1187" s="12"/>
      <c r="AR1187" s="12"/>
    </row>
    <row r="1188" spans="1:44" s="13" customFormat="1" ht="16.5" customHeight="1" x14ac:dyDescent="0.2">
      <c r="A1188" s="23">
        <v>24030290</v>
      </c>
      <c r="B1188" s="24" t="s">
        <v>29</v>
      </c>
      <c r="C1188" s="24" t="s">
        <v>1565</v>
      </c>
      <c r="D1188" s="24" t="s">
        <v>1565</v>
      </c>
      <c r="E1188" s="24" t="s">
        <v>1506</v>
      </c>
      <c r="F1188" s="24">
        <v>6</v>
      </c>
      <c r="G1188" s="24">
        <v>1856</v>
      </c>
      <c r="H1188" s="25">
        <v>-72.581361110000003</v>
      </c>
      <c r="I1188" s="26">
        <v>6.4939444399999999</v>
      </c>
      <c r="J1188" s="27">
        <v>29.244827586206885</v>
      </c>
      <c r="K1188" s="28">
        <v>48.539285714285718</v>
      </c>
      <c r="L1188" s="28">
        <v>82.379310344827587</v>
      </c>
      <c r="M1188" s="28">
        <v>128.17241379310346</v>
      </c>
      <c r="N1188" s="28">
        <v>132.61071428571432</v>
      </c>
      <c r="O1188" s="28">
        <v>76.878571428571448</v>
      </c>
      <c r="P1188" s="28">
        <v>63.410000000000004</v>
      </c>
      <c r="Q1188" s="28">
        <v>79.072413793103451</v>
      </c>
      <c r="R1188" s="28">
        <v>101.524</v>
      </c>
      <c r="S1188" s="28">
        <v>153.01538461538462</v>
      </c>
      <c r="T1188" s="28">
        <v>113.05172413793105</v>
      </c>
      <c r="U1188" s="28">
        <v>48.737037037037034</v>
      </c>
      <c r="V1188" s="29">
        <v>1056.6356827361656</v>
      </c>
      <c r="W1188" s="30">
        <v>337</v>
      </c>
      <c r="X1188" s="31">
        <v>0.93611111111111112</v>
      </c>
      <c r="Y1188" s="12"/>
      <c r="Z1188" s="12"/>
      <c r="AA1188" s="12"/>
      <c r="AB1188" s="12"/>
      <c r="AC1188" s="12"/>
      <c r="AD1188" s="12"/>
      <c r="AE1188" s="12"/>
      <c r="AF1188" s="12"/>
      <c r="AG1188" s="12"/>
      <c r="AH1188" s="12"/>
      <c r="AI1188" s="12"/>
      <c r="AJ1188" s="12"/>
      <c r="AK1188" s="12"/>
      <c r="AL1188" s="12"/>
      <c r="AM1188" s="12"/>
      <c r="AN1188" s="12"/>
      <c r="AO1188" s="12"/>
      <c r="AP1188" s="12"/>
      <c r="AQ1188" s="12"/>
      <c r="AR1188" s="12"/>
    </row>
    <row r="1189" spans="1:44" s="13" customFormat="1" ht="16.5" customHeight="1" x14ac:dyDescent="0.2">
      <c r="A1189" s="23">
        <v>24030950</v>
      </c>
      <c r="B1189" s="24" t="s">
        <v>57</v>
      </c>
      <c r="C1189" s="24" t="s">
        <v>1566</v>
      </c>
      <c r="D1189" s="24" t="s">
        <v>1567</v>
      </c>
      <c r="E1189" s="24" t="s">
        <v>1506</v>
      </c>
      <c r="F1189" s="24">
        <v>8</v>
      </c>
      <c r="G1189" s="24">
        <v>2237</v>
      </c>
      <c r="H1189" s="25">
        <v>-72.729722219999999</v>
      </c>
      <c r="I1189" s="26">
        <v>6.7063888899999995</v>
      </c>
      <c r="J1189" s="27">
        <v>45.393103448275873</v>
      </c>
      <c r="K1189" s="28">
        <v>74.70714285714287</v>
      </c>
      <c r="L1189" s="28">
        <v>132.97241379310347</v>
      </c>
      <c r="M1189" s="28">
        <v>194.62962962962962</v>
      </c>
      <c r="N1189" s="28">
        <v>183.83103448275861</v>
      </c>
      <c r="O1189" s="28">
        <v>90.357692307692318</v>
      </c>
      <c r="P1189" s="28">
        <v>73.56296296296297</v>
      </c>
      <c r="Q1189" s="28">
        <v>109.84444444444446</v>
      </c>
      <c r="R1189" s="28">
        <v>156.61428571428573</v>
      </c>
      <c r="S1189" s="28">
        <v>234.34999999999997</v>
      </c>
      <c r="T1189" s="28">
        <v>196.29615384615389</v>
      </c>
      <c r="U1189" s="28">
        <v>65.689655172413779</v>
      </c>
      <c r="V1189" s="29">
        <v>1558.2485186588633</v>
      </c>
      <c r="W1189" s="30">
        <v>333</v>
      </c>
      <c r="X1189" s="31">
        <v>0.92500000000000004</v>
      </c>
      <c r="Y1189" s="12"/>
      <c r="Z1189" s="12"/>
      <c r="AA1189" s="12"/>
      <c r="AB1189" s="12"/>
      <c r="AC1189" s="12"/>
      <c r="AD1189" s="12"/>
      <c r="AE1189" s="12"/>
      <c r="AF1189" s="12"/>
      <c r="AG1189" s="12"/>
      <c r="AH1189" s="12"/>
      <c r="AI1189" s="12"/>
      <c r="AJ1189" s="12"/>
      <c r="AK1189" s="12"/>
      <c r="AL1189" s="12"/>
      <c r="AM1189" s="12"/>
      <c r="AN1189" s="12"/>
      <c r="AO1189" s="12"/>
      <c r="AP1189" s="12"/>
      <c r="AQ1189" s="12"/>
      <c r="AR1189" s="12"/>
    </row>
    <row r="1190" spans="1:44" s="13" customFormat="1" ht="16.5" customHeight="1" x14ac:dyDescent="0.2">
      <c r="A1190" s="23">
        <v>23190340</v>
      </c>
      <c r="B1190" s="24" t="s">
        <v>29</v>
      </c>
      <c r="C1190" s="24" t="s">
        <v>1568</v>
      </c>
      <c r="D1190" s="24" t="s">
        <v>1569</v>
      </c>
      <c r="E1190" s="24" t="s">
        <v>1506</v>
      </c>
      <c r="F1190" s="24">
        <v>8</v>
      </c>
      <c r="G1190" s="24">
        <v>996</v>
      </c>
      <c r="H1190" s="25">
        <v>-73.064722220000007</v>
      </c>
      <c r="I1190" s="26">
        <v>7.2133333300000002</v>
      </c>
      <c r="J1190" s="27">
        <v>42.843333333333327</v>
      </c>
      <c r="K1190" s="28">
        <v>51.529999999999994</v>
      </c>
      <c r="L1190" s="28">
        <v>85.793333333333337</v>
      </c>
      <c r="M1190" s="28">
        <v>100.41</v>
      </c>
      <c r="N1190" s="28">
        <v>109.9433333333333</v>
      </c>
      <c r="O1190" s="28">
        <v>60.103333333333339</v>
      </c>
      <c r="P1190" s="28">
        <v>40.082758620689667</v>
      </c>
      <c r="Q1190" s="28">
        <v>60.676666666666669</v>
      </c>
      <c r="R1190" s="28">
        <v>87.060000000000031</v>
      </c>
      <c r="S1190" s="28">
        <v>127.91333333333334</v>
      </c>
      <c r="T1190" s="28">
        <v>104.24666666666667</v>
      </c>
      <c r="U1190" s="28">
        <v>33.736666666666672</v>
      </c>
      <c r="V1190" s="29">
        <v>904.33942528735633</v>
      </c>
      <c r="W1190" s="30">
        <v>359</v>
      </c>
      <c r="X1190" s="31">
        <v>0.99722222222222223</v>
      </c>
      <c r="Y1190" s="12"/>
      <c r="Z1190" s="12"/>
      <c r="AA1190" s="12"/>
      <c r="AB1190" s="12"/>
      <c r="AC1190" s="12"/>
      <c r="AD1190" s="12"/>
      <c r="AE1190" s="12"/>
      <c r="AF1190" s="12"/>
      <c r="AG1190" s="12"/>
      <c r="AH1190" s="12"/>
      <c r="AI1190" s="12"/>
      <c r="AJ1190" s="12"/>
      <c r="AK1190" s="12"/>
      <c r="AL1190" s="12"/>
      <c r="AM1190" s="12"/>
      <c r="AN1190" s="12"/>
      <c r="AO1190" s="12"/>
      <c r="AP1190" s="12"/>
      <c r="AQ1190" s="12"/>
      <c r="AR1190" s="12"/>
    </row>
    <row r="1191" spans="1:44" s="13" customFormat="1" ht="16.5" customHeight="1" x14ac:dyDescent="0.2">
      <c r="A1191" s="23">
        <v>24025040</v>
      </c>
      <c r="B1191" s="24" t="s">
        <v>46</v>
      </c>
      <c r="C1191" s="24" t="s">
        <v>1570</v>
      </c>
      <c r="D1191" s="24" t="s">
        <v>1571</v>
      </c>
      <c r="E1191" s="24" t="s">
        <v>1506</v>
      </c>
      <c r="F1191" s="24">
        <v>8</v>
      </c>
      <c r="G1191" s="24">
        <v>1673</v>
      </c>
      <c r="H1191" s="25">
        <v>-72.968888890000002</v>
      </c>
      <c r="I1191" s="26">
        <v>6.47</v>
      </c>
      <c r="J1191" s="27">
        <v>64.57931034482759</v>
      </c>
      <c r="K1191" s="28">
        <v>105.96666666666668</v>
      </c>
      <c r="L1191" s="28">
        <v>195.1793103448276</v>
      </c>
      <c r="M1191" s="28">
        <v>317.3633333333334</v>
      </c>
      <c r="N1191" s="28">
        <v>352.75172413793092</v>
      </c>
      <c r="O1191" s="28">
        <v>264.26666666666665</v>
      </c>
      <c r="P1191" s="28">
        <v>237.47</v>
      </c>
      <c r="Q1191" s="28">
        <v>273.45</v>
      </c>
      <c r="R1191" s="28">
        <v>281.15999999999997</v>
      </c>
      <c r="S1191" s="28">
        <v>299.43703703703699</v>
      </c>
      <c r="T1191" s="28">
        <v>227.73793103448281</v>
      </c>
      <c r="U1191" s="28">
        <v>120.2923076923077</v>
      </c>
      <c r="V1191" s="29">
        <v>2739.6542872580803</v>
      </c>
      <c r="W1191" s="30">
        <v>347</v>
      </c>
      <c r="X1191" s="31">
        <v>0.96388888888888891</v>
      </c>
      <c r="Y1191" s="12"/>
      <c r="Z1191" s="12"/>
      <c r="AA1191" s="12"/>
      <c r="AB1191" s="12"/>
      <c r="AC1191" s="12"/>
      <c r="AD1191" s="12"/>
      <c r="AE1191" s="12"/>
      <c r="AF1191" s="12"/>
      <c r="AG1191" s="12"/>
      <c r="AH1191" s="12"/>
      <c r="AI1191" s="12"/>
      <c r="AJ1191" s="12"/>
      <c r="AK1191" s="12"/>
      <c r="AL1191" s="12"/>
      <c r="AM1191" s="12"/>
      <c r="AN1191" s="12"/>
      <c r="AO1191" s="12"/>
      <c r="AP1191" s="12"/>
      <c r="AQ1191" s="12"/>
      <c r="AR1191" s="12"/>
    </row>
    <row r="1192" spans="1:44" s="13" customFormat="1" ht="16.5" customHeight="1" x14ac:dyDescent="0.2">
      <c r="A1192" s="23">
        <v>24030340</v>
      </c>
      <c r="B1192" s="24" t="s">
        <v>29</v>
      </c>
      <c r="C1192" s="24" t="s">
        <v>1572</v>
      </c>
      <c r="D1192" s="24" t="s">
        <v>1572</v>
      </c>
      <c r="E1192" s="24" t="s">
        <v>1506</v>
      </c>
      <c r="F1192" s="24">
        <v>8</v>
      </c>
      <c r="G1192" s="24">
        <v>2150</v>
      </c>
      <c r="H1192" s="25">
        <v>-72.811388890000003</v>
      </c>
      <c r="I1192" s="26">
        <v>6.6716666699999996</v>
      </c>
      <c r="J1192" s="27">
        <v>42.63333333333334</v>
      </c>
      <c r="K1192" s="28">
        <v>87.532142857142858</v>
      </c>
      <c r="L1192" s="28">
        <v>134.75862068965517</v>
      </c>
      <c r="M1192" s="28">
        <v>212.82000000000002</v>
      </c>
      <c r="N1192" s="28">
        <v>224.71666666666667</v>
      </c>
      <c r="O1192" s="28">
        <v>125.05666666666664</v>
      </c>
      <c r="P1192" s="28">
        <v>103.79666666666668</v>
      </c>
      <c r="Q1192" s="28">
        <v>134.95517241379309</v>
      </c>
      <c r="R1192" s="28">
        <v>204.21999999999997</v>
      </c>
      <c r="S1192" s="28">
        <v>265.68620689655171</v>
      </c>
      <c r="T1192" s="28">
        <v>180.76999999999998</v>
      </c>
      <c r="U1192" s="28">
        <v>74.267857142857139</v>
      </c>
      <c r="V1192" s="29">
        <v>1791.2133333333334</v>
      </c>
      <c r="W1192" s="30">
        <v>353</v>
      </c>
      <c r="X1192" s="31">
        <v>0.98055555555555551</v>
      </c>
      <c r="Y1192" s="12"/>
      <c r="Z1192" s="12"/>
      <c r="AA1192" s="12"/>
      <c r="AB1192" s="12"/>
      <c r="AC1192" s="12"/>
      <c r="AD1192" s="12"/>
      <c r="AE1192" s="12"/>
      <c r="AF1192" s="12"/>
      <c r="AG1192" s="12"/>
      <c r="AH1192" s="12"/>
      <c r="AI1192" s="12"/>
      <c r="AJ1192" s="12"/>
      <c r="AK1192" s="12"/>
      <c r="AL1192" s="12"/>
      <c r="AM1192" s="12"/>
      <c r="AN1192" s="12"/>
      <c r="AO1192" s="12"/>
      <c r="AP1192" s="12"/>
      <c r="AQ1192" s="12"/>
      <c r="AR1192" s="12"/>
    </row>
    <row r="1193" spans="1:44" s="13" customFormat="1" ht="16.5" customHeight="1" x14ac:dyDescent="0.2">
      <c r="A1193" s="23">
        <v>24010240</v>
      </c>
      <c r="B1193" s="24" t="s">
        <v>29</v>
      </c>
      <c r="C1193" s="24" t="s">
        <v>1573</v>
      </c>
      <c r="D1193" s="24" t="s">
        <v>1573</v>
      </c>
      <c r="E1193" s="24" t="s">
        <v>1506</v>
      </c>
      <c r="F1193" s="24">
        <v>8</v>
      </c>
      <c r="G1193" s="24">
        <v>1400</v>
      </c>
      <c r="H1193" s="25">
        <v>-73.303333329999987</v>
      </c>
      <c r="I1193" s="26">
        <v>6.2625000000000002</v>
      </c>
      <c r="J1193" s="27">
        <v>106.90666666666665</v>
      </c>
      <c r="K1193" s="28">
        <v>157.72142857142853</v>
      </c>
      <c r="L1193" s="28">
        <v>261.64333333333332</v>
      </c>
      <c r="M1193" s="28">
        <v>330.09000000000003</v>
      </c>
      <c r="N1193" s="28">
        <v>330.74333333333328</v>
      </c>
      <c r="O1193" s="28">
        <v>210.54137931034487</v>
      </c>
      <c r="P1193" s="28">
        <v>232.46206896551723</v>
      </c>
      <c r="Q1193" s="28">
        <v>278.48999999999995</v>
      </c>
      <c r="R1193" s="28">
        <v>275.35666666666663</v>
      </c>
      <c r="S1193" s="28">
        <v>370.42999999999995</v>
      </c>
      <c r="T1193" s="28">
        <v>283.04333333333329</v>
      </c>
      <c r="U1193" s="28">
        <v>151.54137931034478</v>
      </c>
      <c r="V1193" s="29">
        <v>2988.9695894909687</v>
      </c>
      <c r="W1193" s="30">
        <v>355</v>
      </c>
      <c r="X1193" s="31">
        <v>0.98611111111111116</v>
      </c>
      <c r="Y1193" s="12"/>
      <c r="Z1193" s="12"/>
      <c r="AA1193" s="12"/>
      <c r="AB1193" s="12"/>
      <c r="AC1193" s="12"/>
      <c r="AD1193" s="12"/>
      <c r="AE1193" s="12"/>
      <c r="AF1193" s="12"/>
      <c r="AG1193" s="12"/>
      <c r="AH1193" s="12"/>
      <c r="AI1193" s="12"/>
      <c r="AJ1193" s="12"/>
      <c r="AK1193" s="12"/>
      <c r="AL1193" s="12"/>
      <c r="AM1193" s="12"/>
      <c r="AN1193" s="12"/>
      <c r="AO1193" s="12"/>
      <c r="AP1193" s="12"/>
      <c r="AQ1193" s="12"/>
      <c r="AR1193" s="12"/>
    </row>
    <row r="1194" spans="1:44" s="13" customFormat="1" ht="16.5" customHeight="1" x14ac:dyDescent="0.2">
      <c r="A1194" s="23">
        <v>24030850</v>
      </c>
      <c r="B1194" s="24" t="s">
        <v>29</v>
      </c>
      <c r="C1194" s="24" t="s">
        <v>1574</v>
      </c>
      <c r="D1194" s="24" t="s">
        <v>1575</v>
      </c>
      <c r="E1194" s="24" t="s">
        <v>1506</v>
      </c>
      <c r="F1194" s="24">
        <v>6</v>
      </c>
      <c r="G1194" s="24">
        <v>2500</v>
      </c>
      <c r="H1194" s="25">
        <v>-72.781194439999993</v>
      </c>
      <c r="I1194" s="26">
        <v>6.2325833299999998</v>
      </c>
      <c r="J1194" s="27">
        <v>65.146666666666661</v>
      </c>
      <c r="K1194" s="28">
        <v>87.033333333333331</v>
      </c>
      <c r="L1194" s="28">
        <v>162.3678571428571</v>
      </c>
      <c r="M1194" s="28">
        <v>220.41333333333336</v>
      </c>
      <c r="N1194" s="28">
        <v>175.33666666666664</v>
      </c>
      <c r="O1194" s="28">
        <v>75.806666666666644</v>
      </c>
      <c r="P1194" s="28">
        <v>64.223333333333343</v>
      </c>
      <c r="Q1194" s="28">
        <v>87.216666666666683</v>
      </c>
      <c r="R1194" s="28">
        <v>128.11666666666667</v>
      </c>
      <c r="S1194" s="28">
        <v>209.45357142857139</v>
      </c>
      <c r="T1194" s="28">
        <v>169.6793103448276</v>
      </c>
      <c r="U1194" s="28">
        <v>90.703333333333333</v>
      </c>
      <c r="V1194" s="29">
        <v>1535.4974055829227</v>
      </c>
      <c r="W1194" s="30">
        <v>355</v>
      </c>
      <c r="X1194" s="31">
        <v>0.98611111111111116</v>
      </c>
      <c r="Y1194" s="12"/>
      <c r="Z1194" s="12"/>
      <c r="AA1194" s="12"/>
      <c r="AB1194" s="12"/>
      <c r="AC1194" s="12"/>
      <c r="AD1194" s="12"/>
      <c r="AE1194" s="12"/>
      <c r="AF1194" s="12"/>
      <c r="AG1194" s="12"/>
      <c r="AH1194" s="12"/>
      <c r="AI1194" s="12"/>
      <c r="AJ1194" s="12"/>
      <c r="AK1194" s="12"/>
      <c r="AL1194" s="12"/>
      <c r="AM1194" s="12"/>
      <c r="AN1194" s="12"/>
      <c r="AO1194" s="12"/>
      <c r="AP1194" s="12"/>
      <c r="AQ1194" s="12"/>
      <c r="AR1194" s="12"/>
    </row>
    <row r="1195" spans="1:44" s="13" customFormat="1" ht="16.5" customHeight="1" x14ac:dyDescent="0.2">
      <c r="A1195" s="23">
        <v>24030370</v>
      </c>
      <c r="B1195" s="24" t="s">
        <v>57</v>
      </c>
      <c r="C1195" s="24" t="s">
        <v>985</v>
      </c>
      <c r="D1195" s="24" t="s">
        <v>1575</v>
      </c>
      <c r="E1195" s="24" t="s">
        <v>1506</v>
      </c>
      <c r="F1195" s="24">
        <v>6</v>
      </c>
      <c r="G1195" s="24">
        <v>380</v>
      </c>
      <c r="H1195" s="25">
        <v>-72.834833329999995</v>
      </c>
      <c r="I1195" s="26">
        <v>6.1885000000000003</v>
      </c>
      <c r="J1195" s="27">
        <v>63.363333333333323</v>
      </c>
      <c r="K1195" s="28">
        <v>76.350000000000009</v>
      </c>
      <c r="L1195" s="28">
        <v>140.12068965517238</v>
      </c>
      <c r="M1195" s="28">
        <v>164.55333333333331</v>
      </c>
      <c r="N1195" s="28">
        <v>131.62500000000003</v>
      </c>
      <c r="O1195" s="28">
        <v>50.472413793103442</v>
      </c>
      <c r="P1195" s="28">
        <v>54.199999999999982</v>
      </c>
      <c r="Q1195" s="28">
        <v>51.735714285714288</v>
      </c>
      <c r="R1195" s="28">
        <v>95.199999999999989</v>
      </c>
      <c r="S1195" s="28">
        <v>152.90689655172417</v>
      </c>
      <c r="T1195" s="28">
        <v>136.9785714285714</v>
      </c>
      <c r="U1195" s="28">
        <v>85.43703703703703</v>
      </c>
      <c r="V1195" s="29">
        <v>1202.9429894179893</v>
      </c>
      <c r="W1195" s="30">
        <v>347</v>
      </c>
      <c r="X1195" s="31">
        <v>0.96388888888888891</v>
      </c>
      <c r="Y1195" s="12"/>
      <c r="Z1195" s="12"/>
      <c r="AA1195" s="12"/>
      <c r="AB1195" s="12"/>
      <c r="AC1195" s="12"/>
      <c r="AD1195" s="12"/>
      <c r="AE1195" s="12"/>
      <c r="AF1195" s="12"/>
      <c r="AG1195" s="12"/>
      <c r="AH1195" s="12"/>
      <c r="AI1195" s="12"/>
      <c r="AJ1195" s="12"/>
      <c r="AK1195" s="12"/>
      <c r="AL1195" s="12"/>
      <c r="AM1195" s="12"/>
      <c r="AN1195" s="12"/>
      <c r="AO1195" s="12"/>
      <c r="AP1195" s="12"/>
      <c r="AQ1195" s="12"/>
      <c r="AR1195" s="12"/>
    </row>
    <row r="1196" spans="1:44" s="13" customFormat="1" ht="16.5" customHeight="1" x14ac:dyDescent="0.2">
      <c r="A1196" s="23">
        <v>24055040</v>
      </c>
      <c r="B1196" s="24" t="s">
        <v>59</v>
      </c>
      <c r="C1196" s="24" t="s">
        <v>1576</v>
      </c>
      <c r="D1196" s="24" t="s">
        <v>1577</v>
      </c>
      <c r="E1196" s="24" t="s">
        <v>1506</v>
      </c>
      <c r="F1196" s="24">
        <v>8</v>
      </c>
      <c r="G1196" s="24">
        <v>940</v>
      </c>
      <c r="H1196" s="25">
        <v>-73.292000000000002</v>
      </c>
      <c r="I1196" s="26">
        <v>6.5497222199999996</v>
      </c>
      <c r="J1196" s="27">
        <v>53.206896551724128</v>
      </c>
      <c r="K1196" s="28">
        <v>78.368965517241392</v>
      </c>
      <c r="L1196" s="28">
        <v>151.84285714285713</v>
      </c>
      <c r="M1196" s="28">
        <v>230.58214285714283</v>
      </c>
      <c r="N1196" s="28">
        <v>219.27241379310345</v>
      </c>
      <c r="O1196" s="28">
        <v>121.29999999999998</v>
      </c>
      <c r="P1196" s="28">
        <v>135.48275862068968</v>
      </c>
      <c r="Q1196" s="28">
        <v>159.8896551724138</v>
      </c>
      <c r="R1196" s="28">
        <v>180.85000000000005</v>
      </c>
      <c r="S1196" s="28">
        <v>241.40714285714282</v>
      </c>
      <c r="T1196" s="28">
        <v>188.37037037037032</v>
      </c>
      <c r="U1196" s="28">
        <v>81.036000000000016</v>
      </c>
      <c r="V1196" s="29">
        <v>1841.6092028826856</v>
      </c>
      <c r="W1196" s="30">
        <v>337</v>
      </c>
      <c r="X1196" s="31">
        <v>0.93611111111111112</v>
      </c>
      <c r="Y1196" s="12"/>
      <c r="Z1196" s="12"/>
      <c r="AA1196" s="12"/>
      <c r="AB1196" s="12"/>
      <c r="AC1196" s="12"/>
      <c r="AD1196" s="12"/>
      <c r="AE1196" s="12"/>
      <c r="AF1196" s="12"/>
      <c r="AG1196" s="12"/>
      <c r="AH1196" s="12"/>
      <c r="AI1196" s="12"/>
      <c r="AJ1196" s="12"/>
      <c r="AK1196" s="12"/>
      <c r="AL1196" s="12"/>
      <c r="AM1196" s="12"/>
      <c r="AN1196" s="12"/>
      <c r="AO1196" s="12"/>
      <c r="AP1196" s="12"/>
      <c r="AQ1196" s="12"/>
      <c r="AR1196" s="12"/>
    </row>
    <row r="1197" spans="1:44" s="13" customFormat="1" ht="16.5" customHeight="1" x14ac:dyDescent="0.2">
      <c r="A1197" s="23">
        <v>23190700</v>
      </c>
      <c r="B1197" s="24" t="s">
        <v>57</v>
      </c>
      <c r="C1197" s="24" t="s">
        <v>1578</v>
      </c>
      <c r="D1197" s="24" t="s">
        <v>1579</v>
      </c>
      <c r="E1197" s="24" t="s">
        <v>1506</v>
      </c>
      <c r="F1197" s="24">
        <v>8</v>
      </c>
      <c r="G1197" s="24">
        <v>10</v>
      </c>
      <c r="H1197" s="25">
        <v>-73.06777778</v>
      </c>
      <c r="I1197" s="26">
        <v>6.9933333299999996</v>
      </c>
      <c r="J1197" s="27">
        <v>97.17333333333336</v>
      </c>
      <c r="K1197" s="28">
        <v>119.24666666666668</v>
      </c>
      <c r="L1197" s="28">
        <v>192.92758620689654</v>
      </c>
      <c r="M1197" s="28">
        <v>139.67586206896553</v>
      </c>
      <c r="N1197" s="28">
        <v>174.0965517241379</v>
      </c>
      <c r="O1197" s="28">
        <v>100.051724137931</v>
      </c>
      <c r="P1197" s="28">
        <v>103.91333333333333</v>
      </c>
      <c r="Q1197" s="28">
        <v>110.68333333333332</v>
      </c>
      <c r="R1197" s="28">
        <v>126.45333333333333</v>
      </c>
      <c r="S1197" s="28">
        <v>189.62333333333336</v>
      </c>
      <c r="T1197" s="28">
        <v>158.35333333333332</v>
      </c>
      <c r="U1197" s="28">
        <v>69.78</v>
      </c>
      <c r="V1197" s="29">
        <v>1581.9783908045979</v>
      </c>
      <c r="W1197" s="30">
        <v>356</v>
      </c>
      <c r="X1197" s="31">
        <v>0.98888888888888893</v>
      </c>
      <c r="Y1197" s="12"/>
      <c r="Z1197" s="12"/>
      <c r="AA1197" s="12"/>
      <c r="AB1197" s="12"/>
      <c r="AC1197" s="12"/>
      <c r="AD1197" s="12"/>
      <c r="AE1197" s="12"/>
      <c r="AF1197" s="12"/>
      <c r="AG1197" s="12"/>
      <c r="AH1197" s="12"/>
      <c r="AI1197" s="12"/>
      <c r="AJ1197" s="12"/>
      <c r="AK1197" s="12"/>
      <c r="AL1197" s="12"/>
      <c r="AM1197" s="12"/>
      <c r="AN1197" s="12"/>
      <c r="AO1197" s="12"/>
      <c r="AP1197" s="12"/>
      <c r="AQ1197" s="12"/>
      <c r="AR1197" s="12"/>
    </row>
    <row r="1198" spans="1:44" s="13" customFormat="1" ht="16.5" customHeight="1" x14ac:dyDescent="0.2">
      <c r="A1198" s="23">
        <v>24025020</v>
      </c>
      <c r="B1198" s="24" t="s">
        <v>29</v>
      </c>
      <c r="C1198" s="24" t="s">
        <v>1580</v>
      </c>
      <c r="D1198" s="24" t="s">
        <v>1581</v>
      </c>
      <c r="E1198" s="24" t="s">
        <v>1506</v>
      </c>
      <c r="F1198" s="24">
        <v>8</v>
      </c>
      <c r="G1198" s="24">
        <v>975</v>
      </c>
      <c r="H1198" s="25">
        <v>-73.199166669999997</v>
      </c>
      <c r="I1198" s="26">
        <v>6.5322222199999995</v>
      </c>
      <c r="J1198" s="27">
        <v>24.425000000000001</v>
      </c>
      <c r="K1198" s="28">
        <v>55.392857142857146</v>
      </c>
      <c r="L1198" s="28">
        <v>109.05555555555554</v>
      </c>
      <c r="M1198" s="28">
        <v>152.36071428571429</v>
      </c>
      <c r="N1198" s="28">
        <v>160.88888888888889</v>
      </c>
      <c r="O1198" s="28">
        <v>111.29629629629632</v>
      </c>
      <c r="P1198" s="28">
        <v>113.87857142857145</v>
      </c>
      <c r="Q1198" s="28">
        <v>125.50714285714284</v>
      </c>
      <c r="R1198" s="28">
        <v>150.26296296296294</v>
      </c>
      <c r="S1198" s="28">
        <v>173.51851851851856</v>
      </c>
      <c r="T1198" s="28">
        <v>118.74615384615387</v>
      </c>
      <c r="U1198" s="28">
        <v>37.175862068965515</v>
      </c>
      <c r="V1198" s="29">
        <v>1332.5085238516274</v>
      </c>
      <c r="W1198" s="30">
        <v>330</v>
      </c>
      <c r="X1198" s="31">
        <v>0.91666666666666663</v>
      </c>
      <c r="Y1198" s="12"/>
      <c r="Z1198" s="12"/>
      <c r="AA1198" s="12"/>
      <c r="AB1198" s="12"/>
      <c r="AC1198" s="12"/>
      <c r="AD1198" s="12"/>
      <c r="AE1198" s="12"/>
      <c r="AF1198" s="12"/>
      <c r="AG1198" s="12"/>
      <c r="AH1198" s="12"/>
      <c r="AI1198" s="12"/>
      <c r="AJ1198" s="12"/>
      <c r="AK1198" s="12"/>
      <c r="AL1198" s="12"/>
      <c r="AM1198" s="12"/>
      <c r="AN1198" s="12"/>
      <c r="AO1198" s="12"/>
      <c r="AP1198" s="12"/>
      <c r="AQ1198" s="12"/>
      <c r="AR1198" s="12"/>
    </row>
    <row r="1199" spans="1:44" s="13" customFormat="1" ht="16.5" customHeight="1" x14ac:dyDescent="0.2">
      <c r="A1199" s="23">
        <v>23125040</v>
      </c>
      <c r="B1199" s="24" t="s">
        <v>29</v>
      </c>
      <c r="C1199" s="24" t="s">
        <v>1582</v>
      </c>
      <c r="D1199" s="24" t="s">
        <v>1583</v>
      </c>
      <c r="E1199" s="24" t="s">
        <v>1506</v>
      </c>
      <c r="F1199" s="24">
        <v>8</v>
      </c>
      <c r="G1199" s="24">
        <v>180</v>
      </c>
      <c r="H1199" s="25">
        <v>-73.920555560000011</v>
      </c>
      <c r="I1199" s="26">
        <v>6.6161111100000003</v>
      </c>
      <c r="J1199" s="27">
        <v>99.854166666666671</v>
      </c>
      <c r="K1199" s="28">
        <v>100.35416666666667</v>
      </c>
      <c r="L1199" s="28">
        <v>199.81666666666669</v>
      </c>
      <c r="M1199" s="28">
        <v>251.08208333333334</v>
      </c>
      <c r="N1199" s="28">
        <v>303.21916666666669</v>
      </c>
      <c r="O1199" s="28">
        <v>190.42083333333335</v>
      </c>
      <c r="P1199" s="28">
        <v>182.5</v>
      </c>
      <c r="Q1199" s="28">
        <v>197.39583333333334</v>
      </c>
      <c r="R1199" s="28">
        <v>328.30833333333334</v>
      </c>
      <c r="S1199" s="28">
        <v>394.47166666666664</v>
      </c>
      <c r="T1199" s="28">
        <v>337.01291666666663</v>
      </c>
      <c r="U1199" s="28">
        <v>181.30041666666668</v>
      </c>
      <c r="V1199" s="29">
        <v>2765.7362499999999</v>
      </c>
      <c r="W1199" s="30">
        <v>288</v>
      </c>
      <c r="X1199" s="31">
        <v>0.8</v>
      </c>
      <c r="Y1199" s="12"/>
      <c r="Z1199" s="12"/>
      <c r="AA1199" s="12"/>
      <c r="AB1199" s="12"/>
      <c r="AC1199" s="12"/>
      <c r="AD1199" s="12"/>
      <c r="AE1199" s="12"/>
      <c r="AF1199" s="12"/>
      <c r="AG1199" s="12"/>
      <c r="AH1199" s="12"/>
      <c r="AI1199" s="12"/>
      <c r="AJ1199" s="12"/>
      <c r="AK1199" s="12"/>
      <c r="AL1199" s="12"/>
      <c r="AM1199" s="12"/>
      <c r="AN1199" s="12"/>
      <c r="AO1199" s="12"/>
      <c r="AP1199" s="12"/>
      <c r="AQ1199" s="12"/>
      <c r="AR1199" s="12"/>
    </row>
    <row r="1200" spans="1:44" s="13" customFormat="1" ht="16.5" customHeight="1" x14ac:dyDescent="0.2">
      <c r="A1200" s="23">
        <v>23125050</v>
      </c>
      <c r="B1200" s="24" t="s">
        <v>59</v>
      </c>
      <c r="C1200" s="24" t="s">
        <v>1584</v>
      </c>
      <c r="D1200" s="24" t="s">
        <v>1583</v>
      </c>
      <c r="E1200" s="24" t="s">
        <v>1506</v>
      </c>
      <c r="F1200" s="24">
        <v>8</v>
      </c>
      <c r="G1200" s="24">
        <v>168</v>
      </c>
      <c r="H1200" s="25">
        <v>-74.061388890000003</v>
      </c>
      <c r="I1200" s="26">
        <v>6.6494444399999999</v>
      </c>
      <c r="J1200" s="27">
        <v>90.6</v>
      </c>
      <c r="K1200" s="28">
        <v>110.12222222222221</v>
      </c>
      <c r="L1200" s="28">
        <v>192.39615384615382</v>
      </c>
      <c r="M1200" s="28">
        <v>289.50384615384615</v>
      </c>
      <c r="N1200" s="28">
        <v>342.84615384615387</v>
      </c>
      <c r="O1200" s="28">
        <v>232.03846153846155</v>
      </c>
      <c r="P1200" s="28">
        <v>223.47499999999997</v>
      </c>
      <c r="Q1200" s="28">
        <v>237.01249999999996</v>
      </c>
      <c r="R1200" s="28">
        <v>356.74993675948781</v>
      </c>
      <c r="S1200" s="28">
        <v>413.17916666666673</v>
      </c>
      <c r="T1200" s="28">
        <v>343.95426758925117</v>
      </c>
      <c r="U1200" s="28">
        <v>181.99945892281571</v>
      </c>
      <c r="V1200" s="29">
        <v>3013.8771675450589</v>
      </c>
      <c r="W1200" s="30">
        <v>305</v>
      </c>
      <c r="X1200" s="31">
        <v>0.84722222222222221</v>
      </c>
      <c r="Y1200" s="12"/>
      <c r="Z1200" s="12"/>
      <c r="AA1200" s="12"/>
      <c r="AB1200" s="12"/>
      <c r="AC1200" s="12"/>
      <c r="AD1200" s="12"/>
      <c r="AE1200" s="12"/>
      <c r="AF1200" s="12"/>
      <c r="AG1200" s="12"/>
      <c r="AH1200" s="12"/>
      <c r="AI1200" s="12"/>
      <c r="AJ1200" s="12"/>
      <c r="AK1200" s="12"/>
      <c r="AL1200" s="12"/>
      <c r="AM1200" s="12"/>
      <c r="AN1200" s="12"/>
      <c r="AO1200" s="12"/>
      <c r="AP1200" s="12"/>
      <c r="AQ1200" s="12"/>
      <c r="AR1200" s="12"/>
    </row>
    <row r="1201" spans="1:44" s="13" customFormat="1" ht="16.5" customHeight="1" x14ac:dyDescent="0.2">
      <c r="A1201" s="23">
        <v>24065010</v>
      </c>
      <c r="B1201" s="24" t="s">
        <v>29</v>
      </c>
      <c r="C1201" s="24" t="s">
        <v>1585</v>
      </c>
      <c r="D1201" s="24" t="s">
        <v>1586</v>
      </c>
      <c r="E1201" s="24" t="s">
        <v>1506</v>
      </c>
      <c r="F1201" s="24">
        <v>8</v>
      </c>
      <c r="G1201" s="24">
        <v>138</v>
      </c>
      <c r="H1201" s="25">
        <v>-73.790000000000006</v>
      </c>
      <c r="I1201" s="26">
        <v>7.2461111100000002</v>
      </c>
      <c r="J1201" s="27">
        <v>55.258620689655189</v>
      </c>
      <c r="K1201" s="28">
        <v>71.122222222222234</v>
      </c>
      <c r="L1201" s="28">
        <v>176.48214285714286</v>
      </c>
      <c r="M1201" s="28">
        <v>288.46296296296299</v>
      </c>
      <c r="N1201" s="28">
        <v>380.05199999999996</v>
      </c>
      <c r="O1201" s="28">
        <v>317.10769230769228</v>
      </c>
      <c r="P1201" s="28">
        <v>250.98571428571429</v>
      </c>
      <c r="Q1201" s="28">
        <v>259.77407407407401</v>
      </c>
      <c r="R1201" s="28">
        <v>330.2</v>
      </c>
      <c r="S1201" s="28">
        <v>368.82500000000005</v>
      </c>
      <c r="T1201" s="28">
        <v>266.6307692307692</v>
      </c>
      <c r="U1201" s="28">
        <v>135.25769230769228</v>
      </c>
      <c r="V1201" s="29">
        <v>2900.1588909379252</v>
      </c>
      <c r="W1201" s="30">
        <v>317</v>
      </c>
      <c r="X1201" s="31">
        <v>0.88055555555555554</v>
      </c>
      <c r="Y1201" s="12"/>
      <c r="Z1201" s="12"/>
      <c r="AA1201" s="12"/>
      <c r="AB1201" s="12"/>
      <c r="AC1201" s="12"/>
      <c r="AD1201" s="12"/>
      <c r="AE1201" s="12"/>
      <c r="AF1201" s="12"/>
      <c r="AG1201" s="12"/>
      <c r="AH1201" s="12"/>
      <c r="AI1201" s="12"/>
      <c r="AJ1201" s="12"/>
      <c r="AK1201" s="12"/>
      <c r="AL1201" s="12"/>
      <c r="AM1201" s="12"/>
      <c r="AN1201" s="12"/>
      <c r="AO1201" s="12"/>
      <c r="AP1201" s="12"/>
      <c r="AQ1201" s="12"/>
      <c r="AR1201" s="12"/>
    </row>
    <row r="1202" spans="1:44" s="13" customFormat="1" ht="16.5" customHeight="1" x14ac:dyDescent="0.2">
      <c r="A1202" s="23">
        <v>23180120</v>
      </c>
      <c r="B1202" s="24" t="s">
        <v>29</v>
      </c>
      <c r="C1202" s="24" t="s">
        <v>1587</v>
      </c>
      <c r="D1202" s="24" t="s">
        <v>1586</v>
      </c>
      <c r="E1202" s="24" t="s">
        <v>1506</v>
      </c>
      <c r="F1202" s="24">
        <v>8</v>
      </c>
      <c r="G1202" s="24">
        <v>170</v>
      </c>
      <c r="H1202" s="25">
        <v>-73.919166669999996</v>
      </c>
      <c r="I1202" s="26">
        <v>7.2227777799999995</v>
      </c>
      <c r="J1202" s="27">
        <v>35.048275862068969</v>
      </c>
      <c r="K1202" s="28">
        <v>61.696666666666673</v>
      </c>
      <c r="L1202" s="28">
        <v>166.57142857142858</v>
      </c>
      <c r="M1202" s="28">
        <v>288.75172413793103</v>
      </c>
      <c r="N1202" s="28">
        <v>356.63928571428568</v>
      </c>
      <c r="O1202" s="28">
        <v>306.28275862068966</v>
      </c>
      <c r="P1202" s="28">
        <v>257.14285714285717</v>
      </c>
      <c r="Q1202" s="28">
        <v>291.37931034482756</v>
      </c>
      <c r="R1202" s="28">
        <v>333.73103448275867</v>
      </c>
      <c r="S1202" s="28">
        <v>397.8964285714286</v>
      </c>
      <c r="T1202" s="28">
        <v>290.98333333333335</v>
      </c>
      <c r="U1202" s="28">
        <v>124.93448275862069</v>
      </c>
      <c r="V1202" s="29">
        <v>2911.0575862068968</v>
      </c>
      <c r="W1202" s="30">
        <v>346</v>
      </c>
      <c r="X1202" s="31">
        <v>0.96111111111111114</v>
      </c>
      <c r="Y1202" s="12"/>
      <c r="Z1202" s="12"/>
      <c r="AA1202" s="12"/>
      <c r="AB1202" s="12"/>
      <c r="AC1202" s="12"/>
      <c r="AD1202" s="12"/>
      <c r="AE1202" s="12"/>
      <c r="AF1202" s="12"/>
      <c r="AG1202" s="12"/>
      <c r="AH1202" s="12"/>
      <c r="AI1202" s="12"/>
      <c r="AJ1202" s="12"/>
      <c r="AK1202" s="12"/>
      <c r="AL1202" s="12"/>
      <c r="AM1202" s="12"/>
      <c r="AN1202" s="12"/>
      <c r="AO1202" s="12"/>
      <c r="AP1202" s="12"/>
      <c r="AQ1202" s="12"/>
      <c r="AR1202" s="12"/>
    </row>
    <row r="1203" spans="1:44" s="13" customFormat="1" ht="16.5" customHeight="1" x14ac:dyDescent="0.2">
      <c r="A1203" s="23">
        <v>23180100</v>
      </c>
      <c r="B1203" s="24" t="s">
        <v>29</v>
      </c>
      <c r="C1203" s="24" t="s">
        <v>1588</v>
      </c>
      <c r="D1203" s="24" t="s">
        <v>1586</v>
      </c>
      <c r="E1203" s="24" t="s">
        <v>1506</v>
      </c>
      <c r="F1203" s="24">
        <v>8</v>
      </c>
      <c r="G1203" s="24">
        <v>98</v>
      </c>
      <c r="H1203" s="25">
        <v>-73.800833329999989</v>
      </c>
      <c r="I1203" s="26">
        <v>7.7833333299999996</v>
      </c>
      <c r="J1203" s="27">
        <v>12.551724137931034</v>
      </c>
      <c r="K1203" s="28">
        <v>28.866666666666667</v>
      </c>
      <c r="L1203" s="28">
        <v>71.733333333333334</v>
      </c>
      <c r="M1203" s="28">
        <v>195.56666666666666</v>
      </c>
      <c r="N1203" s="28">
        <v>315.23333333333335</v>
      </c>
      <c r="O1203" s="28">
        <v>257.93333333333334</v>
      </c>
      <c r="P1203" s="28">
        <v>234.44827586206895</v>
      </c>
      <c r="Q1203" s="28">
        <v>279.07142857142856</v>
      </c>
      <c r="R1203" s="28">
        <v>273.55172413793105</v>
      </c>
      <c r="S1203" s="28">
        <v>291.76666666666665</v>
      </c>
      <c r="T1203" s="28">
        <v>198.87</v>
      </c>
      <c r="U1203" s="28">
        <v>58.310344827586206</v>
      </c>
      <c r="V1203" s="29">
        <v>2217.9034975369459</v>
      </c>
      <c r="W1203" s="30">
        <v>354</v>
      </c>
      <c r="X1203" s="31">
        <v>0.98333333333333328</v>
      </c>
      <c r="Y1203" s="12"/>
      <c r="Z1203" s="12"/>
      <c r="AA1203" s="12"/>
      <c r="AB1203" s="12"/>
      <c r="AC1203" s="12"/>
      <c r="AD1203" s="12"/>
      <c r="AE1203" s="12"/>
      <c r="AF1203" s="12"/>
      <c r="AG1203" s="12"/>
      <c r="AH1203" s="12"/>
      <c r="AI1203" s="12"/>
      <c r="AJ1203" s="12"/>
      <c r="AK1203" s="12"/>
      <c r="AL1203" s="12"/>
      <c r="AM1203" s="12"/>
      <c r="AN1203" s="12"/>
      <c r="AO1203" s="12"/>
      <c r="AP1203" s="12"/>
      <c r="AQ1203" s="12"/>
      <c r="AR1203" s="12"/>
    </row>
    <row r="1204" spans="1:44" s="13" customFormat="1" ht="16.5" customHeight="1" x14ac:dyDescent="0.2">
      <c r="A1204" s="23">
        <v>23180110</v>
      </c>
      <c r="B1204" s="24" t="s">
        <v>29</v>
      </c>
      <c r="C1204" s="24" t="s">
        <v>1589</v>
      </c>
      <c r="D1204" s="24" t="s">
        <v>1586</v>
      </c>
      <c r="E1204" s="24" t="s">
        <v>1506</v>
      </c>
      <c r="F1204" s="24">
        <v>8</v>
      </c>
      <c r="G1204" s="24">
        <v>105</v>
      </c>
      <c r="H1204" s="25">
        <v>-73.825277779999993</v>
      </c>
      <c r="I1204" s="26">
        <v>7.58611111</v>
      </c>
      <c r="J1204" s="27">
        <v>19.100000000000001</v>
      </c>
      <c r="K1204" s="28">
        <v>62.133333333333333</v>
      </c>
      <c r="L1204" s="28">
        <v>148.16666666666666</v>
      </c>
      <c r="M1204" s="28">
        <v>289.96666666666664</v>
      </c>
      <c r="N1204" s="28">
        <v>391.37931034482756</v>
      </c>
      <c r="O1204" s="28">
        <v>334.16666666666669</v>
      </c>
      <c r="P1204" s="28">
        <v>292.46428571428572</v>
      </c>
      <c r="Q1204" s="28">
        <v>305.8</v>
      </c>
      <c r="R1204" s="28">
        <v>323.66666666666669</v>
      </c>
      <c r="S1204" s="28">
        <v>332.39285714285717</v>
      </c>
      <c r="T1204" s="28">
        <v>283.32666666666665</v>
      </c>
      <c r="U1204" s="28">
        <v>87.283333333333331</v>
      </c>
      <c r="V1204" s="29">
        <v>2869.8464532019707</v>
      </c>
      <c r="W1204" s="30">
        <v>355</v>
      </c>
      <c r="X1204" s="31">
        <v>0.98611111111111116</v>
      </c>
      <c r="Y1204" s="12"/>
      <c r="Z1204" s="12"/>
      <c r="AA1204" s="12"/>
      <c r="AB1204" s="12"/>
      <c r="AC1204" s="12"/>
      <c r="AD1204" s="12"/>
      <c r="AE1204" s="12"/>
      <c r="AF1204" s="12"/>
      <c r="AG1204" s="12"/>
      <c r="AH1204" s="12"/>
      <c r="AI1204" s="12"/>
      <c r="AJ1204" s="12"/>
      <c r="AK1204" s="12"/>
      <c r="AL1204" s="12"/>
      <c r="AM1204" s="12"/>
      <c r="AN1204" s="12"/>
      <c r="AO1204" s="12"/>
      <c r="AP1204" s="12"/>
      <c r="AQ1204" s="12"/>
      <c r="AR1204" s="12"/>
    </row>
    <row r="1205" spans="1:44" s="13" customFormat="1" ht="16.5" customHeight="1" x14ac:dyDescent="0.2">
      <c r="A1205" s="23">
        <v>23180020</v>
      </c>
      <c r="B1205" s="24" t="s">
        <v>29</v>
      </c>
      <c r="C1205" s="24" t="s">
        <v>1586</v>
      </c>
      <c r="D1205" s="24" t="s">
        <v>1586</v>
      </c>
      <c r="E1205" s="24" t="s">
        <v>1506</v>
      </c>
      <c r="F1205" s="24">
        <v>8</v>
      </c>
      <c r="G1205" s="24">
        <v>73</v>
      </c>
      <c r="H1205" s="25">
        <v>-73.893055560000008</v>
      </c>
      <c r="I1205" s="26">
        <v>7.3486111100000002</v>
      </c>
      <c r="J1205" s="27">
        <v>34.166666666666664</v>
      </c>
      <c r="K1205" s="28">
        <v>59.172413793103445</v>
      </c>
      <c r="L1205" s="28">
        <v>157.26666666666668</v>
      </c>
      <c r="M1205" s="28">
        <v>305.73333333333335</v>
      </c>
      <c r="N1205" s="28">
        <v>369.26666666666665</v>
      </c>
      <c r="O1205" s="28">
        <v>319.0344827586207</v>
      </c>
      <c r="P1205" s="28">
        <v>286.60714285714283</v>
      </c>
      <c r="Q1205" s="28">
        <v>305.46428571428572</v>
      </c>
      <c r="R1205" s="28">
        <v>338.87931034482756</v>
      </c>
      <c r="S1205" s="28">
        <v>320.86206896551727</v>
      </c>
      <c r="T1205" s="28">
        <v>285.24137931034483</v>
      </c>
      <c r="U1205" s="28">
        <v>112.57142857142857</v>
      </c>
      <c r="V1205" s="29">
        <v>2894.2658456486042</v>
      </c>
      <c r="W1205" s="30">
        <v>349</v>
      </c>
      <c r="X1205" s="31">
        <v>0.96944444444444444</v>
      </c>
      <c r="Y1205" s="12"/>
      <c r="Z1205" s="12"/>
      <c r="AA1205" s="12"/>
      <c r="AB1205" s="12"/>
      <c r="AC1205" s="12"/>
      <c r="AD1205" s="12"/>
      <c r="AE1205" s="12"/>
      <c r="AF1205" s="12"/>
      <c r="AG1205" s="12"/>
      <c r="AH1205" s="12"/>
      <c r="AI1205" s="12"/>
      <c r="AJ1205" s="12"/>
      <c r="AK1205" s="12"/>
      <c r="AL1205" s="12"/>
      <c r="AM1205" s="12"/>
      <c r="AN1205" s="12"/>
      <c r="AO1205" s="12"/>
      <c r="AP1205" s="12"/>
      <c r="AQ1205" s="12"/>
      <c r="AR1205" s="12"/>
    </row>
    <row r="1206" spans="1:44" s="13" customFormat="1" ht="16.5" customHeight="1" x14ac:dyDescent="0.2">
      <c r="A1206" s="23">
        <v>23190350</v>
      </c>
      <c r="B1206" s="24" t="s">
        <v>29</v>
      </c>
      <c r="C1206" s="24" t="s">
        <v>1590</v>
      </c>
      <c r="D1206" s="24" t="s">
        <v>1591</v>
      </c>
      <c r="E1206" s="24" t="s">
        <v>1506</v>
      </c>
      <c r="F1206" s="24">
        <v>8</v>
      </c>
      <c r="G1206" s="24">
        <v>778</v>
      </c>
      <c r="H1206" s="25">
        <v>-73.195361110000007</v>
      </c>
      <c r="I1206" s="26">
        <v>7.2401388899999999</v>
      </c>
      <c r="J1206" s="27">
        <v>87.365517241379308</v>
      </c>
      <c r="K1206" s="28">
        <v>100.18666666666665</v>
      </c>
      <c r="L1206" s="28">
        <v>144.09000000000003</v>
      </c>
      <c r="M1206" s="28">
        <v>127.46333333333332</v>
      </c>
      <c r="N1206" s="28">
        <v>124.59000000000002</v>
      </c>
      <c r="O1206" s="28">
        <v>74.967857142857142</v>
      </c>
      <c r="P1206" s="28">
        <v>70.916666666666671</v>
      </c>
      <c r="Q1206" s="28">
        <v>81.751724137931021</v>
      </c>
      <c r="R1206" s="28">
        <v>113.35666666666665</v>
      </c>
      <c r="S1206" s="28">
        <v>205.13</v>
      </c>
      <c r="T1206" s="28">
        <v>191.20333333333329</v>
      </c>
      <c r="U1206" s="28">
        <v>84.078571428571436</v>
      </c>
      <c r="V1206" s="29">
        <v>1405.1003366174057</v>
      </c>
      <c r="W1206" s="30">
        <v>354</v>
      </c>
      <c r="X1206" s="31">
        <v>0.98333333333333328</v>
      </c>
      <c r="Y1206" s="12"/>
      <c r="Z1206" s="12"/>
      <c r="AA1206" s="12"/>
      <c r="AB1206" s="12"/>
      <c r="AC1206" s="12"/>
      <c r="AD1206" s="12"/>
      <c r="AE1206" s="12"/>
      <c r="AF1206" s="12"/>
      <c r="AG1206" s="12"/>
      <c r="AH1206" s="12"/>
      <c r="AI1206" s="12"/>
      <c r="AJ1206" s="12"/>
      <c r="AK1206" s="12"/>
      <c r="AL1206" s="12"/>
      <c r="AM1206" s="12"/>
      <c r="AN1206" s="12"/>
      <c r="AO1206" s="12"/>
      <c r="AP1206" s="12"/>
      <c r="AQ1206" s="12"/>
      <c r="AR1206" s="12"/>
    </row>
    <row r="1207" spans="1:44" s="13" customFormat="1" ht="16.5" customHeight="1" x14ac:dyDescent="0.2">
      <c r="A1207" s="23">
        <v>23190360</v>
      </c>
      <c r="B1207" s="24" t="s">
        <v>29</v>
      </c>
      <c r="C1207" s="24" t="s">
        <v>1592</v>
      </c>
      <c r="D1207" s="24" t="s">
        <v>1591</v>
      </c>
      <c r="E1207" s="24" t="s">
        <v>1506</v>
      </c>
      <c r="F1207" s="24">
        <v>8</v>
      </c>
      <c r="G1207" s="24">
        <v>800</v>
      </c>
      <c r="H1207" s="25">
        <v>-73.165000000000006</v>
      </c>
      <c r="I1207" s="26">
        <v>7.3280555600000001</v>
      </c>
      <c r="J1207" s="27">
        <v>127.84999999999998</v>
      </c>
      <c r="K1207" s="28">
        <v>152.31666666666666</v>
      </c>
      <c r="L1207" s="28">
        <v>218.93333333333334</v>
      </c>
      <c r="M1207" s="28">
        <v>198.74333333333334</v>
      </c>
      <c r="N1207" s="28">
        <v>197.68</v>
      </c>
      <c r="O1207" s="28">
        <v>87.960000000000008</v>
      </c>
      <c r="P1207" s="28">
        <v>98.023333333333355</v>
      </c>
      <c r="Q1207" s="28">
        <v>109.74000000000001</v>
      </c>
      <c r="R1207" s="28">
        <v>142.66666666666669</v>
      </c>
      <c r="S1207" s="28">
        <v>239.28666666666666</v>
      </c>
      <c r="T1207" s="28">
        <v>257.10333333333335</v>
      </c>
      <c r="U1207" s="28">
        <v>137.60333333333332</v>
      </c>
      <c r="V1207" s="29">
        <v>1967.9066666666665</v>
      </c>
      <c r="W1207" s="30">
        <v>360</v>
      </c>
      <c r="X1207" s="31">
        <v>1</v>
      </c>
      <c r="Y1207" s="12"/>
      <c r="Z1207" s="12"/>
      <c r="AA1207" s="12"/>
      <c r="AB1207" s="12"/>
      <c r="AC1207" s="12"/>
      <c r="AD1207" s="12"/>
      <c r="AE1207" s="12"/>
      <c r="AF1207" s="12"/>
      <c r="AG1207" s="12"/>
      <c r="AH1207" s="12"/>
      <c r="AI1207" s="12"/>
      <c r="AJ1207" s="12"/>
      <c r="AK1207" s="12"/>
      <c r="AL1207" s="12"/>
      <c r="AM1207" s="12"/>
      <c r="AN1207" s="12"/>
      <c r="AO1207" s="12"/>
      <c r="AP1207" s="12"/>
      <c r="AQ1207" s="12"/>
      <c r="AR1207" s="12"/>
    </row>
    <row r="1208" spans="1:44" s="13" customFormat="1" ht="16.5" customHeight="1" x14ac:dyDescent="0.2">
      <c r="A1208" s="23">
        <v>24060040</v>
      </c>
      <c r="B1208" s="24" t="s">
        <v>29</v>
      </c>
      <c r="C1208" s="24" t="s">
        <v>1593</v>
      </c>
      <c r="D1208" s="24" t="s">
        <v>1594</v>
      </c>
      <c r="E1208" s="24" t="s">
        <v>1506</v>
      </c>
      <c r="F1208" s="24">
        <v>8</v>
      </c>
      <c r="G1208" s="24">
        <v>132</v>
      </c>
      <c r="H1208" s="25">
        <v>-73.548055560000009</v>
      </c>
      <c r="I1208" s="26">
        <v>7.2641666699999998</v>
      </c>
      <c r="J1208" s="27">
        <v>82.115384615384613</v>
      </c>
      <c r="K1208" s="28">
        <v>120.51851851851852</v>
      </c>
      <c r="L1208" s="28">
        <v>257.36</v>
      </c>
      <c r="M1208" s="28">
        <v>348</v>
      </c>
      <c r="N1208" s="28">
        <v>367.7923076923077</v>
      </c>
      <c r="O1208" s="28">
        <v>242.25925925925927</v>
      </c>
      <c r="P1208" s="28">
        <v>254.4814814814815</v>
      </c>
      <c r="Q1208" s="28">
        <v>270.92857142857144</v>
      </c>
      <c r="R1208" s="28">
        <v>365.15384615384613</v>
      </c>
      <c r="S1208" s="28">
        <v>470.03571428571428</v>
      </c>
      <c r="T1208" s="28">
        <v>326.71428571428572</v>
      </c>
      <c r="U1208" s="28">
        <v>172.66666666666666</v>
      </c>
      <c r="V1208" s="29">
        <v>3278.0260358160358</v>
      </c>
      <c r="W1208" s="30">
        <v>322</v>
      </c>
      <c r="X1208" s="31">
        <v>0.89444444444444449</v>
      </c>
      <c r="Y1208" s="12"/>
      <c r="Z1208" s="12"/>
      <c r="AA1208" s="12"/>
      <c r="AB1208" s="12"/>
      <c r="AC1208" s="12"/>
      <c r="AD1208" s="12"/>
      <c r="AE1208" s="12"/>
      <c r="AF1208" s="12"/>
      <c r="AG1208" s="12"/>
      <c r="AH1208" s="12"/>
      <c r="AI1208" s="12"/>
      <c r="AJ1208" s="12"/>
      <c r="AK1208" s="12"/>
      <c r="AL1208" s="12"/>
      <c r="AM1208" s="12"/>
      <c r="AN1208" s="12"/>
      <c r="AO1208" s="12"/>
      <c r="AP1208" s="12"/>
      <c r="AQ1208" s="12"/>
      <c r="AR1208" s="12"/>
    </row>
    <row r="1209" spans="1:44" s="13" customFormat="1" ht="16.5" customHeight="1" x14ac:dyDescent="0.2">
      <c r="A1209" s="23">
        <v>23180050</v>
      </c>
      <c r="B1209" s="24" t="s">
        <v>29</v>
      </c>
      <c r="C1209" s="24" t="s">
        <v>1595</v>
      </c>
      <c r="D1209" s="24" t="s">
        <v>1594</v>
      </c>
      <c r="E1209" s="24" t="s">
        <v>1506</v>
      </c>
      <c r="F1209" s="24">
        <v>8</v>
      </c>
      <c r="G1209" s="24">
        <v>98</v>
      </c>
      <c r="H1209" s="25">
        <v>-73.598055560000006</v>
      </c>
      <c r="I1209" s="26">
        <v>7.5413888899999995</v>
      </c>
      <c r="J1209" s="27">
        <v>34.6</v>
      </c>
      <c r="K1209" s="28">
        <v>60.882758620689657</v>
      </c>
      <c r="L1209" s="28">
        <v>159.88666666666666</v>
      </c>
      <c r="M1209" s="28">
        <v>303.65357142857147</v>
      </c>
      <c r="N1209" s="28">
        <v>342.89333333333332</v>
      </c>
      <c r="O1209" s="28">
        <v>242.48666666666665</v>
      </c>
      <c r="P1209" s="28">
        <v>207.4966666666667</v>
      </c>
      <c r="Q1209" s="28">
        <v>239.21724137931039</v>
      </c>
      <c r="R1209" s="28">
        <v>277.39655172413796</v>
      </c>
      <c r="S1209" s="28">
        <v>375.61724137931037</v>
      </c>
      <c r="T1209" s="28">
        <v>264.7714285714286</v>
      </c>
      <c r="U1209" s="28">
        <v>106.22333333333333</v>
      </c>
      <c r="V1209" s="29">
        <v>2615.125459770115</v>
      </c>
      <c r="W1209" s="30">
        <v>351</v>
      </c>
      <c r="X1209" s="31">
        <v>0.97499999999999998</v>
      </c>
      <c r="Y1209" s="12"/>
      <c r="Z1209" s="12"/>
      <c r="AA1209" s="12"/>
      <c r="AB1209" s="12"/>
      <c r="AC1209" s="12"/>
      <c r="AD1209" s="12"/>
      <c r="AE1209" s="12"/>
      <c r="AF1209" s="12"/>
      <c r="AG1209" s="12"/>
      <c r="AH1209" s="12"/>
      <c r="AI1209" s="12"/>
      <c r="AJ1209" s="12"/>
      <c r="AK1209" s="12"/>
      <c r="AL1209" s="12"/>
      <c r="AM1209" s="12"/>
      <c r="AN1209" s="12"/>
      <c r="AO1209" s="12"/>
      <c r="AP1209" s="12"/>
      <c r="AQ1209" s="12"/>
      <c r="AR1209" s="12"/>
    </row>
    <row r="1210" spans="1:44" s="13" customFormat="1" ht="16.5" customHeight="1" x14ac:dyDescent="0.2">
      <c r="A1210" s="23">
        <v>23180040</v>
      </c>
      <c r="B1210" s="24" t="s">
        <v>29</v>
      </c>
      <c r="C1210" s="24" t="s">
        <v>282</v>
      </c>
      <c r="D1210" s="24" t="s">
        <v>1594</v>
      </c>
      <c r="E1210" s="24" t="s">
        <v>1506</v>
      </c>
      <c r="F1210" s="24">
        <v>8</v>
      </c>
      <c r="G1210" s="24">
        <v>110</v>
      </c>
      <c r="H1210" s="25">
        <v>-73.482777779999992</v>
      </c>
      <c r="I1210" s="26">
        <v>7.4527777799999999</v>
      </c>
      <c r="J1210" s="27">
        <v>64.13333333333334</v>
      </c>
      <c r="K1210" s="28">
        <v>82.562068965517241</v>
      </c>
      <c r="L1210" s="28">
        <v>190.44827586206895</v>
      </c>
      <c r="M1210" s="28">
        <v>309.89999999999998</v>
      </c>
      <c r="N1210" s="28">
        <v>324.86666666666667</v>
      </c>
      <c r="O1210" s="28">
        <v>241.67241379310346</v>
      </c>
      <c r="P1210" s="28">
        <v>206.38888888888889</v>
      </c>
      <c r="Q1210" s="28">
        <v>266.67857142857144</v>
      </c>
      <c r="R1210" s="28">
        <v>316.36666666666667</v>
      </c>
      <c r="S1210" s="28">
        <v>421.34482758620692</v>
      </c>
      <c r="T1210" s="28">
        <v>323.0344827586207</v>
      </c>
      <c r="U1210" s="28">
        <v>171.63333333333333</v>
      </c>
      <c r="V1210" s="29">
        <v>2919.0295292829778</v>
      </c>
      <c r="W1210" s="30">
        <v>350</v>
      </c>
      <c r="X1210" s="31">
        <v>0.97222222222222221</v>
      </c>
      <c r="Y1210" s="12"/>
      <c r="Z1210" s="12"/>
      <c r="AA1210" s="12"/>
      <c r="AB1210" s="12"/>
      <c r="AC1210" s="12"/>
      <c r="AD1210" s="12"/>
      <c r="AE1210" s="12"/>
      <c r="AF1210" s="12"/>
      <c r="AG1210" s="12"/>
      <c r="AH1210" s="12"/>
      <c r="AI1210" s="12"/>
      <c r="AJ1210" s="12"/>
      <c r="AK1210" s="12"/>
      <c r="AL1210" s="12"/>
      <c r="AM1210" s="12"/>
      <c r="AN1210" s="12"/>
      <c r="AO1210" s="12"/>
      <c r="AP1210" s="12"/>
      <c r="AQ1210" s="12"/>
      <c r="AR1210" s="12"/>
    </row>
    <row r="1211" spans="1:44" s="13" customFormat="1" ht="16.5" customHeight="1" x14ac:dyDescent="0.2">
      <c r="A1211" s="23">
        <v>23180080</v>
      </c>
      <c r="B1211" s="24" t="s">
        <v>29</v>
      </c>
      <c r="C1211" s="24" t="s">
        <v>1596</v>
      </c>
      <c r="D1211" s="24" t="s">
        <v>1594</v>
      </c>
      <c r="E1211" s="24" t="s">
        <v>1506</v>
      </c>
      <c r="F1211" s="24">
        <v>8</v>
      </c>
      <c r="G1211" s="24">
        <v>90</v>
      </c>
      <c r="H1211" s="25">
        <v>-73.678333329999987</v>
      </c>
      <c r="I1211" s="26">
        <v>7.4894444399999998</v>
      </c>
      <c r="J1211" s="27">
        <v>30.758620689655171</v>
      </c>
      <c r="K1211" s="28">
        <v>66.033333333333331</v>
      </c>
      <c r="L1211" s="28">
        <v>167.33333333333334</v>
      </c>
      <c r="M1211" s="28">
        <v>284.63333333333333</v>
      </c>
      <c r="N1211" s="28">
        <v>333.03333333333336</v>
      </c>
      <c r="O1211" s="28">
        <v>242.51724137931035</v>
      </c>
      <c r="P1211" s="28">
        <v>203.7</v>
      </c>
      <c r="Q1211" s="28">
        <v>235.36666666666667</v>
      </c>
      <c r="R1211" s="28">
        <v>303.86206896551727</v>
      </c>
      <c r="S1211" s="28">
        <v>308.68965517241378</v>
      </c>
      <c r="T1211" s="28">
        <v>266.60000000000002</v>
      </c>
      <c r="U1211" s="28">
        <v>96.13333333333334</v>
      </c>
      <c r="V1211" s="29">
        <v>2538.6609195402298</v>
      </c>
      <c r="W1211" s="30">
        <v>356</v>
      </c>
      <c r="X1211" s="31">
        <v>0.98888888888888893</v>
      </c>
      <c r="Y1211" s="12"/>
      <c r="Z1211" s="12"/>
      <c r="AA1211" s="12"/>
      <c r="AB1211" s="12"/>
      <c r="AC1211" s="12"/>
      <c r="AD1211" s="12"/>
      <c r="AE1211" s="12"/>
      <c r="AF1211" s="12"/>
      <c r="AG1211" s="12"/>
      <c r="AH1211" s="12"/>
      <c r="AI1211" s="12"/>
      <c r="AJ1211" s="12"/>
      <c r="AK1211" s="12"/>
      <c r="AL1211" s="12"/>
      <c r="AM1211" s="12"/>
      <c r="AN1211" s="12"/>
      <c r="AO1211" s="12"/>
      <c r="AP1211" s="12"/>
      <c r="AQ1211" s="12"/>
      <c r="AR1211" s="12"/>
    </row>
    <row r="1212" spans="1:44" s="13" customFormat="1" ht="16.5" customHeight="1" x14ac:dyDescent="0.2">
      <c r="A1212" s="23">
        <v>23190210</v>
      </c>
      <c r="B1212" s="24" t="s">
        <v>29</v>
      </c>
      <c r="C1212" s="24" t="s">
        <v>1597</v>
      </c>
      <c r="D1212" s="24" t="s">
        <v>1594</v>
      </c>
      <c r="E1212" s="24" t="s">
        <v>1506</v>
      </c>
      <c r="F1212" s="24">
        <v>8</v>
      </c>
      <c r="G1212" s="24">
        <v>89</v>
      </c>
      <c r="H1212" s="25">
        <v>-73.681388889999994</v>
      </c>
      <c r="I1212" s="26">
        <v>7.5933333300000001</v>
      </c>
      <c r="J1212" s="27">
        <v>28.92</v>
      </c>
      <c r="K1212" s="28">
        <v>55.12</v>
      </c>
      <c r="L1212" s="28">
        <v>134.84333333333333</v>
      </c>
      <c r="M1212" s="28">
        <v>268.87241379310348</v>
      </c>
      <c r="N1212" s="28">
        <v>346.98666666666668</v>
      </c>
      <c r="O1212" s="28">
        <v>262.4133333333333</v>
      </c>
      <c r="P1212" s="28">
        <v>216.07999999999998</v>
      </c>
      <c r="Q1212" s="28">
        <v>254.02142857142857</v>
      </c>
      <c r="R1212" s="28">
        <v>283.13</v>
      </c>
      <c r="S1212" s="28">
        <v>292.0275862068965</v>
      </c>
      <c r="T1212" s="28">
        <v>267.66551724137929</v>
      </c>
      <c r="U1212" s="28">
        <v>84.356666666666655</v>
      </c>
      <c r="V1212" s="29">
        <v>2494.4369458128076</v>
      </c>
      <c r="W1212" s="30">
        <v>355</v>
      </c>
      <c r="X1212" s="31">
        <v>0.98611111111111116</v>
      </c>
      <c r="Y1212" s="12"/>
      <c r="Z1212" s="12"/>
      <c r="AA1212" s="12"/>
      <c r="AB1212" s="12"/>
      <c r="AC1212" s="12"/>
      <c r="AD1212" s="12"/>
      <c r="AE1212" s="12"/>
      <c r="AF1212" s="12"/>
      <c r="AG1212" s="12"/>
      <c r="AH1212" s="12"/>
      <c r="AI1212" s="12"/>
      <c r="AJ1212" s="12"/>
      <c r="AK1212" s="12"/>
      <c r="AL1212" s="12"/>
      <c r="AM1212" s="12"/>
      <c r="AN1212" s="12"/>
      <c r="AO1212" s="12"/>
      <c r="AP1212" s="12"/>
      <c r="AQ1212" s="12"/>
      <c r="AR1212" s="12"/>
    </row>
    <row r="1213" spans="1:44" s="13" customFormat="1" ht="16.5" customHeight="1" x14ac:dyDescent="0.2">
      <c r="A1213" s="23">
        <v>24060080</v>
      </c>
      <c r="B1213" s="24" t="s">
        <v>29</v>
      </c>
      <c r="C1213" s="24" t="s">
        <v>1598</v>
      </c>
      <c r="D1213" s="24" t="s">
        <v>1594</v>
      </c>
      <c r="E1213" s="24" t="s">
        <v>1506</v>
      </c>
      <c r="F1213" s="24">
        <v>8</v>
      </c>
      <c r="G1213" s="24">
        <v>161</v>
      </c>
      <c r="H1213" s="25">
        <v>-73.490833329999987</v>
      </c>
      <c r="I1213" s="26">
        <v>7.2702777799999998</v>
      </c>
      <c r="J1213" s="27">
        <v>87.724137931034477</v>
      </c>
      <c r="K1213" s="28">
        <v>141.13333333333333</v>
      </c>
      <c r="L1213" s="28">
        <v>260.43333333333334</v>
      </c>
      <c r="M1213" s="28">
        <v>340.55333333333334</v>
      </c>
      <c r="N1213" s="28">
        <v>338.43333333333334</v>
      </c>
      <c r="O1213" s="28">
        <v>240.32142857142858</v>
      </c>
      <c r="P1213" s="28">
        <v>205.36666666666667</v>
      </c>
      <c r="Q1213" s="28">
        <v>296.83333333333331</v>
      </c>
      <c r="R1213" s="28">
        <v>345.06666666666666</v>
      </c>
      <c r="S1213" s="28">
        <v>429.25714285714281</v>
      </c>
      <c r="T1213" s="28">
        <v>333</v>
      </c>
      <c r="U1213" s="28">
        <v>181.7</v>
      </c>
      <c r="V1213" s="29">
        <v>3199.8227093596061</v>
      </c>
      <c r="W1213" s="30">
        <v>354</v>
      </c>
      <c r="X1213" s="31">
        <v>0.98333333333333328</v>
      </c>
      <c r="Y1213" s="12"/>
      <c r="Z1213" s="12"/>
      <c r="AA1213" s="12"/>
      <c r="AB1213" s="12"/>
      <c r="AC1213" s="12"/>
      <c r="AD1213" s="12"/>
      <c r="AE1213" s="12"/>
      <c r="AF1213" s="12"/>
      <c r="AG1213" s="12"/>
      <c r="AH1213" s="12"/>
      <c r="AI1213" s="12"/>
      <c r="AJ1213" s="12"/>
      <c r="AK1213" s="12"/>
      <c r="AL1213" s="12"/>
      <c r="AM1213" s="12"/>
      <c r="AN1213" s="12"/>
      <c r="AO1213" s="12"/>
      <c r="AP1213" s="12"/>
      <c r="AQ1213" s="12"/>
      <c r="AR1213" s="12"/>
    </row>
    <row r="1214" spans="1:44" s="13" customFormat="1" ht="16.5" customHeight="1" x14ac:dyDescent="0.2">
      <c r="A1214" s="23">
        <v>23190320</v>
      </c>
      <c r="B1214" s="24" t="s">
        <v>29</v>
      </c>
      <c r="C1214" s="24" t="s">
        <v>1599</v>
      </c>
      <c r="D1214" s="24" t="s">
        <v>1594</v>
      </c>
      <c r="E1214" s="24" t="s">
        <v>1506</v>
      </c>
      <c r="F1214" s="24">
        <v>8</v>
      </c>
      <c r="G1214" s="24">
        <v>109</v>
      </c>
      <c r="H1214" s="25">
        <v>-73.435000000000002</v>
      </c>
      <c r="I1214" s="26">
        <v>7.4024999999999999</v>
      </c>
      <c r="J1214" s="27">
        <v>68.892857142857139</v>
      </c>
      <c r="K1214" s="28">
        <v>92.142857142857139</v>
      </c>
      <c r="L1214" s="28">
        <v>214.38518518518518</v>
      </c>
      <c r="M1214" s="28">
        <v>307.92857142857144</v>
      </c>
      <c r="N1214" s="28">
        <v>315.5</v>
      </c>
      <c r="O1214" s="28">
        <v>222.97407407407408</v>
      </c>
      <c r="P1214" s="28">
        <v>186.21428571428572</v>
      </c>
      <c r="Q1214" s="28">
        <v>248.46428571428572</v>
      </c>
      <c r="R1214" s="28">
        <v>285.96428571428572</v>
      </c>
      <c r="S1214" s="28">
        <v>392.04482758620685</v>
      </c>
      <c r="T1214" s="28">
        <v>338.5</v>
      </c>
      <c r="U1214" s="28">
        <v>185.6</v>
      </c>
      <c r="V1214" s="29">
        <v>2858.6112297026093</v>
      </c>
      <c r="W1214" s="30">
        <v>336</v>
      </c>
      <c r="X1214" s="31">
        <v>0.93333333333333335</v>
      </c>
      <c r="Y1214" s="12"/>
      <c r="Z1214" s="12"/>
      <c r="AA1214" s="12"/>
      <c r="AB1214" s="12"/>
      <c r="AC1214" s="12"/>
      <c r="AD1214" s="12"/>
      <c r="AE1214" s="12"/>
      <c r="AF1214" s="12"/>
      <c r="AG1214" s="12"/>
      <c r="AH1214" s="12"/>
      <c r="AI1214" s="12"/>
      <c r="AJ1214" s="12"/>
      <c r="AK1214" s="12"/>
      <c r="AL1214" s="12"/>
      <c r="AM1214" s="12"/>
      <c r="AN1214" s="12"/>
      <c r="AO1214" s="12"/>
      <c r="AP1214" s="12"/>
      <c r="AQ1214" s="12"/>
      <c r="AR1214" s="12"/>
    </row>
    <row r="1215" spans="1:44" s="13" customFormat="1" ht="16.5" customHeight="1" x14ac:dyDescent="0.2">
      <c r="A1215" s="23">
        <v>23180070</v>
      </c>
      <c r="B1215" s="24" t="s">
        <v>29</v>
      </c>
      <c r="C1215" s="24" t="s">
        <v>1600</v>
      </c>
      <c r="D1215" s="24" t="s">
        <v>1594</v>
      </c>
      <c r="E1215" s="24" t="s">
        <v>1506</v>
      </c>
      <c r="F1215" s="24">
        <v>8</v>
      </c>
      <c r="G1215" s="24">
        <v>144</v>
      </c>
      <c r="H1215" s="25">
        <v>-73.48944444</v>
      </c>
      <c r="I1215" s="26">
        <v>7.39</v>
      </c>
      <c r="J1215" s="27">
        <v>74.763333333333335</v>
      </c>
      <c r="K1215" s="28">
        <v>93.393333333333345</v>
      </c>
      <c r="L1215" s="28">
        <v>238.13793103448282</v>
      </c>
      <c r="M1215" s="28">
        <v>367.21666666666664</v>
      </c>
      <c r="N1215" s="28">
        <v>358.38333333333333</v>
      </c>
      <c r="O1215" s="28">
        <v>274.59000000000003</v>
      </c>
      <c r="P1215" s="28">
        <v>221.92666666666668</v>
      </c>
      <c r="Q1215" s="28">
        <v>261.84666666666669</v>
      </c>
      <c r="R1215" s="28">
        <v>342.84</v>
      </c>
      <c r="S1215" s="28">
        <v>454.24666666666661</v>
      </c>
      <c r="T1215" s="28">
        <v>345.79333333333329</v>
      </c>
      <c r="U1215" s="28">
        <v>178.1166666666667</v>
      </c>
      <c r="V1215" s="29">
        <v>3211.2545977011496</v>
      </c>
      <c r="W1215" s="30">
        <v>359</v>
      </c>
      <c r="X1215" s="31">
        <v>0.99722222222222223</v>
      </c>
      <c r="Y1215" s="12"/>
      <c r="Z1215" s="12"/>
      <c r="AA1215" s="12"/>
      <c r="AB1215" s="12"/>
      <c r="AC1215" s="12"/>
      <c r="AD1215" s="12"/>
      <c r="AE1215" s="12"/>
      <c r="AF1215" s="12"/>
      <c r="AG1215" s="12"/>
      <c r="AH1215" s="12"/>
      <c r="AI1215" s="12"/>
      <c r="AJ1215" s="12"/>
      <c r="AK1215" s="12"/>
      <c r="AL1215" s="12"/>
      <c r="AM1215" s="12"/>
      <c r="AN1215" s="12"/>
      <c r="AO1215" s="12"/>
      <c r="AP1215" s="12"/>
      <c r="AQ1215" s="12"/>
      <c r="AR1215" s="12"/>
    </row>
    <row r="1216" spans="1:44" s="13" customFormat="1" ht="16.5" customHeight="1" x14ac:dyDescent="0.2">
      <c r="A1216" s="23">
        <v>23190560</v>
      </c>
      <c r="B1216" s="24" t="s">
        <v>29</v>
      </c>
      <c r="C1216" s="24" t="s">
        <v>1117</v>
      </c>
      <c r="D1216" s="24" t="s">
        <v>1594</v>
      </c>
      <c r="E1216" s="24" t="s">
        <v>1506</v>
      </c>
      <c r="F1216" s="24">
        <v>8</v>
      </c>
      <c r="G1216" s="24">
        <v>84</v>
      </c>
      <c r="H1216" s="25">
        <v>-73.559722220000012</v>
      </c>
      <c r="I1216" s="26">
        <v>7.5744444399999997</v>
      </c>
      <c r="J1216" s="27">
        <v>36.0448275862069</v>
      </c>
      <c r="K1216" s="28">
        <v>56.648275862068971</v>
      </c>
      <c r="L1216" s="28">
        <v>158.63103448275862</v>
      </c>
      <c r="M1216" s="28">
        <v>280.20999999999998</v>
      </c>
      <c r="N1216" s="28">
        <v>366.9</v>
      </c>
      <c r="O1216" s="28">
        <v>228.60000000000002</v>
      </c>
      <c r="P1216" s="28">
        <v>218.89666666666665</v>
      </c>
      <c r="Q1216" s="28">
        <v>247.95000000000002</v>
      </c>
      <c r="R1216" s="28">
        <v>291.96666666666664</v>
      </c>
      <c r="S1216" s="28">
        <v>354.20666666666665</v>
      </c>
      <c r="T1216" s="28">
        <v>289.42758620689654</v>
      </c>
      <c r="U1216" s="28">
        <v>102.05</v>
      </c>
      <c r="V1216" s="29">
        <v>2631.5317241379312</v>
      </c>
      <c r="W1216" s="30">
        <v>353</v>
      </c>
      <c r="X1216" s="31">
        <v>0.98055555555555551</v>
      </c>
      <c r="Y1216" s="12"/>
      <c r="Z1216" s="12"/>
      <c r="AA1216" s="12"/>
      <c r="AB1216" s="12"/>
      <c r="AC1216" s="12"/>
      <c r="AD1216" s="12"/>
      <c r="AE1216" s="12"/>
      <c r="AF1216" s="12"/>
      <c r="AG1216" s="12"/>
      <c r="AH1216" s="12"/>
      <c r="AI1216" s="12"/>
      <c r="AJ1216" s="12"/>
      <c r="AK1216" s="12"/>
      <c r="AL1216" s="12"/>
      <c r="AM1216" s="12"/>
      <c r="AN1216" s="12"/>
      <c r="AO1216" s="12"/>
      <c r="AP1216" s="12"/>
      <c r="AQ1216" s="12"/>
      <c r="AR1216" s="12"/>
    </row>
    <row r="1217" spans="1:44" s="13" customFormat="1" ht="16.5" customHeight="1" x14ac:dyDescent="0.2">
      <c r="A1217" s="23">
        <v>23185010</v>
      </c>
      <c r="B1217" s="24" t="s">
        <v>46</v>
      </c>
      <c r="C1217" s="24" t="s">
        <v>1601</v>
      </c>
      <c r="D1217" s="24" t="s">
        <v>1594</v>
      </c>
      <c r="E1217" s="24" t="s">
        <v>1506</v>
      </c>
      <c r="F1217" s="24">
        <v>8</v>
      </c>
      <c r="G1217" s="24">
        <v>328</v>
      </c>
      <c r="H1217" s="25">
        <v>-73.537222220000004</v>
      </c>
      <c r="I1217" s="26">
        <v>7.4561111100000002</v>
      </c>
      <c r="J1217" s="27">
        <v>52.220833333333331</v>
      </c>
      <c r="K1217" s="28">
        <v>75.006294814745573</v>
      </c>
      <c r="L1217" s="28">
        <v>183.27200000000002</v>
      </c>
      <c r="M1217" s="28">
        <v>301.83703703703708</v>
      </c>
      <c r="N1217" s="28">
        <v>314.04482758620685</v>
      </c>
      <c r="O1217" s="28">
        <v>230.53461538461539</v>
      </c>
      <c r="P1217" s="28">
        <v>203.12799999999999</v>
      </c>
      <c r="Q1217" s="28">
        <v>233.98076923076923</v>
      </c>
      <c r="R1217" s="28">
        <v>290.64230769230767</v>
      </c>
      <c r="S1217" s="28">
        <v>406.45640258789052</v>
      </c>
      <c r="T1217" s="28">
        <v>300.79608747164411</v>
      </c>
      <c r="U1217" s="28">
        <v>137.55041004799997</v>
      </c>
      <c r="V1217" s="29">
        <v>2729.4695851865495</v>
      </c>
      <c r="W1217" s="30">
        <v>304</v>
      </c>
      <c r="X1217" s="31">
        <v>0.84444444444444444</v>
      </c>
      <c r="Y1217" s="12"/>
      <c r="Z1217" s="12"/>
      <c r="AA1217" s="12"/>
      <c r="AB1217" s="12"/>
      <c r="AC1217" s="12"/>
      <c r="AD1217" s="12"/>
      <c r="AE1217" s="12"/>
      <c r="AF1217" s="12"/>
      <c r="AG1217" s="12"/>
      <c r="AH1217" s="12"/>
      <c r="AI1217" s="12"/>
      <c r="AJ1217" s="12"/>
      <c r="AK1217" s="12"/>
      <c r="AL1217" s="12"/>
      <c r="AM1217" s="12"/>
      <c r="AN1217" s="12"/>
      <c r="AO1217" s="12"/>
      <c r="AP1217" s="12"/>
      <c r="AQ1217" s="12"/>
      <c r="AR1217" s="12"/>
    </row>
    <row r="1218" spans="1:44" s="13" customFormat="1" ht="16.5" customHeight="1" x14ac:dyDescent="0.2">
      <c r="A1218" s="23">
        <v>24030270</v>
      </c>
      <c r="B1218" s="24" t="s">
        <v>29</v>
      </c>
      <c r="C1218" s="24" t="s">
        <v>180</v>
      </c>
      <c r="D1218" s="24" t="s">
        <v>1602</v>
      </c>
      <c r="E1218" s="24" t="s">
        <v>1506</v>
      </c>
      <c r="F1218" s="24">
        <v>8</v>
      </c>
      <c r="G1218" s="24">
        <v>1702</v>
      </c>
      <c r="H1218" s="25">
        <v>-72.844166669999993</v>
      </c>
      <c r="I1218" s="26">
        <v>6.83</v>
      </c>
      <c r="J1218" s="27">
        <v>50.919999999999995</v>
      </c>
      <c r="K1218" s="28">
        <v>70.126666666666651</v>
      </c>
      <c r="L1218" s="28">
        <v>112.94333333333333</v>
      </c>
      <c r="M1218" s="28">
        <v>178.97666666666666</v>
      </c>
      <c r="N1218" s="28">
        <v>171.52068965517242</v>
      </c>
      <c r="O1218" s="28">
        <v>89.890000000000029</v>
      </c>
      <c r="P1218" s="28">
        <v>62.89</v>
      </c>
      <c r="Q1218" s="28">
        <v>92.716666666666683</v>
      </c>
      <c r="R1218" s="28">
        <v>155.05333333333334</v>
      </c>
      <c r="S1218" s="28">
        <v>203.20999999999995</v>
      </c>
      <c r="T1218" s="28">
        <v>145.99666666666664</v>
      </c>
      <c r="U1218" s="28">
        <v>68.193333333333328</v>
      </c>
      <c r="V1218" s="29">
        <v>1402.4373563218392</v>
      </c>
      <c r="W1218" s="30">
        <v>359</v>
      </c>
      <c r="X1218" s="31">
        <v>0.99722222222222223</v>
      </c>
      <c r="Y1218" s="12"/>
      <c r="Z1218" s="12"/>
      <c r="AA1218" s="12"/>
      <c r="AB1218" s="12"/>
      <c r="AC1218" s="12"/>
      <c r="AD1218" s="12"/>
      <c r="AE1218" s="12"/>
      <c r="AF1218" s="12"/>
      <c r="AG1218" s="12"/>
      <c r="AH1218" s="12"/>
      <c r="AI1218" s="12"/>
      <c r="AJ1218" s="12"/>
      <c r="AK1218" s="12"/>
      <c r="AL1218" s="12"/>
      <c r="AM1218" s="12"/>
      <c r="AN1218" s="12"/>
      <c r="AO1218" s="12"/>
      <c r="AP1218" s="12"/>
      <c r="AQ1218" s="12"/>
      <c r="AR1218" s="12"/>
    </row>
    <row r="1219" spans="1:44" s="13" customFormat="1" ht="16.5" customHeight="1" x14ac:dyDescent="0.2">
      <c r="A1219" s="23">
        <v>24020150</v>
      </c>
      <c r="B1219" s="24" t="s">
        <v>29</v>
      </c>
      <c r="C1219" s="24" t="s">
        <v>1603</v>
      </c>
      <c r="D1219" s="24" t="s">
        <v>1604</v>
      </c>
      <c r="E1219" s="24" t="s">
        <v>1506</v>
      </c>
      <c r="F1219" s="24">
        <v>8</v>
      </c>
      <c r="G1219" s="24">
        <v>1408</v>
      </c>
      <c r="H1219" s="25">
        <v>-73.106166669999993</v>
      </c>
      <c r="I1219" s="26">
        <v>6.5766666699999998</v>
      </c>
      <c r="J1219" s="27">
        <v>16.599999999999998</v>
      </c>
      <c r="K1219" s="28">
        <v>30.145833333333329</v>
      </c>
      <c r="L1219" s="28">
        <v>68.323999999999998</v>
      </c>
      <c r="M1219" s="28">
        <v>126.50000000000001</v>
      </c>
      <c r="N1219" s="28">
        <v>160.43199999999999</v>
      </c>
      <c r="O1219" s="28">
        <v>126.60000000000001</v>
      </c>
      <c r="P1219" s="28">
        <v>130.46666666666667</v>
      </c>
      <c r="Q1219" s="28">
        <v>148.02916666666667</v>
      </c>
      <c r="R1219" s="28">
        <v>124.96400000000001</v>
      </c>
      <c r="S1219" s="28">
        <v>135.78000000000003</v>
      </c>
      <c r="T1219" s="28">
        <v>79.788461538461533</v>
      </c>
      <c r="U1219" s="28">
        <v>33.748148148148147</v>
      </c>
      <c r="V1219" s="29">
        <v>1181.3782763532765</v>
      </c>
      <c r="W1219" s="30">
        <v>305</v>
      </c>
      <c r="X1219" s="31">
        <v>0.84722222222222221</v>
      </c>
      <c r="Y1219" s="12"/>
      <c r="Z1219" s="12"/>
      <c r="AA1219" s="12"/>
      <c r="AB1219" s="12"/>
      <c r="AC1219" s="12"/>
      <c r="AD1219" s="12"/>
      <c r="AE1219" s="12"/>
      <c r="AF1219" s="12"/>
      <c r="AG1219" s="12"/>
      <c r="AH1219" s="12"/>
      <c r="AI1219" s="12"/>
      <c r="AJ1219" s="12"/>
      <c r="AK1219" s="12"/>
      <c r="AL1219" s="12"/>
      <c r="AM1219" s="12"/>
      <c r="AN1219" s="12"/>
      <c r="AO1219" s="12"/>
      <c r="AP1219" s="12"/>
      <c r="AQ1219" s="12"/>
      <c r="AR1219" s="12"/>
    </row>
    <row r="1220" spans="1:44" s="13" customFormat="1" ht="16.5" customHeight="1" x14ac:dyDescent="0.2">
      <c r="A1220" s="23">
        <v>24030200</v>
      </c>
      <c r="B1220" s="24" t="s">
        <v>29</v>
      </c>
      <c r="C1220" s="24" t="s">
        <v>1464</v>
      </c>
      <c r="D1220" s="24" t="s">
        <v>1464</v>
      </c>
      <c r="E1220" s="24" t="s">
        <v>1506</v>
      </c>
      <c r="F1220" s="24">
        <v>6</v>
      </c>
      <c r="G1220" s="24">
        <v>20</v>
      </c>
      <c r="H1220" s="25">
        <v>-72.873833329999997</v>
      </c>
      <c r="I1220" s="26">
        <v>6.4264166700000001</v>
      </c>
      <c r="J1220" s="27">
        <v>48.984615384615395</v>
      </c>
      <c r="K1220" s="28">
        <v>80.061538461538461</v>
      </c>
      <c r="L1220" s="28">
        <v>155.68461538461537</v>
      </c>
      <c r="M1220" s="28">
        <v>194.26923076923077</v>
      </c>
      <c r="N1220" s="28">
        <v>206.96153846153842</v>
      </c>
      <c r="O1220" s="28">
        <v>110.29599999999999</v>
      </c>
      <c r="P1220" s="28">
        <v>100.06923076923076</v>
      </c>
      <c r="Q1220" s="28">
        <v>101.73461538461538</v>
      </c>
      <c r="R1220" s="28">
        <v>152.71923076923076</v>
      </c>
      <c r="S1220" s="28">
        <v>207.73750000000004</v>
      </c>
      <c r="T1220" s="28">
        <v>166.57916666666668</v>
      </c>
      <c r="U1220" s="28">
        <v>75.904000000000011</v>
      </c>
      <c r="V1220" s="29">
        <v>1601.001282051282</v>
      </c>
      <c r="W1220" s="30">
        <v>306</v>
      </c>
      <c r="X1220" s="31">
        <v>0.85</v>
      </c>
      <c r="Y1220" s="12"/>
      <c r="Z1220" s="12"/>
      <c r="AA1220" s="12"/>
      <c r="AB1220" s="12"/>
      <c r="AC1220" s="12"/>
      <c r="AD1220" s="12"/>
      <c r="AE1220" s="12"/>
      <c r="AF1220" s="12"/>
      <c r="AG1220" s="12"/>
      <c r="AH1220" s="12"/>
      <c r="AI1220" s="12"/>
      <c r="AJ1220" s="12"/>
      <c r="AK1220" s="12"/>
      <c r="AL1220" s="12"/>
      <c r="AM1220" s="12"/>
      <c r="AN1220" s="12"/>
      <c r="AO1220" s="12"/>
      <c r="AP1220" s="12"/>
      <c r="AQ1220" s="12"/>
      <c r="AR1220" s="12"/>
    </row>
    <row r="1221" spans="1:44" s="13" customFormat="1" ht="16.5" customHeight="1" x14ac:dyDescent="0.2">
      <c r="A1221" s="23">
        <v>24050110</v>
      </c>
      <c r="B1221" s="24" t="s">
        <v>29</v>
      </c>
      <c r="C1221" s="24" t="s">
        <v>1504</v>
      </c>
      <c r="D1221" s="24" t="s">
        <v>1605</v>
      </c>
      <c r="E1221" s="24" t="s">
        <v>1506</v>
      </c>
      <c r="F1221" s="24">
        <v>8</v>
      </c>
      <c r="G1221" s="24">
        <v>216</v>
      </c>
      <c r="H1221" s="25">
        <v>-73.632222220000003</v>
      </c>
      <c r="I1221" s="26">
        <v>6.9119444400000001</v>
      </c>
      <c r="J1221" s="27">
        <v>92.344827586206918</v>
      </c>
      <c r="K1221" s="28">
        <v>108.03666666666665</v>
      </c>
      <c r="L1221" s="28">
        <v>227.15172413793098</v>
      </c>
      <c r="M1221" s="28">
        <v>258.12999999999994</v>
      </c>
      <c r="N1221" s="28">
        <v>213.66551724137932</v>
      </c>
      <c r="O1221" s="28">
        <v>134.79</v>
      </c>
      <c r="P1221" s="28">
        <v>139.69000000000003</v>
      </c>
      <c r="Q1221" s="28">
        <v>128.67333333333332</v>
      </c>
      <c r="R1221" s="28">
        <v>229.92500000000001</v>
      </c>
      <c r="S1221" s="28">
        <v>287.851724137931</v>
      </c>
      <c r="T1221" s="28">
        <v>262.50370370370376</v>
      </c>
      <c r="U1221" s="28">
        <v>133.77857142857144</v>
      </c>
      <c r="V1221" s="29">
        <v>2216.5410682357233</v>
      </c>
      <c r="W1221" s="30">
        <v>349</v>
      </c>
      <c r="X1221" s="31">
        <v>0.96944444444444444</v>
      </c>
      <c r="Y1221" s="12"/>
      <c r="Z1221" s="12"/>
      <c r="AA1221" s="12"/>
      <c r="AB1221" s="12"/>
      <c r="AC1221" s="12"/>
      <c r="AD1221" s="12"/>
      <c r="AE1221" s="12"/>
      <c r="AF1221" s="12"/>
      <c r="AG1221" s="12"/>
      <c r="AH1221" s="12"/>
      <c r="AI1221" s="12"/>
      <c r="AJ1221" s="12"/>
      <c r="AK1221" s="12"/>
      <c r="AL1221" s="12"/>
      <c r="AM1221" s="12"/>
      <c r="AN1221" s="12"/>
      <c r="AO1221" s="12"/>
      <c r="AP1221" s="12"/>
      <c r="AQ1221" s="12"/>
      <c r="AR1221" s="12"/>
    </row>
    <row r="1222" spans="1:44" s="13" customFormat="1" ht="16.5" customHeight="1" x14ac:dyDescent="0.2">
      <c r="A1222" s="23">
        <v>24050070</v>
      </c>
      <c r="B1222" s="24" t="s">
        <v>29</v>
      </c>
      <c r="C1222" s="24" t="s">
        <v>1606</v>
      </c>
      <c r="D1222" s="24" t="s">
        <v>1605</v>
      </c>
      <c r="E1222" s="24" t="s">
        <v>1506</v>
      </c>
      <c r="F1222" s="24">
        <v>8</v>
      </c>
      <c r="G1222" s="24">
        <v>150</v>
      </c>
      <c r="H1222" s="25">
        <v>-73.520555560000005</v>
      </c>
      <c r="I1222" s="26">
        <v>7.1271666700000003</v>
      </c>
      <c r="J1222" s="27">
        <v>77.644827586206873</v>
      </c>
      <c r="K1222" s="28">
        <v>127.03571428571429</v>
      </c>
      <c r="L1222" s="28">
        <v>246.07777777777775</v>
      </c>
      <c r="M1222" s="28">
        <v>354.2178571428571</v>
      </c>
      <c r="N1222" s="28">
        <v>357.81428571428575</v>
      </c>
      <c r="O1222" s="28">
        <v>235.65925925925927</v>
      </c>
      <c r="P1222" s="28">
        <v>185.92857142857139</v>
      </c>
      <c r="Q1222" s="28">
        <v>248.81481481481478</v>
      </c>
      <c r="R1222" s="28">
        <v>343.54827586206903</v>
      </c>
      <c r="S1222" s="28">
        <v>405.84482758620697</v>
      </c>
      <c r="T1222" s="28">
        <v>344.83103448275864</v>
      </c>
      <c r="U1222" s="28">
        <v>193.42999999999995</v>
      </c>
      <c r="V1222" s="29">
        <v>3120.8472459405216</v>
      </c>
      <c r="W1222" s="30">
        <v>339</v>
      </c>
      <c r="X1222" s="31">
        <v>0.94166666666666665</v>
      </c>
      <c r="Y1222" s="12"/>
      <c r="Z1222" s="12"/>
      <c r="AA1222" s="12"/>
      <c r="AB1222" s="12"/>
      <c r="AC1222" s="12"/>
      <c r="AD1222" s="12"/>
      <c r="AE1222" s="12"/>
      <c r="AF1222" s="12"/>
      <c r="AG1222" s="12"/>
      <c r="AH1222" s="12"/>
      <c r="AI1222" s="12"/>
      <c r="AJ1222" s="12"/>
      <c r="AK1222" s="12"/>
      <c r="AL1222" s="12"/>
      <c r="AM1222" s="12"/>
      <c r="AN1222" s="12"/>
      <c r="AO1222" s="12"/>
      <c r="AP1222" s="12"/>
      <c r="AQ1222" s="12"/>
      <c r="AR1222" s="12"/>
    </row>
    <row r="1223" spans="1:44" s="13" customFormat="1" ht="16.5" customHeight="1" x14ac:dyDescent="0.2">
      <c r="A1223" s="23">
        <v>24050060</v>
      </c>
      <c r="B1223" s="24" t="s">
        <v>29</v>
      </c>
      <c r="C1223" s="24" t="s">
        <v>192</v>
      </c>
      <c r="D1223" s="24" t="s">
        <v>1605</v>
      </c>
      <c r="E1223" s="24" t="s">
        <v>1506</v>
      </c>
      <c r="F1223" s="24">
        <v>8</v>
      </c>
      <c r="G1223" s="24">
        <v>721</v>
      </c>
      <c r="H1223" s="25">
        <v>-73.410833329999988</v>
      </c>
      <c r="I1223" s="26">
        <v>6.8727777799999998</v>
      </c>
      <c r="J1223" s="27">
        <v>91.066666666666663</v>
      </c>
      <c r="K1223" s="28">
        <v>132.24137931034483</v>
      </c>
      <c r="L1223" s="28">
        <v>183.7</v>
      </c>
      <c r="M1223" s="28">
        <v>187.20689655172413</v>
      </c>
      <c r="N1223" s="28">
        <v>201.23333333333332</v>
      </c>
      <c r="O1223" s="28">
        <v>120.26666666666667</v>
      </c>
      <c r="P1223" s="28">
        <v>122.43333333333334</v>
      </c>
      <c r="Q1223" s="28">
        <v>143.66666666666666</v>
      </c>
      <c r="R1223" s="28">
        <v>179.8</v>
      </c>
      <c r="S1223" s="28">
        <v>241.23333333333332</v>
      </c>
      <c r="T1223" s="28">
        <v>195.36666666666667</v>
      </c>
      <c r="U1223" s="28">
        <v>79.02</v>
      </c>
      <c r="V1223" s="29">
        <v>1877.2349425287357</v>
      </c>
      <c r="W1223" s="30">
        <v>358</v>
      </c>
      <c r="X1223" s="31">
        <v>0.99444444444444446</v>
      </c>
      <c r="Y1223" s="12"/>
      <c r="Z1223" s="12"/>
      <c r="AA1223" s="12"/>
      <c r="AB1223" s="12"/>
      <c r="AC1223" s="12"/>
      <c r="AD1223" s="12"/>
      <c r="AE1223" s="12"/>
      <c r="AF1223" s="12"/>
      <c r="AG1223" s="12"/>
      <c r="AH1223" s="12"/>
      <c r="AI1223" s="12"/>
      <c r="AJ1223" s="12"/>
      <c r="AK1223" s="12"/>
      <c r="AL1223" s="12"/>
      <c r="AM1223" s="12"/>
      <c r="AN1223" s="12"/>
      <c r="AO1223" s="12"/>
      <c r="AP1223" s="12"/>
      <c r="AQ1223" s="12"/>
      <c r="AR1223" s="12"/>
    </row>
    <row r="1224" spans="1:44" s="13" customFormat="1" ht="16.5" customHeight="1" x14ac:dyDescent="0.2">
      <c r="A1224" s="23">
        <v>24030330</v>
      </c>
      <c r="B1224" s="24" t="s">
        <v>29</v>
      </c>
      <c r="C1224" s="24" t="s">
        <v>1607</v>
      </c>
      <c r="D1224" s="24" t="s">
        <v>1608</v>
      </c>
      <c r="E1224" s="24" t="s">
        <v>1506</v>
      </c>
      <c r="F1224" s="24">
        <v>8</v>
      </c>
      <c r="G1224" s="24">
        <v>250</v>
      </c>
      <c r="H1224" s="25">
        <v>-72.931666669999998</v>
      </c>
      <c r="I1224" s="26">
        <v>6.9397222200000002</v>
      </c>
      <c r="J1224" s="27">
        <v>28.186206896551724</v>
      </c>
      <c r="K1224" s="28">
        <v>50.031034482758635</v>
      </c>
      <c r="L1224" s="28">
        <v>90.568965517241381</v>
      </c>
      <c r="M1224" s="28">
        <v>138.57333333333332</v>
      </c>
      <c r="N1224" s="28">
        <v>174.01666666666668</v>
      </c>
      <c r="O1224" s="28">
        <v>111.80714285714286</v>
      </c>
      <c r="P1224" s="28">
        <v>94.675862068965529</v>
      </c>
      <c r="Q1224" s="28">
        <v>125.57857142857144</v>
      </c>
      <c r="R1224" s="28">
        <v>168.11034482758626</v>
      </c>
      <c r="S1224" s="28">
        <v>160.45517241379306</v>
      </c>
      <c r="T1224" s="28">
        <v>120.03793103448277</v>
      </c>
      <c r="U1224" s="28">
        <v>42.864285714285721</v>
      </c>
      <c r="V1224" s="29">
        <v>1304.9055172413794</v>
      </c>
      <c r="W1224" s="30">
        <v>347</v>
      </c>
      <c r="X1224" s="31">
        <v>0.96388888888888891</v>
      </c>
      <c r="Y1224" s="12"/>
      <c r="Z1224" s="12"/>
      <c r="AA1224" s="12"/>
      <c r="AB1224" s="12"/>
      <c r="AC1224" s="12"/>
      <c r="AD1224" s="12"/>
      <c r="AE1224" s="12"/>
      <c r="AF1224" s="12"/>
      <c r="AG1224" s="12"/>
      <c r="AH1224" s="12"/>
      <c r="AI1224" s="12"/>
      <c r="AJ1224" s="12"/>
      <c r="AK1224" s="12"/>
      <c r="AL1224" s="12"/>
      <c r="AM1224" s="12"/>
      <c r="AN1224" s="12"/>
      <c r="AO1224" s="12"/>
      <c r="AP1224" s="12"/>
      <c r="AQ1224" s="12"/>
      <c r="AR1224" s="12"/>
    </row>
    <row r="1225" spans="1:44" s="13" customFormat="1" ht="16.5" customHeight="1" x14ac:dyDescent="0.2">
      <c r="A1225" s="23">
        <v>23147020</v>
      </c>
      <c r="B1225" s="24" t="s">
        <v>607</v>
      </c>
      <c r="C1225" s="24" t="s">
        <v>1609</v>
      </c>
      <c r="D1225" s="24" t="s">
        <v>1610</v>
      </c>
      <c r="E1225" s="24" t="s">
        <v>1506</v>
      </c>
      <c r="F1225" s="24">
        <v>8</v>
      </c>
      <c r="G1225" s="24">
        <v>90</v>
      </c>
      <c r="H1225" s="25">
        <v>-73.935000000000002</v>
      </c>
      <c r="I1225" s="26">
        <v>6.77361111</v>
      </c>
      <c r="J1225" s="27">
        <v>88.910714285714292</v>
      </c>
      <c r="K1225" s="28">
        <v>94.432142857142864</v>
      </c>
      <c r="L1225" s="28">
        <v>211.54827586206895</v>
      </c>
      <c r="M1225" s="28">
        <v>242.06206896551726</v>
      </c>
      <c r="N1225" s="28">
        <v>331.21</v>
      </c>
      <c r="O1225" s="28">
        <v>211.39999999999998</v>
      </c>
      <c r="P1225" s="28">
        <v>192.51000000000002</v>
      </c>
      <c r="Q1225" s="28">
        <v>231.68666666666667</v>
      </c>
      <c r="R1225" s="28">
        <v>337.31666666666666</v>
      </c>
      <c r="S1225" s="28">
        <v>380.98000000000008</v>
      </c>
      <c r="T1225" s="28">
        <v>305.66551724137929</v>
      </c>
      <c r="U1225" s="28">
        <v>168.83666666666667</v>
      </c>
      <c r="V1225" s="29">
        <v>2796.5587192118228</v>
      </c>
      <c r="W1225" s="30">
        <v>352</v>
      </c>
      <c r="X1225" s="31">
        <v>0.97777777777777775</v>
      </c>
      <c r="Y1225" s="12"/>
      <c r="Z1225" s="12"/>
      <c r="AA1225" s="12"/>
      <c r="AB1225" s="12"/>
      <c r="AC1225" s="12"/>
      <c r="AD1225" s="12"/>
      <c r="AE1225" s="12"/>
      <c r="AF1225" s="12"/>
      <c r="AG1225" s="12"/>
      <c r="AH1225" s="12"/>
      <c r="AI1225" s="12"/>
      <c r="AJ1225" s="12"/>
      <c r="AK1225" s="12"/>
      <c r="AL1225" s="12"/>
      <c r="AM1225" s="12"/>
      <c r="AN1225" s="12"/>
      <c r="AO1225" s="12"/>
      <c r="AP1225" s="12"/>
      <c r="AQ1225" s="12"/>
      <c r="AR1225" s="12"/>
    </row>
    <row r="1226" spans="1:44" s="13" customFormat="1" ht="16.5" customHeight="1" x14ac:dyDescent="0.2">
      <c r="A1226" s="23">
        <v>24010660</v>
      </c>
      <c r="B1226" s="24" t="s">
        <v>29</v>
      </c>
      <c r="C1226" s="24" t="s">
        <v>1610</v>
      </c>
      <c r="D1226" s="24" t="s">
        <v>1610</v>
      </c>
      <c r="E1226" s="24" t="s">
        <v>1506</v>
      </c>
      <c r="F1226" s="24">
        <v>8</v>
      </c>
      <c r="G1226" s="24">
        <v>150</v>
      </c>
      <c r="H1226" s="25">
        <v>-73.333888889999997</v>
      </c>
      <c r="I1226" s="26">
        <v>6.44361111</v>
      </c>
      <c r="J1226" s="27">
        <v>71.650000000000006</v>
      </c>
      <c r="K1226" s="28">
        <v>115.70370370370371</v>
      </c>
      <c r="L1226" s="28">
        <v>225.96666666666667</v>
      </c>
      <c r="M1226" s="28">
        <v>328.20689655172413</v>
      </c>
      <c r="N1226" s="28">
        <v>312.5275862068965</v>
      </c>
      <c r="O1226" s="28">
        <v>170.93666666666667</v>
      </c>
      <c r="P1226" s="28">
        <v>210.56666666666666</v>
      </c>
      <c r="Q1226" s="28">
        <v>225.84333333333333</v>
      </c>
      <c r="R1226" s="28">
        <v>294.84000000000003</v>
      </c>
      <c r="S1226" s="28">
        <v>351.06666666666666</v>
      </c>
      <c r="T1226" s="28">
        <v>290.60740740740738</v>
      </c>
      <c r="U1226" s="28">
        <v>105.67931034482758</v>
      </c>
      <c r="V1226" s="29">
        <v>2703.5949042145589</v>
      </c>
      <c r="W1226" s="30">
        <v>351</v>
      </c>
      <c r="X1226" s="31">
        <v>0.97499999999999998</v>
      </c>
      <c r="Y1226" s="12"/>
      <c r="Z1226" s="12"/>
      <c r="AA1226" s="12"/>
      <c r="AB1226" s="12"/>
      <c r="AC1226" s="12"/>
      <c r="AD1226" s="12"/>
      <c r="AE1226" s="12"/>
      <c r="AF1226" s="12"/>
      <c r="AG1226" s="12"/>
      <c r="AH1226" s="12"/>
      <c r="AI1226" s="12"/>
      <c r="AJ1226" s="12"/>
      <c r="AK1226" s="12"/>
      <c r="AL1226" s="12"/>
      <c r="AM1226" s="12"/>
      <c r="AN1226" s="12"/>
      <c r="AO1226" s="12"/>
      <c r="AP1226" s="12"/>
      <c r="AQ1226" s="12"/>
      <c r="AR1226" s="12"/>
    </row>
    <row r="1227" spans="1:44" s="13" customFormat="1" ht="16.5" customHeight="1" x14ac:dyDescent="0.2">
      <c r="A1227" s="23">
        <v>24010650</v>
      </c>
      <c r="B1227" s="24" t="s">
        <v>29</v>
      </c>
      <c r="C1227" s="24" t="s">
        <v>1611</v>
      </c>
      <c r="D1227" s="24" t="s">
        <v>1612</v>
      </c>
      <c r="E1227" s="24" t="s">
        <v>1506</v>
      </c>
      <c r="F1227" s="24">
        <v>8</v>
      </c>
      <c r="G1227" s="24">
        <v>1502</v>
      </c>
      <c r="H1227" s="25">
        <v>-73.341666669999995</v>
      </c>
      <c r="I1227" s="26">
        <v>6.1513888899999998</v>
      </c>
      <c r="J1227" s="27">
        <v>107.12068965517246</v>
      </c>
      <c r="K1227" s="28">
        <v>142.00000000000003</v>
      </c>
      <c r="L1227" s="28">
        <v>246.55357142857139</v>
      </c>
      <c r="M1227" s="28">
        <v>364.40344827586205</v>
      </c>
      <c r="N1227" s="28">
        <v>403.97931034482752</v>
      </c>
      <c r="O1227" s="28">
        <v>283.9733333333333</v>
      </c>
      <c r="P1227" s="28">
        <v>272.25714285714292</v>
      </c>
      <c r="Q1227" s="28">
        <v>276.31379310344835</v>
      </c>
      <c r="R1227" s="28">
        <v>302.25357142857143</v>
      </c>
      <c r="S1227" s="28">
        <v>406.7275862068966</v>
      </c>
      <c r="T1227" s="28">
        <v>345.50000000000006</v>
      </c>
      <c r="U1227" s="28">
        <v>199.20740740740746</v>
      </c>
      <c r="V1227" s="29">
        <v>3350.2898540412339</v>
      </c>
      <c r="W1227" s="30">
        <v>346</v>
      </c>
      <c r="X1227" s="31">
        <v>0.96111111111111114</v>
      </c>
      <c r="Y1227" s="12"/>
      <c r="Z1227" s="12"/>
      <c r="AA1227" s="12"/>
      <c r="AB1227" s="12"/>
      <c r="AC1227" s="12"/>
      <c r="AD1227" s="12"/>
      <c r="AE1227" s="12"/>
      <c r="AF1227" s="12"/>
      <c r="AG1227" s="12"/>
      <c r="AH1227" s="12"/>
      <c r="AI1227" s="12"/>
      <c r="AJ1227" s="12"/>
      <c r="AK1227" s="12"/>
      <c r="AL1227" s="12"/>
      <c r="AM1227" s="12"/>
      <c r="AN1227" s="12"/>
      <c r="AO1227" s="12"/>
      <c r="AP1227" s="12"/>
      <c r="AQ1227" s="12"/>
      <c r="AR1227" s="12"/>
    </row>
    <row r="1228" spans="1:44" s="13" customFormat="1" ht="16.5" customHeight="1" x14ac:dyDescent="0.2">
      <c r="A1228" s="23">
        <v>24010760</v>
      </c>
      <c r="B1228" s="24" t="s">
        <v>29</v>
      </c>
      <c r="C1228" s="24" t="s">
        <v>1612</v>
      </c>
      <c r="D1228" s="24" t="s">
        <v>1612</v>
      </c>
      <c r="E1228" s="24" t="s">
        <v>1506</v>
      </c>
      <c r="F1228" s="24">
        <v>8</v>
      </c>
      <c r="G1228" s="24">
        <v>1660</v>
      </c>
      <c r="H1228" s="25">
        <v>-73.441388889999999</v>
      </c>
      <c r="I1228" s="26">
        <v>6.0990000000000002</v>
      </c>
      <c r="J1228" s="27">
        <v>81.606666666666698</v>
      </c>
      <c r="K1228" s="28">
        <v>83.200000000000017</v>
      </c>
      <c r="L1228" s="28">
        <v>181.57931034482755</v>
      </c>
      <c r="M1228" s="28">
        <v>254.18333333333337</v>
      </c>
      <c r="N1228" s="28">
        <v>297.91724137931038</v>
      </c>
      <c r="O1228" s="28">
        <v>229.55862068965519</v>
      </c>
      <c r="P1228" s="28">
        <v>203.67586206896547</v>
      </c>
      <c r="Q1228" s="28">
        <v>208.03793103448274</v>
      </c>
      <c r="R1228" s="28">
        <v>241.26551724137931</v>
      </c>
      <c r="S1228" s="28">
        <v>280.18666666666667</v>
      </c>
      <c r="T1228" s="28">
        <v>221.10000000000005</v>
      </c>
      <c r="U1228" s="28">
        <v>120.19666666666667</v>
      </c>
      <c r="V1228" s="29">
        <v>2402.5078160919538</v>
      </c>
      <c r="W1228" s="30">
        <v>353</v>
      </c>
      <c r="X1228" s="31">
        <v>0.98055555555555551</v>
      </c>
      <c r="Y1228" s="12"/>
      <c r="Z1228" s="12"/>
      <c r="AA1228" s="12"/>
      <c r="AB1228" s="12"/>
      <c r="AC1228" s="12"/>
      <c r="AD1228" s="12"/>
      <c r="AE1228" s="12"/>
      <c r="AF1228" s="12"/>
      <c r="AG1228" s="12"/>
      <c r="AH1228" s="12"/>
      <c r="AI1228" s="12"/>
      <c r="AJ1228" s="12"/>
      <c r="AK1228" s="12"/>
      <c r="AL1228" s="12"/>
      <c r="AM1228" s="12"/>
      <c r="AN1228" s="12"/>
      <c r="AO1228" s="12"/>
      <c r="AP1228" s="12"/>
      <c r="AQ1228" s="12"/>
      <c r="AR1228" s="12"/>
    </row>
    <row r="1229" spans="1:44" s="13" customFormat="1" ht="16.5" customHeight="1" x14ac:dyDescent="0.2">
      <c r="A1229" s="23">
        <v>24010670</v>
      </c>
      <c r="B1229" s="24" t="s">
        <v>29</v>
      </c>
      <c r="C1229" s="24" t="s">
        <v>1613</v>
      </c>
      <c r="D1229" s="24" t="s">
        <v>1614</v>
      </c>
      <c r="E1229" s="24" t="s">
        <v>1506</v>
      </c>
      <c r="F1229" s="24">
        <v>8</v>
      </c>
      <c r="G1229" s="24">
        <v>2270</v>
      </c>
      <c r="H1229" s="25">
        <v>-73.796388890000003</v>
      </c>
      <c r="I1229" s="26">
        <v>5.9197222199999997</v>
      </c>
      <c r="J1229" s="27">
        <v>79.503703703703721</v>
      </c>
      <c r="K1229" s="28">
        <v>117.39629629629631</v>
      </c>
      <c r="L1229" s="28">
        <v>247.15555555555551</v>
      </c>
      <c r="M1229" s="28">
        <v>356.34666666666664</v>
      </c>
      <c r="N1229" s="28">
        <v>358.4703703703704</v>
      </c>
      <c r="O1229" s="28">
        <v>213.76896551724136</v>
      </c>
      <c r="P1229" s="28">
        <v>190.14074074074071</v>
      </c>
      <c r="Q1229" s="28">
        <v>207.73448275862066</v>
      </c>
      <c r="R1229" s="28">
        <v>248.81071428571428</v>
      </c>
      <c r="S1229" s="28">
        <v>311.52857142857141</v>
      </c>
      <c r="T1229" s="28">
        <v>267.36896551724146</v>
      </c>
      <c r="U1229" s="28">
        <v>149.04444444444445</v>
      </c>
      <c r="V1229" s="29">
        <v>2747.2694772851669</v>
      </c>
      <c r="W1229" s="30">
        <v>335</v>
      </c>
      <c r="X1229" s="31">
        <v>0.93055555555555558</v>
      </c>
      <c r="Y1229" s="12"/>
      <c r="Z1229" s="12"/>
      <c r="AA1229" s="12"/>
      <c r="AB1229" s="12"/>
      <c r="AC1229" s="12"/>
      <c r="AD1229" s="12"/>
      <c r="AE1229" s="12"/>
      <c r="AF1229" s="12"/>
      <c r="AG1229" s="12"/>
      <c r="AH1229" s="12"/>
      <c r="AI1229" s="12"/>
      <c r="AJ1229" s="12"/>
      <c r="AK1229" s="12"/>
      <c r="AL1229" s="12"/>
      <c r="AM1229" s="12"/>
      <c r="AN1229" s="12"/>
      <c r="AO1229" s="12"/>
      <c r="AP1229" s="12"/>
      <c r="AQ1229" s="12"/>
      <c r="AR1229" s="12"/>
    </row>
    <row r="1230" spans="1:44" s="13" customFormat="1" ht="16.5" customHeight="1" x14ac:dyDescent="0.2">
      <c r="A1230" s="23">
        <v>23195200</v>
      </c>
      <c r="B1230" s="24" t="s">
        <v>59</v>
      </c>
      <c r="C1230" s="24" t="s">
        <v>1615</v>
      </c>
      <c r="D1230" s="24" t="s">
        <v>1616</v>
      </c>
      <c r="E1230" s="24" t="s">
        <v>1506</v>
      </c>
      <c r="F1230" s="24">
        <v>8</v>
      </c>
      <c r="G1230" s="24">
        <v>1850</v>
      </c>
      <c r="H1230" s="25">
        <v>-72.991111110000006</v>
      </c>
      <c r="I1230" s="26">
        <v>7.4738888899999996</v>
      </c>
      <c r="J1230" s="46">
        <v>19.519230769230766</v>
      </c>
      <c r="K1230" s="33">
        <v>22.542307692307688</v>
      </c>
      <c r="L1230" s="33">
        <v>70.829166666666666</v>
      </c>
      <c r="M1230" s="33">
        <v>127.98083333333334</v>
      </c>
      <c r="N1230" s="33">
        <v>147.69708333333335</v>
      </c>
      <c r="O1230" s="33">
        <v>71.178750000000008</v>
      </c>
      <c r="P1230" s="33">
        <v>51.868901680916672</v>
      </c>
      <c r="Q1230" s="33">
        <v>83.025000000000006</v>
      </c>
      <c r="R1230" s="33">
        <v>133.29999999999998</v>
      </c>
      <c r="S1230" s="33">
        <v>170.17500000000004</v>
      </c>
      <c r="T1230" s="33">
        <v>113.27869383341665</v>
      </c>
      <c r="U1230" s="33">
        <v>36.237500000000004</v>
      </c>
      <c r="V1230" s="34">
        <v>1047.6324673092051</v>
      </c>
      <c r="W1230" s="30">
        <v>292</v>
      </c>
      <c r="X1230" s="31">
        <v>0.81111111111111112</v>
      </c>
      <c r="Y1230" s="12"/>
      <c r="Z1230" s="12"/>
      <c r="AA1230" s="12"/>
      <c r="AB1230" s="12"/>
      <c r="AC1230" s="12"/>
      <c r="AD1230" s="12"/>
      <c r="AE1230" s="12"/>
      <c r="AF1230" s="12"/>
      <c r="AG1230" s="12"/>
      <c r="AH1230" s="12"/>
      <c r="AI1230" s="12"/>
      <c r="AJ1230" s="12"/>
      <c r="AK1230" s="12"/>
      <c r="AL1230" s="12"/>
      <c r="AM1230" s="12"/>
      <c r="AN1230" s="12"/>
      <c r="AO1230" s="12"/>
      <c r="AP1230" s="12"/>
      <c r="AQ1230" s="12"/>
      <c r="AR1230" s="12"/>
    </row>
    <row r="1231" spans="1:44" s="13" customFormat="1" ht="16.5" customHeight="1" x14ac:dyDescent="0.2">
      <c r="A1231" s="23">
        <v>23195090</v>
      </c>
      <c r="B1231" s="24" t="s">
        <v>59</v>
      </c>
      <c r="C1231" s="24" t="s">
        <v>1617</v>
      </c>
      <c r="D1231" s="24" t="s">
        <v>1616</v>
      </c>
      <c r="E1231" s="24" t="s">
        <v>1506</v>
      </c>
      <c r="F1231" s="24">
        <v>8</v>
      </c>
      <c r="G1231" s="24">
        <v>1725</v>
      </c>
      <c r="H1231" s="25">
        <v>-72.987499999999997</v>
      </c>
      <c r="I1231" s="26">
        <v>7.3658333300000001</v>
      </c>
      <c r="J1231" s="46">
        <v>30.42592592592592</v>
      </c>
      <c r="K1231" s="33">
        <v>38.196296296296296</v>
      </c>
      <c r="L1231" s="33">
        <v>87.796153846153842</v>
      </c>
      <c r="M1231" s="33">
        <v>159.37916666666669</v>
      </c>
      <c r="N1231" s="33">
        <v>146.15416666666667</v>
      </c>
      <c r="O1231" s="33">
        <v>55.976923076923079</v>
      </c>
      <c r="P1231" s="33">
        <v>38.895999999999994</v>
      </c>
      <c r="Q1231" s="33">
        <v>65.376000000000005</v>
      </c>
      <c r="R1231" s="33">
        <v>124.23333333333336</v>
      </c>
      <c r="S1231" s="33">
        <v>175.45833333333334</v>
      </c>
      <c r="T1231" s="33">
        <v>142.71200000000002</v>
      </c>
      <c r="U1231" s="33">
        <v>48.133333333333326</v>
      </c>
      <c r="V1231" s="34">
        <v>1112.7376324786323</v>
      </c>
      <c r="W1231" s="30">
        <v>301</v>
      </c>
      <c r="X1231" s="31">
        <v>0.83611111111111114</v>
      </c>
      <c r="Y1231" s="12"/>
      <c r="Z1231" s="12"/>
      <c r="AA1231" s="12"/>
      <c r="AB1231" s="12"/>
      <c r="AC1231" s="12"/>
      <c r="AD1231" s="12"/>
      <c r="AE1231" s="12"/>
      <c r="AF1231" s="12"/>
      <c r="AG1231" s="12"/>
      <c r="AH1231" s="12"/>
      <c r="AI1231" s="12"/>
      <c r="AJ1231" s="12"/>
      <c r="AK1231" s="12"/>
      <c r="AL1231" s="12"/>
      <c r="AM1231" s="12"/>
      <c r="AN1231" s="12"/>
      <c r="AO1231" s="12"/>
      <c r="AP1231" s="12"/>
      <c r="AQ1231" s="12"/>
      <c r="AR1231" s="12"/>
    </row>
    <row r="1232" spans="1:44" s="13" customFormat="1" ht="16.5" customHeight="1" x14ac:dyDescent="0.2">
      <c r="A1232" s="23">
        <v>37015020</v>
      </c>
      <c r="B1232" s="24" t="s">
        <v>46</v>
      </c>
      <c r="C1232" s="24" t="s">
        <v>1618</v>
      </c>
      <c r="D1232" s="24" t="s">
        <v>1619</v>
      </c>
      <c r="E1232" s="24" t="s">
        <v>1506</v>
      </c>
      <c r="F1232" s="24">
        <v>8</v>
      </c>
      <c r="G1232" s="24">
        <v>3214</v>
      </c>
      <c r="H1232" s="25">
        <v>-72.868611110000003</v>
      </c>
      <c r="I1232" s="26">
        <v>7.1869444399999995</v>
      </c>
      <c r="J1232" s="27">
        <v>14.23333333333334</v>
      </c>
      <c r="K1232" s="28">
        <v>22.662068965517239</v>
      </c>
      <c r="L1232" s="28">
        <v>43.336666666666673</v>
      </c>
      <c r="M1232" s="28">
        <v>78.616666666666646</v>
      </c>
      <c r="N1232" s="28">
        <v>82.570000000000007</v>
      </c>
      <c r="O1232" s="28">
        <v>66.97999999999999</v>
      </c>
      <c r="P1232" s="28">
        <v>55.143333333333331</v>
      </c>
      <c r="Q1232" s="28">
        <v>68.976666666666674</v>
      </c>
      <c r="R1232" s="28">
        <v>87.769999999999982</v>
      </c>
      <c r="S1232" s="28">
        <v>94.466666666666683</v>
      </c>
      <c r="T1232" s="28">
        <v>61.444827586206898</v>
      </c>
      <c r="U1232" s="28">
        <v>15.943333333333333</v>
      </c>
      <c r="V1232" s="29">
        <v>692.1435632183908</v>
      </c>
      <c r="W1232" s="30">
        <v>358</v>
      </c>
      <c r="X1232" s="31">
        <v>0.99444444444444446</v>
      </c>
      <c r="Y1232" s="12"/>
      <c r="Z1232" s="12"/>
      <c r="AA1232" s="12"/>
      <c r="AB1232" s="12"/>
      <c r="AC1232" s="12"/>
      <c r="AD1232" s="12"/>
      <c r="AE1232" s="12"/>
      <c r="AF1232" s="12"/>
      <c r="AG1232" s="12"/>
      <c r="AH1232" s="12"/>
      <c r="AI1232" s="12"/>
      <c r="AJ1232" s="12"/>
      <c r="AK1232" s="12"/>
      <c r="AL1232" s="12"/>
      <c r="AM1232" s="12"/>
      <c r="AN1232" s="12"/>
      <c r="AO1232" s="12"/>
      <c r="AP1232" s="12"/>
      <c r="AQ1232" s="12"/>
      <c r="AR1232" s="12"/>
    </row>
    <row r="1233" spans="1:44" s="13" customFormat="1" ht="16.5" customHeight="1" x14ac:dyDescent="0.2">
      <c r="A1233" s="23">
        <v>23190300</v>
      </c>
      <c r="B1233" s="24" t="s">
        <v>29</v>
      </c>
      <c r="C1233" s="24" t="s">
        <v>1620</v>
      </c>
      <c r="D1233" s="24" t="s">
        <v>1619</v>
      </c>
      <c r="E1233" s="24" t="s">
        <v>1506</v>
      </c>
      <c r="F1233" s="24">
        <v>8</v>
      </c>
      <c r="G1233" s="24">
        <v>3310</v>
      </c>
      <c r="H1233" s="25">
        <v>-72.966388890000005</v>
      </c>
      <c r="I1233" s="26">
        <v>7.11</v>
      </c>
      <c r="J1233" s="27">
        <v>31.046666666666667</v>
      </c>
      <c r="K1233" s="28">
        <v>46.896551724137922</v>
      </c>
      <c r="L1233" s="28">
        <v>84.393333333333331</v>
      </c>
      <c r="M1233" s="28">
        <v>169.42333333333332</v>
      </c>
      <c r="N1233" s="28">
        <v>198.33666666666667</v>
      </c>
      <c r="O1233" s="28">
        <v>121.22666666666667</v>
      </c>
      <c r="P1233" s="28">
        <v>88.656666666666652</v>
      </c>
      <c r="Q1233" s="28">
        <v>128.21724137931039</v>
      </c>
      <c r="R1233" s="28">
        <v>173.67</v>
      </c>
      <c r="S1233" s="28">
        <v>178.81034482758622</v>
      </c>
      <c r="T1233" s="28">
        <v>136.55333333333337</v>
      </c>
      <c r="U1233" s="28">
        <v>40.116666666666674</v>
      </c>
      <c r="V1233" s="29">
        <v>1397.3474712643679</v>
      </c>
      <c r="W1233" s="30">
        <v>357</v>
      </c>
      <c r="X1233" s="31">
        <v>0.9916666666666667</v>
      </c>
      <c r="Y1233" s="12"/>
      <c r="Z1233" s="12"/>
      <c r="AA1233" s="12"/>
      <c r="AB1233" s="12"/>
      <c r="AC1233" s="12"/>
      <c r="AD1233" s="12"/>
      <c r="AE1233" s="12"/>
      <c r="AF1233" s="12"/>
      <c r="AG1233" s="12"/>
      <c r="AH1233" s="12"/>
      <c r="AI1233" s="12"/>
      <c r="AJ1233" s="12"/>
      <c r="AK1233" s="12"/>
      <c r="AL1233" s="12"/>
      <c r="AM1233" s="12"/>
      <c r="AN1233" s="12"/>
      <c r="AO1233" s="12"/>
      <c r="AP1233" s="12"/>
      <c r="AQ1233" s="12"/>
      <c r="AR1233" s="12"/>
    </row>
    <row r="1234" spans="1:44" s="13" customFormat="1" ht="16.5" customHeight="1" x14ac:dyDescent="0.2">
      <c r="A1234" s="23">
        <v>23190130</v>
      </c>
      <c r="B1234" s="24" t="s">
        <v>46</v>
      </c>
      <c r="C1234" s="24" t="s">
        <v>1621</v>
      </c>
      <c r="D1234" s="24" t="s">
        <v>1619</v>
      </c>
      <c r="E1234" s="24" t="s">
        <v>1506</v>
      </c>
      <c r="F1234" s="24">
        <v>8</v>
      </c>
      <c r="G1234" s="24">
        <v>1910</v>
      </c>
      <c r="H1234" s="25">
        <v>-72.970555560000008</v>
      </c>
      <c r="I1234" s="26">
        <v>7.1961111100000004</v>
      </c>
      <c r="J1234" s="27">
        <v>62.972413793103456</v>
      </c>
      <c r="K1234" s="28">
        <v>67.34</v>
      </c>
      <c r="L1234" s="28">
        <v>140.94333333333333</v>
      </c>
      <c r="M1234" s="28">
        <v>201.51333333333332</v>
      </c>
      <c r="N1234" s="28">
        <v>160.45172413793105</v>
      </c>
      <c r="O1234" s="28">
        <v>47.896428571428565</v>
      </c>
      <c r="P1234" s="28">
        <v>31.579310344827579</v>
      </c>
      <c r="Q1234" s="28">
        <v>58.617241379310357</v>
      </c>
      <c r="R1234" s="28">
        <v>109.23928571428573</v>
      </c>
      <c r="S1234" s="28">
        <v>186.21923076923073</v>
      </c>
      <c r="T1234" s="28">
        <v>183.82307692307688</v>
      </c>
      <c r="U1234" s="28">
        <v>72.267857142857139</v>
      </c>
      <c r="V1234" s="29">
        <v>1322.8632354427184</v>
      </c>
      <c r="W1234" s="30">
        <v>342</v>
      </c>
      <c r="X1234" s="31">
        <v>0.95</v>
      </c>
      <c r="Y1234" s="12"/>
      <c r="Z1234" s="12"/>
      <c r="AA1234" s="12"/>
      <c r="AB1234" s="12"/>
      <c r="AC1234" s="12"/>
      <c r="AD1234" s="12"/>
      <c r="AE1234" s="12"/>
      <c r="AF1234" s="12"/>
      <c r="AG1234" s="12"/>
      <c r="AH1234" s="12"/>
      <c r="AI1234" s="12"/>
      <c r="AJ1234" s="12"/>
      <c r="AK1234" s="12"/>
      <c r="AL1234" s="12"/>
      <c r="AM1234" s="12"/>
      <c r="AN1234" s="12"/>
      <c r="AO1234" s="12"/>
      <c r="AP1234" s="12"/>
      <c r="AQ1234" s="12"/>
      <c r="AR1234" s="12"/>
    </row>
    <row r="1235" spans="1:44" s="13" customFormat="1" ht="16.5" customHeight="1" x14ac:dyDescent="0.2">
      <c r="A1235" s="23">
        <v>24020080</v>
      </c>
      <c r="B1235" s="24" t="s">
        <v>29</v>
      </c>
      <c r="C1235" s="24" t="s">
        <v>1622</v>
      </c>
      <c r="D1235" s="24" t="s">
        <v>1623</v>
      </c>
      <c r="E1235" s="24" t="s">
        <v>1506</v>
      </c>
      <c r="F1235" s="24">
        <v>8</v>
      </c>
      <c r="G1235" s="24">
        <v>1300</v>
      </c>
      <c r="H1235" s="25">
        <v>-73.142777780000003</v>
      </c>
      <c r="I1235" s="26">
        <v>6.4411111100000005</v>
      </c>
      <c r="J1235" s="27">
        <v>33.146666666666668</v>
      </c>
      <c r="K1235" s="28">
        <v>58.203333333333333</v>
      </c>
      <c r="L1235" s="28">
        <v>145.23999999999998</v>
      </c>
      <c r="M1235" s="28">
        <v>216.50000000000003</v>
      </c>
      <c r="N1235" s="28">
        <v>250.1166666666667</v>
      </c>
      <c r="O1235" s="28">
        <v>208.83666666666664</v>
      </c>
      <c r="P1235" s="28">
        <v>203.45666666666668</v>
      </c>
      <c r="Q1235" s="28">
        <v>213.75999999999996</v>
      </c>
      <c r="R1235" s="28">
        <v>225.03</v>
      </c>
      <c r="S1235" s="28">
        <v>234.36333333333329</v>
      </c>
      <c r="T1235" s="28">
        <v>148.28333333333333</v>
      </c>
      <c r="U1235" s="28">
        <v>43.47</v>
      </c>
      <c r="V1235" s="29">
        <v>1980.4066666666665</v>
      </c>
      <c r="W1235" s="30">
        <v>360</v>
      </c>
      <c r="X1235" s="31">
        <v>1</v>
      </c>
      <c r="Y1235" s="12"/>
      <c r="Z1235" s="12"/>
      <c r="AA1235" s="12"/>
      <c r="AB1235" s="12"/>
      <c r="AC1235" s="12"/>
      <c r="AD1235" s="12"/>
      <c r="AE1235" s="12"/>
      <c r="AF1235" s="12"/>
      <c r="AG1235" s="12"/>
      <c r="AH1235" s="12"/>
      <c r="AI1235" s="12"/>
      <c r="AJ1235" s="12"/>
      <c r="AK1235" s="12"/>
      <c r="AL1235" s="12"/>
      <c r="AM1235" s="12"/>
      <c r="AN1235" s="12"/>
      <c r="AO1235" s="12"/>
      <c r="AP1235" s="12"/>
      <c r="AQ1235" s="12"/>
      <c r="AR1235" s="12"/>
    </row>
    <row r="1236" spans="1:44" s="13" customFormat="1" ht="16.5" customHeight="1" x14ac:dyDescent="0.2">
      <c r="A1236" s="23">
        <v>23190450</v>
      </c>
      <c r="B1236" s="24" t="s">
        <v>29</v>
      </c>
      <c r="C1236" s="24" t="s">
        <v>1624</v>
      </c>
      <c r="D1236" s="24" t="s">
        <v>1625</v>
      </c>
      <c r="E1236" s="24" t="s">
        <v>1506</v>
      </c>
      <c r="F1236" s="24">
        <v>8</v>
      </c>
      <c r="G1236" s="24">
        <v>3220</v>
      </c>
      <c r="H1236" s="25">
        <v>-72.87833332999999</v>
      </c>
      <c r="I1236" s="26">
        <v>7.3088888899999995</v>
      </c>
      <c r="J1236" s="27">
        <v>23.046666666666667</v>
      </c>
      <c r="K1236" s="28">
        <v>29.666666666666675</v>
      </c>
      <c r="L1236" s="28">
        <v>69.631034482758608</v>
      </c>
      <c r="M1236" s="28">
        <v>133.18333333333334</v>
      </c>
      <c r="N1236" s="28">
        <v>116.83333333333334</v>
      </c>
      <c r="O1236" s="28">
        <v>79.643333333333345</v>
      </c>
      <c r="P1236" s="28">
        <v>64.430000000000007</v>
      </c>
      <c r="Q1236" s="28">
        <v>67.656666666666666</v>
      </c>
      <c r="R1236" s="28">
        <v>97.763333333333335</v>
      </c>
      <c r="S1236" s="28">
        <v>135.07142857142858</v>
      </c>
      <c r="T1236" s="28">
        <v>120.43666666666668</v>
      </c>
      <c r="U1236" s="28">
        <v>32.248275862068972</v>
      </c>
      <c r="V1236" s="29">
        <v>969.6107389162562</v>
      </c>
      <c r="W1236" s="30">
        <v>356</v>
      </c>
      <c r="X1236" s="31">
        <v>0.98888888888888893</v>
      </c>
      <c r="Y1236" s="12"/>
      <c r="Z1236" s="12"/>
      <c r="AA1236" s="12"/>
      <c r="AB1236" s="12"/>
      <c r="AC1236" s="12"/>
      <c r="AD1236" s="12"/>
      <c r="AE1236" s="12"/>
      <c r="AF1236" s="12"/>
      <c r="AG1236" s="12"/>
      <c r="AH1236" s="12"/>
      <c r="AI1236" s="12"/>
      <c r="AJ1236" s="12"/>
      <c r="AK1236" s="12"/>
      <c r="AL1236" s="12"/>
      <c r="AM1236" s="12"/>
      <c r="AN1236" s="12"/>
      <c r="AO1236" s="12"/>
      <c r="AP1236" s="12"/>
      <c r="AQ1236" s="12"/>
      <c r="AR1236" s="12"/>
    </row>
    <row r="1237" spans="1:44" s="13" customFormat="1" ht="16.5" customHeight="1" x14ac:dyDescent="0.2">
      <c r="A1237" s="23">
        <v>24050100</v>
      </c>
      <c r="B1237" s="24" t="s">
        <v>29</v>
      </c>
      <c r="C1237" s="24" t="s">
        <v>1626</v>
      </c>
      <c r="D1237" s="24" t="s">
        <v>1627</v>
      </c>
      <c r="E1237" s="24" t="s">
        <v>1506</v>
      </c>
      <c r="F1237" s="24">
        <v>8</v>
      </c>
      <c r="G1237" s="24">
        <v>815</v>
      </c>
      <c r="H1237" s="25">
        <v>-73.279888889999995</v>
      </c>
      <c r="I1237" s="26">
        <v>6.7072500000000002</v>
      </c>
      <c r="J1237" s="27">
        <v>40.772413793103453</v>
      </c>
      <c r="K1237" s="28">
        <v>48.949999999999996</v>
      </c>
      <c r="L1237" s="28">
        <v>91</v>
      </c>
      <c r="M1237" s="28">
        <v>161.48275862068965</v>
      </c>
      <c r="N1237" s="28">
        <v>174.54827586206895</v>
      </c>
      <c r="O1237" s="28">
        <v>92.427586206896549</v>
      </c>
      <c r="P1237" s="28">
        <v>96.19</v>
      </c>
      <c r="Q1237" s="28">
        <v>102.11</v>
      </c>
      <c r="R1237" s="28">
        <v>167.19333333333333</v>
      </c>
      <c r="S1237" s="28">
        <v>220.07241379310346</v>
      </c>
      <c r="T1237" s="28">
        <v>184.59259259259258</v>
      </c>
      <c r="U1237" s="28">
        <v>50.651851851851852</v>
      </c>
      <c r="V1237" s="29">
        <v>1429.9912260536398</v>
      </c>
      <c r="W1237" s="30">
        <v>344</v>
      </c>
      <c r="X1237" s="31">
        <v>0.9555555555555556</v>
      </c>
      <c r="Y1237" s="12"/>
      <c r="Z1237" s="12"/>
      <c r="AA1237" s="12"/>
      <c r="AB1237" s="12"/>
      <c r="AC1237" s="12"/>
      <c r="AD1237" s="12"/>
      <c r="AE1237" s="12"/>
      <c r="AF1237" s="12"/>
      <c r="AG1237" s="12"/>
      <c r="AH1237" s="12"/>
      <c r="AI1237" s="12"/>
      <c r="AJ1237" s="12"/>
      <c r="AK1237" s="12"/>
      <c r="AL1237" s="12"/>
      <c r="AM1237" s="12"/>
      <c r="AN1237" s="12"/>
      <c r="AO1237" s="12"/>
      <c r="AP1237" s="12"/>
      <c r="AQ1237" s="12"/>
      <c r="AR1237" s="12"/>
    </row>
    <row r="1238" spans="1:44" s="13" customFormat="1" ht="16.5" customHeight="1" x14ac:dyDescent="0.2">
      <c r="A1238" s="23">
        <v>24055030</v>
      </c>
      <c r="B1238" s="24" t="s">
        <v>59</v>
      </c>
      <c r="C1238" s="24" t="s">
        <v>1627</v>
      </c>
      <c r="D1238" s="24" t="s">
        <v>1627</v>
      </c>
      <c r="E1238" s="24" t="s">
        <v>1506</v>
      </c>
      <c r="F1238" s="24">
        <v>8</v>
      </c>
      <c r="G1238" s="24">
        <v>1810</v>
      </c>
      <c r="H1238" s="25">
        <v>-73.282750000000007</v>
      </c>
      <c r="I1238" s="26">
        <v>6.7927777799999998</v>
      </c>
      <c r="J1238" s="27">
        <v>24.359259259259257</v>
      </c>
      <c r="K1238" s="28">
        <v>32.534615384615378</v>
      </c>
      <c r="L1238" s="28">
        <v>88.742307692307705</v>
      </c>
      <c r="M1238" s="28">
        <v>115.99629629629629</v>
      </c>
      <c r="N1238" s="28">
        <v>153.78749999999999</v>
      </c>
      <c r="O1238" s="28">
        <v>101.38000000000002</v>
      </c>
      <c r="P1238" s="28">
        <v>90.132142857142867</v>
      </c>
      <c r="Q1238" s="28">
        <v>107.208</v>
      </c>
      <c r="R1238" s="28">
        <v>157.14814814814812</v>
      </c>
      <c r="S1238" s="28">
        <v>160.88399999999999</v>
      </c>
      <c r="T1238" s="28">
        <v>131.05833333333339</v>
      </c>
      <c r="U1238" s="28">
        <v>49.4</v>
      </c>
      <c r="V1238" s="29">
        <v>1212.6306029711031</v>
      </c>
      <c r="W1238" s="30">
        <v>309</v>
      </c>
      <c r="X1238" s="31">
        <v>0.85833333333333328</v>
      </c>
      <c r="Y1238" s="12"/>
      <c r="Z1238" s="12"/>
      <c r="AA1238" s="12"/>
      <c r="AB1238" s="12"/>
      <c r="AC1238" s="12"/>
      <c r="AD1238" s="12"/>
      <c r="AE1238" s="12"/>
      <c r="AF1238" s="12"/>
      <c r="AG1238" s="12"/>
      <c r="AH1238" s="12"/>
      <c r="AI1238" s="12"/>
      <c r="AJ1238" s="12"/>
      <c r="AK1238" s="12"/>
      <c r="AL1238" s="12"/>
      <c r="AM1238" s="12"/>
      <c r="AN1238" s="12"/>
      <c r="AO1238" s="12"/>
      <c r="AP1238" s="12"/>
      <c r="AQ1238" s="12"/>
      <c r="AR1238" s="12"/>
    </row>
    <row r="1239" spans="1:44" s="13" customFormat="1" ht="16.5" customHeight="1" x14ac:dyDescent="0.2">
      <c r="A1239" s="23">
        <v>25020860</v>
      </c>
      <c r="B1239" s="24" t="s">
        <v>29</v>
      </c>
      <c r="C1239" s="24" t="s">
        <v>1628</v>
      </c>
      <c r="D1239" s="24" t="s">
        <v>1629</v>
      </c>
      <c r="E1239" s="24" t="s">
        <v>1613</v>
      </c>
      <c r="F1239" s="24">
        <v>2</v>
      </c>
      <c r="G1239" s="24">
        <v>100</v>
      </c>
      <c r="H1239" s="25">
        <v>-74.94083332999999</v>
      </c>
      <c r="I1239" s="26">
        <v>9.3594444400000008</v>
      </c>
      <c r="J1239" s="27">
        <v>17.3</v>
      </c>
      <c r="K1239" s="28">
        <v>21.892857142857142</v>
      </c>
      <c r="L1239" s="28">
        <v>45.282758620689656</v>
      </c>
      <c r="M1239" s="28">
        <v>103.89655172413794</v>
      </c>
      <c r="N1239" s="28">
        <v>158.86206896551724</v>
      </c>
      <c r="O1239" s="28">
        <v>150.51428571428571</v>
      </c>
      <c r="P1239" s="28">
        <v>137.1448275862069</v>
      </c>
      <c r="Q1239" s="28">
        <v>180.71428571428572</v>
      </c>
      <c r="R1239" s="28">
        <v>167.26666666666668</v>
      </c>
      <c r="S1239" s="28">
        <v>155.43333333333334</v>
      </c>
      <c r="T1239" s="28">
        <v>119.62068965517241</v>
      </c>
      <c r="U1239" s="28">
        <v>44.107142857142854</v>
      </c>
      <c r="V1239" s="29">
        <v>1302.0354679802956</v>
      </c>
      <c r="W1239" s="30">
        <v>347</v>
      </c>
      <c r="X1239" s="31">
        <v>0.96388888888888891</v>
      </c>
      <c r="Y1239" s="12"/>
      <c r="Z1239" s="12"/>
      <c r="AA1239" s="12"/>
      <c r="AB1239" s="12"/>
      <c r="AC1239" s="12"/>
      <c r="AD1239" s="12"/>
      <c r="AE1239" s="12"/>
      <c r="AF1239" s="12"/>
      <c r="AG1239" s="12"/>
      <c r="AH1239" s="12"/>
      <c r="AI1239" s="12"/>
      <c r="AJ1239" s="12"/>
      <c r="AK1239" s="12"/>
      <c r="AL1239" s="12"/>
      <c r="AM1239" s="12"/>
      <c r="AN1239" s="12"/>
      <c r="AO1239" s="12"/>
      <c r="AP1239" s="12"/>
      <c r="AQ1239" s="12"/>
      <c r="AR1239" s="12"/>
    </row>
    <row r="1240" spans="1:44" s="13" customFormat="1" ht="16.5" customHeight="1" x14ac:dyDescent="0.2">
      <c r="A1240" s="23">
        <v>25020980</v>
      </c>
      <c r="B1240" s="24" t="s">
        <v>29</v>
      </c>
      <c r="C1240" s="24" t="s">
        <v>1163</v>
      </c>
      <c r="D1240" s="24" t="s">
        <v>1163</v>
      </c>
      <c r="E1240" s="24" t="s">
        <v>1613</v>
      </c>
      <c r="F1240" s="24">
        <v>2</v>
      </c>
      <c r="G1240" s="24">
        <v>20</v>
      </c>
      <c r="H1240" s="25">
        <v>-75.124444439999991</v>
      </c>
      <c r="I1240" s="26">
        <v>8.7908333300000017</v>
      </c>
      <c r="J1240" s="27">
        <v>12.517241379310345</v>
      </c>
      <c r="K1240" s="28">
        <v>11.655172413793103</v>
      </c>
      <c r="L1240" s="28">
        <v>40.896551724137929</v>
      </c>
      <c r="M1240" s="28">
        <v>102.66666666666667</v>
      </c>
      <c r="N1240" s="28">
        <v>195.15333333333334</v>
      </c>
      <c r="O1240" s="28">
        <v>230.7</v>
      </c>
      <c r="P1240" s="28">
        <v>246.54666666666665</v>
      </c>
      <c r="Q1240" s="28">
        <v>267.25862068965517</v>
      </c>
      <c r="R1240" s="28">
        <v>258.48275862068965</v>
      </c>
      <c r="S1240" s="28">
        <v>178.75172413793103</v>
      </c>
      <c r="T1240" s="28">
        <v>126.71428571428571</v>
      </c>
      <c r="U1240" s="28">
        <v>38.346428571428575</v>
      </c>
      <c r="V1240" s="29">
        <v>1709.6894499178979</v>
      </c>
      <c r="W1240" s="30">
        <v>350</v>
      </c>
      <c r="X1240" s="31">
        <v>0.97222222222222221</v>
      </c>
      <c r="Y1240" s="12"/>
      <c r="Z1240" s="12"/>
      <c r="AA1240" s="12"/>
      <c r="AB1240" s="12"/>
      <c r="AC1240" s="12"/>
      <c r="AD1240" s="12"/>
      <c r="AE1240" s="12"/>
      <c r="AF1240" s="12"/>
      <c r="AG1240" s="12"/>
      <c r="AH1240" s="12"/>
      <c r="AI1240" s="12"/>
      <c r="AJ1240" s="12"/>
      <c r="AK1240" s="12"/>
      <c r="AL1240" s="12"/>
      <c r="AM1240" s="12"/>
      <c r="AN1240" s="12"/>
      <c r="AO1240" s="12"/>
      <c r="AP1240" s="12"/>
      <c r="AQ1240" s="12"/>
      <c r="AR1240" s="12"/>
    </row>
    <row r="1241" spans="1:44" s="13" customFormat="1" ht="16.5" customHeight="1" x14ac:dyDescent="0.2">
      <c r="A1241" s="23">
        <v>13090040</v>
      </c>
      <c r="B1241" s="24" t="s">
        <v>29</v>
      </c>
      <c r="C1241" s="24" t="s">
        <v>1630</v>
      </c>
      <c r="D1241" s="24" t="s">
        <v>1630</v>
      </c>
      <c r="E1241" s="24" t="s">
        <v>1613</v>
      </c>
      <c r="F1241" s="24">
        <v>2</v>
      </c>
      <c r="G1241" s="24">
        <v>100</v>
      </c>
      <c r="H1241" s="25">
        <v>-75.322500000000005</v>
      </c>
      <c r="I1241" s="26">
        <v>9.5386111100000015</v>
      </c>
      <c r="J1241" s="27">
        <v>21.290000000000003</v>
      </c>
      <c r="K1241" s="28">
        <v>23.506666666666668</v>
      </c>
      <c r="L1241" s="28">
        <v>47.962068965517247</v>
      </c>
      <c r="M1241" s="28">
        <v>115.27142857142857</v>
      </c>
      <c r="N1241" s="28">
        <v>198.75</v>
      </c>
      <c r="O1241" s="28">
        <v>131.35333333333332</v>
      </c>
      <c r="P1241" s="28">
        <v>114.11666666666666</v>
      </c>
      <c r="Q1241" s="28">
        <v>150.42333333333335</v>
      </c>
      <c r="R1241" s="28">
        <v>149.05999999999997</v>
      </c>
      <c r="S1241" s="28">
        <v>174.17999999999998</v>
      </c>
      <c r="T1241" s="28">
        <v>131.72068965517241</v>
      </c>
      <c r="U1241" s="28">
        <v>51.34</v>
      </c>
      <c r="V1241" s="29">
        <v>1308.9741871921183</v>
      </c>
      <c r="W1241" s="30">
        <v>356</v>
      </c>
      <c r="X1241" s="31">
        <v>0.98888888888888893</v>
      </c>
      <c r="Y1241" s="12"/>
      <c r="Z1241" s="12"/>
      <c r="AA1241" s="12"/>
      <c r="AB1241" s="12"/>
      <c r="AC1241" s="12"/>
      <c r="AD1241" s="12"/>
      <c r="AE1241" s="12"/>
      <c r="AF1241" s="12"/>
      <c r="AG1241" s="12"/>
      <c r="AH1241" s="12"/>
      <c r="AI1241" s="12"/>
      <c r="AJ1241" s="12"/>
      <c r="AK1241" s="12"/>
      <c r="AL1241" s="12"/>
      <c r="AM1241" s="12"/>
      <c r="AN1241" s="12"/>
      <c r="AO1241" s="12"/>
      <c r="AP1241" s="12"/>
      <c r="AQ1241" s="12"/>
      <c r="AR1241" s="12"/>
    </row>
    <row r="1242" spans="1:44" s="13" customFormat="1" ht="16.5" customHeight="1" x14ac:dyDescent="0.2">
      <c r="A1242" s="23">
        <v>13090060</v>
      </c>
      <c r="B1242" s="24" t="s">
        <v>29</v>
      </c>
      <c r="C1242" s="24" t="s">
        <v>1631</v>
      </c>
      <c r="D1242" s="24" t="s">
        <v>1632</v>
      </c>
      <c r="E1242" s="24" t="s">
        <v>1613</v>
      </c>
      <c r="F1242" s="24">
        <v>2</v>
      </c>
      <c r="G1242" s="24">
        <v>100</v>
      </c>
      <c r="H1242" s="25">
        <v>-75.370833329999996</v>
      </c>
      <c r="I1242" s="26">
        <v>9.4738888900000013</v>
      </c>
      <c r="J1242" s="27">
        <v>16.90666666666667</v>
      </c>
      <c r="K1242" s="28">
        <v>10.876666666666667</v>
      </c>
      <c r="L1242" s="28">
        <v>42.607142857142847</v>
      </c>
      <c r="M1242" s="28">
        <v>84.196551724137905</v>
      </c>
      <c r="N1242" s="28">
        <v>160.51034482758621</v>
      </c>
      <c r="O1242" s="28">
        <v>127.78214285714286</v>
      </c>
      <c r="P1242" s="28">
        <v>113.32758620689656</v>
      </c>
      <c r="Q1242" s="28">
        <v>142.50689655172414</v>
      </c>
      <c r="R1242" s="28">
        <v>146.95666666666662</v>
      </c>
      <c r="S1242" s="28">
        <v>137.76896551724141</v>
      </c>
      <c r="T1242" s="28">
        <v>140.02413793103452</v>
      </c>
      <c r="U1242" s="28">
        <v>52.95333333333334</v>
      </c>
      <c r="V1242" s="29">
        <v>1176.4171018062398</v>
      </c>
      <c r="W1242" s="30">
        <v>350</v>
      </c>
      <c r="X1242" s="31">
        <v>0.97222222222222221</v>
      </c>
      <c r="Y1242" s="12"/>
      <c r="Z1242" s="12"/>
      <c r="AA1242" s="12"/>
      <c r="AB1242" s="12"/>
      <c r="AC1242" s="12"/>
      <c r="AD1242" s="12"/>
      <c r="AE1242" s="12"/>
      <c r="AF1242" s="12"/>
      <c r="AG1242" s="12"/>
      <c r="AH1242" s="12"/>
      <c r="AI1242" s="12"/>
      <c r="AJ1242" s="12"/>
      <c r="AK1242" s="12"/>
      <c r="AL1242" s="12"/>
      <c r="AM1242" s="12"/>
      <c r="AN1242" s="12"/>
      <c r="AO1242" s="12"/>
      <c r="AP1242" s="12"/>
      <c r="AQ1242" s="12"/>
      <c r="AR1242" s="12"/>
    </row>
    <row r="1243" spans="1:44" s="13" customFormat="1" ht="16.5" customHeight="1" x14ac:dyDescent="0.2">
      <c r="A1243" s="23">
        <v>13095020</v>
      </c>
      <c r="B1243" s="24" t="s">
        <v>46</v>
      </c>
      <c r="C1243" s="24" t="s">
        <v>1633</v>
      </c>
      <c r="D1243" s="24" t="s">
        <v>1632</v>
      </c>
      <c r="E1243" s="24" t="s">
        <v>1613</v>
      </c>
      <c r="F1243" s="24">
        <v>2</v>
      </c>
      <c r="G1243" s="24">
        <v>200</v>
      </c>
      <c r="H1243" s="25">
        <v>-75.351361109999999</v>
      </c>
      <c r="I1243" s="26">
        <v>9.5301388900000017</v>
      </c>
      <c r="J1243" s="27">
        <v>20.670833333333334</v>
      </c>
      <c r="K1243" s="28">
        <v>9.2625000000000011</v>
      </c>
      <c r="L1243" s="28">
        <v>47.464083333333328</v>
      </c>
      <c r="M1243" s="28">
        <v>103.67847226162752</v>
      </c>
      <c r="N1243" s="28">
        <v>203.17086987892787</v>
      </c>
      <c r="O1243" s="28">
        <v>159.81747355805996</v>
      </c>
      <c r="P1243" s="28">
        <v>136.829849974875</v>
      </c>
      <c r="Q1243" s="28">
        <v>161.64166666666665</v>
      </c>
      <c r="R1243" s="28">
        <v>145.08166666666668</v>
      </c>
      <c r="S1243" s="28">
        <v>179.42409178813298</v>
      </c>
      <c r="T1243" s="28">
        <v>132.97080370659629</v>
      </c>
      <c r="U1243" s="28">
        <v>53.408653545379629</v>
      </c>
      <c r="V1243" s="29">
        <v>1353.4209647135992</v>
      </c>
      <c r="W1243" s="30">
        <v>288</v>
      </c>
      <c r="X1243" s="31">
        <v>0.8</v>
      </c>
      <c r="Y1243" s="12"/>
      <c r="Z1243" s="12"/>
      <c r="AA1243" s="12"/>
      <c r="AB1243" s="12"/>
      <c r="AC1243" s="12"/>
      <c r="AD1243" s="12"/>
      <c r="AE1243" s="12"/>
      <c r="AF1243" s="12"/>
      <c r="AG1243" s="12"/>
      <c r="AH1243" s="12"/>
      <c r="AI1243" s="12"/>
      <c r="AJ1243" s="12"/>
      <c r="AK1243" s="12"/>
      <c r="AL1243" s="12"/>
      <c r="AM1243" s="12"/>
      <c r="AN1243" s="12"/>
      <c r="AO1243" s="12"/>
      <c r="AP1243" s="12"/>
      <c r="AQ1243" s="12"/>
      <c r="AR1243" s="12"/>
    </row>
    <row r="1244" spans="1:44" s="13" customFormat="1" ht="16.5" customHeight="1" x14ac:dyDescent="0.2">
      <c r="A1244" s="23">
        <v>25025080</v>
      </c>
      <c r="B1244" s="24" t="s">
        <v>46</v>
      </c>
      <c r="C1244" s="24" t="s">
        <v>1634</v>
      </c>
      <c r="D1244" s="24" t="s">
        <v>1635</v>
      </c>
      <c r="E1244" s="24" t="s">
        <v>1613</v>
      </c>
      <c r="F1244" s="24">
        <v>2</v>
      </c>
      <c r="G1244" s="24">
        <v>166</v>
      </c>
      <c r="H1244" s="25">
        <v>-75.283055560000008</v>
      </c>
      <c r="I1244" s="26">
        <v>9.3338888900000008</v>
      </c>
      <c r="J1244" s="27">
        <v>17.25925925925926</v>
      </c>
      <c r="K1244" s="28">
        <v>15.14642857142857</v>
      </c>
      <c r="L1244" s="28">
        <v>40.818518518518516</v>
      </c>
      <c r="M1244" s="28">
        <v>85.941666666666663</v>
      </c>
      <c r="N1244" s="28">
        <v>164.95769230769233</v>
      </c>
      <c r="O1244" s="28">
        <v>129.21481481481482</v>
      </c>
      <c r="P1244" s="28">
        <v>135.38000000000002</v>
      </c>
      <c r="Q1244" s="28">
        <v>127.86399999999998</v>
      </c>
      <c r="R1244" s="28">
        <v>136.85833333333332</v>
      </c>
      <c r="S1244" s="28">
        <v>130.2962962962963</v>
      </c>
      <c r="T1244" s="28">
        <v>95.045833333333348</v>
      </c>
      <c r="U1244" s="28">
        <v>35.85</v>
      </c>
      <c r="V1244" s="29">
        <v>1114.632843101343</v>
      </c>
      <c r="W1244" s="30">
        <v>308</v>
      </c>
      <c r="X1244" s="31">
        <v>0.85555555555555551</v>
      </c>
      <c r="Y1244" s="12"/>
      <c r="Z1244" s="12"/>
      <c r="AA1244" s="12"/>
      <c r="AB1244" s="12"/>
      <c r="AC1244" s="12"/>
      <c r="AD1244" s="12"/>
      <c r="AE1244" s="12"/>
      <c r="AF1244" s="12"/>
      <c r="AG1244" s="12"/>
      <c r="AH1244" s="12"/>
      <c r="AI1244" s="12"/>
      <c r="AJ1244" s="12"/>
      <c r="AK1244" s="12"/>
      <c r="AL1244" s="12"/>
      <c r="AM1244" s="12"/>
      <c r="AN1244" s="12"/>
      <c r="AO1244" s="12"/>
      <c r="AP1244" s="12"/>
      <c r="AQ1244" s="12"/>
      <c r="AR1244" s="12"/>
    </row>
    <row r="1245" spans="1:44" s="13" customFormat="1" ht="16.5" customHeight="1" x14ac:dyDescent="0.2">
      <c r="A1245" s="23">
        <v>25020990</v>
      </c>
      <c r="B1245" s="24" t="s">
        <v>29</v>
      </c>
      <c r="C1245" s="24" t="s">
        <v>1144</v>
      </c>
      <c r="D1245" s="24" t="s">
        <v>1635</v>
      </c>
      <c r="E1245" s="24" t="s">
        <v>1613</v>
      </c>
      <c r="F1245" s="24">
        <v>2</v>
      </c>
      <c r="G1245" s="24">
        <v>80</v>
      </c>
      <c r="H1245" s="25">
        <v>-75.190277780000002</v>
      </c>
      <c r="I1245" s="26">
        <v>9.178333330000001</v>
      </c>
      <c r="J1245" s="27">
        <v>29.341379310344827</v>
      </c>
      <c r="K1245" s="28">
        <v>24.048275862068969</v>
      </c>
      <c r="L1245" s="28">
        <v>41.013333333333335</v>
      </c>
      <c r="M1245" s="28">
        <v>114.55333333333333</v>
      </c>
      <c r="N1245" s="28">
        <v>197.72666666666666</v>
      </c>
      <c r="O1245" s="28">
        <v>187.34333333333333</v>
      </c>
      <c r="P1245" s="28">
        <v>193.41379310344828</v>
      </c>
      <c r="Q1245" s="28">
        <v>213.02413793103449</v>
      </c>
      <c r="R1245" s="28">
        <v>195.49629629629629</v>
      </c>
      <c r="S1245" s="28">
        <v>201.53571428571428</v>
      </c>
      <c r="T1245" s="28">
        <v>134.24230769230769</v>
      </c>
      <c r="U1245" s="28">
        <v>56.140740740740739</v>
      </c>
      <c r="V1245" s="29">
        <v>1587.8793118886222</v>
      </c>
      <c r="W1245" s="30">
        <v>344</v>
      </c>
      <c r="X1245" s="31">
        <v>0.9555555555555556</v>
      </c>
      <c r="Y1245" s="12"/>
      <c r="Z1245" s="12"/>
      <c r="AA1245" s="12"/>
      <c r="AB1245" s="12"/>
      <c r="AC1245" s="12"/>
      <c r="AD1245" s="12"/>
      <c r="AE1245" s="12"/>
      <c r="AF1245" s="12"/>
      <c r="AG1245" s="12"/>
      <c r="AH1245" s="12"/>
      <c r="AI1245" s="12"/>
      <c r="AJ1245" s="12"/>
      <c r="AK1245" s="12"/>
      <c r="AL1245" s="12"/>
      <c r="AM1245" s="12"/>
      <c r="AN1245" s="12"/>
      <c r="AO1245" s="12"/>
      <c r="AP1245" s="12"/>
      <c r="AQ1245" s="12"/>
      <c r="AR1245" s="12"/>
    </row>
    <row r="1246" spans="1:44" s="13" customFormat="1" ht="16.5" customHeight="1" x14ac:dyDescent="0.2">
      <c r="A1246" s="23">
        <v>25021000</v>
      </c>
      <c r="B1246" s="24" t="s">
        <v>29</v>
      </c>
      <c r="C1246" s="24" t="s">
        <v>1636</v>
      </c>
      <c r="D1246" s="24" t="s">
        <v>1636</v>
      </c>
      <c r="E1246" s="24" t="s">
        <v>1613</v>
      </c>
      <c r="F1246" s="24">
        <v>2</v>
      </c>
      <c r="G1246" s="24">
        <v>70</v>
      </c>
      <c r="H1246" s="25">
        <v>-75.050833329999989</v>
      </c>
      <c r="I1246" s="26">
        <v>9.1649999999999991</v>
      </c>
      <c r="J1246" s="27">
        <v>22.183333333333334</v>
      </c>
      <c r="K1246" s="28">
        <v>24.186666666666667</v>
      </c>
      <c r="L1246" s="28">
        <v>54.033333333333331</v>
      </c>
      <c r="M1246" s="28">
        <v>109.49</v>
      </c>
      <c r="N1246" s="28">
        <v>176.23214285714286</v>
      </c>
      <c r="O1246" s="28">
        <v>170.04642857142858</v>
      </c>
      <c r="P1246" s="28">
        <v>153.22413793103448</v>
      </c>
      <c r="Q1246" s="28">
        <v>192.83333333333334</v>
      </c>
      <c r="R1246" s="28">
        <v>190.4</v>
      </c>
      <c r="S1246" s="28">
        <v>166.10357142857143</v>
      </c>
      <c r="T1246" s="28">
        <v>133.57037037037037</v>
      </c>
      <c r="U1246" s="28">
        <v>49.68571428571429</v>
      </c>
      <c r="V1246" s="29">
        <v>1441.9890321109287</v>
      </c>
      <c r="W1246" s="30">
        <v>344</v>
      </c>
      <c r="X1246" s="31">
        <v>0.9555555555555556</v>
      </c>
      <c r="Y1246" s="12"/>
      <c r="Z1246" s="12"/>
      <c r="AA1246" s="12"/>
      <c r="AB1246" s="12"/>
      <c r="AC1246" s="12"/>
      <c r="AD1246" s="12"/>
      <c r="AE1246" s="12"/>
      <c r="AF1246" s="12"/>
      <c r="AG1246" s="12"/>
      <c r="AH1246" s="12"/>
      <c r="AI1246" s="12"/>
      <c r="AJ1246" s="12"/>
      <c r="AK1246" s="12"/>
      <c r="AL1246" s="12"/>
      <c r="AM1246" s="12"/>
      <c r="AN1246" s="12"/>
      <c r="AO1246" s="12"/>
      <c r="AP1246" s="12"/>
      <c r="AQ1246" s="12"/>
      <c r="AR1246" s="12"/>
    </row>
    <row r="1247" spans="1:44" s="13" customFormat="1" ht="16.5" customHeight="1" x14ac:dyDescent="0.2">
      <c r="A1247" s="23">
        <v>25020940</v>
      </c>
      <c r="B1247" s="24" t="s">
        <v>29</v>
      </c>
      <c r="C1247" s="24" t="s">
        <v>252</v>
      </c>
      <c r="D1247" s="24" t="s">
        <v>317</v>
      </c>
      <c r="E1247" s="24" t="s">
        <v>1613</v>
      </c>
      <c r="F1247" s="24">
        <v>1</v>
      </c>
      <c r="G1247" s="24">
        <v>45</v>
      </c>
      <c r="H1247" s="25">
        <v>-74.735555560000009</v>
      </c>
      <c r="I1247" s="26">
        <v>8.3327777799999989</v>
      </c>
      <c r="J1247" s="27">
        <v>38.517241379310342</v>
      </c>
      <c r="K1247" s="28">
        <v>42.266666666666666</v>
      </c>
      <c r="L1247" s="28">
        <v>93.266666666666666</v>
      </c>
      <c r="M1247" s="28">
        <v>239.32999999999998</v>
      </c>
      <c r="N1247" s="28">
        <v>428.07142857142856</v>
      </c>
      <c r="O1247" s="28">
        <v>422.47931034482758</v>
      </c>
      <c r="P1247" s="28">
        <v>348.76800000000003</v>
      </c>
      <c r="Q1247" s="28">
        <v>423.85172413793106</v>
      </c>
      <c r="R1247" s="28">
        <v>383.01379310344828</v>
      </c>
      <c r="S1247" s="28">
        <v>383.23076923076923</v>
      </c>
      <c r="T1247" s="28">
        <v>344.18666666666667</v>
      </c>
      <c r="U1247" s="28">
        <v>149.23333333333332</v>
      </c>
      <c r="V1247" s="29">
        <v>3296.215600101048</v>
      </c>
      <c r="W1247" s="30">
        <v>345</v>
      </c>
      <c r="X1247" s="31">
        <v>0.95833333333333337</v>
      </c>
      <c r="Y1247" s="12"/>
      <c r="Z1247" s="12"/>
      <c r="AA1247" s="12"/>
      <c r="AB1247" s="12"/>
      <c r="AC1247" s="12"/>
      <c r="AD1247" s="12"/>
      <c r="AE1247" s="12"/>
      <c r="AF1247" s="12"/>
      <c r="AG1247" s="12"/>
      <c r="AH1247" s="12"/>
      <c r="AI1247" s="12"/>
      <c r="AJ1247" s="12"/>
      <c r="AK1247" s="12"/>
      <c r="AL1247" s="12"/>
      <c r="AM1247" s="12"/>
      <c r="AN1247" s="12"/>
      <c r="AO1247" s="12"/>
      <c r="AP1247" s="12"/>
      <c r="AQ1247" s="12"/>
      <c r="AR1247" s="12"/>
    </row>
    <row r="1248" spans="1:44" s="13" customFormat="1" ht="16.5" customHeight="1" x14ac:dyDescent="0.2">
      <c r="A1248" s="23">
        <v>25020390</v>
      </c>
      <c r="B1248" s="24" t="s">
        <v>29</v>
      </c>
      <c r="C1248" s="24" t="s">
        <v>1637</v>
      </c>
      <c r="D1248" s="24" t="s">
        <v>1638</v>
      </c>
      <c r="E1248" s="24" t="s">
        <v>1613</v>
      </c>
      <c r="F1248" s="24">
        <v>2</v>
      </c>
      <c r="G1248" s="24">
        <v>150</v>
      </c>
      <c r="H1248" s="25">
        <v>-75.155805560000005</v>
      </c>
      <c r="I1248" s="26">
        <v>9.3972222199999997</v>
      </c>
      <c r="J1248" s="27">
        <v>23.3448275862069</v>
      </c>
      <c r="K1248" s="28">
        <v>20.12</v>
      </c>
      <c r="L1248" s="28">
        <v>38.413333333333327</v>
      </c>
      <c r="M1248" s="28">
        <v>111.22592592592595</v>
      </c>
      <c r="N1248" s="28">
        <v>140.51724137931038</v>
      </c>
      <c r="O1248" s="28">
        <v>146.62</v>
      </c>
      <c r="P1248" s="28">
        <v>110.6689655172414</v>
      </c>
      <c r="Q1248" s="28">
        <v>133.22068965517241</v>
      </c>
      <c r="R1248" s="28">
        <v>136.03</v>
      </c>
      <c r="S1248" s="28">
        <v>137.41034482758621</v>
      </c>
      <c r="T1248" s="28">
        <v>104.18965517241379</v>
      </c>
      <c r="U1248" s="28">
        <v>34.651724137931033</v>
      </c>
      <c r="V1248" s="29">
        <v>1136.4127075351214</v>
      </c>
      <c r="W1248" s="30">
        <v>350</v>
      </c>
      <c r="X1248" s="31">
        <v>0.97222222222222221</v>
      </c>
      <c r="Y1248" s="12"/>
      <c r="Z1248" s="12"/>
      <c r="AA1248" s="12"/>
      <c r="AB1248" s="12"/>
      <c r="AC1248" s="12"/>
      <c r="AD1248" s="12"/>
      <c r="AE1248" s="12"/>
      <c r="AF1248" s="12"/>
      <c r="AG1248" s="12"/>
      <c r="AH1248" s="12"/>
      <c r="AI1248" s="12"/>
      <c r="AJ1248" s="12"/>
      <c r="AK1248" s="12"/>
      <c r="AL1248" s="12"/>
      <c r="AM1248" s="12"/>
      <c r="AN1248" s="12"/>
      <c r="AO1248" s="12"/>
      <c r="AP1248" s="12"/>
      <c r="AQ1248" s="12"/>
      <c r="AR1248" s="12"/>
    </row>
    <row r="1249" spans="1:44" s="13" customFormat="1" ht="16.5" customHeight="1" x14ac:dyDescent="0.2">
      <c r="A1249" s="23">
        <v>25020190</v>
      </c>
      <c r="B1249" s="24" t="s">
        <v>29</v>
      </c>
      <c r="C1249" s="24" t="s">
        <v>1458</v>
      </c>
      <c r="D1249" s="24" t="s">
        <v>1638</v>
      </c>
      <c r="E1249" s="24" t="s">
        <v>1613</v>
      </c>
      <c r="F1249" s="24">
        <v>2</v>
      </c>
      <c r="G1249" s="24">
        <v>200</v>
      </c>
      <c r="H1249" s="25">
        <v>-75.129166669999989</v>
      </c>
      <c r="I1249" s="26">
        <v>9.4319444400000005</v>
      </c>
      <c r="J1249" s="27">
        <v>28.383333333333329</v>
      </c>
      <c r="K1249" s="28">
        <v>30.26</v>
      </c>
      <c r="L1249" s="28">
        <v>49.260714285714293</v>
      </c>
      <c r="M1249" s="28">
        <v>107.45517241379311</v>
      </c>
      <c r="N1249" s="28">
        <v>168.58571428571432</v>
      </c>
      <c r="O1249" s="28">
        <v>159.41785714285717</v>
      </c>
      <c r="P1249" s="28">
        <v>101.33448275862069</v>
      </c>
      <c r="Q1249" s="28">
        <v>137.01034482758621</v>
      </c>
      <c r="R1249" s="28">
        <v>132.48620689655175</v>
      </c>
      <c r="S1249" s="28">
        <v>121.19655172413795</v>
      </c>
      <c r="T1249" s="28">
        <v>87.396551724137922</v>
      </c>
      <c r="U1249" s="28">
        <v>40.235714285714273</v>
      </c>
      <c r="V1249" s="29">
        <v>1163.0226436781609</v>
      </c>
      <c r="W1249" s="30">
        <v>346</v>
      </c>
      <c r="X1249" s="31">
        <v>0.96111111111111114</v>
      </c>
      <c r="Y1249" s="12"/>
      <c r="Z1249" s="12"/>
      <c r="AA1249" s="12"/>
      <c r="AB1249" s="12"/>
      <c r="AC1249" s="12"/>
      <c r="AD1249" s="12"/>
      <c r="AE1249" s="12"/>
      <c r="AF1249" s="12"/>
      <c r="AG1249" s="12"/>
      <c r="AH1249" s="12"/>
      <c r="AI1249" s="12"/>
      <c r="AJ1249" s="12"/>
      <c r="AK1249" s="12"/>
      <c r="AL1249" s="12"/>
      <c r="AM1249" s="12"/>
      <c r="AN1249" s="12"/>
      <c r="AO1249" s="12"/>
      <c r="AP1249" s="12"/>
      <c r="AQ1249" s="12"/>
      <c r="AR1249" s="12"/>
    </row>
    <row r="1250" spans="1:44" s="13" customFormat="1" ht="16.5" customHeight="1" x14ac:dyDescent="0.2">
      <c r="A1250" s="23">
        <v>25020790</v>
      </c>
      <c r="B1250" s="24" t="s">
        <v>29</v>
      </c>
      <c r="C1250" s="24" t="s">
        <v>1639</v>
      </c>
      <c r="D1250" s="24" t="s">
        <v>1640</v>
      </c>
      <c r="E1250" s="24" t="s">
        <v>1613</v>
      </c>
      <c r="F1250" s="24">
        <v>2</v>
      </c>
      <c r="G1250" s="24">
        <v>50</v>
      </c>
      <c r="H1250" s="25">
        <v>-74.717777779999992</v>
      </c>
      <c r="I1250" s="26">
        <v>8.7188888900000006</v>
      </c>
      <c r="J1250" s="27">
        <v>38</v>
      </c>
      <c r="K1250" s="28">
        <v>20.310344827586206</v>
      </c>
      <c r="L1250" s="28">
        <v>51.103448275862071</v>
      </c>
      <c r="M1250" s="28">
        <v>133.63793103448276</v>
      </c>
      <c r="N1250" s="28">
        <v>265.48620689655172</v>
      </c>
      <c r="O1250" s="28">
        <v>283.66666666666669</v>
      </c>
      <c r="P1250" s="28">
        <v>284.06896551724139</v>
      </c>
      <c r="Q1250" s="28">
        <v>348.71428571428572</v>
      </c>
      <c r="R1250" s="28">
        <v>360.21428571428572</v>
      </c>
      <c r="S1250" s="28">
        <v>370.89285714285717</v>
      </c>
      <c r="T1250" s="28">
        <v>294.09999999999997</v>
      </c>
      <c r="U1250" s="28">
        <v>104.2</v>
      </c>
      <c r="V1250" s="29">
        <v>2554.3949917898194</v>
      </c>
      <c r="W1250" s="30">
        <v>338</v>
      </c>
      <c r="X1250" s="31">
        <v>0.93888888888888888</v>
      </c>
      <c r="Y1250" s="12"/>
      <c r="Z1250" s="12"/>
      <c r="AA1250" s="12"/>
      <c r="AB1250" s="12"/>
      <c r="AC1250" s="12"/>
      <c r="AD1250" s="12"/>
      <c r="AE1250" s="12"/>
      <c r="AF1250" s="12"/>
      <c r="AG1250" s="12"/>
      <c r="AH1250" s="12"/>
      <c r="AI1250" s="12"/>
      <c r="AJ1250" s="12"/>
      <c r="AK1250" s="12"/>
      <c r="AL1250" s="12"/>
      <c r="AM1250" s="12"/>
      <c r="AN1250" s="12"/>
      <c r="AO1250" s="12"/>
      <c r="AP1250" s="12"/>
      <c r="AQ1250" s="12"/>
      <c r="AR1250" s="12"/>
    </row>
    <row r="1251" spans="1:44" s="13" customFormat="1" ht="16.5" customHeight="1" x14ac:dyDescent="0.2">
      <c r="A1251" s="23">
        <v>25020820</v>
      </c>
      <c r="B1251" s="24" t="s">
        <v>29</v>
      </c>
      <c r="C1251" s="24" t="s">
        <v>1641</v>
      </c>
      <c r="D1251" s="24" t="s">
        <v>1640</v>
      </c>
      <c r="E1251" s="24" t="s">
        <v>1613</v>
      </c>
      <c r="F1251" s="24">
        <v>2</v>
      </c>
      <c r="G1251" s="24">
        <v>50</v>
      </c>
      <c r="H1251" s="25">
        <v>-74.699722220000012</v>
      </c>
      <c r="I1251" s="26">
        <v>8.6027777800000003</v>
      </c>
      <c r="J1251" s="27">
        <v>21.892857142857142</v>
      </c>
      <c r="K1251" s="28">
        <v>25.482758620689655</v>
      </c>
      <c r="L1251" s="28">
        <v>66.65517241379311</v>
      </c>
      <c r="M1251" s="28">
        <v>159.66666666666666</v>
      </c>
      <c r="N1251" s="28">
        <v>284.79310344827587</v>
      </c>
      <c r="O1251" s="28">
        <v>334.72413793103448</v>
      </c>
      <c r="P1251" s="28">
        <v>315.76666666666665</v>
      </c>
      <c r="Q1251" s="28">
        <v>369.07931034482755</v>
      </c>
      <c r="R1251" s="28">
        <v>315.07407407407408</v>
      </c>
      <c r="S1251" s="28">
        <v>346.79655172413794</v>
      </c>
      <c r="T1251" s="28">
        <v>275.04642857142858</v>
      </c>
      <c r="U1251" s="28">
        <v>75.125</v>
      </c>
      <c r="V1251" s="29">
        <v>2590.1027276044515</v>
      </c>
      <c r="W1251" s="30">
        <v>345</v>
      </c>
      <c r="X1251" s="31">
        <v>0.95833333333333337</v>
      </c>
      <c r="Y1251" s="12"/>
      <c r="Z1251" s="12"/>
      <c r="AA1251" s="12"/>
      <c r="AB1251" s="12"/>
      <c r="AC1251" s="12"/>
      <c r="AD1251" s="12"/>
      <c r="AE1251" s="12"/>
      <c r="AF1251" s="12"/>
      <c r="AG1251" s="12"/>
      <c r="AH1251" s="12"/>
      <c r="AI1251" s="12"/>
      <c r="AJ1251" s="12"/>
      <c r="AK1251" s="12"/>
      <c r="AL1251" s="12"/>
      <c r="AM1251" s="12"/>
      <c r="AN1251" s="12"/>
      <c r="AO1251" s="12"/>
      <c r="AP1251" s="12"/>
      <c r="AQ1251" s="12"/>
      <c r="AR1251" s="12"/>
    </row>
    <row r="1252" spans="1:44" s="13" customFormat="1" ht="16.5" customHeight="1" x14ac:dyDescent="0.2">
      <c r="A1252" s="23">
        <v>25025270</v>
      </c>
      <c r="B1252" s="24" t="s">
        <v>75</v>
      </c>
      <c r="C1252" s="24" t="s">
        <v>1642</v>
      </c>
      <c r="D1252" s="24" t="s">
        <v>1643</v>
      </c>
      <c r="E1252" s="24" t="s">
        <v>1613</v>
      </c>
      <c r="F1252" s="24">
        <v>2</v>
      </c>
      <c r="G1252" s="24">
        <v>160</v>
      </c>
      <c r="H1252" s="25">
        <v>-75.387500000000003</v>
      </c>
      <c r="I1252" s="26">
        <v>9.3163888900000007</v>
      </c>
      <c r="J1252" s="27">
        <v>15.535714285714288</v>
      </c>
      <c r="K1252" s="28">
        <v>23.077777777777779</v>
      </c>
      <c r="L1252" s="28">
        <v>40.625000000000007</v>
      </c>
      <c r="M1252" s="28">
        <v>125.0896551724138</v>
      </c>
      <c r="N1252" s="28">
        <v>173.60400000000001</v>
      </c>
      <c r="O1252" s="28">
        <v>152.45333333333332</v>
      </c>
      <c r="P1252" s="28">
        <v>133.44074074074072</v>
      </c>
      <c r="Q1252" s="28">
        <v>160.92142857142861</v>
      </c>
      <c r="R1252" s="28">
        <v>172.64800000000002</v>
      </c>
      <c r="S1252" s="28">
        <v>129.01666666666668</v>
      </c>
      <c r="T1252" s="28">
        <v>102.24074074074075</v>
      </c>
      <c r="U1252" s="28">
        <v>46.050000000000011</v>
      </c>
      <c r="V1252" s="29">
        <v>1274.7030572888159</v>
      </c>
      <c r="W1252" s="30">
        <v>322</v>
      </c>
      <c r="X1252" s="31">
        <v>0.89444444444444449</v>
      </c>
      <c r="Y1252" s="12"/>
      <c r="Z1252" s="12"/>
      <c r="AA1252" s="12"/>
      <c r="AB1252" s="12"/>
      <c r="AC1252" s="12"/>
      <c r="AD1252" s="12"/>
      <c r="AE1252" s="12"/>
      <c r="AF1252" s="12"/>
      <c r="AG1252" s="12"/>
      <c r="AH1252" s="12"/>
      <c r="AI1252" s="12"/>
      <c r="AJ1252" s="12"/>
      <c r="AK1252" s="12"/>
      <c r="AL1252" s="12"/>
      <c r="AM1252" s="12"/>
      <c r="AN1252" s="12"/>
      <c r="AO1252" s="12"/>
      <c r="AP1252" s="12"/>
      <c r="AQ1252" s="12"/>
      <c r="AR1252" s="12"/>
    </row>
    <row r="1253" spans="1:44" s="13" customFormat="1" ht="16.5" customHeight="1" x14ac:dyDescent="0.2">
      <c r="A1253" s="23">
        <v>25020750</v>
      </c>
      <c r="B1253" s="24" t="s">
        <v>29</v>
      </c>
      <c r="C1253" s="24" t="s">
        <v>1644</v>
      </c>
      <c r="D1253" s="24" t="s">
        <v>1645</v>
      </c>
      <c r="E1253" s="24" t="s">
        <v>1613</v>
      </c>
      <c r="F1253" s="24">
        <v>2</v>
      </c>
      <c r="G1253" s="24">
        <v>60</v>
      </c>
      <c r="H1253" s="25">
        <v>-75.168888890000005</v>
      </c>
      <c r="I1253" s="26">
        <v>9.011388890000001</v>
      </c>
      <c r="J1253" s="27">
        <v>17.666666666666668</v>
      </c>
      <c r="K1253" s="28">
        <v>17.209999999999997</v>
      </c>
      <c r="L1253" s="28">
        <v>43.513793103448279</v>
      </c>
      <c r="M1253" s="28">
        <v>106.78999999999999</v>
      </c>
      <c r="N1253" s="28">
        <v>196.16896551724136</v>
      </c>
      <c r="O1253" s="28">
        <v>192.09333333333333</v>
      </c>
      <c r="P1253" s="28">
        <v>180.56666666666666</v>
      </c>
      <c r="Q1253" s="28">
        <v>238.48928571428573</v>
      </c>
      <c r="R1253" s="28">
        <v>204.22499999999999</v>
      </c>
      <c r="S1253" s="28">
        <v>164.0344827586207</v>
      </c>
      <c r="T1253" s="28">
        <v>113.7</v>
      </c>
      <c r="U1253" s="28">
        <v>31.896551724137932</v>
      </c>
      <c r="V1253" s="29">
        <v>1506.3547454844008</v>
      </c>
      <c r="W1253" s="30">
        <v>349</v>
      </c>
      <c r="X1253" s="31">
        <v>0.96944444444444444</v>
      </c>
      <c r="Y1253" s="12"/>
      <c r="Z1253" s="12"/>
      <c r="AA1253" s="12"/>
      <c r="AB1253" s="12"/>
      <c r="AC1253" s="12"/>
      <c r="AD1253" s="12"/>
      <c r="AE1253" s="12"/>
      <c r="AF1253" s="12"/>
      <c r="AG1253" s="12"/>
      <c r="AH1253" s="12"/>
      <c r="AI1253" s="12"/>
      <c r="AJ1253" s="12"/>
      <c r="AK1253" s="12"/>
      <c r="AL1253" s="12"/>
      <c r="AM1253" s="12"/>
      <c r="AN1253" s="12"/>
      <c r="AO1253" s="12"/>
      <c r="AP1253" s="12"/>
      <c r="AQ1253" s="12"/>
      <c r="AR1253" s="12"/>
    </row>
    <row r="1254" spans="1:44" s="13" customFormat="1" ht="16.5" customHeight="1" x14ac:dyDescent="0.2">
      <c r="A1254" s="23">
        <v>25025380</v>
      </c>
      <c r="B1254" s="24" t="s">
        <v>153</v>
      </c>
      <c r="C1254" s="24" t="s">
        <v>1646</v>
      </c>
      <c r="D1254" s="24" t="s">
        <v>1645</v>
      </c>
      <c r="E1254" s="24" t="s">
        <v>1613</v>
      </c>
      <c r="F1254" s="24">
        <v>2</v>
      </c>
      <c r="G1254" s="24">
        <v>20</v>
      </c>
      <c r="H1254" s="25">
        <v>-75.044722220000011</v>
      </c>
      <c r="I1254" s="26">
        <v>9.1638888900000008</v>
      </c>
      <c r="J1254" s="27">
        <v>10.33103448275862</v>
      </c>
      <c r="K1254" s="28">
        <v>6.6185185185185196</v>
      </c>
      <c r="L1254" s="28">
        <v>30.523076923076921</v>
      </c>
      <c r="M1254" s="28">
        <v>114.91538461538458</v>
      </c>
      <c r="N1254" s="28">
        <v>211.12692307692305</v>
      </c>
      <c r="O1254" s="28">
        <v>213.81481481481481</v>
      </c>
      <c r="P1254" s="28">
        <v>236.94230769230774</v>
      </c>
      <c r="Q1254" s="28">
        <v>243.55833333333331</v>
      </c>
      <c r="R1254" s="28">
        <v>246.90384615384613</v>
      </c>
      <c r="S1254" s="28">
        <v>186.40384615384613</v>
      </c>
      <c r="T1254" s="28">
        <v>141.60000000000002</v>
      </c>
      <c r="U1254" s="28">
        <v>48.362068965517253</v>
      </c>
      <c r="V1254" s="29">
        <v>1691.1001547303272</v>
      </c>
      <c r="W1254" s="30">
        <v>320</v>
      </c>
      <c r="X1254" s="31">
        <v>0.88888888888888884</v>
      </c>
      <c r="Y1254" s="12"/>
      <c r="Z1254" s="12"/>
      <c r="AA1254" s="12"/>
      <c r="AB1254" s="12"/>
      <c r="AC1254" s="12"/>
      <c r="AD1254" s="12"/>
      <c r="AE1254" s="12"/>
      <c r="AF1254" s="12"/>
      <c r="AG1254" s="12"/>
      <c r="AH1254" s="12"/>
      <c r="AI1254" s="12"/>
      <c r="AJ1254" s="12"/>
      <c r="AK1254" s="12"/>
      <c r="AL1254" s="12"/>
      <c r="AM1254" s="12"/>
      <c r="AN1254" s="12"/>
      <c r="AO1254" s="12"/>
      <c r="AP1254" s="12"/>
      <c r="AQ1254" s="12"/>
      <c r="AR1254" s="12"/>
    </row>
    <row r="1255" spans="1:44" s="13" customFormat="1" ht="16.5" customHeight="1" x14ac:dyDescent="0.2">
      <c r="A1255" s="23">
        <v>25020760</v>
      </c>
      <c r="B1255" s="24" t="s">
        <v>29</v>
      </c>
      <c r="C1255" s="24" t="s">
        <v>1647</v>
      </c>
      <c r="D1255" s="24" t="s">
        <v>1645</v>
      </c>
      <c r="E1255" s="24" t="s">
        <v>1613</v>
      </c>
      <c r="F1255" s="24">
        <v>2</v>
      </c>
      <c r="G1255" s="24">
        <v>25</v>
      </c>
      <c r="H1255" s="25">
        <v>-74.940555560000007</v>
      </c>
      <c r="I1255" s="26">
        <v>9.0047222199999997</v>
      </c>
      <c r="J1255" s="27">
        <v>15.455172413793104</v>
      </c>
      <c r="K1255" s="28">
        <v>12.689655172413794</v>
      </c>
      <c r="L1255" s="28">
        <v>27.933333333333334</v>
      </c>
      <c r="M1255" s="28">
        <v>91.551724137931032</v>
      </c>
      <c r="N1255" s="28">
        <v>175.21428571428572</v>
      </c>
      <c r="O1255" s="28">
        <v>191.6</v>
      </c>
      <c r="P1255" s="28">
        <v>178.47333333333333</v>
      </c>
      <c r="Q1255" s="28">
        <v>228.33928571428572</v>
      </c>
      <c r="R1255" s="28">
        <v>224.19642857142858</v>
      </c>
      <c r="S1255" s="28">
        <v>178.96296296296296</v>
      </c>
      <c r="T1255" s="28">
        <v>134.56785714285715</v>
      </c>
      <c r="U1255" s="28">
        <v>45.535714285714285</v>
      </c>
      <c r="V1255" s="29">
        <v>1504.5197527823391</v>
      </c>
      <c r="W1255" s="30">
        <v>343</v>
      </c>
      <c r="X1255" s="31">
        <v>0.95277777777777772</v>
      </c>
      <c r="Y1255" s="12"/>
      <c r="Z1255" s="12"/>
      <c r="AA1255" s="12"/>
      <c r="AB1255" s="12"/>
      <c r="AC1255" s="12"/>
      <c r="AD1255" s="12"/>
      <c r="AE1255" s="12"/>
      <c r="AF1255" s="12"/>
      <c r="AG1255" s="12"/>
      <c r="AH1255" s="12"/>
      <c r="AI1255" s="12"/>
      <c r="AJ1255" s="12"/>
      <c r="AK1255" s="12"/>
      <c r="AL1255" s="12"/>
      <c r="AM1255" s="12"/>
      <c r="AN1255" s="12"/>
      <c r="AO1255" s="12"/>
      <c r="AP1255" s="12"/>
      <c r="AQ1255" s="12"/>
      <c r="AR1255" s="12"/>
    </row>
    <row r="1256" spans="1:44" s="13" customFormat="1" ht="16.5" customHeight="1" x14ac:dyDescent="0.2">
      <c r="A1256" s="23">
        <v>25020400</v>
      </c>
      <c r="B1256" s="24" t="s">
        <v>29</v>
      </c>
      <c r="C1256" s="24" t="s">
        <v>1648</v>
      </c>
      <c r="D1256" s="24" t="s">
        <v>1649</v>
      </c>
      <c r="E1256" s="24" t="s">
        <v>1613</v>
      </c>
      <c r="F1256" s="24">
        <v>2</v>
      </c>
      <c r="G1256" s="24">
        <v>180</v>
      </c>
      <c r="H1256" s="25">
        <v>-75.303611110000006</v>
      </c>
      <c r="I1256" s="26">
        <v>9.320555559999999</v>
      </c>
      <c r="J1256" s="27">
        <v>29.493103448275868</v>
      </c>
      <c r="K1256" s="28">
        <v>16.851724137931033</v>
      </c>
      <c r="L1256" s="28">
        <v>40.900000000000006</v>
      </c>
      <c r="M1256" s="28">
        <v>93.225000000000009</v>
      </c>
      <c r="N1256" s="28">
        <v>146.4814814814815</v>
      </c>
      <c r="O1256" s="28">
        <v>122.84285714285714</v>
      </c>
      <c r="P1256" s="28">
        <v>106.29285714285716</v>
      </c>
      <c r="Q1256" s="28">
        <v>123.6888888888889</v>
      </c>
      <c r="R1256" s="28">
        <v>102.25555555555557</v>
      </c>
      <c r="S1256" s="28">
        <v>142.66785714285714</v>
      </c>
      <c r="T1256" s="28">
        <v>76.603571428571428</v>
      </c>
      <c r="U1256" s="28">
        <v>33.031034482758621</v>
      </c>
      <c r="V1256" s="29">
        <v>1034.3339308520344</v>
      </c>
      <c r="W1256" s="30">
        <v>335</v>
      </c>
      <c r="X1256" s="31">
        <v>0.93055555555555558</v>
      </c>
      <c r="Y1256" s="12"/>
      <c r="Z1256" s="12"/>
      <c r="AA1256" s="12"/>
      <c r="AB1256" s="12"/>
      <c r="AC1256" s="12"/>
      <c r="AD1256" s="12"/>
      <c r="AE1256" s="12"/>
      <c r="AF1256" s="12"/>
      <c r="AG1256" s="12"/>
      <c r="AH1256" s="12"/>
      <c r="AI1256" s="12"/>
      <c r="AJ1256" s="12"/>
      <c r="AK1256" s="12"/>
      <c r="AL1256" s="12"/>
      <c r="AM1256" s="12"/>
      <c r="AN1256" s="12"/>
      <c r="AO1256" s="12"/>
      <c r="AP1256" s="12"/>
      <c r="AQ1256" s="12"/>
      <c r="AR1256" s="12"/>
    </row>
    <row r="1257" spans="1:44" s="13" customFormat="1" ht="16.5" customHeight="1" x14ac:dyDescent="0.2">
      <c r="A1257" s="23">
        <v>25020740</v>
      </c>
      <c r="B1257" s="24" t="s">
        <v>29</v>
      </c>
      <c r="C1257" s="24" t="s">
        <v>1650</v>
      </c>
      <c r="D1257" s="24" t="s">
        <v>1651</v>
      </c>
      <c r="E1257" s="24" t="s">
        <v>1613</v>
      </c>
      <c r="F1257" s="24">
        <v>2</v>
      </c>
      <c r="G1257" s="24">
        <v>20</v>
      </c>
      <c r="H1257" s="25">
        <v>-75.01472222000001</v>
      </c>
      <c r="I1257" s="26">
        <v>8.62916667</v>
      </c>
      <c r="J1257" s="27">
        <v>14.724137931034482</v>
      </c>
      <c r="K1257" s="28">
        <v>7.6428571428571432</v>
      </c>
      <c r="L1257" s="28">
        <v>41.037037037037038</v>
      </c>
      <c r="M1257" s="28">
        <v>106.89629629629628</v>
      </c>
      <c r="N1257" s="28">
        <v>257.14</v>
      </c>
      <c r="O1257" s="28">
        <v>246.22222222222223</v>
      </c>
      <c r="P1257" s="28">
        <v>296.07692307692309</v>
      </c>
      <c r="Q1257" s="28">
        <v>320.95999999999998</v>
      </c>
      <c r="R1257" s="28">
        <v>292.78148148148148</v>
      </c>
      <c r="S1257" s="28">
        <v>244.6192307692308</v>
      </c>
      <c r="T1257" s="28">
        <v>166.99166666666667</v>
      </c>
      <c r="U1257" s="28">
        <v>66.615384615384613</v>
      </c>
      <c r="V1257" s="29">
        <v>2061.707237239134</v>
      </c>
      <c r="W1257" s="30">
        <v>317</v>
      </c>
      <c r="X1257" s="31">
        <v>0.88055555555555554</v>
      </c>
      <c r="Y1257" s="12"/>
      <c r="Z1257" s="12"/>
      <c r="AA1257" s="12"/>
      <c r="AB1257" s="12"/>
      <c r="AC1257" s="12"/>
      <c r="AD1257" s="12"/>
      <c r="AE1257" s="12"/>
      <c r="AF1257" s="12"/>
      <c r="AG1257" s="12"/>
      <c r="AH1257" s="12"/>
      <c r="AI1257" s="12"/>
      <c r="AJ1257" s="12"/>
      <c r="AK1257" s="12"/>
      <c r="AL1257" s="12"/>
      <c r="AM1257" s="12"/>
      <c r="AN1257" s="12"/>
      <c r="AO1257" s="12"/>
      <c r="AP1257" s="12"/>
      <c r="AQ1257" s="12"/>
      <c r="AR1257" s="12"/>
    </row>
    <row r="1258" spans="1:44" s="13" customFormat="1" ht="16.5" customHeight="1" x14ac:dyDescent="0.2">
      <c r="A1258" s="23">
        <v>25021660</v>
      </c>
      <c r="B1258" s="24" t="s">
        <v>29</v>
      </c>
      <c r="C1258" s="24" t="s">
        <v>1652</v>
      </c>
      <c r="D1258" s="24" t="s">
        <v>1651</v>
      </c>
      <c r="E1258" s="24" t="s">
        <v>1613</v>
      </c>
      <c r="F1258" s="24">
        <v>2</v>
      </c>
      <c r="G1258" s="24">
        <v>30</v>
      </c>
      <c r="H1258" s="25">
        <v>-75.257222220000003</v>
      </c>
      <c r="I1258" s="26">
        <v>8.6008333300000004</v>
      </c>
      <c r="J1258" s="27">
        <v>11.241379310344826</v>
      </c>
      <c r="K1258" s="28">
        <v>12.444827586206896</v>
      </c>
      <c r="L1258" s="28">
        <v>49.18571428571429</v>
      </c>
      <c r="M1258" s="28">
        <v>140.64285714285717</v>
      </c>
      <c r="N1258" s="28">
        <v>215.67857142857142</v>
      </c>
      <c r="O1258" s="28">
        <v>217.88275862068963</v>
      </c>
      <c r="P1258" s="28">
        <v>245.52068965517242</v>
      </c>
      <c r="Q1258" s="28">
        <v>269.93928571428575</v>
      </c>
      <c r="R1258" s="28">
        <v>247.97407407407408</v>
      </c>
      <c r="S1258" s="28">
        <v>178.8259259259259</v>
      </c>
      <c r="T1258" s="28">
        <v>119.67037037037036</v>
      </c>
      <c r="U1258" s="28">
        <v>51.884000000000007</v>
      </c>
      <c r="V1258" s="29">
        <v>1760.8904541142128</v>
      </c>
      <c r="W1258" s="30">
        <v>334</v>
      </c>
      <c r="X1258" s="31">
        <v>0.92777777777777781</v>
      </c>
      <c r="Y1258" s="12"/>
      <c r="Z1258" s="12"/>
      <c r="AA1258" s="12"/>
      <c r="AB1258" s="12"/>
      <c r="AC1258" s="12"/>
      <c r="AD1258" s="12"/>
      <c r="AE1258" s="12"/>
      <c r="AF1258" s="12"/>
      <c r="AG1258" s="12"/>
      <c r="AH1258" s="12"/>
      <c r="AI1258" s="12"/>
      <c r="AJ1258" s="12"/>
      <c r="AK1258" s="12"/>
      <c r="AL1258" s="12"/>
      <c r="AM1258" s="12"/>
      <c r="AN1258" s="12"/>
      <c r="AO1258" s="12"/>
      <c r="AP1258" s="12"/>
      <c r="AQ1258" s="12"/>
      <c r="AR1258" s="12"/>
    </row>
    <row r="1259" spans="1:44" s="13" customFormat="1" ht="16.5" customHeight="1" x14ac:dyDescent="0.2">
      <c r="A1259" s="23">
        <v>13090030</v>
      </c>
      <c r="B1259" s="24" t="s">
        <v>29</v>
      </c>
      <c r="C1259" s="24" t="s">
        <v>1653</v>
      </c>
      <c r="D1259" s="24" t="s">
        <v>1654</v>
      </c>
      <c r="E1259" s="24" t="s">
        <v>1613</v>
      </c>
      <c r="F1259" s="24">
        <v>2</v>
      </c>
      <c r="G1259" s="24">
        <v>1</v>
      </c>
      <c r="H1259" s="25">
        <v>-75.600555560000004</v>
      </c>
      <c r="I1259" s="26">
        <v>9.9102777799999995</v>
      </c>
      <c r="J1259" s="27">
        <v>8.8068965517241384</v>
      </c>
      <c r="K1259" s="28">
        <v>2.2551724137931037</v>
      </c>
      <c r="L1259" s="28">
        <v>17.793103448275861</v>
      </c>
      <c r="M1259" s="28">
        <v>41.336666666666666</v>
      </c>
      <c r="N1259" s="28">
        <v>147.58275862068967</v>
      </c>
      <c r="O1259" s="28">
        <v>123.01785714285714</v>
      </c>
      <c r="P1259" s="28">
        <v>127.19642857142857</v>
      </c>
      <c r="Q1259" s="28">
        <v>134.19310344827585</v>
      </c>
      <c r="R1259" s="28">
        <v>160.89642857142854</v>
      </c>
      <c r="S1259" s="28">
        <v>249.72142857142856</v>
      </c>
      <c r="T1259" s="28">
        <v>146.46</v>
      </c>
      <c r="U1259" s="28">
        <v>72.107142857142861</v>
      </c>
      <c r="V1259" s="29">
        <v>1231.366986863711</v>
      </c>
      <c r="W1259" s="30">
        <v>340</v>
      </c>
      <c r="X1259" s="31">
        <v>0.94444444444444442</v>
      </c>
      <c r="Y1259" s="12"/>
      <c r="Z1259" s="12"/>
      <c r="AA1259" s="12"/>
      <c r="AB1259" s="12"/>
      <c r="AC1259" s="12"/>
      <c r="AD1259" s="12"/>
      <c r="AE1259" s="12"/>
      <c r="AF1259" s="12"/>
      <c r="AG1259" s="12"/>
      <c r="AH1259" s="12"/>
      <c r="AI1259" s="12"/>
      <c r="AJ1259" s="12"/>
      <c r="AK1259" s="12"/>
      <c r="AL1259" s="12"/>
      <c r="AM1259" s="12"/>
      <c r="AN1259" s="12"/>
      <c r="AO1259" s="12"/>
      <c r="AP1259" s="12"/>
      <c r="AQ1259" s="12"/>
      <c r="AR1259" s="12"/>
    </row>
    <row r="1260" spans="1:44" s="13" customFormat="1" ht="16.5" customHeight="1" x14ac:dyDescent="0.2">
      <c r="A1260" s="23">
        <v>13090110</v>
      </c>
      <c r="B1260" s="24" t="s">
        <v>29</v>
      </c>
      <c r="C1260" s="24" t="s">
        <v>1213</v>
      </c>
      <c r="D1260" s="24" t="s">
        <v>1654</v>
      </c>
      <c r="E1260" s="24" t="s">
        <v>1613</v>
      </c>
      <c r="F1260" s="24">
        <v>2</v>
      </c>
      <c r="G1260" s="24">
        <v>50</v>
      </c>
      <c r="H1260" s="25">
        <v>-75.418333329999996</v>
      </c>
      <c r="I1260" s="26">
        <v>9.8175000000000008</v>
      </c>
      <c r="J1260" s="27">
        <v>12.469999999999999</v>
      </c>
      <c r="K1260" s="28">
        <v>17.334482758620691</v>
      </c>
      <c r="L1260" s="28">
        <v>48.830000000000005</v>
      </c>
      <c r="M1260" s="28">
        <v>133.28666666666669</v>
      </c>
      <c r="N1260" s="28">
        <v>219.90000000000003</v>
      </c>
      <c r="O1260" s="28">
        <v>176.67142857142855</v>
      </c>
      <c r="P1260" s="28">
        <v>183.96206896551732</v>
      </c>
      <c r="Q1260" s="28">
        <v>212.91428571428577</v>
      </c>
      <c r="R1260" s="28">
        <v>179.99259259259259</v>
      </c>
      <c r="S1260" s="28">
        <v>211.88928571428571</v>
      </c>
      <c r="T1260" s="28">
        <v>196.83333333333329</v>
      </c>
      <c r="U1260" s="28">
        <v>82.025925925925918</v>
      </c>
      <c r="V1260" s="29">
        <v>1676.1100702426565</v>
      </c>
      <c r="W1260" s="30">
        <v>341</v>
      </c>
      <c r="X1260" s="31">
        <v>0.94722222222222219</v>
      </c>
      <c r="Y1260" s="12"/>
      <c r="Z1260" s="12"/>
      <c r="AA1260" s="12"/>
      <c r="AB1260" s="12"/>
      <c r="AC1260" s="12"/>
      <c r="AD1260" s="12"/>
      <c r="AE1260" s="12"/>
      <c r="AF1260" s="12"/>
      <c r="AG1260" s="12"/>
      <c r="AH1260" s="12"/>
      <c r="AI1260" s="12"/>
      <c r="AJ1260" s="12"/>
      <c r="AK1260" s="12"/>
      <c r="AL1260" s="12"/>
      <c r="AM1260" s="12"/>
      <c r="AN1260" s="12"/>
      <c r="AO1260" s="12"/>
      <c r="AP1260" s="12"/>
      <c r="AQ1260" s="12"/>
      <c r="AR1260" s="12"/>
    </row>
    <row r="1261" spans="1:44" s="13" customFormat="1" ht="16.5" customHeight="1" x14ac:dyDescent="0.2">
      <c r="A1261" s="23">
        <v>29030380</v>
      </c>
      <c r="B1261" s="24" t="s">
        <v>29</v>
      </c>
      <c r="C1261" s="24" t="s">
        <v>1655</v>
      </c>
      <c r="D1261" s="24" t="s">
        <v>1654</v>
      </c>
      <c r="E1261" s="24" t="s">
        <v>1613</v>
      </c>
      <c r="F1261" s="24">
        <v>2</v>
      </c>
      <c r="G1261" s="24">
        <v>10</v>
      </c>
      <c r="H1261" s="25">
        <v>-75.388694439999995</v>
      </c>
      <c r="I1261" s="26">
        <v>9.8798055599999994</v>
      </c>
      <c r="J1261" s="27">
        <v>26.060714285714287</v>
      </c>
      <c r="K1261" s="28">
        <v>40.203571428571429</v>
      </c>
      <c r="L1261" s="28">
        <v>60.896153846153844</v>
      </c>
      <c r="M1261" s="28">
        <v>157.15357142857144</v>
      </c>
      <c r="N1261" s="28">
        <v>212.59285714285716</v>
      </c>
      <c r="O1261" s="28">
        <v>185.24814814814818</v>
      </c>
      <c r="P1261" s="28">
        <v>179.58620689655172</v>
      </c>
      <c r="Q1261" s="28">
        <v>241.79310344827587</v>
      </c>
      <c r="R1261" s="28">
        <v>234.1448275862069</v>
      </c>
      <c r="S1261" s="28">
        <v>244.62758620689658</v>
      </c>
      <c r="T1261" s="28">
        <v>213.78275862068969</v>
      </c>
      <c r="U1261" s="28">
        <v>89.525000000000006</v>
      </c>
      <c r="V1261" s="29">
        <v>1885.6144990386372</v>
      </c>
      <c r="W1261" s="30">
        <v>338</v>
      </c>
      <c r="X1261" s="31">
        <v>0.93888888888888888</v>
      </c>
      <c r="Y1261" s="12"/>
      <c r="Z1261" s="12"/>
      <c r="AA1261" s="12"/>
      <c r="AB1261" s="12"/>
      <c r="AC1261" s="12"/>
      <c r="AD1261" s="12"/>
      <c r="AE1261" s="12"/>
      <c r="AF1261" s="12"/>
      <c r="AG1261" s="12"/>
      <c r="AH1261" s="12"/>
      <c r="AI1261" s="12"/>
      <c r="AJ1261" s="12"/>
      <c r="AK1261" s="12"/>
      <c r="AL1261" s="12"/>
      <c r="AM1261" s="12"/>
      <c r="AN1261" s="12"/>
      <c r="AO1261" s="12"/>
      <c r="AP1261" s="12"/>
      <c r="AQ1261" s="12"/>
      <c r="AR1261" s="12"/>
    </row>
    <row r="1262" spans="1:44" s="13" customFormat="1" ht="16.5" customHeight="1" x14ac:dyDescent="0.2">
      <c r="A1262" s="23">
        <v>13090010</v>
      </c>
      <c r="B1262" s="24" t="s">
        <v>29</v>
      </c>
      <c r="C1262" s="24" t="s">
        <v>1656</v>
      </c>
      <c r="D1262" s="24" t="s">
        <v>1654</v>
      </c>
      <c r="E1262" s="24" t="s">
        <v>1613</v>
      </c>
      <c r="F1262" s="24">
        <v>2</v>
      </c>
      <c r="G1262" s="24">
        <v>1</v>
      </c>
      <c r="H1262" s="25">
        <v>-75.432777779999995</v>
      </c>
      <c r="I1262" s="26">
        <v>9.82888889</v>
      </c>
      <c r="J1262" s="27">
        <v>0.66666666666666663</v>
      </c>
      <c r="K1262" s="28">
        <v>1.8666666666666667</v>
      </c>
      <c r="L1262" s="28">
        <v>8.4034482758620683</v>
      </c>
      <c r="M1262" s="28">
        <v>39.689655172413794</v>
      </c>
      <c r="N1262" s="28">
        <v>125.95357142857142</v>
      </c>
      <c r="O1262" s="28">
        <v>157.53333333333333</v>
      </c>
      <c r="P1262" s="28">
        <v>121.65714285714286</v>
      </c>
      <c r="Q1262" s="28">
        <v>160.74285714285716</v>
      </c>
      <c r="R1262" s="28">
        <v>181.02307692307693</v>
      </c>
      <c r="S1262" s="28">
        <v>242.25357142857143</v>
      </c>
      <c r="T1262" s="28">
        <v>179.13333333333335</v>
      </c>
      <c r="U1262" s="28">
        <v>60.465384615384615</v>
      </c>
      <c r="V1262" s="29">
        <v>1279.3887078438804</v>
      </c>
      <c r="W1262" s="30">
        <v>336</v>
      </c>
      <c r="X1262" s="31">
        <v>0.93333333333333335</v>
      </c>
      <c r="Y1262" s="12"/>
      <c r="Z1262" s="12"/>
      <c r="AA1262" s="12"/>
      <c r="AB1262" s="12"/>
      <c r="AC1262" s="12"/>
      <c r="AD1262" s="12"/>
      <c r="AE1262" s="12"/>
      <c r="AF1262" s="12"/>
      <c r="AG1262" s="12"/>
      <c r="AH1262" s="12"/>
      <c r="AI1262" s="12"/>
      <c r="AJ1262" s="12"/>
      <c r="AK1262" s="12"/>
      <c r="AL1262" s="12"/>
      <c r="AM1262" s="12"/>
      <c r="AN1262" s="12"/>
      <c r="AO1262" s="12"/>
      <c r="AP1262" s="12"/>
      <c r="AQ1262" s="12"/>
      <c r="AR1262" s="12"/>
    </row>
    <row r="1263" spans="1:44" s="13" customFormat="1" ht="16.5" customHeight="1" x14ac:dyDescent="0.2">
      <c r="A1263" s="23">
        <v>13090020</v>
      </c>
      <c r="B1263" s="24" t="s">
        <v>29</v>
      </c>
      <c r="C1263" s="24" t="s">
        <v>1654</v>
      </c>
      <c r="D1263" s="24" t="s">
        <v>1654</v>
      </c>
      <c r="E1263" s="24" t="s">
        <v>1613</v>
      </c>
      <c r="F1263" s="24">
        <v>2</v>
      </c>
      <c r="G1263" s="24">
        <v>55</v>
      </c>
      <c r="H1263" s="25">
        <v>-75.538055560000004</v>
      </c>
      <c r="I1263" s="26">
        <v>9.75416667</v>
      </c>
      <c r="J1263" s="27">
        <v>12.717241379310344</v>
      </c>
      <c r="K1263" s="28">
        <v>18.203448275862069</v>
      </c>
      <c r="L1263" s="28">
        <v>30.706896551724139</v>
      </c>
      <c r="M1263" s="28">
        <v>75.939285714285703</v>
      </c>
      <c r="N1263" s="28">
        <v>135.37037037037038</v>
      </c>
      <c r="O1263" s="28">
        <v>130.5</v>
      </c>
      <c r="P1263" s="28">
        <v>127.33571428571427</v>
      </c>
      <c r="Q1263" s="28">
        <v>123.72692307692306</v>
      </c>
      <c r="R1263" s="28">
        <v>123.08076923076925</v>
      </c>
      <c r="S1263" s="28">
        <v>182.15384615384616</v>
      </c>
      <c r="T1263" s="28">
        <v>150.47407407407411</v>
      </c>
      <c r="U1263" s="28">
        <v>71.829629629629636</v>
      </c>
      <c r="V1263" s="29">
        <v>1182.0381987425092</v>
      </c>
      <c r="W1263" s="30">
        <v>330</v>
      </c>
      <c r="X1263" s="31">
        <v>0.91666666666666663</v>
      </c>
      <c r="Y1263" s="12"/>
      <c r="Z1263" s="12"/>
      <c r="AA1263" s="12"/>
      <c r="AB1263" s="12"/>
      <c r="AC1263" s="12"/>
      <c r="AD1263" s="12"/>
      <c r="AE1263" s="12"/>
      <c r="AF1263" s="12"/>
      <c r="AG1263" s="12"/>
      <c r="AH1263" s="12"/>
      <c r="AI1263" s="12"/>
      <c r="AJ1263" s="12"/>
      <c r="AK1263" s="12"/>
      <c r="AL1263" s="12"/>
      <c r="AM1263" s="12"/>
      <c r="AN1263" s="12"/>
      <c r="AO1263" s="12"/>
      <c r="AP1263" s="12"/>
      <c r="AQ1263" s="12"/>
      <c r="AR1263" s="12"/>
    </row>
    <row r="1264" spans="1:44" s="13" customFormat="1" ht="16.5" customHeight="1" x14ac:dyDescent="0.2">
      <c r="A1264" s="23">
        <v>25020770</v>
      </c>
      <c r="B1264" s="24" t="s">
        <v>29</v>
      </c>
      <c r="C1264" s="24" t="s">
        <v>1657</v>
      </c>
      <c r="D1264" s="24" t="s">
        <v>1658</v>
      </c>
      <c r="E1264" s="24" t="s">
        <v>1613</v>
      </c>
      <c r="F1264" s="24">
        <v>2</v>
      </c>
      <c r="G1264" s="24">
        <v>200</v>
      </c>
      <c r="H1264" s="25">
        <v>-75.05277778</v>
      </c>
      <c r="I1264" s="26">
        <v>9.4030555600000003</v>
      </c>
      <c r="J1264" s="27">
        <v>21.832142857142856</v>
      </c>
      <c r="K1264" s="28">
        <v>26.471428571428568</v>
      </c>
      <c r="L1264" s="28">
        <v>62.921428571428571</v>
      </c>
      <c r="M1264" s="28">
        <v>112.83571428571429</v>
      </c>
      <c r="N1264" s="28">
        <v>197.77407407407406</v>
      </c>
      <c r="O1264" s="28">
        <v>166.58214285714286</v>
      </c>
      <c r="P1264" s="28">
        <v>137.83571428571429</v>
      </c>
      <c r="Q1264" s="28">
        <v>193.12962962962962</v>
      </c>
      <c r="R1264" s="28">
        <v>163.80740740740742</v>
      </c>
      <c r="S1264" s="28">
        <v>210.69629629629631</v>
      </c>
      <c r="T1264" s="28">
        <v>130.66071428571428</v>
      </c>
      <c r="U1264" s="28">
        <v>66.378571428571419</v>
      </c>
      <c r="V1264" s="29">
        <v>1490.9252645502647</v>
      </c>
      <c r="W1264" s="30">
        <v>332</v>
      </c>
      <c r="X1264" s="31">
        <v>0.92222222222222228</v>
      </c>
      <c r="Y1264" s="12"/>
      <c r="Z1264" s="12"/>
      <c r="AA1264" s="12"/>
      <c r="AB1264" s="12"/>
      <c r="AC1264" s="12"/>
      <c r="AD1264" s="12"/>
      <c r="AE1264" s="12"/>
      <c r="AF1264" s="12"/>
      <c r="AG1264" s="12"/>
      <c r="AH1264" s="12"/>
      <c r="AI1264" s="12"/>
      <c r="AJ1264" s="12"/>
      <c r="AK1264" s="12"/>
      <c r="AL1264" s="12"/>
      <c r="AM1264" s="12"/>
      <c r="AN1264" s="12"/>
      <c r="AO1264" s="12"/>
      <c r="AP1264" s="12"/>
      <c r="AQ1264" s="12"/>
      <c r="AR1264" s="12"/>
    </row>
    <row r="1265" spans="1:44" s="13" customFormat="1" ht="16.5" customHeight="1" x14ac:dyDescent="0.2">
      <c r="A1265" s="23">
        <v>13090230</v>
      </c>
      <c r="B1265" s="24" t="s">
        <v>29</v>
      </c>
      <c r="C1265" s="24" t="s">
        <v>1659</v>
      </c>
      <c r="D1265" s="24" t="s">
        <v>1660</v>
      </c>
      <c r="E1265" s="24" t="s">
        <v>1613</v>
      </c>
      <c r="F1265" s="24">
        <v>2</v>
      </c>
      <c r="G1265" s="24">
        <v>58</v>
      </c>
      <c r="H1265" s="25">
        <v>-75.491944439999997</v>
      </c>
      <c r="I1265" s="26">
        <v>9.2933333300000012</v>
      </c>
      <c r="J1265" s="27">
        <v>23.1</v>
      </c>
      <c r="K1265" s="28">
        <v>18.45862068965517</v>
      </c>
      <c r="L1265" s="28">
        <v>27.467857142857138</v>
      </c>
      <c r="M1265" s="28">
        <v>105.56296296296296</v>
      </c>
      <c r="N1265" s="28">
        <v>206.57407407407408</v>
      </c>
      <c r="O1265" s="28">
        <v>156.30769230769232</v>
      </c>
      <c r="P1265" s="28">
        <v>171.95714285714286</v>
      </c>
      <c r="Q1265" s="28">
        <v>202.20357142857145</v>
      </c>
      <c r="R1265" s="28">
        <v>200.41071428571428</v>
      </c>
      <c r="S1265" s="28">
        <v>174.17777777777778</v>
      </c>
      <c r="T1265" s="28">
        <v>168.19310344827588</v>
      </c>
      <c r="U1265" s="28">
        <v>49.458620689655177</v>
      </c>
      <c r="V1265" s="29">
        <v>1503.8721376643789</v>
      </c>
      <c r="W1265" s="30">
        <v>336</v>
      </c>
      <c r="X1265" s="31">
        <v>0.93333333333333335</v>
      </c>
      <c r="Y1265" s="12"/>
      <c r="Z1265" s="12"/>
      <c r="AA1265" s="12"/>
      <c r="AB1265" s="12"/>
      <c r="AC1265" s="12"/>
      <c r="AD1265" s="12"/>
      <c r="AE1265" s="12"/>
      <c r="AF1265" s="12"/>
      <c r="AG1265" s="12"/>
      <c r="AH1265" s="12"/>
      <c r="AI1265" s="12"/>
      <c r="AJ1265" s="12"/>
      <c r="AK1265" s="12"/>
      <c r="AL1265" s="12"/>
      <c r="AM1265" s="12"/>
      <c r="AN1265" s="12"/>
      <c r="AO1265" s="12"/>
      <c r="AP1265" s="12"/>
      <c r="AQ1265" s="12"/>
      <c r="AR1265" s="12"/>
    </row>
    <row r="1266" spans="1:44" s="13" customFormat="1" ht="16.5" customHeight="1" x14ac:dyDescent="0.2">
      <c r="A1266" s="23">
        <v>25021360</v>
      </c>
      <c r="B1266" s="24" t="s">
        <v>29</v>
      </c>
      <c r="C1266" s="24" t="s">
        <v>1298</v>
      </c>
      <c r="D1266" s="24" t="s">
        <v>1661</v>
      </c>
      <c r="E1266" s="24" t="s">
        <v>1613</v>
      </c>
      <c r="F1266" s="24">
        <v>2</v>
      </c>
      <c r="G1266" s="24">
        <v>20</v>
      </c>
      <c r="H1266" s="25">
        <v>-74.711944439999996</v>
      </c>
      <c r="I1266" s="26">
        <v>8.9247222199999996</v>
      </c>
      <c r="J1266" s="27">
        <v>29.03448275862069</v>
      </c>
      <c r="K1266" s="28">
        <v>16.413793103448278</v>
      </c>
      <c r="L1266" s="28">
        <v>40.482758620689658</v>
      </c>
      <c r="M1266" s="28">
        <v>113.1</v>
      </c>
      <c r="N1266" s="28">
        <v>245.66666666666666</v>
      </c>
      <c r="O1266" s="28">
        <v>252.92333333333332</v>
      </c>
      <c r="P1266" s="28">
        <v>269.43333333333334</v>
      </c>
      <c r="Q1266" s="28">
        <v>269.66551724137929</v>
      </c>
      <c r="R1266" s="28">
        <v>262.34482758620692</v>
      </c>
      <c r="S1266" s="28">
        <v>290.95862068965516</v>
      </c>
      <c r="T1266" s="28">
        <v>244.74642857142857</v>
      </c>
      <c r="U1266" s="28">
        <v>142.35714285714286</v>
      </c>
      <c r="V1266" s="29">
        <v>2177.1269047619048</v>
      </c>
      <c r="W1266" s="30">
        <v>350</v>
      </c>
      <c r="X1266" s="31">
        <v>0.97222222222222221</v>
      </c>
      <c r="Y1266" s="12"/>
      <c r="Z1266" s="12"/>
      <c r="AA1266" s="12"/>
      <c r="AB1266" s="12"/>
      <c r="AC1266" s="12"/>
      <c r="AD1266" s="12"/>
      <c r="AE1266" s="12"/>
      <c r="AF1266" s="12"/>
      <c r="AG1266" s="12"/>
      <c r="AH1266" s="12"/>
      <c r="AI1266" s="12"/>
      <c r="AJ1266" s="12"/>
      <c r="AK1266" s="12"/>
      <c r="AL1266" s="12"/>
      <c r="AM1266" s="12"/>
      <c r="AN1266" s="12"/>
      <c r="AO1266" s="12"/>
      <c r="AP1266" s="12"/>
      <c r="AQ1266" s="12"/>
      <c r="AR1266" s="12"/>
    </row>
    <row r="1267" spans="1:44" s="13" customFormat="1" ht="16.5" customHeight="1" x14ac:dyDescent="0.2">
      <c r="A1267" s="23">
        <v>25020500</v>
      </c>
      <c r="B1267" s="24" t="s">
        <v>29</v>
      </c>
      <c r="C1267" s="24" t="s">
        <v>1662</v>
      </c>
      <c r="D1267" s="24" t="s">
        <v>1661</v>
      </c>
      <c r="E1267" s="24" t="s">
        <v>1613</v>
      </c>
      <c r="F1267" s="24">
        <v>2</v>
      </c>
      <c r="G1267" s="24">
        <v>50</v>
      </c>
      <c r="H1267" s="25">
        <v>-74.729444439999995</v>
      </c>
      <c r="I1267" s="26">
        <v>8.8161111100000014</v>
      </c>
      <c r="J1267" s="27">
        <v>23.206896551724139</v>
      </c>
      <c r="K1267" s="28">
        <v>13.366666666666667</v>
      </c>
      <c r="L1267" s="28">
        <v>37.827586206896555</v>
      </c>
      <c r="M1267" s="28">
        <v>119.46551724137932</v>
      </c>
      <c r="N1267" s="28">
        <v>237.31034482758622</v>
      </c>
      <c r="O1267" s="28">
        <v>253.33333333333334</v>
      </c>
      <c r="P1267" s="28">
        <v>286.65517241379308</v>
      </c>
      <c r="Q1267" s="28">
        <v>292.5</v>
      </c>
      <c r="R1267" s="28">
        <v>338.06896551724139</v>
      </c>
      <c r="S1267" s="28">
        <v>320.17241379310343</v>
      </c>
      <c r="T1267" s="28">
        <v>267.82857142857142</v>
      </c>
      <c r="U1267" s="28">
        <v>124.23333333333333</v>
      </c>
      <c r="V1267" s="29">
        <v>2313.9688013136288</v>
      </c>
      <c r="W1267" s="30">
        <v>346</v>
      </c>
      <c r="X1267" s="31">
        <v>0.96111111111111114</v>
      </c>
      <c r="Y1267" s="12"/>
      <c r="Z1267" s="12"/>
      <c r="AA1267" s="12"/>
      <c r="AB1267" s="12"/>
      <c r="AC1267" s="12"/>
      <c r="AD1267" s="12"/>
      <c r="AE1267" s="12"/>
      <c r="AF1267" s="12"/>
      <c r="AG1267" s="12"/>
      <c r="AH1267" s="12"/>
      <c r="AI1267" s="12"/>
      <c r="AJ1267" s="12"/>
      <c r="AK1267" s="12"/>
      <c r="AL1267" s="12"/>
      <c r="AM1267" s="12"/>
      <c r="AN1267" s="12"/>
      <c r="AO1267" s="12"/>
      <c r="AP1267" s="12"/>
      <c r="AQ1267" s="12"/>
      <c r="AR1267" s="12"/>
    </row>
    <row r="1268" spans="1:44" s="13" customFormat="1" ht="16.5" customHeight="1" x14ac:dyDescent="0.2">
      <c r="A1268" s="23">
        <v>25021560</v>
      </c>
      <c r="B1268" s="24" t="s">
        <v>29</v>
      </c>
      <c r="C1268" s="24" t="s">
        <v>1663</v>
      </c>
      <c r="D1268" s="24" t="s">
        <v>1661</v>
      </c>
      <c r="E1268" s="24" t="s">
        <v>1613</v>
      </c>
      <c r="F1268" s="24">
        <v>2</v>
      </c>
      <c r="G1268" s="24">
        <v>20</v>
      </c>
      <c r="H1268" s="25">
        <v>-74.798611109999996</v>
      </c>
      <c r="I1268" s="26">
        <v>8.9027777799999992</v>
      </c>
      <c r="J1268" s="27">
        <v>22</v>
      </c>
      <c r="K1268" s="28">
        <v>24.103448275862068</v>
      </c>
      <c r="L1268" s="28">
        <v>34.777777777777779</v>
      </c>
      <c r="M1268" s="28">
        <v>87.035714285714292</v>
      </c>
      <c r="N1268" s="28">
        <v>249.79310344827587</v>
      </c>
      <c r="O1268" s="28">
        <v>231.33333333333334</v>
      </c>
      <c r="P1268" s="28">
        <v>257.66666666666669</v>
      </c>
      <c r="Q1268" s="28">
        <v>249.65517241379311</v>
      </c>
      <c r="R1268" s="28">
        <v>284.0344827586207</v>
      </c>
      <c r="S1268" s="28">
        <v>233.35172413793103</v>
      </c>
      <c r="T1268" s="28">
        <v>216.53571428571428</v>
      </c>
      <c r="U1268" s="28">
        <v>119.29629629629629</v>
      </c>
      <c r="V1268" s="29">
        <v>2009.5834336799853</v>
      </c>
      <c r="W1268" s="30">
        <v>343</v>
      </c>
      <c r="X1268" s="31">
        <v>0.95277777777777772</v>
      </c>
      <c r="Y1268" s="12"/>
      <c r="Z1268" s="12"/>
      <c r="AA1268" s="12"/>
      <c r="AB1268" s="12"/>
      <c r="AC1268" s="12"/>
      <c r="AD1268" s="12"/>
      <c r="AE1268" s="12"/>
      <c r="AF1268" s="12"/>
      <c r="AG1268" s="12"/>
      <c r="AH1268" s="12"/>
      <c r="AI1268" s="12"/>
      <c r="AJ1268" s="12"/>
      <c r="AK1268" s="12"/>
      <c r="AL1268" s="12"/>
      <c r="AM1268" s="12"/>
      <c r="AN1268" s="12"/>
      <c r="AO1268" s="12"/>
      <c r="AP1268" s="12"/>
      <c r="AQ1268" s="12"/>
      <c r="AR1268" s="12"/>
    </row>
    <row r="1269" spans="1:44" s="13" customFormat="1" ht="16.5" customHeight="1" x14ac:dyDescent="0.2">
      <c r="A1269" s="23">
        <v>25021370</v>
      </c>
      <c r="B1269" s="24" t="s">
        <v>29</v>
      </c>
      <c r="C1269" s="24" t="s">
        <v>665</v>
      </c>
      <c r="D1269" s="24" t="s">
        <v>1661</v>
      </c>
      <c r="E1269" s="24" t="s">
        <v>1613</v>
      </c>
      <c r="F1269" s="24">
        <v>2</v>
      </c>
      <c r="G1269" s="24">
        <v>20</v>
      </c>
      <c r="H1269" s="25">
        <v>-74.708055560000005</v>
      </c>
      <c r="I1269" s="26">
        <v>8.8816666700000013</v>
      </c>
      <c r="J1269" s="27">
        <v>29.146428571428572</v>
      </c>
      <c r="K1269" s="28">
        <v>11.620689655172415</v>
      </c>
      <c r="L1269" s="28">
        <v>50.642857142857146</v>
      </c>
      <c r="M1269" s="28">
        <v>109.42142857142858</v>
      </c>
      <c r="N1269" s="28">
        <v>252.85714285714286</v>
      </c>
      <c r="O1269" s="28">
        <v>256.91000000000003</v>
      </c>
      <c r="P1269" s="28">
        <v>274.5</v>
      </c>
      <c r="Q1269" s="28">
        <v>285.8</v>
      </c>
      <c r="R1269" s="28">
        <v>314.57241379310346</v>
      </c>
      <c r="S1269" s="28">
        <v>316.10344827586209</v>
      </c>
      <c r="T1269" s="28">
        <v>277.32413793103444</v>
      </c>
      <c r="U1269" s="28">
        <v>112.54827586206896</v>
      </c>
      <c r="V1269" s="29">
        <v>2291.4468226600984</v>
      </c>
      <c r="W1269" s="30">
        <v>345</v>
      </c>
      <c r="X1269" s="31">
        <v>0.95833333333333337</v>
      </c>
      <c r="Y1269" s="12"/>
      <c r="Z1269" s="12"/>
      <c r="AA1269" s="12"/>
      <c r="AB1269" s="12"/>
      <c r="AC1269" s="12"/>
      <c r="AD1269" s="12"/>
      <c r="AE1269" s="12"/>
      <c r="AF1269" s="12"/>
      <c r="AG1269" s="12"/>
      <c r="AH1269" s="12"/>
      <c r="AI1269" s="12"/>
      <c r="AJ1269" s="12"/>
      <c r="AK1269" s="12"/>
      <c r="AL1269" s="12"/>
      <c r="AM1269" s="12"/>
      <c r="AN1269" s="12"/>
      <c r="AO1269" s="12"/>
      <c r="AP1269" s="12"/>
      <c r="AQ1269" s="12"/>
      <c r="AR1269" s="12"/>
    </row>
    <row r="1270" spans="1:44" s="13" customFormat="1" ht="16.5" customHeight="1" x14ac:dyDescent="0.2">
      <c r="A1270" s="23">
        <v>13090090</v>
      </c>
      <c r="B1270" s="24" t="s">
        <v>29</v>
      </c>
      <c r="C1270" s="24" t="s">
        <v>1664</v>
      </c>
      <c r="D1270" s="24" t="s">
        <v>1665</v>
      </c>
      <c r="E1270" s="24" t="s">
        <v>1613</v>
      </c>
      <c r="F1270" s="24">
        <v>2</v>
      </c>
      <c r="G1270" s="24">
        <v>20</v>
      </c>
      <c r="H1270" s="25">
        <v>-75.512500000000003</v>
      </c>
      <c r="I1270" s="26">
        <v>9.4852777800000005</v>
      </c>
      <c r="J1270" s="27">
        <v>11.407407407407407</v>
      </c>
      <c r="K1270" s="28">
        <v>3.5769230769230771</v>
      </c>
      <c r="L1270" s="28">
        <v>20.178571428571427</v>
      </c>
      <c r="M1270" s="28">
        <v>81.006896551724125</v>
      </c>
      <c r="N1270" s="28">
        <v>188.1142857142857</v>
      </c>
      <c r="O1270" s="28">
        <v>150.49615384615385</v>
      </c>
      <c r="P1270" s="28">
        <v>147.70000000000002</v>
      </c>
      <c r="Q1270" s="28">
        <v>174.84999999999997</v>
      </c>
      <c r="R1270" s="28">
        <v>194.79285714285714</v>
      </c>
      <c r="S1270" s="28">
        <v>211.72307692307692</v>
      </c>
      <c r="T1270" s="28">
        <v>152.86071428571429</v>
      </c>
      <c r="U1270" s="28">
        <v>83.496153846153831</v>
      </c>
      <c r="V1270" s="29">
        <v>1420.2030402228677</v>
      </c>
      <c r="W1270" s="30">
        <v>327</v>
      </c>
      <c r="X1270" s="31">
        <v>0.90833333333333333</v>
      </c>
      <c r="Y1270" s="12"/>
      <c r="Z1270" s="12"/>
      <c r="AA1270" s="12"/>
      <c r="AB1270" s="12"/>
      <c r="AC1270" s="12"/>
      <c r="AD1270" s="12"/>
      <c r="AE1270" s="12"/>
      <c r="AF1270" s="12"/>
      <c r="AG1270" s="12"/>
      <c r="AH1270" s="12"/>
      <c r="AI1270" s="12"/>
      <c r="AJ1270" s="12"/>
      <c r="AK1270" s="12"/>
      <c r="AL1270" s="12"/>
      <c r="AM1270" s="12"/>
      <c r="AN1270" s="12"/>
      <c r="AO1270" s="12"/>
      <c r="AP1270" s="12"/>
      <c r="AQ1270" s="12"/>
      <c r="AR1270" s="12"/>
    </row>
    <row r="1271" spans="1:44" s="13" customFormat="1" ht="16.5" customHeight="1" x14ac:dyDescent="0.2">
      <c r="A1271" s="23">
        <v>13090070</v>
      </c>
      <c r="B1271" s="24" t="s">
        <v>29</v>
      </c>
      <c r="C1271" s="24" t="s">
        <v>1665</v>
      </c>
      <c r="D1271" s="24" t="s">
        <v>1665</v>
      </c>
      <c r="E1271" s="24" t="s">
        <v>1613</v>
      </c>
      <c r="F1271" s="24">
        <v>2</v>
      </c>
      <c r="G1271" s="24">
        <v>2</v>
      </c>
      <c r="H1271" s="25">
        <v>-75.59111111</v>
      </c>
      <c r="I1271" s="26">
        <v>9.5191666700000006</v>
      </c>
      <c r="J1271" s="27">
        <v>5.7551724137931037</v>
      </c>
      <c r="K1271" s="28">
        <v>4.6714285714285717</v>
      </c>
      <c r="L1271" s="28">
        <v>14.017857142857142</v>
      </c>
      <c r="M1271" s="28">
        <v>33.188000000000002</v>
      </c>
      <c r="N1271" s="28">
        <v>170.74814814814815</v>
      </c>
      <c r="O1271" s="28">
        <v>158.5</v>
      </c>
      <c r="P1271" s="28">
        <v>167.80740740740742</v>
      </c>
      <c r="Q1271" s="28">
        <v>182.71538461538464</v>
      </c>
      <c r="R1271" s="28">
        <v>172.79259259259257</v>
      </c>
      <c r="S1271" s="28">
        <v>184.2607142857143</v>
      </c>
      <c r="T1271" s="28">
        <v>160.73461538461535</v>
      </c>
      <c r="U1271" s="28">
        <v>57.628571428571419</v>
      </c>
      <c r="V1271" s="29">
        <v>1312.8198919905126</v>
      </c>
      <c r="W1271" s="30">
        <v>324</v>
      </c>
      <c r="X1271" s="31">
        <v>0.9</v>
      </c>
      <c r="Y1271" s="12"/>
      <c r="Z1271" s="12"/>
      <c r="AA1271" s="12"/>
      <c r="AB1271" s="12"/>
      <c r="AC1271" s="12"/>
      <c r="AD1271" s="12"/>
      <c r="AE1271" s="12"/>
      <c r="AF1271" s="12"/>
      <c r="AG1271" s="12"/>
      <c r="AH1271" s="12"/>
      <c r="AI1271" s="12"/>
      <c r="AJ1271" s="12"/>
      <c r="AK1271" s="12"/>
      <c r="AL1271" s="12"/>
      <c r="AM1271" s="12"/>
      <c r="AN1271" s="12"/>
      <c r="AO1271" s="12"/>
      <c r="AP1271" s="12"/>
      <c r="AQ1271" s="12"/>
      <c r="AR1271" s="12"/>
    </row>
    <row r="1272" spans="1:44" s="13" customFormat="1" ht="16.5" customHeight="1" x14ac:dyDescent="0.2">
      <c r="A1272" s="23">
        <v>13090100</v>
      </c>
      <c r="B1272" s="24" t="s">
        <v>29</v>
      </c>
      <c r="C1272" s="24" t="s">
        <v>1666</v>
      </c>
      <c r="D1272" s="24" t="s">
        <v>1667</v>
      </c>
      <c r="E1272" s="24" t="s">
        <v>1613</v>
      </c>
      <c r="F1272" s="24">
        <v>2</v>
      </c>
      <c r="G1272" s="24">
        <v>20</v>
      </c>
      <c r="H1272" s="25">
        <v>-75.468611109999998</v>
      </c>
      <c r="I1272" s="26">
        <v>9.4858333300000002</v>
      </c>
      <c r="J1272" s="27">
        <v>15.644444444444444</v>
      </c>
      <c r="K1272" s="28">
        <v>8.9629629629629637</v>
      </c>
      <c r="L1272" s="28">
        <v>33.928571428571431</v>
      </c>
      <c r="M1272" s="28">
        <v>83.607142857142861</v>
      </c>
      <c r="N1272" s="28">
        <v>206.92307692307693</v>
      </c>
      <c r="O1272" s="28">
        <v>160.80769230769232</v>
      </c>
      <c r="P1272" s="28">
        <v>162.24074074074073</v>
      </c>
      <c r="Q1272" s="28">
        <v>191.18846153846152</v>
      </c>
      <c r="R1272" s="28">
        <v>202.64</v>
      </c>
      <c r="S1272" s="28">
        <v>197.364</v>
      </c>
      <c r="T1272" s="28">
        <v>190.08749999999998</v>
      </c>
      <c r="U1272" s="28">
        <v>90.76</v>
      </c>
      <c r="V1272" s="29">
        <v>1544.1545932030933</v>
      </c>
      <c r="W1272" s="30">
        <v>314</v>
      </c>
      <c r="X1272" s="31">
        <v>0.87222222222222223</v>
      </c>
      <c r="Y1272" s="12"/>
      <c r="Z1272" s="12"/>
      <c r="AA1272" s="12"/>
      <c r="AB1272" s="12"/>
      <c r="AC1272" s="12"/>
      <c r="AD1272" s="12"/>
      <c r="AE1272" s="12"/>
      <c r="AF1272" s="12"/>
      <c r="AG1272" s="12"/>
      <c r="AH1272" s="12"/>
      <c r="AI1272" s="12"/>
      <c r="AJ1272" s="12"/>
      <c r="AK1272" s="12"/>
      <c r="AL1272" s="12"/>
      <c r="AM1272" s="12"/>
      <c r="AN1272" s="12"/>
      <c r="AO1272" s="12"/>
      <c r="AP1272" s="12"/>
      <c r="AQ1272" s="12"/>
      <c r="AR1272" s="12"/>
    </row>
    <row r="1273" spans="1:44" s="13" customFormat="1" ht="16.5" customHeight="1" x14ac:dyDescent="0.2">
      <c r="A1273" s="23">
        <v>13097010</v>
      </c>
      <c r="B1273" s="24" t="s">
        <v>26</v>
      </c>
      <c r="C1273" s="24" t="s">
        <v>1667</v>
      </c>
      <c r="D1273" s="24" t="s">
        <v>1667</v>
      </c>
      <c r="E1273" s="24" t="s">
        <v>1613</v>
      </c>
      <c r="F1273" s="24">
        <v>2</v>
      </c>
      <c r="G1273" s="24">
        <v>59</v>
      </c>
      <c r="H1273" s="25">
        <v>-75.438999999999993</v>
      </c>
      <c r="I1273" s="26">
        <v>9.4369999999999994</v>
      </c>
      <c r="J1273" s="27">
        <v>12.48</v>
      </c>
      <c r="K1273" s="28">
        <v>12.924000000000001</v>
      </c>
      <c r="L1273" s="28">
        <v>32.323999999999998</v>
      </c>
      <c r="M1273" s="28">
        <v>111.584</v>
      </c>
      <c r="N1273" s="28">
        <v>197.23599999999999</v>
      </c>
      <c r="O1273" s="28">
        <v>182.31923076923078</v>
      </c>
      <c r="P1273" s="28">
        <v>162.21666666666667</v>
      </c>
      <c r="Q1273" s="28">
        <v>180.2</v>
      </c>
      <c r="R1273" s="28">
        <v>182.29166666666666</v>
      </c>
      <c r="S1273" s="28">
        <v>206.77692307692308</v>
      </c>
      <c r="T1273" s="28">
        <v>163.87599999999998</v>
      </c>
      <c r="U1273" s="28">
        <v>73.933333333333337</v>
      </c>
      <c r="V1273" s="29">
        <v>1518.1618205128207</v>
      </c>
      <c r="W1273" s="30">
        <v>299</v>
      </c>
      <c r="X1273" s="31">
        <v>0.8305555555555556</v>
      </c>
      <c r="Y1273" s="12"/>
      <c r="Z1273" s="12"/>
      <c r="AA1273" s="12"/>
      <c r="AB1273" s="12"/>
      <c r="AC1273" s="12"/>
      <c r="AD1273" s="12"/>
      <c r="AE1273" s="12"/>
      <c r="AF1273" s="12"/>
      <c r="AG1273" s="12"/>
      <c r="AH1273" s="12"/>
      <c r="AI1273" s="12"/>
      <c r="AJ1273" s="12"/>
      <c r="AK1273" s="12"/>
      <c r="AL1273" s="12"/>
      <c r="AM1273" s="12"/>
      <c r="AN1273" s="12"/>
      <c r="AO1273" s="12"/>
      <c r="AP1273" s="12"/>
      <c r="AQ1273" s="12"/>
      <c r="AR1273" s="12"/>
    </row>
    <row r="1274" spans="1:44" s="13" customFormat="1" ht="16.5" customHeight="1" x14ac:dyDescent="0.2">
      <c r="A1274" s="23">
        <v>13090050</v>
      </c>
      <c r="B1274" s="24" t="s">
        <v>29</v>
      </c>
      <c r="C1274" s="24" t="s">
        <v>1668</v>
      </c>
      <c r="D1274" s="24" t="s">
        <v>1667</v>
      </c>
      <c r="E1274" s="24" t="s">
        <v>1613</v>
      </c>
      <c r="F1274" s="24">
        <v>2</v>
      </c>
      <c r="G1274" s="24">
        <v>60</v>
      </c>
      <c r="H1274" s="25">
        <v>-75.44</v>
      </c>
      <c r="I1274" s="26">
        <v>9.4380000000000006</v>
      </c>
      <c r="J1274" s="27">
        <v>15.111111111111111</v>
      </c>
      <c r="K1274" s="28">
        <v>11.966666666666667</v>
      </c>
      <c r="L1274" s="28">
        <v>31.35</v>
      </c>
      <c r="M1274" s="28">
        <v>109.76296296296296</v>
      </c>
      <c r="N1274" s="28">
        <v>199.80384615384614</v>
      </c>
      <c r="O1274" s="28">
        <v>180.45555555555555</v>
      </c>
      <c r="P1274" s="28">
        <v>156.96799999999999</v>
      </c>
      <c r="Q1274" s="28">
        <v>177.65384615384616</v>
      </c>
      <c r="R1274" s="28">
        <v>187.04</v>
      </c>
      <c r="S1274" s="28">
        <v>206.22962962962961</v>
      </c>
      <c r="T1274" s="28">
        <v>157.16666666666666</v>
      </c>
      <c r="U1274" s="28">
        <v>69.400000000000006</v>
      </c>
      <c r="V1274" s="29">
        <v>1502.908284900285</v>
      </c>
      <c r="W1274" s="30">
        <v>316</v>
      </c>
      <c r="X1274" s="31">
        <v>0.87777777777777777</v>
      </c>
      <c r="Y1274" s="12"/>
      <c r="Z1274" s="12"/>
      <c r="AA1274" s="12"/>
      <c r="AB1274" s="12"/>
      <c r="AC1274" s="12"/>
      <c r="AD1274" s="12"/>
      <c r="AE1274" s="12"/>
      <c r="AF1274" s="12"/>
      <c r="AG1274" s="12"/>
      <c r="AH1274" s="12"/>
      <c r="AI1274" s="12"/>
      <c r="AJ1274" s="12"/>
      <c r="AK1274" s="12"/>
      <c r="AL1274" s="12"/>
      <c r="AM1274" s="12"/>
      <c r="AN1274" s="12"/>
      <c r="AO1274" s="12"/>
      <c r="AP1274" s="12"/>
      <c r="AQ1274" s="12"/>
      <c r="AR1274" s="12"/>
    </row>
    <row r="1275" spans="1:44" s="13" customFormat="1" ht="16.5" customHeight="1" x14ac:dyDescent="0.2">
      <c r="A1275" s="23">
        <v>21140120</v>
      </c>
      <c r="B1275" s="24" t="s">
        <v>29</v>
      </c>
      <c r="C1275" s="24" t="s">
        <v>1669</v>
      </c>
      <c r="D1275" s="24" t="s">
        <v>1670</v>
      </c>
      <c r="E1275" s="24" t="s">
        <v>1671</v>
      </c>
      <c r="F1275" s="24">
        <v>4</v>
      </c>
      <c r="G1275" s="24">
        <v>1400</v>
      </c>
      <c r="H1275" s="25">
        <v>-74.920249999999996</v>
      </c>
      <c r="I1275" s="26">
        <v>3.42586111</v>
      </c>
      <c r="J1275" s="27">
        <v>128.33333333333334</v>
      </c>
      <c r="K1275" s="28">
        <v>143.13333333333333</v>
      </c>
      <c r="L1275" s="28">
        <v>205.86666666666667</v>
      </c>
      <c r="M1275" s="28">
        <v>162.36666666666667</v>
      </c>
      <c r="N1275" s="28">
        <v>150.91724137931035</v>
      </c>
      <c r="O1275" s="28">
        <v>77.066666666666663</v>
      </c>
      <c r="P1275" s="28">
        <v>62.724137931034484</v>
      </c>
      <c r="Q1275" s="28">
        <v>38.310344827586206</v>
      </c>
      <c r="R1275" s="28">
        <v>66.310344827586206</v>
      </c>
      <c r="S1275" s="28">
        <v>215.4</v>
      </c>
      <c r="T1275" s="28">
        <v>303.43333333333334</v>
      </c>
      <c r="U1275" s="28">
        <v>164.62068965517241</v>
      </c>
      <c r="V1275" s="29">
        <v>1718.4827586206898</v>
      </c>
      <c r="W1275" s="30">
        <v>355</v>
      </c>
      <c r="X1275" s="31">
        <v>0.98611111111111116</v>
      </c>
      <c r="Y1275" s="12"/>
      <c r="Z1275" s="12"/>
      <c r="AA1275" s="12"/>
      <c r="AB1275" s="12"/>
      <c r="AC1275" s="12"/>
      <c r="AD1275" s="12"/>
      <c r="AE1275" s="12"/>
      <c r="AF1275" s="12"/>
      <c r="AG1275" s="12"/>
      <c r="AH1275" s="12"/>
      <c r="AI1275" s="12"/>
      <c r="AJ1275" s="12"/>
      <c r="AK1275" s="12"/>
      <c r="AL1275" s="12"/>
      <c r="AM1275" s="12"/>
      <c r="AN1275" s="12"/>
      <c r="AO1275" s="12"/>
      <c r="AP1275" s="12"/>
      <c r="AQ1275" s="12"/>
      <c r="AR1275" s="12"/>
    </row>
    <row r="1276" spans="1:44" s="13" customFormat="1" ht="16.5" customHeight="1" x14ac:dyDescent="0.2">
      <c r="A1276" s="23">
        <v>21255080</v>
      </c>
      <c r="B1276" s="24" t="s">
        <v>46</v>
      </c>
      <c r="C1276" s="24" t="s">
        <v>1672</v>
      </c>
      <c r="D1276" s="24" t="s">
        <v>1673</v>
      </c>
      <c r="E1276" s="24" t="s">
        <v>1671</v>
      </c>
      <c r="F1276" s="24">
        <v>10</v>
      </c>
      <c r="G1276" s="24">
        <v>450</v>
      </c>
      <c r="H1276" s="25">
        <v>-74.767944439999994</v>
      </c>
      <c r="I1276" s="26">
        <v>4.7837499999999995</v>
      </c>
      <c r="J1276" s="27">
        <v>60.943999999999996</v>
      </c>
      <c r="K1276" s="28">
        <v>78.88000000000001</v>
      </c>
      <c r="L1276" s="28">
        <v>118.70384615384616</v>
      </c>
      <c r="M1276" s="28">
        <v>183.64999999999998</v>
      </c>
      <c r="N1276" s="28">
        <v>164.40384615384619</v>
      </c>
      <c r="O1276" s="28">
        <v>62.191999999999979</v>
      </c>
      <c r="P1276" s="28">
        <v>41.911538461538463</v>
      </c>
      <c r="Q1276" s="28">
        <v>68.96250000000002</v>
      </c>
      <c r="R1276" s="28">
        <v>136.81250000000003</v>
      </c>
      <c r="S1276" s="28">
        <v>167.85599999999999</v>
      </c>
      <c r="T1276" s="28">
        <v>140.83750000000001</v>
      </c>
      <c r="U1276" s="28">
        <v>70.387500000000003</v>
      </c>
      <c r="V1276" s="29">
        <v>1295.5412307692309</v>
      </c>
      <c r="W1276" s="30">
        <v>298</v>
      </c>
      <c r="X1276" s="31">
        <v>0.82777777777777772</v>
      </c>
      <c r="Y1276" s="12"/>
      <c r="Z1276" s="12"/>
      <c r="AA1276" s="12"/>
      <c r="AB1276" s="12"/>
      <c r="AC1276" s="12"/>
      <c r="AD1276" s="12"/>
      <c r="AE1276" s="12"/>
      <c r="AF1276" s="12"/>
      <c r="AG1276" s="12"/>
      <c r="AH1276" s="12"/>
      <c r="AI1276" s="12"/>
      <c r="AJ1276" s="12"/>
      <c r="AK1276" s="12"/>
      <c r="AL1276" s="12"/>
      <c r="AM1276" s="12"/>
      <c r="AN1276" s="12"/>
      <c r="AO1276" s="12"/>
      <c r="AP1276" s="12"/>
      <c r="AQ1276" s="12"/>
      <c r="AR1276" s="12"/>
    </row>
    <row r="1277" spans="1:44" s="13" customFormat="1" ht="16.5" customHeight="1" x14ac:dyDescent="0.2">
      <c r="A1277" s="23">
        <v>21240070</v>
      </c>
      <c r="B1277" s="24" t="s">
        <v>29</v>
      </c>
      <c r="C1277" s="24" t="s">
        <v>1674</v>
      </c>
      <c r="D1277" s="24" t="s">
        <v>1674</v>
      </c>
      <c r="E1277" s="24" t="s">
        <v>1671</v>
      </c>
      <c r="F1277" s="24">
        <v>10</v>
      </c>
      <c r="G1277" s="24">
        <v>1814</v>
      </c>
      <c r="H1277" s="25">
        <v>-75.09</v>
      </c>
      <c r="I1277" s="26">
        <v>4.6375000000000002</v>
      </c>
      <c r="J1277" s="27">
        <v>121.98214285714286</v>
      </c>
      <c r="K1277" s="28">
        <v>150.66428571428574</v>
      </c>
      <c r="L1277" s="28">
        <v>213.63846153846154</v>
      </c>
      <c r="M1277" s="28">
        <v>244.41379310344828</v>
      </c>
      <c r="N1277" s="28">
        <v>219.1357142857143</v>
      </c>
      <c r="O1277" s="28">
        <v>118.25357142857142</v>
      </c>
      <c r="P1277" s="28">
        <v>86.555172413793116</v>
      </c>
      <c r="Q1277" s="28">
        <v>91.307692307692307</v>
      </c>
      <c r="R1277" s="28">
        <v>157.62068965517241</v>
      </c>
      <c r="S1277" s="28">
        <v>231.17857142857142</v>
      </c>
      <c r="T1277" s="28">
        <v>228.44827586206895</v>
      </c>
      <c r="U1277" s="28">
        <v>145.18518518518519</v>
      </c>
      <c r="V1277" s="29">
        <v>2008.3835557801076</v>
      </c>
      <c r="W1277" s="30">
        <v>335</v>
      </c>
      <c r="X1277" s="31">
        <v>0.93055555555555558</v>
      </c>
      <c r="Y1277" s="12"/>
      <c r="Z1277" s="12"/>
      <c r="AA1277" s="12"/>
      <c r="AB1277" s="12"/>
      <c r="AC1277" s="12"/>
      <c r="AD1277" s="12"/>
      <c r="AE1277" s="12"/>
      <c r="AF1277" s="12"/>
      <c r="AG1277" s="12"/>
      <c r="AH1277" s="12"/>
      <c r="AI1277" s="12"/>
      <c r="AJ1277" s="12"/>
      <c r="AK1277" s="12"/>
      <c r="AL1277" s="12"/>
      <c r="AM1277" s="12"/>
      <c r="AN1277" s="12"/>
      <c r="AO1277" s="12"/>
      <c r="AP1277" s="12"/>
      <c r="AQ1277" s="12"/>
      <c r="AR1277" s="12"/>
    </row>
    <row r="1278" spans="1:44" s="13" customFormat="1" ht="16.5" customHeight="1" x14ac:dyDescent="0.2">
      <c r="A1278" s="23">
        <v>21255090</v>
      </c>
      <c r="B1278" s="24" t="s">
        <v>46</v>
      </c>
      <c r="C1278" s="24" t="s">
        <v>1675</v>
      </c>
      <c r="D1278" s="24" t="s">
        <v>1676</v>
      </c>
      <c r="E1278" s="24" t="s">
        <v>1671</v>
      </c>
      <c r="F1278" s="24">
        <v>10</v>
      </c>
      <c r="G1278" s="24">
        <v>321</v>
      </c>
      <c r="H1278" s="25">
        <v>-74.899991670000006</v>
      </c>
      <c r="I1278" s="26">
        <v>5</v>
      </c>
      <c r="J1278" s="27">
        <v>85.382142857142867</v>
      </c>
      <c r="K1278" s="28">
        <v>110.76071428571429</v>
      </c>
      <c r="L1278" s="28">
        <v>149.53103448275863</v>
      </c>
      <c r="M1278" s="28">
        <v>225.7444444444445</v>
      </c>
      <c r="N1278" s="28">
        <v>228.83703703703705</v>
      </c>
      <c r="O1278" s="28">
        <v>93.757142857142853</v>
      </c>
      <c r="P1278" s="28">
        <v>79.271428571428572</v>
      </c>
      <c r="Q1278" s="28">
        <v>113.64999999999999</v>
      </c>
      <c r="R1278" s="28">
        <v>170.24615384615379</v>
      </c>
      <c r="S1278" s="28">
        <v>212.84333333333339</v>
      </c>
      <c r="T1278" s="28">
        <v>177.13103448275862</v>
      </c>
      <c r="U1278" s="28">
        <v>105.8</v>
      </c>
      <c r="V1278" s="29">
        <v>1752.9544661979146</v>
      </c>
      <c r="W1278" s="30">
        <v>335</v>
      </c>
      <c r="X1278" s="31">
        <v>0.93055555555555558</v>
      </c>
      <c r="Y1278" s="12"/>
      <c r="Z1278" s="12"/>
      <c r="AA1278" s="12"/>
      <c r="AB1278" s="12"/>
      <c r="AC1278" s="12"/>
      <c r="AD1278" s="12"/>
      <c r="AE1278" s="12"/>
      <c r="AF1278" s="12"/>
      <c r="AG1278" s="12"/>
      <c r="AH1278" s="12"/>
      <c r="AI1278" s="12"/>
      <c r="AJ1278" s="12"/>
      <c r="AK1278" s="12"/>
      <c r="AL1278" s="12"/>
      <c r="AM1278" s="12"/>
      <c r="AN1278" s="12"/>
      <c r="AO1278" s="12"/>
      <c r="AP1278" s="12"/>
      <c r="AQ1278" s="12"/>
      <c r="AR1278" s="12"/>
    </row>
    <row r="1279" spans="1:44" s="13" customFormat="1" ht="16.5" customHeight="1" x14ac:dyDescent="0.2">
      <c r="A1279" s="23">
        <v>21250450</v>
      </c>
      <c r="B1279" s="24" t="s">
        <v>29</v>
      </c>
      <c r="C1279" s="24" t="s">
        <v>1039</v>
      </c>
      <c r="D1279" s="24" t="s">
        <v>1676</v>
      </c>
      <c r="E1279" s="24" t="s">
        <v>1671</v>
      </c>
      <c r="F1279" s="24">
        <v>10</v>
      </c>
      <c r="G1279" s="24">
        <v>389</v>
      </c>
      <c r="H1279" s="25">
        <v>-74.882472220000011</v>
      </c>
      <c r="I1279" s="26">
        <v>5.0530277799999999</v>
      </c>
      <c r="J1279" s="27">
        <v>97.511111111111106</v>
      </c>
      <c r="K1279" s="28">
        <v>102.46428571428571</v>
      </c>
      <c r="L1279" s="28">
        <v>153.20689655172413</v>
      </c>
      <c r="M1279" s="28">
        <v>245.93103448275863</v>
      </c>
      <c r="N1279" s="28">
        <v>233.7037037037037</v>
      </c>
      <c r="O1279" s="28">
        <v>91.34482758620689</v>
      </c>
      <c r="P1279" s="28">
        <v>70.953846153846158</v>
      </c>
      <c r="Q1279" s="28">
        <v>111.18928571428572</v>
      </c>
      <c r="R1279" s="28">
        <v>146.1</v>
      </c>
      <c r="S1279" s="28">
        <v>222.6846153846154</v>
      </c>
      <c r="T1279" s="28">
        <v>190.27692307692308</v>
      </c>
      <c r="U1279" s="28">
        <v>102.60769230769232</v>
      </c>
      <c r="V1279" s="29">
        <v>1767.9742217871528</v>
      </c>
      <c r="W1279" s="30">
        <v>326</v>
      </c>
      <c r="X1279" s="31">
        <v>0.90555555555555556</v>
      </c>
      <c r="Y1279" s="12"/>
      <c r="Z1279" s="12"/>
      <c r="AA1279" s="12"/>
      <c r="AB1279" s="12"/>
      <c r="AC1279" s="12"/>
      <c r="AD1279" s="12"/>
      <c r="AE1279" s="12"/>
      <c r="AF1279" s="12"/>
      <c r="AG1279" s="12"/>
      <c r="AH1279" s="12"/>
      <c r="AI1279" s="12"/>
      <c r="AJ1279" s="12"/>
      <c r="AK1279" s="12"/>
      <c r="AL1279" s="12"/>
      <c r="AM1279" s="12"/>
      <c r="AN1279" s="12"/>
      <c r="AO1279" s="12"/>
      <c r="AP1279" s="12"/>
      <c r="AQ1279" s="12"/>
      <c r="AR1279" s="12"/>
    </row>
    <row r="1280" spans="1:44" s="13" customFormat="1" ht="16.5" customHeight="1" x14ac:dyDescent="0.2">
      <c r="A1280" s="23">
        <v>22050040</v>
      </c>
      <c r="B1280" s="24" t="s">
        <v>57</v>
      </c>
      <c r="C1280" s="24" t="s">
        <v>1677</v>
      </c>
      <c r="D1280" s="24" t="s">
        <v>1677</v>
      </c>
      <c r="E1280" s="24" t="s">
        <v>1671</v>
      </c>
      <c r="F1280" s="24">
        <v>10</v>
      </c>
      <c r="G1280" s="24">
        <v>468</v>
      </c>
      <c r="H1280" s="25">
        <v>-75.379166669999989</v>
      </c>
      <c r="I1280" s="26">
        <v>3.9280555599999998</v>
      </c>
      <c r="J1280" s="27">
        <v>122.62413793103448</v>
      </c>
      <c r="K1280" s="28">
        <v>180.53103448275857</v>
      </c>
      <c r="L1280" s="28">
        <v>223.64827586206897</v>
      </c>
      <c r="M1280" s="28">
        <v>245.07586206896551</v>
      </c>
      <c r="N1280" s="28">
        <v>186.23793103448273</v>
      </c>
      <c r="O1280" s="28">
        <v>66.827586206896541</v>
      </c>
      <c r="P1280" s="28">
        <v>50.579310344827583</v>
      </c>
      <c r="Q1280" s="28">
        <v>56.65862068965518</v>
      </c>
      <c r="R1280" s="28">
        <v>119.7133333333334</v>
      </c>
      <c r="S1280" s="28">
        <v>255.44137931034481</v>
      </c>
      <c r="T1280" s="28">
        <v>316.7714285714286</v>
      </c>
      <c r="U1280" s="28">
        <v>219.20000000000002</v>
      </c>
      <c r="V1280" s="29">
        <v>2043.3088998357964</v>
      </c>
      <c r="W1280" s="30">
        <v>348</v>
      </c>
      <c r="X1280" s="31">
        <v>0.96666666666666667</v>
      </c>
      <c r="Y1280" s="12"/>
      <c r="Z1280" s="12"/>
      <c r="AA1280" s="12"/>
      <c r="AB1280" s="12"/>
      <c r="AC1280" s="12"/>
      <c r="AD1280" s="12"/>
      <c r="AE1280" s="12"/>
      <c r="AF1280" s="12"/>
      <c r="AG1280" s="12"/>
      <c r="AH1280" s="12"/>
      <c r="AI1280" s="12"/>
      <c r="AJ1280" s="12"/>
      <c r="AK1280" s="12"/>
      <c r="AL1280" s="12"/>
      <c r="AM1280" s="12"/>
      <c r="AN1280" s="12"/>
      <c r="AO1280" s="12"/>
      <c r="AP1280" s="12"/>
      <c r="AQ1280" s="12"/>
      <c r="AR1280" s="12"/>
    </row>
    <row r="1281" spans="1:44" s="13" customFormat="1" ht="16.5" customHeight="1" x14ac:dyDescent="0.2">
      <c r="A1281" s="23">
        <v>22020040</v>
      </c>
      <c r="B1281" s="24" t="s">
        <v>29</v>
      </c>
      <c r="C1281" s="24" t="s">
        <v>1678</v>
      </c>
      <c r="D1281" s="24" t="s">
        <v>1677</v>
      </c>
      <c r="E1281" s="24" t="s">
        <v>1671</v>
      </c>
      <c r="F1281" s="24">
        <v>10</v>
      </c>
      <c r="G1281" s="24">
        <v>1737</v>
      </c>
      <c r="H1281" s="25">
        <v>-75.587500000000006</v>
      </c>
      <c r="I1281" s="26">
        <v>3.28580556</v>
      </c>
      <c r="J1281" s="27">
        <v>187.94827586206895</v>
      </c>
      <c r="K1281" s="28">
        <v>192.62758620689658</v>
      </c>
      <c r="L1281" s="28">
        <v>268.45517241379309</v>
      </c>
      <c r="M1281" s="28">
        <v>280.95</v>
      </c>
      <c r="N1281" s="28">
        <v>184.54642857142858</v>
      </c>
      <c r="O1281" s="28">
        <v>84.14</v>
      </c>
      <c r="P1281" s="28">
        <v>51.631034482758622</v>
      </c>
      <c r="Q1281" s="28">
        <v>54.217857142857142</v>
      </c>
      <c r="R1281" s="28">
        <v>99.15517241379311</v>
      </c>
      <c r="S1281" s="28">
        <v>284.80714285714282</v>
      </c>
      <c r="T1281" s="28">
        <v>344.15862068965521</v>
      </c>
      <c r="U1281" s="28">
        <v>215.60714285714286</v>
      </c>
      <c r="V1281" s="29">
        <v>2248.2444334975371</v>
      </c>
      <c r="W1281" s="30">
        <v>344</v>
      </c>
      <c r="X1281" s="31">
        <v>0.9555555555555556</v>
      </c>
      <c r="Y1281" s="12"/>
      <c r="Z1281" s="12"/>
      <c r="AA1281" s="12"/>
      <c r="AB1281" s="12"/>
      <c r="AC1281" s="12"/>
      <c r="AD1281" s="12"/>
      <c r="AE1281" s="12"/>
      <c r="AF1281" s="12"/>
      <c r="AG1281" s="12"/>
      <c r="AH1281" s="12"/>
      <c r="AI1281" s="12"/>
      <c r="AJ1281" s="12"/>
      <c r="AK1281" s="12"/>
      <c r="AL1281" s="12"/>
      <c r="AM1281" s="12"/>
      <c r="AN1281" s="12"/>
      <c r="AO1281" s="12"/>
      <c r="AP1281" s="12"/>
      <c r="AQ1281" s="12"/>
      <c r="AR1281" s="12"/>
    </row>
    <row r="1282" spans="1:44" s="13" customFormat="1" ht="16.5" customHeight="1" x14ac:dyDescent="0.2">
      <c r="A1282" s="23">
        <v>22020070</v>
      </c>
      <c r="B1282" s="24" t="s">
        <v>29</v>
      </c>
      <c r="C1282" s="24" t="s">
        <v>1679</v>
      </c>
      <c r="D1282" s="24" t="s">
        <v>1677</v>
      </c>
      <c r="E1282" s="24" t="s">
        <v>1671</v>
      </c>
      <c r="F1282" s="24">
        <v>10</v>
      </c>
      <c r="G1282" s="24">
        <v>755</v>
      </c>
      <c r="H1282" s="25">
        <v>-75.613055560000006</v>
      </c>
      <c r="I1282" s="26">
        <v>3.3281666699999999</v>
      </c>
      <c r="J1282" s="27">
        <v>201.77142857142857</v>
      </c>
      <c r="K1282" s="28">
        <v>223.43214285714288</v>
      </c>
      <c r="L1282" s="28">
        <v>299.21428571428572</v>
      </c>
      <c r="M1282" s="28">
        <v>314.62068965517244</v>
      </c>
      <c r="N1282" s="28">
        <v>263.48148148148147</v>
      </c>
      <c r="O1282" s="28">
        <v>129.84074074074073</v>
      </c>
      <c r="P1282" s="28">
        <v>80.310344827586206</v>
      </c>
      <c r="Q1282" s="28">
        <v>72.2655172413793</v>
      </c>
      <c r="R1282" s="28">
        <v>125.24827586206897</v>
      </c>
      <c r="S1282" s="28">
        <v>293.78620689655168</v>
      </c>
      <c r="T1282" s="28">
        <v>347.31111111111107</v>
      </c>
      <c r="U1282" s="28">
        <v>233.5703703703704</v>
      </c>
      <c r="V1282" s="29">
        <v>2584.8525953293192</v>
      </c>
      <c r="W1282" s="30">
        <v>337</v>
      </c>
      <c r="X1282" s="31">
        <v>0.93611111111111112</v>
      </c>
      <c r="Y1282" s="12"/>
      <c r="Z1282" s="12"/>
      <c r="AA1282" s="12"/>
      <c r="AB1282" s="12"/>
      <c r="AC1282" s="12"/>
      <c r="AD1282" s="12"/>
      <c r="AE1282" s="12"/>
      <c r="AF1282" s="12"/>
      <c r="AG1282" s="12"/>
      <c r="AH1282" s="12"/>
      <c r="AI1282" s="12"/>
      <c r="AJ1282" s="12"/>
      <c r="AK1282" s="12"/>
      <c r="AL1282" s="12"/>
      <c r="AM1282" s="12"/>
      <c r="AN1282" s="12"/>
      <c r="AO1282" s="12"/>
      <c r="AP1282" s="12"/>
      <c r="AQ1282" s="12"/>
      <c r="AR1282" s="12"/>
    </row>
    <row r="1283" spans="1:44" s="13" customFormat="1" ht="16.5" customHeight="1" x14ac:dyDescent="0.2">
      <c r="A1283" s="23">
        <v>22055020</v>
      </c>
      <c r="B1283" s="24" t="s">
        <v>59</v>
      </c>
      <c r="C1283" s="24" t="s">
        <v>1680</v>
      </c>
      <c r="D1283" s="24" t="s">
        <v>1677</v>
      </c>
      <c r="E1283" s="24" t="s">
        <v>1671</v>
      </c>
      <c r="F1283" s="24">
        <v>10</v>
      </c>
      <c r="G1283" s="24">
        <v>699</v>
      </c>
      <c r="H1283" s="25">
        <v>-75.536361110000001</v>
      </c>
      <c r="I1283" s="26">
        <v>3.45577778</v>
      </c>
      <c r="J1283" s="27">
        <v>179.26400000000001</v>
      </c>
      <c r="K1283" s="28">
        <v>198.3321428571428</v>
      </c>
      <c r="L1283" s="28">
        <v>256.42592592592598</v>
      </c>
      <c r="M1283" s="28">
        <v>285.25862068965517</v>
      </c>
      <c r="N1283" s="28">
        <v>221.20384615384617</v>
      </c>
      <c r="O1283" s="28">
        <v>79.68518518518519</v>
      </c>
      <c r="P1283" s="28">
        <v>60.814814814814817</v>
      </c>
      <c r="Q1283" s="28">
        <v>63.711538461538453</v>
      </c>
      <c r="R1283" s="28">
        <v>124.5586206896552</v>
      </c>
      <c r="S1283" s="28">
        <v>300.11785714285719</v>
      </c>
      <c r="T1283" s="28">
        <v>334.53793103448282</v>
      </c>
      <c r="U1283" s="28">
        <v>281.63200000000006</v>
      </c>
      <c r="V1283" s="29">
        <v>2385.5424829551039</v>
      </c>
      <c r="W1283" s="30">
        <v>326</v>
      </c>
      <c r="X1283" s="31">
        <v>0.90555555555555556</v>
      </c>
      <c r="Y1283" s="12"/>
      <c r="Z1283" s="12"/>
      <c r="AA1283" s="12"/>
      <c r="AB1283" s="12"/>
      <c r="AC1283" s="12"/>
      <c r="AD1283" s="12"/>
      <c r="AE1283" s="12"/>
      <c r="AF1283" s="12"/>
      <c r="AG1283" s="12"/>
      <c r="AH1283" s="12"/>
      <c r="AI1283" s="12"/>
      <c r="AJ1283" s="12"/>
      <c r="AK1283" s="12"/>
      <c r="AL1283" s="12"/>
      <c r="AM1283" s="12"/>
      <c r="AN1283" s="12"/>
      <c r="AO1283" s="12"/>
      <c r="AP1283" s="12"/>
      <c r="AQ1283" s="12"/>
      <c r="AR1283" s="12"/>
    </row>
    <row r="1284" spans="1:44" s="13" customFormat="1" ht="16.5" customHeight="1" x14ac:dyDescent="0.2">
      <c r="A1284" s="23">
        <v>22050080</v>
      </c>
      <c r="B1284" s="24" t="s">
        <v>29</v>
      </c>
      <c r="C1284" s="24" t="s">
        <v>1681</v>
      </c>
      <c r="D1284" s="24" t="s">
        <v>1677</v>
      </c>
      <c r="E1284" s="24" t="s">
        <v>1671</v>
      </c>
      <c r="F1284" s="24">
        <v>10</v>
      </c>
      <c r="G1284" s="24">
        <v>1800</v>
      </c>
      <c r="H1284" s="25">
        <v>-75.508138889999998</v>
      </c>
      <c r="I1284" s="26">
        <v>3.3795277800000001</v>
      </c>
      <c r="J1284" s="27">
        <v>167.72</v>
      </c>
      <c r="K1284" s="28">
        <v>156.91153846153844</v>
      </c>
      <c r="L1284" s="28">
        <v>249.66296296296295</v>
      </c>
      <c r="M1284" s="28">
        <v>348.42083333333335</v>
      </c>
      <c r="N1284" s="28">
        <v>291.64285714285717</v>
      </c>
      <c r="O1284" s="28">
        <v>139.71153846153845</v>
      </c>
      <c r="P1284" s="28">
        <v>72.691999999999993</v>
      </c>
      <c r="Q1284" s="28">
        <v>69.740740740740748</v>
      </c>
      <c r="R1284" s="28">
        <v>115.9</v>
      </c>
      <c r="S1284" s="28">
        <v>305.65416666666664</v>
      </c>
      <c r="T1284" s="28">
        <v>453.44312047958374</v>
      </c>
      <c r="U1284" s="28">
        <v>300.67083333333329</v>
      </c>
      <c r="V1284" s="29">
        <v>2672.1705915825546</v>
      </c>
      <c r="W1284" s="30">
        <v>306</v>
      </c>
      <c r="X1284" s="31">
        <v>0.85</v>
      </c>
      <c r="Y1284" s="12"/>
      <c r="Z1284" s="12"/>
      <c r="AA1284" s="12"/>
      <c r="AB1284" s="12"/>
      <c r="AC1284" s="12"/>
      <c r="AD1284" s="12"/>
      <c r="AE1284" s="12"/>
      <c r="AF1284" s="12"/>
      <c r="AG1284" s="12"/>
      <c r="AH1284" s="12"/>
      <c r="AI1284" s="12"/>
      <c r="AJ1284" s="12"/>
      <c r="AK1284" s="12"/>
      <c r="AL1284" s="12"/>
      <c r="AM1284" s="12"/>
      <c r="AN1284" s="12"/>
      <c r="AO1284" s="12"/>
      <c r="AP1284" s="12"/>
      <c r="AQ1284" s="12"/>
      <c r="AR1284" s="12"/>
    </row>
    <row r="1285" spans="1:44" s="13" customFormat="1" ht="16.5" customHeight="1" x14ac:dyDescent="0.2">
      <c r="A1285" s="23">
        <v>22050070</v>
      </c>
      <c r="B1285" s="24" t="s">
        <v>29</v>
      </c>
      <c r="C1285" s="24" t="s">
        <v>1657</v>
      </c>
      <c r="D1285" s="24" t="s">
        <v>1677</v>
      </c>
      <c r="E1285" s="24" t="s">
        <v>1671</v>
      </c>
      <c r="F1285" s="24">
        <v>10</v>
      </c>
      <c r="G1285" s="24">
        <v>1679</v>
      </c>
      <c r="H1285" s="25">
        <v>-75.48744443999999</v>
      </c>
      <c r="I1285" s="26">
        <v>3.4263888899999997</v>
      </c>
      <c r="J1285" s="27">
        <v>185.68518518518519</v>
      </c>
      <c r="K1285" s="28">
        <v>215.42592592592592</v>
      </c>
      <c r="L1285" s="28">
        <v>314.88965517241382</v>
      </c>
      <c r="M1285" s="28">
        <v>317.02666666666664</v>
      </c>
      <c r="N1285" s="28">
        <v>221.02</v>
      </c>
      <c r="O1285" s="28">
        <v>78.372413793103448</v>
      </c>
      <c r="P1285" s="28">
        <v>54.376666666666665</v>
      </c>
      <c r="Q1285" s="28">
        <v>60.64</v>
      </c>
      <c r="R1285" s="28">
        <v>136.07241379310346</v>
      </c>
      <c r="S1285" s="28">
        <v>367.0266666666667</v>
      </c>
      <c r="T1285" s="28">
        <v>416.5620689655172</v>
      </c>
      <c r="U1285" s="28">
        <v>324.60357142857146</v>
      </c>
      <c r="V1285" s="29">
        <v>2691.7012342638204</v>
      </c>
      <c r="W1285" s="30">
        <v>348</v>
      </c>
      <c r="X1285" s="31">
        <v>0.96666666666666667</v>
      </c>
      <c r="Y1285" s="12"/>
      <c r="Z1285" s="12"/>
      <c r="AA1285" s="12"/>
      <c r="AB1285" s="12"/>
      <c r="AC1285" s="12"/>
      <c r="AD1285" s="12"/>
      <c r="AE1285" s="12"/>
      <c r="AF1285" s="12"/>
      <c r="AG1285" s="12"/>
      <c r="AH1285" s="12"/>
      <c r="AI1285" s="12"/>
      <c r="AJ1285" s="12"/>
      <c r="AK1285" s="12"/>
      <c r="AL1285" s="12"/>
      <c r="AM1285" s="12"/>
      <c r="AN1285" s="12"/>
      <c r="AO1285" s="12"/>
      <c r="AP1285" s="12"/>
      <c r="AQ1285" s="12"/>
      <c r="AR1285" s="12"/>
    </row>
    <row r="1286" spans="1:44" s="13" customFormat="1" ht="16.5" customHeight="1" x14ac:dyDescent="0.2">
      <c r="A1286" s="23">
        <v>22020050</v>
      </c>
      <c r="B1286" s="24" t="s">
        <v>29</v>
      </c>
      <c r="C1286" s="24" t="s">
        <v>1682</v>
      </c>
      <c r="D1286" s="24" t="s">
        <v>1677</v>
      </c>
      <c r="E1286" s="24" t="s">
        <v>1671</v>
      </c>
      <c r="F1286" s="24">
        <v>10</v>
      </c>
      <c r="G1286" s="24">
        <v>732</v>
      </c>
      <c r="H1286" s="25">
        <v>-75.604500000000002</v>
      </c>
      <c r="I1286" s="26">
        <v>3.39522222</v>
      </c>
      <c r="J1286" s="46">
        <v>216.53846153846155</v>
      </c>
      <c r="K1286" s="33">
        <v>217.62962962962962</v>
      </c>
      <c r="L1286" s="33">
        <v>287.38461538461536</v>
      </c>
      <c r="M1286" s="33">
        <v>336.37037037037038</v>
      </c>
      <c r="N1286" s="33">
        <v>236.5653846153846</v>
      </c>
      <c r="O1286" s="33">
        <v>108.13928571428572</v>
      </c>
      <c r="P1286" s="33">
        <v>72.285714285714292</v>
      </c>
      <c r="Q1286" s="33">
        <v>54.724137931034484</v>
      </c>
      <c r="R1286" s="33">
        <v>119.38888888888889</v>
      </c>
      <c r="S1286" s="33">
        <v>295.60000000000002</v>
      </c>
      <c r="T1286" s="33">
        <v>351.81111111111107</v>
      </c>
      <c r="U1286" s="33">
        <v>278.40740740740739</v>
      </c>
      <c r="V1286" s="34">
        <v>2574.8450068769034</v>
      </c>
      <c r="W1286" s="30">
        <v>323</v>
      </c>
      <c r="X1286" s="31">
        <v>0.89722222222222225</v>
      </c>
      <c r="Y1286" s="12"/>
      <c r="Z1286" s="12"/>
      <c r="AA1286" s="12"/>
      <c r="AB1286" s="12"/>
      <c r="AC1286" s="12"/>
      <c r="AD1286" s="12"/>
      <c r="AE1286" s="12"/>
      <c r="AF1286" s="12"/>
      <c r="AG1286" s="12"/>
      <c r="AH1286" s="12"/>
      <c r="AI1286" s="12"/>
      <c r="AJ1286" s="12"/>
      <c r="AK1286" s="12"/>
      <c r="AL1286" s="12"/>
      <c r="AM1286" s="12"/>
      <c r="AN1286" s="12"/>
      <c r="AO1286" s="12"/>
      <c r="AP1286" s="12"/>
      <c r="AQ1286" s="12"/>
      <c r="AR1286" s="12"/>
    </row>
    <row r="1287" spans="1:44" s="13" customFormat="1" ht="16.5" customHeight="1" x14ac:dyDescent="0.2">
      <c r="A1287" s="23">
        <v>21210140</v>
      </c>
      <c r="B1287" s="24" t="s">
        <v>29</v>
      </c>
      <c r="C1287" s="24" t="s">
        <v>1683</v>
      </c>
      <c r="D1287" s="24" t="s">
        <v>1684</v>
      </c>
      <c r="E1287" s="24" t="s">
        <v>1671</v>
      </c>
      <c r="F1287" s="24">
        <v>10</v>
      </c>
      <c r="G1287" s="24">
        <v>388</v>
      </c>
      <c r="H1287" s="25">
        <v>-75.496861109999998</v>
      </c>
      <c r="I1287" s="26">
        <v>4.38375</v>
      </c>
      <c r="J1287" s="27">
        <v>54.751724137931042</v>
      </c>
      <c r="K1287" s="28">
        <v>57.092857142857142</v>
      </c>
      <c r="L1287" s="28">
        <v>98.957142857142884</v>
      </c>
      <c r="M1287" s="28">
        <v>141.1076923076923</v>
      </c>
      <c r="N1287" s="28">
        <v>154.29615384615383</v>
      </c>
      <c r="O1287" s="28">
        <v>111.39259259259259</v>
      </c>
      <c r="P1287" s="28">
        <v>83.657692307692301</v>
      </c>
      <c r="Q1287" s="28">
        <v>66.757692307692295</v>
      </c>
      <c r="R1287" s="28">
        <v>89.658333333333346</v>
      </c>
      <c r="S1287" s="28">
        <v>92.259900106986365</v>
      </c>
      <c r="T1287" s="28">
        <v>96.392857142857125</v>
      </c>
      <c r="U1287" s="28">
        <v>60.831034482758618</v>
      </c>
      <c r="V1287" s="29">
        <v>1107.1556725656899</v>
      </c>
      <c r="W1287" s="30">
        <v>321</v>
      </c>
      <c r="X1287" s="31">
        <v>0.89166666666666672</v>
      </c>
      <c r="Y1287" s="12"/>
      <c r="Z1287" s="12"/>
      <c r="AA1287" s="12"/>
      <c r="AB1287" s="12"/>
      <c r="AC1287" s="12"/>
      <c r="AD1287" s="12"/>
      <c r="AE1287" s="12"/>
      <c r="AF1287" s="12"/>
      <c r="AG1287" s="12"/>
      <c r="AH1287" s="12"/>
      <c r="AI1287" s="12"/>
      <c r="AJ1287" s="12"/>
      <c r="AK1287" s="12"/>
      <c r="AL1287" s="12"/>
      <c r="AM1287" s="12"/>
      <c r="AN1287" s="12"/>
      <c r="AO1287" s="12"/>
      <c r="AP1287" s="12"/>
      <c r="AQ1287" s="12"/>
      <c r="AR1287" s="12"/>
    </row>
    <row r="1288" spans="1:44" s="13" customFormat="1" ht="16.5" customHeight="1" x14ac:dyDescent="0.2">
      <c r="A1288" s="23">
        <v>21215130</v>
      </c>
      <c r="B1288" s="24" t="s">
        <v>59</v>
      </c>
      <c r="C1288" s="24" t="s">
        <v>1685</v>
      </c>
      <c r="D1288" s="24" t="s">
        <v>1684</v>
      </c>
      <c r="E1288" s="24" t="s">
        <v>1671</v>
      </c>
      <c r="F1288" s="24">
        <v>10</v>
      </c>
      <c r="G1288" s="24">
        <v>2229</v>
      </c>
      <c r="H1288" s="25">
        <v>-75.518583329999998</v>
      </c>
      <c r="I1288" s="26">
        <v>4.3413888900000002</v>
      </c>
      <c r="J1288" s="27">
        <v>49.139999999999993</v>
      </c>
      <c r="K1288" s="28">
        <v>61.407142857142858</v>
      </c>
      <c r="L1288" s="28">
        <v>103.00344827586207</v>
      </c>
      <c r="M1288" s="28">
        <v>149.96538461538464</v>
      </c>
      <c r="N1288" s="28">
        <v>134.92758620689654</v>
      </c>
      <c r="O1288" s="28">
        <v>103.70689655172413</v>
      </c>
      <c r="P1288" s="28">
        <v>78.806896551724122</v>
      </c>
      <c r="Q1288" s="28">
        <v>54.733333333333334</v>
      </c>
      <c r="R1288" s="28">
        <v>84.982758620689651</v>
      </c>
      <c r="S1288" s="28">
        <v>98.103571428571414</v>
      </c>
      <c r="T1288" s="28">
        <v>110.02857142857142</v>
      </c>
      <c r="U1288" s="28">
        <v>58.465517241379303</v>
      </c>
      <c r="V1288" s="29">
        <v>1087.2711071112794</v>
      </c>
      <c r="W1288" s="30">
        <v>341</v>
      </c>
      <c r="X1288" s="31">
        <v>0.94722222222222219</v>
      </c>
      <c r="Y1288" s="12"/>
      <c r="Z1288" s="12"/>
      <c r="AA1288" s="12"/>
      <c r="AB1288" s="12"/>
      <c r="AC1288" s="12"/>
      <c r="AD1288" s="12"/>
      <c r="AE1288" s="12"/>
      <c r="AF1288" s="12"/>
      <c r="AG1288" s="12"/>
      <c r="AH1288" s="12"/>
      <c r="AI1288" s="12"/>
      <c r="AJ1288" s="12"/>
      <c r="AK1288" s="12"/>
      <c r="AL1288" s="12"/>
      <c r="AM1288" s="12"/>
      <c r="AN1288" s="12"/>
      <c r="AO1288" s="12"/>
      <c r="AP1288" s="12"/>
      <c r="AQ1288" s="12"/>
      <c r="AR1288" s="12"/>
    </row>
    <row r="1289" spans="1:44" s="13" customFormat="1" ht="16.5" customHeight="1" x14ac:dyDescent="0.2">
      <c r="A1289" s="23">
        <v>21210130</v>
      </c>
      <c r="B1289" s="24" t="s">
        <v>29</v>
      </c>
      <c r="C1289" s="24" t="s">
        <v>1686</v>
      </c>
      <c r="D1289" s="24" t="s">
        <v>1684</v>
      </c>
      <c r="E1289" s="24" t="s">
        <v>1671</v>
      </c>
      <c r="F1289" s="24">
        <v>10</v>
      </c>
      <c r="G1289" s="24">
        <v>295</v>
      </c>
      <c r="H1289" s="25">
        <v>-75.511750000000006</v>
      </c>
      <c r="I1289" s="26">
        <v>4.38033333</v>
      </c>
      <c r="J1289" s="27">
        <v>52.51428571428572</v>
      </c>
      <c r="K1289" s="28">
        <v>54.855555555555554</v>
      </c>
      <c r="L1289" s="28">
        <v>104.16428571428571</v>
      </c>
      <c r="M1289" s="28">
        <v>159.21923076923076</v>
      </c>
      <c r="N1289" s="28">
        <v>187.4851851851852</v>
      </c>
      <c r="O1289" s="28">
        <v>119.27407407407408</v>
      </c>
      <c r="P1289" s="28">
        <v>96.357692307692318</v>
      </c>
      <c r="Q1289" s="28">
        <v>64.962499999999991</v>
      </c>
      <c r="R1289" s="28">
        <v>101.88888888888889</v>
      </c>
      <c r="S1289" s="28">
        <v>122.62307692307692</v>
      </c>
      <c r="T1289" s="28">
        <v>118.00612735946974</v>
      </c>
      <c r="U1289" s="28">
        <v>72.530769230769238</v>
      </c>
      <c r="V1289" s="29">
        <v>1253.8816717225141</v>
      </c>
      <c r="W1289" s="30">
        <v>316</v>
      </c>
      <c r="X1289" s="31">
        <v>0.87777777777777777</v>
      </c>
      <c r="Y1289" s="12"/>
      <c r="Z1289" s="12"/>
      <c r="AA1289" s="12"/>
      <c r="AB1289" s="12"/>
      <c r="AC1289" s="12"/>
      <c r="AD1289" s="12"/>
      <c r="AE1289" s="12"/>
      <c r="AF1289" s="12"/>
      <c r="AG1289" s="12"/>
      <c r="AH1289" s="12"/>
      <c r="AI1289" s="12"/>
      <c r="AJ1289" s="12"/>
      <c r="AK1289" s="12"/>
      <c r="AL1289" s="12"/>
      <c r="AM1289" s="12"/>
      <c r="AN1289" s="12"/>
      <c r="AO1289" s="12"/>
      <c r="AP1289" s="12"/>
      <c r="AQ1289" s="12"/>
      <c r="AR1289" s="12"/>
    </row>
    <row r="1290" spans="1:44" s="13" customFormat="1" ht="16.5" customHeight="1" x14ac:dyDescent="0.2">
      <c r="A1290" s="23">
        <v>21190290</v>
      </c>
      <c r="B1290" s="24" t="s">
        <v>29</v>
      </c>
      <c r="C1290" s="24" t="s">
        <v>1687</v>
      </c>
      <c r="D1290" s="24" t="s">
        <v>1688</v>
      </c>
      <c r="E1290" s="24" t="s">
        <v>1671</v>
      </c>
      <c r="F1290" s="24">
        <v>10</v>
      </c>
      <c r="G1290" s="24">
        <v>321</v>
      </c>
      <c r="H1290" s="25">
        <v>-74.71311111</v>
      </c>
      <c r="I1290" s="26">
        <v>4.1610277799999995</v>
      </c>
      <c r="J1290" s="27">
        <v>99.892857142857139</v>
      </c>
      <c r="K1290" s="28">
        <v>101.46428571428571</v>
      </c>
      <c r="L1290" s="28">
        <v>198.29615384615383</v>
      </c>
      <c r="M1290" s="28">
        <v>220.84230769230768</v>
      </c>
      <c r="N1290" s="28">
        <v>200.76428571428571</v>
      </c>
      <c r="O1290" s="28">
        <v>111.07142857142857</v>
      </c>
      <c r="P1290" s="28">
        <v>49.585714285714289</v>
      </c>
      <c r="Q1290" s="28">
        <v>43.703703703703702</v>
      </c>
      <c r="R1290" s="28">
        <v>118.76296296296297</v>
      </c>
      <c r="S1290" s="28">
        <v>206.31071428571431</v>
      </c>
      <c r="T1290" s="28">
        <v>202.13103448275862</v>
      </c>
      <c r="U1290" s="28">
        <v>145.79310344827587</v>
      </c>
      <c r="V1290" s="29">
        <v>1698.6185518504485</v>
      </c>
      <c r="W1290" s="30">
        <v>332</v>
      </c>
      <c r="X1290" s="31">
        <v>0.92222222222222228</v>
      </c>
      <c r="Y1290" s="12"/>
      <c r="Z1290" s="12"/>
      <c r="AA1290" s="12"/>
      <c r="AB1290" s="12"/>
      <c r="AC1290" s="12"/>
      <c r="AD1290" s="12"/>
      <c r="AE1290" s="12"/>
      <c r="AF1290" s="12"/>
      <c r="AG1290" s="12"/>
      <c r="AH1290" s="12"/>
      <c r="AI1290" s="12"/>
      <c r="AJ1290" s="12"/>
      <c r="AK1290" s="12"/>
      <c r="AL1290" s="12"/>
      <c r="AM1290" s="12"/>
      <c r="AN1290" s="12"/>
      <c r="AO1290" s="12"/>
      <c r="AP1290" s="12"/>
      <c r="AQ1290" s="12"/>
      <c r="AR1290" s="12"/>
    </row>
    <row r="1291" spans="1:44" s="13" customFormat="1" ht="16.5" customHeight="1" x14ac:dyDescent="0.2">
      <c r="A1291" s="23">
        <v>22045020</v>
      </c>
      <c r="B1291" s="24" t="s">
        <v>59</v>
      </c>
      <c r="C1291" s="24" t="s">
        <v>1689</v>
      </c>
      <c r="D1291" s="24" t="s">
        <v>1690</v>
      </c>
      <c r="E1291" s="24" t="s">
        <v>1671</v>
      </c>
      <c r="F1291" s="24">
        <v>10</v>
      </c>
      <c r="G1291" s="24">
        <v>130</v>
      </c>
      <c r="H1291" s="25">
        <v>-75.584194440000005</v>
      </c>
      <c r="I1291" s="26">
        <v>3.6518333300000001</v>
      </c>
      <c r="J1291" s="27">
        <v>249.27916666666661</v>
      </c>
      <c r="K1291" s="28">
        <v>254.10370370370376</v>
      </c>
      <c r="L1291" s="28">
        <v>330.57999999999993</v>
      </c>
      <c r="M1291" s="28">
        <v>376.49230769230775</v>
      </c>
      <c r="N1291" s="28">
        <v>340.49999999999994</v>
      </c>
      <c r="O1291" s="28">
        <v>133.56153846153845</v>
      </c>
      <c r="P1291" s="28">
        <v>101.21851851851852</v>
      </c>
      <c r="Q1291" s="28">
        <v>91.66153846153847</v>
      </c>
      <c r="R1291" s="28">
        <v>177.3814814814815</v>
      </c>
      <c r="S1291" s="28">
        <v>332.97307692307692</v>
      </c>
      <c r="T1291" s="28">
        <v>437.53333333333336</v>
      </c>
      <c r="U1291" s="28">
        <v>348.03076923076918</v>
      </c>
      <c r="V1291" s="29">
        <v>3177.9726314426312</v>
      </c>
      <c r="W1291" s="30">
        <v>309</v>
      </c>
      <c r="X1291" s="31">
        <v>0.85833333333333328</v>
      </c>
      <c r="Y1291" s="12"/>
      <c r="Z1291" s="12"/>
      <c r="AA1291" s="12"/>
      <c r="AB1291" s="12"/>
      <c r="AC1291" s="12"/>
      <c r="AD1291" s="12"/>
      <c r="AE1291" s="12"/>
      <c r="AF1291" s="12"/>
      <c r="AG1291" s="12"/>
      <c r="AH1291" s="12"/>
      <c r="AI1291" s="12"/>
      <c r="AJ1291" s="12"/>
      <c r="AK1291" s="12"/>
      <c r="AL1291" s="12"/>
      <c r="AM1291" s="12"/>
      <c r="AN1291" s="12"/>
      <c r="AO1291" s="12"/>
      <c r="AP1291" s="12"/>
      <c r="AQ1291" s="12"/>
      <c r="AR1291" s="12"/>
    </row>
    <row r="1292" spans="1:44" s="13" customFormat="1" ht="16.5" customHeight="1" x14ac:dyDescent="0.2">
      <c r="A1292" s="23">
        <v>22060080</v>
      </c>
      <c r="B1292" s="24" t="s">
        <v>29</v>
      </c>
      <c r="C1292" s="24" t="s">
        <v>1691</v>
      </c>
      <c r="D1292" s="24" t="s">
        <v>1690</v>
      </c>
      <c r="E1292" s="24" t="s">
        <v>1671</v>
      </c>
      <c r="F1292" s="24">
        <v>10</v>
      </c>
      <c r="G1292" s="24">
        <v>976</v>
      </c>
      <c r="H1292" s="25">
        <v>-75.548555560000011</v>
      </c>
      <c r="I1292" s="26">
        <v>3.76638889</v>
      </c>
      <c r="J1292" s="27">
        <v>205.0423076923077</v>
      </c>
      <c r="K1292" s="28">
        <v>207.35555555555558</v>
      </c>
      <c r="L1292" s="28">
        <v>275.46071428571429</v>
      </c>
      <c r="M1292" s="28">
        <v>315.54137931034484</v>
      </c>
      <c r="N1292" s="28">
        <v>280.63214285714287</v>
      </c>
      <c r="O1292" s="28">
        <v>136.4206896551724</v>
      </c>
      <c r="P1292" s="28">
        <v>100.4074074074074</v>
      </c>
      <c r="Q1292" s="28">
        <v>79.5</v>
      </c>
      <c r="R1292" s="28">
        <v>171.53571428571428</v>
      </c>
      <c r="S1292" s="28">
        <v>295.21428571428572</v>
      </c>
      <c r="T1292" s="28">
        <v>271.50714285714287</v>
      </c>
      <c r="U1292" s="28">
        <v>245.45833333333334</v>
      </c>
      <c r="V1292" s="29">
        <v>2584.0756729541213</v>
      </c>
      <c r="W1292" s="30">
        <v>330</v>
      </c>
      <c r="X1292" s="31">
        <v>0.91666666666666663</v>
      </c>
      <c r="Y1292" s="12"/>
      <c r="Z1292" s="12"/>
      <c r="AA1292" s="12"/>
      <c r="AB1292" s="12"/>
      <c r="AC1292" s="12"/>
      <c r="AD1292" s="12"/>
      <c r="AE1292" s="12"/>
      <c r="AF1292" s="12"/>
      <c r="AG1292" s="12"/>
      <c r="AH1292" s="12"/>
      <c r="AI1292" s="12"/>
      <c r="AJ1292" s="12"/>
      <c r="AK1292" s="12"/>
      <c r="AL1292" s="12"/>
      <c r="AM1292" s="12"/>
      <c r="AN1292" s="12"/>
      <c r="AO1292" s="12"/>
      <c r="AP1292" s="12"/>
      <c r="AQ1292" s="12"/>
      <c r="AR1292" s="12"/>
    </row>
    <row r="1293" spans="1:44" s="13" customFormat="1" ht="16.5" customHeight="1" x14ac:dyDescent="0.2">
      <c r="A1293" s="23">
        <v>22045010</v>
      </c>
      <c r="B1293" s="24" t="s">
        <v>59</v>
      </c>
      <c r="C1293" s="24" t="s">
        <v>1692</v>
      </c>
      <c r="D1293" s="24" t="s">
        <v>1690</v>
      </c>
      <c r="E1293" s="24" t="s">
        <v>1671</v>
      </c>
      <c r="F1293" s="24">
        <v>10</v>
      </c>
      <c r="G1293" s="24">
        <v>908</v>
      </c>
      <c r="H1293" s="25">
        <v>-75.503444439999996</v>
      </c>
      <c r="I1293" s="26">
        <v>3.7224444399999999</v>
      </c>
      <c r="J1293" s="27">
        <v>202.0397142092387</v>
      </c>
      <c r="K1293" s="28">
        <v>207.3133333333333</v>
      </c>
      <c r="L1293" s="28">
        <v>304.28275862068966</v>
      </c>
      <c r="M1293" s="28">
        <v>319.87931034482756</v>
      </c>
      <c r="N1293" s="28">
        <v>265.41034482758619</v>
      </c>
      <c r="O1293" s="28">
        <v>115.23666666666665</v>
      </c>
      <c r="P1293" s="28">
        <v>82.15517241379311</v>
      </c>
      <c r="Q1293" s="28">
        <v>73.479310344827596</v>
      </c>
      <c r="R1293" s="28">
        <v>158.67499999999995</v>
      </c>
      <c r="S1293" s="28">
        <v>320.8214285714285</v>
      </c>
      <c r="T1293" s="28">
        <v>388.18888888888893</v>
      </c>
      <c r="U1293" s="28">
        <v>294.048</v>
      </c>
      <c r="V1293" s="29">
        <v>2728.076577648405</v>
      </c>
      <c r="W1293" s="30">
        <v>337</v>
      </c>
      <c r="X1293" s="31">
        <v>0.93611111111111112</v>
      </c>
      <c r="Y1293" s="12"/>
      <c r="Z1293" s="12"/>
      <c r="AA1293" s="12"/>
      <c r="AB1293" s="12"/>
      <c r="AC1293" s="12"/>
      <c r="AD1293" s="12"/>
      <c r="AE1293" s="12"/>
      <c r="AF1293" s="12"/>
      <c r="AG1293" s="12"/>
      <c r="AH1293" s="12"/>
      <c r="AI1293" s="12"/>
      <c r="AJ1293" s="12"/>
      <c r="AK1293" s="12"/>
      <c r="AL1293" s="12"/>
      <c r="AM1293" s="12"/>
      <c r="AN1293" s="12"/>
      <c r="AO1293" s="12"/>
      <c r="AP1293" s="12"/>
      <c r="AQ1293" s="12"/>
      <c r="AR1293" s="12"/>
    </row>
    <row r="1294" spans="1:44" s="13" customFormat="1" ht="16.5" customHeight="1" x14ac:dyDescent="0.2">
      <c r="A1294" s="23">
        <v>22060110</v>
      </c>
      <c r="B1294" s="24" t="s">
        <v>29</v>
      </c>
      <c r="C1294" s="24" t="s">
        <v>1693</v>
      </c>
      <c r="D1294" s="24" t="s">
        <v>1690</v>
      </c>
      <c r="E1294" s="24" t="s">
        <v>1671</v>
      </c>
      <c r="F1294" s="24">
        <v>10</v>
      </c>
      <c r="G1294" s="24">
        <v>746</v>
      </c>
      <c r="H1294" s="25">
        <v>-75.423555560000011</v>
      </c>
      <c r="I1294" s="26">
        <v>3.7177222199999997</v>
      </c>
      <c r="J1294" s="27">
        <v>171.68928571428572</v>
      </c>
      <c r="K1294" s="28">
        <v>190.82068965517243</v>
      </c>
      <c r="L1294" s="28">
        <v>276.375</v>
      </c>
      <c r="M1294" s="28">
        <v>309.15357142857147</v>
      </c>
      <c r="N1294" s="28">
        <v>241.42142857142863</v>
      </c>
      <c r="O1294" s="28">
        <v>97.929999999999993</v>
      </c>
      <c r="P1294" s="28">
        <v>69.176666666666677</v>
      </c>
      <c r="Q1294" s="28">
        <v>68.986206896551721</v>
      </c>
      <c r="R1294" s="28">
        <v>143.1413793103448</v>
      </c>
      <c r="S1294" s="28">
        <v>282.37586206896555</v>
      </c>
      <c r="T1294" s="28">
        <v>367.9</v>
      </c>
      <c r="U1294" s="28">
        <v>302.73214285714283</v>
      </c>
      <c r="V1294" s="29">
        <v>2521.7022331691296</v>
      </c>
      <c r="W1294" s="30">
        <v>346</v>
      </c>
      <c r="X1294" s="31">
        <v>0.96111111111111114</v>
      </c>
      <c r="Y1294" s="12"/>
      <c r="Z1294" s="12"/>
      <c r="AA1294" s="12"/>
      <c r="AB1294" s="12"/>
      <c r="AC1294" s="12"/>
      <c r="AD1294" s="12"/>
      <c r="AE1294" s="12"/>
      <c r="AF1294" s="12"/>
      <c r="AG1294" s="12"/>
      <c r="AH1294" s="12"/>
      <c r="AI1294" s="12"/>
      <c r="AJ1294" s="12"/>
      <c r="AK1294" s="12"/>
      <c r="AL1294" s="12"/>
      <c r="AM1294" s="12"/>
      <c r="AN1294" s="12"/>
      <c r="AO1294" s="12"/>
      <c r="AP1294" s="12"/>
      <c r="AQ1294" s="12"/>
      <c r="AR1294" s="12"/>
    </row>
    <row r="1295" spans="1:44" s="13" customFormat="1" ht="16.5" customHeight="1" x14ac:dyDescent="0.2">
      <c r="A1295" s="23">
        <v>22050060</v>
      </c>
      <c r="B1295" s="24" t="s">
        <v>57</v>
      </c>
      <c r="C1295" s="24" t="s">
        <v>1694</v>
      </c>
      <c r="D1295" s="24" t="s">
        <v>1690</v>
      </c>
      <c r="E1295" s="24" t="s">
        <v>1671</v>
      </c>
      <c r="F1295" s="24">
        <v>10</v>
      </c>
      <c r="G1295" s="24">
        <v>215</v>
      </c>
      <c r="H1295" s="25">
        <v>-75.693166669999997</v>
      </c>
      <c r="I1295" s="26">
        <v>3.9035277800000001</v>
      </c>
      <c r="J1295" s="27">
        <v>79.937037037037044</v>
      </c>
      <c r="K1295" s="28">
        <v>78.870370370370367</v>
      </c>
      <c r="L1295" s="28">
        <v>156.15000000000003</v>
      </c>
      <c r="M1295" s="28">
        <v>200.55172413793107</v>
      </c>
      <c r="N1295" s="28">
        <v>196.98214285714286</v>
      </c>
      <c r="O1295" s="28">
        <v>171.22499999999999</v>
      </c>
      <c r="P1295" s="28">
        <v>211.80344827586211</v>
      </c>
      <c r="Q1295" s="28">
        <v>141.36666666666667</v>
      </c>
      <c r="R1295" s="28">
        <v>148.19230769230771</v>
      </c>
      <c r="S1295" s="28">
        <v>147.86296296296294</v>
      </c>
      <c r="T1295" s="28">
        <v>134.96296296296299</v>
      </c>
      <c r="U1295" s="28">
        <v>104.26296296296296</v>
      </c>
      <c r="V1295" s="29">
        <v>1772.1675859262068</v>
      </c>
      <c r="W1295" s="30">
        <v>333</v>
      </c>
      <c r="X1295" s="31">
        <v>0.92500000000000004</v>
      </c>
      <c r="Y1295" s="12"/>
      <c r="Z1295" s="12"/>
      <c r="AA1295" s="12"/>
      <c r="AB1295" s="12"/>
      <c r="AC1295" s="12"/>
      <c r="AD1295" s="12"/>
      <c r="AE1295" s="12"/>
      <c r="AF1295" s="12"/>
      <c r="AG1295" s="12"/>
      <c r="AH1295" s="12"/>
      <c r="AI1295" s="12"/>
      <c r="AJ1295" s="12"/>
      <c r="AK1295" s="12"/>
      <c r="AL1295" s="12"/>
      <c r="AM1295" s="12"/>
      <c r="AN1295" s="12"/>
      <c r="AO1295" s="12"/>
      <c r="AP1295" s="12"/>
      <c r="AQ1295" s="12"/>
      <c r="AR1295" s="12"/>
    </row>
    <row r="1296" spans="1:44" s="13" customFormat="1" ht="16.5" customHeight="1" x14ac:dyDescent="0.2">
      <c r="A1296" s="23">
        <v>22050030</v>
      </c>
      <c r="B1296" s="24" t="s">
        <v>29</v>
      </c>
      <c r="C1296" s="24" t="s">
        <v>1695</v>
      </c>
      <c r="D1296" s="24" t="s">
        <v>1696</v>
      </c>
      <c r="E1296" s="24" t="s">
        <v>1671</v>
      </c>
      <c r="F1296" s="24">
        <v>10</v>
      </c>
      <c r="G1296" s="24">
        <v>384</v>
      </c>
      <c r="H1296" s="25">
        <v>-75.195638889999998</v>
      </c>
      <c r="I1296" s="26">
        <v>3.7954722199999997</v>
      </c>
      <c r="J1296" s="27">
        <v>91.317241379310303</v>
      </c>
      <c r="K1296" s="28">
        <v>99.070000000000007</v>
      </c>
      <c r="L1296" s="28">
        <v>167.75517241379313</v>
      </c>
      <c r="M1296" s="28">
        <v>229.29655172413794</v>
      </c>
      <c r="N1296" s="28">
        <v>170.59285714285716</v>
      </c>
      <c r="O1296" s="28">
        <v>69.379310344827587</v>
      </c>
      <c r="P1296" s="28">
        <v>47.213333333333331</v>
      </c>
      <c r="Q1296" s="28">
        <v>32.023333333333333</v>
      </c>
      <c r="R1296" s="28">
        <v>89.259999999999977</v>
      </c>
      <c r="S1296" s="28">
        <v>175.38571428571427</v>
      </c>
      <c r="T1296" s="28">
        <v>224.16666666666671</v>
      </c>
      <c r="U1296" s="28">
        <v>152.67857142857139</v>
      </c>
      <c r="V1296" s="29">
        <v>1548.138752052545</v>
      </c>
      <c r="W1296" s="30">
        <v>347</v>
      </c>
      <c r="X1296" s="31">
        <v>0.96388888888888891</v>
      </c>
      <c r="Y1296" s="12"/>
      <c r="Z1296" s="12"/>
      <c r="AA1296" s="12"/>
      <c r="AB1296" s="12"/>
      <c r="AC1296" s="12"/>
      <c r="AD1296" s="12"/>
      <c r="AE1296" s="12"/>
      <c r="AF1296" s="12"/>
      <c r="AG1296" s="12"/>
      <c r="AH1296" s="12"/>
      <c r="AI1296" s="12"/>
      <c r="AJ1296" s="12"/>
      <c r="AK1296" s="12"/>
      <c r="AL1296" s="12"/>
      <c r="AM1296" s="12"/>
      <c r="AN1296" s="12"/>
      <c r="AO1296" s="12"/>
      <c r="AP1296" s="12"/>
      <c r="AQ1296" s="12"/>
      <c r="AR1296" s="12"/>
    </row>
    <row r="1297" spans="1:44" s="13" customFormat="1" ht="16.5" customHeight="1" x14ac:dyDescent="0.2">
      <c r="A1297" s="23">
        <v>22050100</v>
      </c>
      <c r="B1297" s="24" t="s">
        <v>29</v>
      </c>
      <c r="C1297" s="24" t="s">
        <v>1697</v>
      </c>
      <c r="D1297" s="24" t="s">
        <v>1696</v>
      </c>
      <c r="E1297" s="24" t="s">
        <v>1671</v>
      </c>
      <c r="F1297" s="24">
        <v>10</v>
      </c>
      <c r="G1297" s="24">
        <v>330</v>
      </c>
      <c r="H1297" s="25">
        <v>-75.096944440000001</v>
      </c>
      <c r="I1297" s="26">
        <v>4.6565555600000001</v>
      </c>
      <c r="J1297" s="27">
        <v>93.788888888888877</v>
      </c>
      <c r="K1297" s="28">
        <v>113.3586206896552</v>
      </c>
      <c r="L1297" s="28">
        <v>176.71724137931039</v>
      </c>
      <c r="M1297" s="28">
        <v>194.77333333333328</v>
      </c>
      <c r="N1297" s="28">
        <v>165.18965517241384</v>
      </c>
      <c r="O1297" s="28">
        <v>61.35</v>
      </c>
      <c r="P1297" s="28">
        <v>46.772413793103446</v>
      </c>
      <c r="Q1297" s="28">
        <v>35.082758620689653</v>
      </c>
      <c r="R1297" s="28">
        <v>80.637037037037032</v>
      </c>
      <c r="S1297" s="28">
        <v>163.44285714285721</v>
      </c>
      <c r="T1297" s="28">
        <v>180.8814814814815</v>
      </c>
      <c r="U1297" s="28">
        <v>156.00740740740741</v>
      </c>
      <c r="V1297" s="29">
        <v>1468.0016949461778</v>
      </c>
      <c r="W1297" s="30">
        <v>341</v>
      </c>
      <c r="X1297" s="31">
        <v>0.94722222222222219</v>
      </c>
      <c r="Y1297" s="12"/>
      <c r="Z1297" s="12"/>
      <c r="AA1297" s="12"/>
      <c r="AB1297" s="12"/>
      <c r="AC1297" s="12"/>
      <c r="AD1297" s="12"/>
      <c r="AE1297" s="12"/>
      <c r="AF1297" s="12"/>
      <c r="AG1297" s="12"/>
      <c r="AH1297" s="12"/>
      <c r="AI1297" s="12"/>
      <c r="AJ1297" s="12"/>
      <c r="AK1297" s="12"/>
      <c r="AL1297" s="12"/>
      <c r="AM1297" s="12"/>
      <c r="AN1297" s="12"/>
      <c r="AO1297" s="12"/>
      <c r="AP1297" s="12"/>
      <c r="AQ1297" s="12"/>
      <c r="AR1297" s="12"/>
    </row>
    <row r="1298" spans="1:44" s="13" customFormat="1" ht="16.5" customHeight="1" x14ac:dyDescent="0.2">
      <c r="A1298" s="23">
        <v>21160030</v>
      </c>
      <c r="B1298" s="24" t="s">
        <v>29</v>
      </c>
      <c r="C1298" s="24" t="s">
        <v>1698</v>
      </c>
      <c r="D1298" s="24" t="s">
        <v>1698</v>
      </c>
      <c r="E1298" s="24" t="s">
        <v>1671</v>
      </c>
      <c r="F1298" s="24">
        <v>10</v>
      </c>
      <c r="G1298" s="24">
        <v>448</v>
      </c>
      <c r="H1298" s="25">
        <v>-74.687611110000006</v>
      </c>
      <c r="I1298" s="26">
        <v>4.0663888899999998</v>
      </c>
      <c r="J1298" s="27">
        <v>126.14000000000003</v>
      </c>
      <c r="K1298" s="28">
        <v>151.42758620689654</v>
      </c>
      <c r="L1298" s="28">
        <v>208.51724137931038</v>
      </c>
      <c r="M1298" s="28">
        <v>213.58620689655174</v>
      </c>
      <c r="N1298" s="28">
        <v>187.8814814814815</v>
      </c>
      <c r="O1298" s="28">
        <v>87.180769230769243</v>
      </c>
      <c r="P1298" s="28">
        <v>56.885185185185179</v>
      </c>
      <c r="Q1298" s="28">
        <v>53.841379310344834</v>
      </c>
      <c r="R1298" s="28">
        <v>114.24285714285713</v>
      </c>
      <c r="S1298" s="28">
        <v>293.69259259259258</v>
      </c>
      <c r="T1298" s="28">
        <v>275.625</v>
      </c>
      <c r="U1298" s="28">
        <v>169.3</v>
      </c>
      <c r="V1298" s="29">
        <v>1938.3202994259889</v>
      </c>
      <c r="W1298" s="30">
        <v>336</v>
      </c>
      <c r="X1298" s="31">
        <v>0.93333333333333335</v>
      </c>
      <c r="Y1298" s="12"/>
      <c r="Z1298" s="12"/>
      <c r="AA1298" s="12"/>
      <c r="AB1298" s="12"/>
      <c r="AC1298" s="12"/>
      <c r="AD1298" s="12"/>
      <c r="AE1298" s="12"/>
      <c r="AF1298" s="12"/>
      <c r="AG1298" s="12"/>
      <c r="AH1298" s="12"/>
      <c r="AI1298" s="12"/>
      <c r="AJ1298" s="12"/>
      <c r="AK1298" s="12"/>
      <c r="AL1298" s="12"/>
      <c r="AM1298" s="12"/>
      <c r="AN1298" s="12"/>
      <c r="AO1298" s="12"/>
      <c r="AP1298" s="12"/>
      <c r="AQ1298" s="12"/>
      <c r="AR1298" s="12"/>
    </row>
    <row r="1299" spans="1:44" s="13" customFormat="1" ht="16.5" customHeight="1" x14ac:dyDescent="0.2">
      <c r="A1299" s="23">
        <v>21160160</v>
      </c>
      <c r="B1299" s="24" t="s">
        <v>29</v>
      </c>
      <c r="C1299" s="24" t="s">
        <v>1699</v>
      </c>
      <c r="D1299" s="24" t="s">
        <v>1700</v>
      </c>
      <c r="E1299" s="24" t="s">
        <v>1671</v>
      </c>
      <c r="F1299" s="24">
        <v>10</v>
      </c>
      <c r="G1299" s="24">
        <v>1388</v>
      </c>
      <c r="H1299" s="25">
        <v>-74.799722220000007</v>
      </c>
      <c r="I1299" s="26">
        <v>3.6205555599999997</v>
      </c>
      <c r="J1299" s="27">
        <v>197.05517241379312</v>
      </c>
      <c r="K1299" s="28">
        <v>198.46666666666664</v>
      </c>
      <c r="L1299" s="28">
        <v>297.64666666666659</v>
      </c>
      <c r="M1299" s="28">
        <v>248.50333333333336</v>
      </c>
      <c r="N1299" s="28">
        <v>192.85862068965523</v>
      </c>
      <c r="O1299" s="28">
        <v>69.716666666666669</v>
      </c>
      <c r="P1299" s="28">
        <v>54.710000000000008</v>
      </c>
      <c r="Q1299" s="28">
        <v>36.196666666666665</v>
      </c>
      <c r="R1299" s="28">
        <v>77.300000000000026</v>
      </c>
      <c r="S1299" s="28">
        <v>274.01000000000005</v>
      </c>
      <c r="T1299" s="28">
        <v>426.60666666666668</v>
      </c>
      <c r="U1299" s="28">
        <v>232.02666666666676</v>
      </c>
      <c r="V1299" s="29">
        <v>2305.0971264367818</v>
      </c>
      <c r="W1299" s="30">
        <v>356</v>
      </c>
      <c r="X1299" s="31">
        <v>0.98888888888888893</v>
      </c>
      <c r="Y1299" s="12"/>
      <c r="Z1299" s="12"/>
      <c r="AA1299" s="12"/>
      <c r="AB1299" s="12"/>
      <c r="AC1299" s="12"/>
      <c r="AD1299" s="12"/>
      <c r="AE1299" s="12"/>
      <c r="AF1299" s="12"/>
      <c r="AG1299" s="12"/>
      <c r="AH1299" s="12"/>
      <c r="AI1299" s="12"/>
      <c r="AJ1299" s="12"/>
      <c r="AK1299" s="12"/>
      <c r="AL1299" s="12"/>
      <c r="AM1299" s="12"/>
      <c r="AN1299" s="12"/>
      <c r="AO1299" s="12"/>
      <c r="AP1299" s="12"/>
      <c r="AQ1299" s="12"/>
      <c r="AR1299" s="12"/>
    </row>
    <row r="1300" spans="1:44" s="13" customFormat="1" ht="16.5" customHeight="1" x14ac:dyDescent="0.2">
      <c r="A1300" s="23">
        <v>21160130</v>
      </c>
      <c r="B1300" s="24" t="s">
        <v>29</v>
      </c>
      <c r="C1300" s="24" t="s">
        <v>1283</v>
      </c>
      <c r="D1300" s="24" t="s">
        <v>1700</v>
      </c>
      <c r="E1300" s="24" t="s">
        <v>1671</v>
      </c>
      <c r="F1300" s="24">
        <v>10</v>
      </c>
      <c r="G1300" s="24">
        <v>1335</v>
      </c>
      <c r="H1300" s="25">
        <v>-74.74972222000001</v>
      </c>
      <c r="I1300" s="26">
        <v>3.6510555599999996</v>
      </c>
      <c r="J1300" s="27">
        <v>147.41071428571428</v>
      </c>
      <c r="K1300" s="28">
        <v>191.38275862068966</v>
      </c>
      <c r="L1300" s="28">
        <v>288.04000000000002</v>
      </c>
      <c r="M1300" s="28">
        <v>261.97500000000002</v>
      </c>
      <c r="N1300" s="28">
        <v>207.45185185185184</v>
      </c>
      <c r="O1300" s="28">
        <v>97.875862068965517</v>
      </c>
      <c r="P1300" s="28">
        <v>68.331034482758611</v>
      </c>
      <c r="Q1300" s="28">
        <v>34.706896551724135</v>
      </c>
      <c r="R1300" s="28">
        <v>88.307692307692307</v>
      </c>
      <c r="S1300" s="28">
        <v>248.72758620689658</v>
      </c>
      <c r="T1300" s="28">
        <v>382.45</v>
      </c>
      <c r="U1300" s="28">
        <v>230.86666666666667</v>
      </c>
      <c r="V1300" s="29">
        <v>2247.5260630429598</v>
      </c>
      <c r="W1300" s="30">
        <v>344</v>
      </c>
      <c r="X1300" s="31">
        <v>0.9555555555555556</v>
      </c>
      <c r="Y1300" s="12"/>
      <c r="Z1300" s="12"/>
      <c r="AA1300" s="12"/>
      <c r="AB1300" s="12"/>
      <c r="AC1300" s="12"/>
      <c r="AD1300" s="12"/>
      <c r="AE1300" s="12"/>
      <c r="AF1300" s="12"/>
      <c r="AG1300" s="12"/>
      <c r="AH1300" s="12"/>
      <c r="AI1300" s="12"/>
      <c r="AJ1300" s="12"/>
      <c r="AK1300" s="12"/>
      <c r="AL1300" s="12"/>
      <c r="AM1300" s="12"/>
      <c r="AN1300" s="12"/>
      <c r="AO1300" s="12"/>
      <c r="AP1300" s="12"/>
      <c r="AQ1300" s="12"/>
      <c r="AR1300" s="12"/>
    </row>
    <row r="1301" spans="1:44" s="13" customFormat="1" ht="16.5" customHeight="1" x14ac:dyDescent="0.2">
      <c r="A1301" s="23">
        <v>21215080</v>
      </c>
      <c r="B1301" s="24" t="s">
        <v>59</v>
      </c>
      <c r="C1301" s="24" t="s">
        <v>1701</v>
      </c>
      <c r="D1301" s="24" t="s">
        <v>1702</v>
      </c>
      <c r="E1301" s="24" t="s">
        <v>1671</v>
      </c>
      <c r="F1301" s="24">
        <v>10</v>
      </c>
      <c r="G1301" s="24">
        <v>432</v>
      </c>
      <c r="H1301" s="25">
        <v>-74.995361110000005</v>
      </c>
      <c r="I1301" s="26">
        <v>4.2315277799999995</v>
      </c>
      <c r="J1301" s="27">
        <v>62.57586206896552</v>
      </c>
      <c r="K1301" s="28">
        <v>82.568965517241367</v>
      </c>
      <c r="L1301" s="28">
        <v>176.93461538461543</v>
      </c>
      <c r="M1301" s="28">
        <v>225.61199999999999</v>
      </c>
      <c r="N1301" s="28">
        <v>198.46153846153845</v>
      </c>
      <c r="O1301" s="28">
        <v>80.811538461538476</v>
      </c>
      <c r="P1301" s="28">
        <v>56.003448275862056</v>
      </c>
      <c r="Q1301" s="28">
        <v>47.251724137931042</v>
      </c>
      <c r="R1301" s="28">
        <v>109.32307692307693</v>
      </c>
      <c r="S1301" s="28">
        <v>163.06250000000003</v>
      </c>
      <c r="T1301" s="28">
        <v>146.28461538461539</v>
      </c>
      <c r="U1301" s="28">
        <v>93.728571428571428</v>
      </c>
      <c r="V1301" s="29">
        <v>1442.6184560439563</v>
      </c>
      <c r="W1301" s="30">
        <v>323</v>
      </c>
      <c r="X1301" s="31">
        <v>0.89722222222222225</v>
      </c>
      <c r="Y1301" s="12"/>
      <c r="Z1301" s="12"/>
      <c r="AA1301" s="12"/>
      <c r="AB1301" s="12"/>
      <c r="AC1301" s="12"/>
      <c r="AD1301" s="12"/>
      <c r="AE1301" s="12"/>
      <c r="AF1301" s="12"/>
      <c r="AG1301" s="12"/>
      <c r="AH1301" s="12"/>
      <c r="AI1301" s="12"/>
      <c r="AJ1301" s="12"/>
      <c r="AK1301" s="12"/>
      <c r="AL1301" s="12"/>
      <c r="AM1301" s="12"/>
      <c r="AN1301" s="12"/>
      <c r="AO1301" s="12"/>
      <c r="AP1301" s="12"/>
      <c r="AQ1301" s="12"/>
      <c r="AR1301" s="12"/>
    </row>
    <row r="1302" spans="1:44" s="13" customFormat="1" ht="16.5" customHeight="1" x14ac:dyDescent="0.2">
      <c r="A1302" s="23">
        <v>21185040</v>
      </c>
      <c r="B1302" s="24" t="s">
        <v>46</v>
      </c>
      <c r="C1302" s="24" t="s">
        <v>1703</v>
      </c>
      <c r="D1302" s="24" t="s">
        <v>1704</v>
      </c>
      <c r="E1302" s="24" t="s">
        <v>1671</v>
      </c>
      <c r="F1302" s="24">
        <v>10</v>
      </c>
      <c r="G1302" s="24">
        <v>305</v>
      </c>
      <c r="H1302" s="25">
        <v>-74.798000000000002</v>
      </c>
      <c r="I1302" s="26">
        <v>4.2754444400000002</v>
      </c>
      <c r="J1302" s="27">
        <v>56.024137931034502</v>
      </c>
      <c r="K1302" s="28">
        <v>83.589655172413799</v>
      </c>
      <c r="L1302" s="28">
        <v>145.13333333333335</v>
      </c>
      <c r="M1302" s="28">
        <v>194.07499999999999</v>
      </c>
      <c r="N1302" s="28">
        <v>150.75862068965517</v>
      </c>
      <c r="O1302" s="28">
        <v>64.913793103448256</v>
      </c>
      <c r="P1302" s="28">
        <v>39.134482758620692</v>
      </c>
      <c r="Q1302" s="28">
        <v>36.979999999999997</v>
      </c>
      <c r="R1302" s="28">
        <v>100.79000000000002</v>
      </c>
      <c r="S1302" s="28">
        <v>160.83793103448278</v>
      </c>
      <c r="T1302" s="28">
        <v>114.57931034482762</v>
      </c>
      <c r="U1302" s="28">
        <v>82.937931034482759</v>
      </c>
      <c r="V1302" s="29">
        <v>1229.754195402299</v>
      </c>
      <c r="W1302" s="30">
        <v>350</v>
      </c>
      <c r="X1302" s="31">
        <v>0.97222222222222221</v>
      </c>
      <c r="Y1302" s="12"/>
      <c r="Z1302" s="12"/>
      <c r="AA1302" s="12"/>
      <c r="AB1302" s="12"/>
      <c r="AC1302" s="12"/>
      <c r="AD1302" s="12"/>
      <c r="AE1302" s="12"/>
      <c r="AF1302" s="12"/>
      <c r="AG1302" s="12"/>
      <c r="AH1302" s="12"/>
      <c r="AI1302" s="12"/>
      <c r="AJ1302" s="12"/>
      <c r="AK1302" s="12"/>
      <c r="AL1302" s="12"/>
      <c r="AM1302" s="12"/>
      <c r="AN1302" s="12"/>
      <c r="AO1302" s="12"/>
      <c r="AP1302" s="12"/>
      <c r="AQ1302" s="12"/>
      <c r="AR1302" s="12"/>
    </row>
    <row r="1303" spans="1:44" s="13" customFormat="1" ht="16.5" customHeight="1" x14ac:dyDescent="0.2">
      <c r="A1303" s="23">
        <v>23010020</v>
      </c>
      <c r="B1303" s="24" t="s">
        <v>29</v>
      </c>
      <c r="C1303" s="24" t="s">
        <v>1705</v>
      </c>
      <c r="D1303" s="24" t="s">
        <v>1706</v>
      </c>
      <c r="E1303" s="24" t="s">
        <v>1671</v>
      </c>
      <c r="F1303" s="24">
        <v>10</v>
      </c>
      <c r="G1303" s="24">
        <v>1670</v>
      </c>
      <c r="H1303" s="25">
        <v>-75.047877779999993</v>
      </c>
      <c r="I1303" s="26">
        <v>5.1542988900000006</v>
      </c>
      <c r="J1303" s="27">
        <v>175.29310344827587</v>
      </c>
      <c r="K1303" s="28">
        <v>212.41428571428565</v>
      </c>
      <c r="L1303" s="28">
        <v>286.38928571428568</v>
      </c>
      <c r="M1303" s="28">
        <v>295.06071428571425</v>
      </c>
      <c r="N1303" s="28">
        <v>267.20357142857148</v>
      </c>
      <c r="O1303" s="28">
        <v>135.17500000000001</v>
      </c>
      <c r="P1303" s="28">
        <v>108.53448275862067</v>
      </c>
      <c r="Q1303" s="28">
        <v>138.47499999999999</v>
      </c>
      <c r="R1303" s="28">
        <v>241.71379310344827</v>
      </c>
      <c r="S1303" s="28">
        <v>275.9111111111111</v>
      </c>
      <c r="T1303" s="28">
        <v>305.65000000000003</v>
      </c>
      <c r="U1303" s="28">
        <v>222.89285714285714</v>
      </c>
      <c r="V1303" s="29">
        <v>2664.7132047071705</v>
      </c>
      <c r="W1303" s="30">
        <v>336</v>
      </c>
      <c r="X1303" s="31">
        <v>0.93333333333333335</v>
      </c>
      <c r="Y1303" s="12"/>
      <c r="Z1303" s="12"/>
      <c r="AA1303" s="12"/>
      <c r="AB1303" s="12"/>
      <c r="AC1303" s="12"/>
      <c r="AD1303" s="12"/>
      <c r="AE1303" s="12"/>
      <c r="AF1303" s="12"/>
      <c r="AG1303" s="12"/>
      <c r="AH1303" s="12"/>
      <c r="AI1303" s="12"/>
      <c r="AJ1303" s="12"/>
      <c r="AK1303" s="12"/>
      <c r="AL1303" s="12"/>
      <c r="AM1303" s="12"/>
      <c r="AN1303" s="12"/>
      <c r="AO1303" s="12"/>
      <c r="AP1303" s="12"/>
      <c r="AQ1303" s="12"/>
      <c r="AR1303" s="12"/>
    </row>
    <row r="1304" spans="1:44" s="13" customFormat="1" ht="16.5" customHeight="1" x14ac:dyDescent="0.2">
      <c r="A1304" s="23">
        <v>21185030</v>
      </c>
      <c r="B1304" s="24" t="s">
        <v>46</v>
      </c>
      <c r="C1304" s="24" t="s">
        <v>1707</v>
      </c>
      <c r="D1304" s="24" t="s">
        <v>1707</v>
      </c>
      <c r="E1304" s="24" t="s">
        <v>1671</v>
      </c>
      <c r="F1304" s="24">
        <v>10</v>
      </c>
      <c r="G1304" s="24">
        <v>332</v>
      </c>
      <c r="H1304" s="25">
        <v>-74.981388890000005</v>
      </c>
      <c r="I1304" s="26">
        <v>4.0088333299999999</v>
      </c>
      <c r="J1304" s="27">
        <v>83.638461538461556</v>
      </c>
      <c r="K1304" s="28">
        <v>95.742307692307705</v>
      </c>
      <c r="L1304" s="28">
        <v>132.18750000000003</v>
      </c>
      <c r="M1304" s="28">
        <v>217.01428571428571</v>
      </c>
      <c r="N1304" s="28">
        <v>192.16428571428565</v>
      </c>
      <c r="O1304" s="28">
        <v>81.180769230769243</v>
      </c>
      <c r="P1304" s="28">
        <v>65.053571428571416</v>
      </c>
      <c r="Q1304" s="28">
        <v>47.58461538461539</v>
      </c>
      <c r="R1304" s="28">
        <v>105.91724137931034</v>
      </c>
      <c r="S1304" s="28">
        <v>169.09310344827585</v>
      </c>
      <c r="T1304" s="28">
        <v>171.79999999999998</v>
      </c>
      <c r="U1304" s="28">
        <v>131.06800000000004</v>
      </c>
      <c r="V1304" s="29">
        <v>1492.4441415308829</v>
      </c>
      <c r="W1304" s="30">
        <v>322</v>
      </c>
      <c r="X1304" s="31">
        <v>0.89444444444444449</v>
      </c>
      <c r="Y1304" s="12"/>
      <c r="Z1304" s="12"/>
      <c r="AA1304" s="12"/>
      <c r="AB1304" s="12"/>
      <c r="AC1304" s="12"/>
      <c r="AD1304" s="12"/>
      <c r="AE1304" s="12"/>
      <c r="AF1304" s="12"/>
      <c r="AG1304" s="12"/>
      <c r="AH1304" s="12"/>
      <c r="AI1304" s="12"/>
      <c r="AJ1304" s="12"/>
      <c r="AK1304" s="12"/>
      <c r="AL1304" s="12"/>
      <c r="AM1304" s="12"/>
      <c r="AN1304" s="12"/>
      <c r="AO1304" s="12"/>
      <c r="AP1304" s="12"/>
      <c r="AQ1304" s="12"/>
      <c r="AR1304" s="12"/>
    </row>
    <row r="1305" spans="1:44" s="13" customFormat="1" ht="16.5" customHeight="1" x14ac:dyDescent="0.2">
      <c r="A1305" s="23">
        <v>21180160</v>
      </c>
      <c r="B1305" s="24" t="s">
        <v>29</v>
      </c>
      <c r="C1305" s="24" t="s">
        <v>695</v>
      </c>
      <c r="D1305" s="24" t="s">
        <v>1707</v>
      </c>
      <c r="E1305" s="24" t="s">
        <v>1671</v>
      </c>
      <c r="F1305" s="24">
        <v>10</v>
      </c>
      <c r="G1305" s="24">
        <v>319</v>
      </c>
      <c r="H1305" s="25">
        <v>-74.841499999999996</v>
      </c>
      <c r="I1305" s="26">
        <v>4.0559444400000002</v>
      </c>
      <c r="J1305" s="27">
        <v>95.9</v>
      </c>
      <c r="K1305" s="28">
        <v>101.85333333333332</v>
      </c>
      <c r="L1305" s="28">
        <v>142.10344827586206</v>
      </c>
      <c r="M1305" s="28">
        <v>231.94333333333333</v>
      </c>
      <c r="N1305" s="28">
        <v>200.72068965517241</v>
      </c>
      <c r="O1305" s="28">
        <v>101.1</v>
      </c>
      <c r="P1305" s="28">
        <v>57.5</v>
      </c>
      <c r="Q1305" s="28">
        <v>48.333333333333336</v>
      </c>
      <c r="R1305" s="28">
        <v>116.77</v>
      </c>
      <c r="S1305" s="28">
        <v>198</v>
      </c>
      <c r="T1305" s="28">
        <v>171.93333333333334</v>
      </c>
      <c r="U1305" s="28">
        <v>113.06666666666666</v>
      </c>
      <c r="V1305" s="29">
        <v>1579.2241379310346</v>
      </c>
      <c r="W1305" s="30">
        <v>358</v>
      </c>
      <c r="X1305" s="31">
        <v>0.99444444444444446</v>
      </c>
      <c r="Y1305" s="12"/>
      <c r="Z1305" s="12"/>
      <c r="AA1305" s="12"/>
      <c r="AB1305" s="12"/>
      <c r="AC1305" s="12"/>
      <c r="AD1305" s="12"/>
      <c r="AE1305" s="12"/>
      <c r="AF1305" s="12"/>
      <c r="AG1305" s="12"/>
      <c r="AH1305" s="12"/>
      <c r="AI1305" s="12"/>
      <c r="AJ1305" s="12"/>
      <c r="AK1305" s="12"/>
      <c r="AL1305" s="12"/>
      <c r="AM1305" s="12"/>
      <c r="AN1305" s="12"/>
      <c r="AO1305" s="12"/>
      <c r="AP1305" s="12"/>
      <c r="AQ1305" s="12"/>
      <c r="AR1305" s="12"/>
    </row>
    <row r="1306" spans="1:44" s="13" customFormat="1" ht="16.5" customHeight="1" x14ac:dyDescent="0.2">
      <c r="A1306" s="23">
        <v>23010080</v>
      </c>
      <c r="B1306" s="24" t="s">
        <v>29</v>
      </c>
      <c r="C1306" s="24" t="s">
        <v>1708</v>
      </c>
      <c r="D1306" s="24" t="s">
        <v>1709</v>
      </c>
      <c r="E1306" s="24" t="s">
        <v>1671</v>
      </c>
      <c r="F1306" s="24">
        <v>10</v>
      </c>
      <c r="G1306" s="24">
        <v>2508</v>
      </c>
      <c r="H1306" s="25">
        <v>-74.749583329999993</v>
      </c>
      <c r="I1306" s="26">
        <v>5.2014166699999995</v>
      </c>
      <c r="J1306" s="27">
        <v>54.42413793103448</v>
      </c>
      <c r="K1306" s="28">
        <v>74.434482758620689</v>
      </c>
      <c r="L1306" s="28">
        <v>97.775862068965495</v>
      </c>
      <c r="M1306" s="28">
        <v>162.94814814814814</v>
      </c>
      <c r="N1306" s="28">
        <v>149.23103448275864</v>
      </c>
      <c r="O1306" s="28">
        <v>49.586666666666666</v>
      </c>
      <c r="P1306" s="28">
        <v>42.631034482758608</v>
      </c>
      <c r="Q1306" s="28">
        <v>75.337931034482764</v>
      </c>
      <c r="R1306" s="28">
        <v>111.77499999999999</v>
      </c>
      <c r="S1306" s="28">
        <v>167.07777777777778</v>
      </c>
      <c r="T1306" s="28">
        <v>163.16153846153844</v>
      </c>
      <c r="U1306" s="28">
        <v>74.071428571428569</v>
      </c>
      <c r="V1306" s="29">
        <v>1222.4550423841804</v>
      </c>
      <c r="W1306" s="30">
        <v>340</v>
      </c>
      <c r="X1306" s="31">
        <v>0.94444444444444442</v>
      </c>
      <c r="Y1306" s="12"/>
      <c r="Z1306" s="12"/>
      <c r="AA1306" s="12"/>
      <c r="AB1306" s="12"/>
      <c r="AC1306" s="12"/>
      <c r="AD1306" s="12"/>
      <c r="AE1306" s="12"/>
      <c r="AF1306" s="12"/>
      <c r="AG1306" s="12"/>
      <c r="AH1306" s="12"/>
      <c r="AI1306" s="12"/>
      <c r="AJ1306" s="12"/>
      <c r="AK1306" s="12"/>
      <c r="AL1306" s="12"/>
      <c r="AM1306" s="12"/>
      <c r="AN1306" s="12"/>
      <c r="AO1306" s="12"/>
      <c r="AP1306" s="12"/>
      <c r="AQ1306" s="12"/>
      <c r="AR1306" s="12"/>
    </row>
    <row r="1307" spans="1:44" s="13" customFormat="1" ht="16.5" customHeight="1" x14ac:dyDescent="0.2">
      <c r="A1307" s="23">
        <v>21245040</v>
      </c>
      <c r="B1307" s="24" t="s">
        <v>1073</v>
      </c>
      <c r="C1307" s="24" t="s">
        <v>1710</v>
      </c>
      <c r="D1307" s="24" t="s">
        <v>1711</v>
      </c>
      <c r="E1307" s="24" t="s">
        <v>1671</v>
      </c>
      <c r="F1307" s="24">
        <v>10</v>
      </c>
      <c r="G1307" s="24">
        <v>943</v>
      </c>
      <c r="H1307" s="25">
        <v>-75.139416669999989</v>
      </c>
      <c r="I1307" s="26">
        <v>4.42413889</v>
      </c>
      <c r="J1307" s="27">
        <v>85.967857142857142</v>
      </c>
      <c r="K1307" s="28">
        <v>105.93103448275862</v>
      </c>
      <c r="L1307" s="28">
        <v>160.33448275862071</v>
      </c>
      <c r="M1307" s="28">
        <v>230.24285714285716</v>
      </c>
      <c r="N1307" s="28">
        <v>220.68620689655174</v>
      </c>
      <c r="O1307" s="28">
        <v>99.066666666666663</v>
      </c>
      <c r="P1307" s="28">
        <v>67.357142857142861</v>
      </c>
      <c r="Q1307" s="28">
        <v>60.770370370370358</v>
      </c>
      <c r="R1307" s="28">
        <v>124.67241379310342</v>
      </c>
      <c r="S1307" s="28">
        <v>189.07931034482752</v>
      </c>
      <c r="T1307" s="28">
        <v>173.06206896551728</v>
      </c>
      <c r="U1307" s="28">
        <v>110.51851851851855</v>
      </c>
      <c r="V1307" s="29">
        <v>1627.6889299397919</v>
      </c>
      <c r="W1307" s="30">
        <v>339</v>
      </c>
      <c r="X1307" s="31">
        <v>0.94166666666666665</v>
      </c>
      <c r="Y1307" s="12"/>
      <c r="Z1307" s="12"/>
      <c r="AA1307" s="12"/>
      <c r="AB1307" s="12"/>
      <c r="AC1307" s="12"/>
      <c r="AD1307" s="12"/>
      <c r="AE1307" s="12"/>
      <c r="AF1307" s="12"/>
      <c r="AG1307" s="12"/>
      <c r="AH1307" s="12"/>
      <c r="AI1307" s="12"/>
      <c r="AJ1307" s="12"/>
      <c r="AK1307" s="12"/>
      <c r="AL1307" s="12"/>
      <c r="AM1307" s="12"/>
      <c r="AN1307" s="12"/>
      <c r="AO1307" s="12"/>
      <c r="AP1307" s="12"/>
      <c r="AQ1307" s="12"/>
      <c r="AR1307" s="12"/>
    </row>
    <row r="1308" spans="1:44" s="13" customFormat="1" ht="16.5" customHeight="1" x14ac:dyDescent="0.2">
      <c r="A1308" s="23">
        <v>21210200</v>
      </c>
      <c r="B1308" s="24" t="s">
        <v>29</v>
      </c>
      <c r="C1308" s="24" t="s">
        <v>629</v>
      </c>
      <c r="D1308" s="24" t="s">
        <v>1711</v>
      </c>
      <c r="E1308" s="24" t="s">
        <v>1671</v>
      </c>
      <c r="F1308" s="24">
        <v>10</v>
      </c>
      <c r="G1308" s="24">
        <v>728</v>
      </c>
      <c r="H1308" s="25">
        <v>-75.073444440000003</v>
      </c>
      <c r="I1308" s="26">
        <v>4.3351388899999996</v>
      </c>
      <c r="J1308" s="27">
        <v>61.603333333333332</v>
      </c>
      <c r="K1308" s="28">
        <v>76.966666666666669</v>
      </c>
      <c r="L1308" s="28">
        <v>149.27000000000001</v>
      </c>
      <c r="M1308" s="28">
        <v>236.64137931034483</v>
      </c>
      <c r="N1308" s="28">
        <v>215.2</v>
      </c>
      <c r="O1308" s="28">
        <v>105.27333333333333</v>
      </c>
      <c r="P1308" s="28">
        <v>59.637931034482762</v>
      </c>
      <c r="Q1308" s="28">
        <v>55.857142857142854</v>
      </c>
      <c r="R1308" s="28">
        <v>134.09</v>
      </c>
      <c r="S1308" s="28">
        <v>177.48333333333332</v>
      </c>
      <c r="T1308" s="28">
        <v>131.81</v>
      </c>
      <c r="U1308" s="28">
        <v>87.11666666666666</v>
      </c>
      <c r="V1308" s="29">
        <v>1490.9497865353037</v>
      </c>
      <c r="W1308" s="30">
        <v>356</v>
      </c>
      <c r="X1308" s="31">
        <v>0.98888888888888893</v>
      </c>
      <c r="Y1308" s="12"/>
      <c r="Z1308" s="12"/>
      <c r="AA1308" s="12"/>
      <c r="AB1308" s="12"/>
      <c r="AC1308" s="12"/>
      <c r="AD1308" s="12"/>
      <c r="AE1308" s="12"/>
      <c r="AF1308" s="12"/>
      <c r="AG1308" s="12"/>
      <c r="AH1308" s="12"/>
      <c r="AI1308" s="12"/>
      <c r="AJ1308" s="12"/>
      <c r="AK1308" s="12"/>
      <c r="AL1308" s="12"/>
      <c r="AM1308" s="12"/>
      <c r="AN1308" s="12"/>
      <c r="AO1308" s="12"/>
      <c r="AP1308" s="12"/>
      <c r="AQ1308" s="12"/>
      <c r="AR1308" s="12"/>
    </row>
    <row r="1309" spans="1:44" s="13" customFormat="1" ht="16.5" customHeight="1" x14ac:dyDescent="0.2">
      <c r="A1309" s="23">
        <v>21220050</v>
      </c>
      <c r="B1309" s="24" t="s">
        <v>29</v>
      </c>
      <c r="C1309" s="24" t="s">
        <v>1712</v>
      </c>
      <c r="D1309" s="24" t="s">
        <v>1711</v>
      </c>
      <c r="E1309" s="24" t="s">
        <v>1671</v>
      </c>
      <c r="F1309" s="24">
        <v>10</v>
      </c>
      <c r="G1309" s="24">
        <v>680</v>
      </c>
      <c r="H1309" s="25">
        <v>-75.053055560000004</v>
      </c>
      <c r="I1309" s="26">
        <v>4.3534444399999996</v>
      </c>
      <c r="J1309" s="27">
        <v>50.266666666666659</v>
      </c>
      <c r="K1309" s="28">
        <v>72.02</v>
      </c>
      <c r="L1309" s="28">
        <v>130.66551724137929</v>
      </c>
      <c r="M1309" s="28">
        <v>202.14285714285714</v>
      </c>
      <c r="N1309" s="28">
        <v>215.98620689655175</v>
      </c>
      <c r="O1309" s="28">
        <v>103.53103448275863</v>
      </c>
      <c r="P1309" s="28">
        <v>61.764285714285712</v>
      </c>
      <c r="Q1309" s="28">
        <v>52.975000000000001</v>
      </c>
      <c r="R1309" s="28">
        <v>124.51428571428571</v>
      </c>
      <c r="S1309" s="28">
        <v>141.2777777777778</v>
      </c>
      <c r="T1309" s="28">
        <v>106.49310344827587</v>
      </c>
      <c r="U1309" s="28">
        <v>72.706896551724142</v>
      </c>
      <c r="V1309" s="29">
        <v>1334.3436316365628</v>
      </c>
      <c r="W1309" s="30">
        <v>344</v>
      </c>
      <c r="X1309" s="31">
        <v>0.9555555555555556</v>
      </c>
      <c r="Y1309" s="12"/>
      <c r="Z1309" s="12"/>
      <c r="AA1309" s="12"/>
      <c r="AB1309" s="12"/>
      <c r="AC1309" s="12"/>
      <c r="AD1309" s="12"/>
      <c r="AE1309" s="12"/>
      <c r="AF1309" s="12"/>
      <c r="AG1309" s="12"/>
      <c r="AH1309" s="12"/>
      <c r="AI1309" s="12"/>
      <c r="AJ1309" s="12"/>
      <c r="AK1309" s="12"/>
      <c r="AL1309" s="12"/>
      <c r="AM1309" s="12"/>
      <c r="AN1309" s="12"/>
      <c r="AO1309" s="12"/>
      <c r="AP1309" s="12"/>
      <c r="AQ1309" s="12"/>
      <c r="AR1309" s="12"/>
    </row>
    <row r="1310" spans="1:44" s="13" customFormat="1" ht="16.5" customHeight="1" x14ac:dyDescent="0.2">
      <c r="A1310" s="23">
        <v>21210220</v>
      </c>
      <c r="B1310" s="24" t="s">
        <v>57</v>
      </c>
      <c r="C1310" s="24" t="s">
        <v>1713</v>
      </c>
      <c r="D1310" s="24" t="s">
        <v>1711</v>
      </c>
      <c r="E1310" s="24" t="s">
        <v>1671</v>
      </c>
      <c r="F1310" s="24">
        <v>10</v>
      </c>
      <c r="G1310" s="24">
        <v>2200</v>
      </c>
      <c r="H1310" s="25">
        <v>-75.32566666999999</v>
      </c>
      <c r="I1310" s="26">
        <v>4.5801111099999998</v>
      </c>
      <c r="J1310" s="27">
        <v>45.107407407407393</v>
      </c>
      <c r="K1310" s="28">
        <v>62.534482758620697</v>
      </c>
      <c r="L1310" s="28">
        <v>103.01379310344826</v>
      </c>
      <c r="M1310" s="28">
        <v>151.5</v>
      </c>
      <c r="N1310" s="28">
        <v>168.37333333333331</v>
      </c>
      <c r="O1310" s="28">
        <v>133.67241379310346</v>
      </c>
      <c r="P1310" s="28">
        <v>113.03214285714284</v>
      </c>
      <c r="Q1310" s="28">
        <v>104.33793103448278</v>
      </c>
      <c r="R1310" s="28">
        <v>137.7533333333333</v>
      </c>
      <c r="S1310" s="28">
        <v>134.45862068965519</v>
      </c>
      <c r="T1310" s="28">
        <v>107.76666666666664</v>
      </c>
      <c r="U1310" s="28">
        <v>63.096428571428554</v>
      </c>
      <c r="V1310" s="29">
        <v>1324.6465535486225</v>
      </c>
      <c r="W1310" s="30">
        <v>343</v>
      </c>
      <c r="X1310" s="31">
        <v>0.95277777777777772</v>
      </c>
      <c r="Y1310" s="12"/>
      <c r="Z1310" s="12"/>
      <c r="AA1310" s="12"/>
      <c r="AB1310" s="12"/>
      <c r="AC1310" s="12"/>
      <c r="AD1310" s="12"/>
      <c r="AE1310" s="12"/>
      <c r="AF1310" s="12"/>
      <c r="AG1310" s="12"/>
      <c r="AH1310" s="12"/>
      <c r="AI1310" s="12"/>
      <c r="AJ1310" s="12"/>
      <c r="AK1310" s="12"/>
      <c r="AL1310" s="12"/>
      <c r="AM1310" s="12"/>
      <c r="AN1310" s="12"/>
      <c r="AO1310" s="12"/>
      <c r="AP1310" s="12"/>
      <c r="AQ1310" s="12"/>
      <c r="AR1310" s="12"/>
    </row>
    <row r="1311" spans="1:44" s="13" customFormat="1" ht="16.5" customHeight="1" x14ac:dyDescent="0.2">
      <c r="A1311" s="23">
        <v>21210110</v>
      </c>
      <c r="B1311" s="24" t="s">
        <v>57</v>
      </c>
      <c r="C1311" s="24" t="s">
        <v>1714</v>
      </c>
      <c r="D1311" s="24" t="s">
        <v>1711</v>
      </c>
      <c r="E1311" s="24" t="s">
        <v>1671</v>
      </c>
      <c r="F1311" s="24">
        <v>10</v>
      </c>
      <c r="G1311" s="24">
        <v>2170</v>
      </c>
      <c r="H1311" s="25">
        <v>-75.27788889</v>
      </c>
      <c r="I1311" s="26">
        <v>4.5209444400000001</v>
      </c>
      <c r="J1311" s="27">
        <v>87.574999999999989</v>
      </c>
      <c r="K1311" s="28">
        <v>101.13600000000001</v>
      </c>
      <c r="L1311" s="28">
        <v>211.72499999999999</v>
      </c>
      <c r="M1311" s="28">
        <v>234.54166666666663</v>
      </c>
      <c r="N1311" s="28">
        <v>223.90399999999997</v>
      </c>
      <c r="O1311" s="28">
        <v>178.292</v>
      </c>
      <c r="P1311" s="28">
        <v>144.99999999999997</v>
      </c>
      <c r="Q1311" s="28">
        <v>143.55357142857142</v>
      </c>
      <c r="R1311" s="28">
        <v>206.08846153846156</v>
      </c>
      <c r="S1311" s="28">
        <v>196.77083333333334</v>
      </c>
      <c r="T1311" s="28">
        <v>161.38333333333335</v>
      </c>
      <c r="U1311" s="28">
        <v>103.69583333333334</v>
      </c>
      <c r="V1311" s="29">
        <v>1993.6656996336997</v>
      </c>
      <c r="W1311" s="30">
        <v>301</v>
      </c>
      <c r="X1311" s="31">
        <v>0.83611111111111114</v>
      </c>
      <c r="Y1311" s="12"/>
      <c r="Z1311" s="12"/>
      <c r="AA1311" s="12"/>
      <c r="AB1311" s="12"/>
      <c r="AC1311" s="12"/>
      <c r="AD1311" s="12"/>
      <c r="AE1311" s="12"/>
      <c r="AF1311" s="12"/>
      <c r="AG1311" s="12"/>
      <c r="AH1311" s="12"/>
      <c r="AI1311" s="12"/>
      <c r="AJ1311" s="12"/>
      <c r="AK1311" s="12"/>
      <c r="AL1311" s="12"/>
      <c r="AM1311" s="12"/>
      <c r="AN1311" s="12"/>
      <c r="AO1311" s="12"/>
      <c r="AP1311" s="12"/>
      <c r="AQ1311" s="12"/>
      <c r="AR1311" s="12"/>
    </row>
    <row r="1312" spans="1:44" s="13" customFormat="1" ht="16.5" customHeight="1" x14ac:dyDescent="0.2">
      <c r="A1312" s="23">
        <v>21210080</v>
      </c>
      <c r="B1312" s="24" t="s">
        <v>57</v>
      </c>
      <c r="C1312" s="24" t="s">
        <v>1715</v>
      </c>
      <c r="D1312" s="24" t="s">
        <v>1711</v>
      </c>
      <c r="E1312" s="24" t="s">
        <v>1671</v>
      </c>
      <c r="F1312" s="24">
        <v>10</v>
      </c>
      <c r="G1312" s="24">
        <v>1482</v>
      </c>
      <c r="H1312" s="25">
        <v>-75.289944439999999</v>
      </c>
      <c r="I1312" s="26">
        <v>4.49427778</v>
      </c>
      <c r="J1312" s="27">
        <v>85.646428571428586</v>
      </c>
      <c r="K1312" s="28">
        <v>112.19230769230769</v>
      </c>
      <c r="L1312" s="28">
        <v>187.07499999999999</v>
      </c>
      <c r="M1312" s="28">
        <v>231.89642857142857</v>
      </c>
      <c r="N1312" s="28">
        <v>239.69655172413792</v>
      </c>
      <c r="O1312" s="28">
        <v>167.11034482758618</v>
      </c>
      <c r="P1312" s="28">
        <v>149.9655172413793</v>
      </c>
      <c r="Q1312" s="28">
        <v>130.33571428571432</v>
      </c>
      <c r="R1312" s="28">
        <v>205.27777777777777</v>
      </c>
      <c r="S1312" s="28">
        <v>198.232</v>
      </c>
      <c r="T1312" s="28">
        <v>156.73846153846154</v>
      </c>
      <c r="U1312" s="28">
        <v>101.99259259259259</v>
      </c>
      <c r="V1312" s="29">
        <v>1966.1591248228146</v>
      </c>
      <c r="W1312" s="30">
        <v>330</v>
      </c>
      <c r="X1312" s="31">
        <v>0.91666666666666663</v>
      </c>
      <c r="Y1312" s="12"/>
      <c r="Z1312" s="12"/>
      <c r="AA1312" s="12"/>
      <c r="AB1312" s="12"/>
      <c r="AC1312" s="12"/>
      <c r="AD1312" s="12"/>
      <c r="AE1312" s="12"/>
      <c r="AF1312" s="12"/>
      <c r="AG1312" s="12"/>
      <c r="AH1312" s="12"/>
      <c r="AI1312" s="12"/>
      <c r="AJ1312" s="12"/>
      <c r="AK1312" s="12"/>
      <c r="AL1312" s="12"/>
      <c r="AM1312" s="12"/>
      <c r="AN1312" s="12"/>
      <c r="AO1312" s="12"/>
      <c r="AP1312" s="12"/>
      <c r="AQ1312" s="12"/>
      <c r="AR1312" s="12"/>
    </row>
    <row r="1313" spans="1:44" s="13" customFormat="1" ht="16.5" customHeight="1" x14ac:dyDescent="0.2">
      <c r="A1313" s="23">
        <v>21210170</v>
      </c>
      <c r="B1313" s="24" t="s">
        <v>29</v>
      </c>
      <c r="C1313" s="24" t="s">
        <v>1716</v>
      </c>
      <c r="D1313" s="24" t="s">
        <v>1711</v>
      </c>
      <c r="E1313" s="24" t="s">
        <v>1671</v>
      </c>
      <c r="F1313" s="24">
        <v>10</v>
      </c>
      <c r="G1313" s="24">
        <v>2212</v>
      </c>
      <c r="H1313" s="25">
        <v>-75.40133333</v>
      </c>
      <c r="I1313" s="26">
        <v>4.3318888900000001</v>
      </c>
      <c r="J1313" s="27">
        <v>65.588461538461559</v>
      </c>
      <c r="K1313" s="28">
        <v>90.18</v>
      </c>
      <c r="L1313" s="28">
        <v>166.14074074074074</v>
      </c>
      <c r="M1313" s="28">
        <v>212.828</v>
      </c>
      <c r="N1313" s="28">
        <v>201.62799999999999</v>
      </c>
      <c r="O1313" s="28">
        <v>146.58076923076922</v>
      </c>
      <c r="P1313" s="28">
        <v>117.42307692307693</v>
      </c>
      <c r="Q1313" s="28">
        <v>97.38</v>
      </c>
      <c r="R1313" s="28">
        <v>151.70769230769233</v>
      </c>
      <c r="S1313" s="28">
        <v>152.63461538461539</v>
      </c>
      <c r="T1313" s="28">
        <v>133.95833333333334</v>
      </c>
      <c r="U1313" s="28">
        <v>88.664000000000016</v>
      </c>
      <c r="V1313" s="29">
        <v>1624.7136894586893</v>
      </c>
      <c r="W1313" s="30">
        <v>306</v>
      </c>
      <c r="X1313" s="31">
        <v>0.85</v>
      </c>
      <c r="Y1313" s="12"/>
      <c r="Z1313" s="12"/>
      <c r="AA1313" s="12"/>
      <c r="AB1313" s="12"/>
      <c r="AC1313" s="12"/>
      <c r="AD1313" s="12"/>
      <c r="AE1313" s="12"/>
      <c r="AF1313" s="12"/>
      <c r="AG1313" s="12"/>
      <c r="AH1313" s="12"/>
      <c r="AI1313" s="12"/>
      <c r="AJ1313" s="12"/>
      <c r="AK1313" s="12"/>
      <c r="AL1313" s="12"/>
      <c r="AM1313" s="12"/>
      <c r="AN1313" s="12"/>
      <c r="AO1313" s="12"/>
      <c r="AP1313" s="12"/>
      <c r="AQ1313" s="12"/>
      <c r="AR1313" s="12"/>
    </row>
    <row r="1314" spans="1:44" s="13" customFormat="1" ht="16.5" customHeight="1" x14ac:dyDescent="0.2">
      <c r="A1314" s="23">
        <v>21245010</v>
      </c>
      <c r="B1314" s="24" t="s">
        <v>59</v>
      </c>
      <c r="C1314" s="24" t="s">
        <v>1717</v>
      </c>
      <c r="D1314" s="24" t="s">
        <v>1711</v>
      </c>
      <c r="E1314" s="24" t="s">
        <v>1671</v>
      </c>
      <c r="F1314" s="24">
        <v>10</v>
      </c>
      <c r="G1314" s="24">
        <v>826</v>
      </c>
      <c r="H1314" s="25">
        <v>-75.200522220000011</v>
      </c>
      <c r="I1314" s="26">
        <v>4.4296666699999996</v>
      </c>
      <c r="J1314" s="27">
        <v>62.071428571428569</v>
      </c>
      <c r="K1314" s="28">
        <v>72.064285714285717</v>
      </c>
      <c r="L1314" s="28">
        <v>137.93600000000004</v>
      </c>
      <c r="M1314" s="28">
        <v>203.03214285714287</v>
      </c>
      <c r="N1314" s="28">
        <v>201.4576923076923</v>
      </c>
      <c r="O1314" s="28">
        <v>91.891999999999996</v>
      </c>
      <c r="P1314" s="28">
        <v>71.656666666666666</v>
      </c>
      <c r="Q1314" s="28">
        <v>61.710714285714282</v>
      </c>
      <c r="R1314" s="28">
        <v>119.05357142857146</v>
      </c>
      <c r="S1314" s="28">
        <v>149.79310344827587</v>
      </c>
      <c r="T1314" s="28">
        <v>117.79999999999998</v>
      </c>
      <c r="U1314" s="28">
        <v>76.938461538461553</v>
      </c>
      <c r="V1314" s="29">
        <v>1365.4060668182394</v>
      </c>
      <c r="W1314" s="30">
        <v>330</v>
      </c>
      <c r="X1314" s="31">
        <v>0.91666666666666663</v>
      </c>
      <c r="Y1314" s="12"/>
      <c r="Z1314" s="12"/>
      <c r="AA1314" s="12"/>
      <c r="AB1314" s="12"/>
      <c r="AC1314" s="12"/>
      <c r="AD1314" s="12"/>
      <c r="AE1314" s="12"/>
      <c r="AF1314" s="12"/>
      <c r="AG1314" s="12"/>
      <c r="AH1314" s="12"/>
      <c r="AI1314" s="12"/>
      <c r="AJ1314" s="12"/>
      <c r="AK1314" s="12"/>
      <c r="AL1314" s="12"/>
      <c r="AM1314" s="12"/>
      <c r="AN1314" s="12"/>
      <c r="AO1314" s="12"/>
      <c r="AP1314" s="12"/>
      <c r="AQ1314" s="12"/>
      <c r="AR1314" s="12"/>
    </row>
    <row r="1315" spans="1:44" s="13" customFormat="1" ht="16.5" customHeight="1" x14ac:dyDescent="0.2">
      <c r="A1315" s="23">
        <v>21210120</v>
      </c>
      <c r="B1315" s="24" t="s">
        <v>57</v>
      </c>
      <c r="C1315" s="24" t="s">
        <v>1718</v>
      </c>
      <c r="D1315" s="24" t="s">
        <v>1711</v>
      </c>
      <c r="E1315" s="24" t="s">
        <v>1671</v>
      </c>
      <c r="F1315" s="24">
        <v>10</v>
      </c>
      <c r="G1315" s="24">
        <v>1965</v>
      </c>
      <c r="H1315" s="25">
        <v>-75.239416669999997</v>
      </c>
      <c r="I1315" s="26">
        <v>4.4909166699999998</v>
      </c>
      <c r="J1315" s="27">
        <v>131.0148148148148</v>
      </c>
      <c r="K1315" s="28">
        <v>144.8857142857143</v>
      </c>
      <c r="L1315" s="28">
        <v>208.78928571428574</v>
      </c>
      <c r="M1315" s="28">
        <v>246.62800000000004</v>
      </c>
      <c r="N1315" s="28">
        <v>187.78</v>
      </c>
      <c r="O1315" s="28">
        <v>130.96428571428569</v>
      </c>
      <c r="P1315" s="28">
        <v>122.075</v>
      </c>
      <c r="Q1315" s="28">
        <v>143.07037037037037</v>
      </c>
      <c r="R1315" s="28">
        <v>177.24814814814818</v>
      </c>
      <c r="S1315" s="28">
        <v>232.53076923076921</v>
      </c>
      <c r="T1315" s="28">
        <v>189.27777777777777</v>
      </c>
      <c r="U1315" s="28">
        <v>124.10769230769232</v>
      </c>
      <c r="V1315" s="29">
        <v>2038.3718583638586</v>
      </c>
      <c r="W1315" s="30">
        <v>322</v>
      </c>
      <c r="X1315" s="31">
        <v>0.89444444444444449</v>
      </c>
      <c r="Y1315" s="12"/>
      <c r="Z1315" s="12"/>
      <c r="AA1315" s="12"/>
      <c r="AB1315" s="12"/>
      <c r="AC1315" s="12"/>
      <c r="AD1315" s="12"/>
      <c r="AE1315" s="12"/>
      <c r="AF1315" s="12"/>
      <c r="AG1315" s="12"/>
      <c r="AH1315" s="12"/>
      <c r="AI1315" s="12"/>
      <c r="AJ1315" s="12"/>
      <c r="AK1315" s="12"/>
      <c r="AL1315" s="12"/>
      <c r="AM1315" s="12"/>
      <c r="AN1315" s="12"/>
      <c r="AO1315" s="12"/>
      <c r="AP1315" s="12"/>
      <c r="AQ1315" s="12"/>
      <c r="AR1315" s="12"/>
    </row>
    <row r="1316" spans="1:44" s="13" customFormat="1" ht="16.5" customHeight="1" x14ac:dyDescent="0.2">
      <c r="A1316" s="23">
        <v>21210020</v>
      </c>
      <c r="B1316" s="24" t="s">
        <v>57</v>
      </c>
      <c r="C1316" s="24" t="s">
        <v>1719</v>
      </c>
      <c r="D1316" s="24" t="s">
        <v>1711</v>
      </c>
      <c r="E1316" s="24" t="s">
        <v>1671</v>
      </c>
      <c r="F1316" s="24">
        <v>10</v>
      </c>
      <c r="G1316" s="24">
        <v>1765</v>
      </c>
      <c r="H1316" s="25">
        <v>-75.321638890000003</v>
      </c>
      <c r="I1316" s="26">
        <v>4.5563055600000002</v>
      </c>
      <c r="J1316" s="27">
        <v>50.186206896551738</v>
      </c>
      <c r="K1316" s="28">
        <v>69.271428571428572</v>
      </c>
      <c r="L1316" s="28">
        <v>125.36666666666665</v>
      </c>
      <c r="M1316" s="28">
        <v>164.15862068965518</v>
      </c>
      <c r="N1316" s="28">
        <v>184.56666666666666</v>
      </c>
      <c r="O1316" s="28">
        <v>137.851724137931</v>
      </c>
      <c r="P1316" s="28">
        <v>130.51333333333335</v>
      </c>
      <c r="Q1316" s="28">
        <v>111.26666666666668</v>
      </c>
      <c r="R1316" s="28">
        <v>161.42142857142861</v>
      </c>
      <c r="S1316" s="28">
        <v>147.87142857142857</v>
      </c>
      <c r="T1316" s="28">
        <v>117.16296296296295</v>
      </c>
      <c r="U1316" s="28">
        <v>72.378571428571419</v>
      </c>
      <c r="V1316" s="29">
        <v>1472.0157051632914</v>
      </c>
      <c r="W1316" s="30">
        <v>346</v>
      </c>
      <c r="X1316" s="31">
        <v>0.96111111111111114</v>
      </c>
      <c r="Y1316" s="12"/>
      <c r="Z1316" s="12"/>
      <c r="AA1316" s="12"/>
      <c r="AB1316" s="12"/>
      <c r="AC1316" s="12"/>
      <c r="AD1316" s="12"/>
      <c r="AE1316" s="12"/>
      <c r="AF1316" s="12"/>
      <c r="AG1316" s="12"/>
      <c r="AH1316" s="12"/>
      <c r="AI1316" s="12"/>
      <c r="AJ1316" s="12"/>
      <c r="AK1316" s="12"/>
      <c r="AL1316" s="12"/>
      <c r="AM1316" s="12"/>
      <c r="AN1316" s="12"/>
      <c r="AO1316" s="12"/>
      <c r="AP1316" s="12"/>
      <c r="AQ1316" s="12"/>
      <c r="AR1316" s="12"/>
    </row>
    <row r="1317" spans="1:44" s="13" customFormat="1" ht="16.5" customHeight="1" x14ac:dyDescent="0.2">
      <c r="A1317" s="23">
        <v>21210030</v>
      </c>
      <c r="B1317" s="24" t="s">
        <v>57</v>
      </c>
      <c r="C1317" s="24" t="s">
        <v>1720</v>
      </c>
      <c r="D1317" s="24" t="s">
        <v>1711</v>
      </c>
      <c r="E1317" s="24" t="s">
        <v>1671</v>
      </c>
      <c r="F1317" s="24">
        <v>10</v>
      </c>
      <c r="G1317" s="24">
        <v>1602</v>
      </c>
      <c r="H1317" s="25">
        <v>-75.300833329999989</v>
      </c>
      <c r="I1317" s="26">
        <v>4.51105556</v>
      </c>
      <c r="J1317" s="27">
        <v>61.027999999999992</v>
      </c>
      <c r="K1317" s="28">
        <v>97.576000000000008</v>
      </c>
      <c r="L1317" s="28">
        <v>205.512</v>
      </c>
      <c r="M1317" s="28">
        <v>222.77307692307693</v>
      </c>
      <c r="N1317" s="28">
        <v>251.40384615384616</v>
      </c>
      <c r="O1317" s="28">
        <v>176.20416666666665</v>
      </c>
      <c r="P1317" s="28">
        <v>163.94</v>
      </c>
      <c r="Q1317" s="28">
        <v>121.37200000000001</v>
      </c>
      <c r="R1317" s="28">
        <v>180.74</v>
      </c>
      <c r="S1317" s="28">
        <v>199.84457351167998</v>
      </c>
      <c r="T1317" s="28">
        <v>142.31249999999997</v>
      </c>
      <c r="U1317" s="28">
        <v>86.733333333333306</v>
      </c>
      <c r="V1317" s="29">
        <v>1909.4394965886031</v>
      </c>
      <c r="W1317" s="30">
        <v>298</v>
      </c>
      <c r="X1317" s="31">
        <v>0.82777777777777772</v>
      </c>
      <c r="Y1317" s="12"/>
      <c r="Z1317" s="12"/>
      <c r="AA1317" s="12"/>
      <c r="AB1317" s="12"/>
      <c r="AC1317" s="12"/>
      <c r="AD1317" s="12"/>
      <c r="AE1317" s="12"/>
      <c r="AF1317" s="12"/>
      <c r="AG1317" s="12"/>
      <c r="AH1317" s="12"/>
      <c r="AI1317" s="12"/>
      <c r="AJ1317" s="12"/>
      <c r="AK1317" s="12"/>
      <c r="AL1317" s="12"/>
      <c r="AM1317" s="12"/>
      <c r="AN1317" s="12"/>
      <c r="AO1317" s="12"/>
      <c r="AP1317" s="12"/>
      <c r="AQ1317" s="12"/>
      <c r="AR1317" s="12"/>
    </row>
    <row r="1318" spans="1:44" s="13" customFormat="1" ht="16.5" customHeight="1" x14ac:dyDescent="0.2">
      <c r="A1318" s="23">
        <v>21240030</v>
      </c>
      <c r="B1318" s="24" t="s">
        <v>29</v>
      </c>
      <c r="C1318" s="24" t="s">
        <v>1721</v>
      </c>
      <c r="D1318" s="24" t="s">
        <v>1711</v>
      </c>
      <c r="E1318" s="24" t="s">
        <v>1671</v>
      </c>
      <c r="F1318" s="24">
        <v>10</v>
      </c>
      <c r="G1318" s="24">
        <v>1980</v>
      </c>
      <c r="H1318" s="25">
        <v>-75.075388889999999</v>
      </c>
      <c r="I1318" s="26">
        <v>4.5424444399999997</v>
      </c>
      <c r="J1318" s="27">
        <v>104.96551724137929</v>
      </c>
      <c r="K1318" s="28">
        <v>127.23000000000002</v>
      </c>
      <c r="L1318" s="28">
        <v>208.11379310344827</v>
      </c>
      <c r="M1318" s="28">
        <v>256.69310344827591</v>
      </c>
      <c r="N1318" s="28">
        <v>238.47777777777776</v>
      </c>
      <c r="O1318" s="28">
        <v>116.45333333333336</v>
      </c>
      <c r="P1318" s="28">
        <v>70.926666666666677</v>
      </c>
      <c r="Q1318" s="28">
        <v>86.539999999999992</v>
      </c>
      <c r="R1318" s="28">
        <v>170.00999999999996</v>
      </c>
      <c r="S1318" s="28">
        <v>206.03666666666666</v>
      </c>
      <c r="T1318" s="28">
        <v>157.32000000000002</v>
      </c>
      <c r="U1318" s="28">
        <v>109.64137931034483</v>
      </c>
      <c r="V1318" s="29">
        <v>1852.4082375478927</v>
      </c>
      <c r="W1318" s="30">
        <v>353</v>
      </c>
      <c r="X1318" s="31">
        <v>0.98055555555555551</v>
      </c>
      <c r="Y1318" s="12"/>
      <c r="Z1318" s="12"/>
      <c r="AA1318" s="12"/>
      <c r="AB1318" s="12"/>
      <c r="AC1318" s="12"/>
      <c r="AD1318" s="12"/>
      <c r="AE1318" s="12"/>
      <c r="AF1318" s="12"/>
      <c r="AG1318" s="12"/>
      <c r="AH1318" s="12"/>
      <c r="AI1318" s="12"/>
      <c r="AJ1318" s="12"/>
      <c r="AK1318" s="12"/>
      <c r="AL1318" s="12"/>
      <c r="AM1318" s="12"/>
      <c r="AN1318" s="12"/>
      <c r="AO1318" s="12"/>
      <c r="AP1318" s="12"/>
      <c r="AQ1318" s="12"/>
      <c r="AR1318" s="12"/>
    </row>
    <row r="1319" spans="1:44" s="13" customFormat="1" ht="16.5" customHeight="1" x14ac:dyDescent="0.2">
      <c r="A1319" s="23">
        <v>21210180</v>
      </c>
      <c r="B1319" s="24" t="s">
        <v>57</v>
      </c>
      <c r="C1319" s="24" t="s">
        <v>1722</v>
      </c>
      <c r="D1319" s="24" t="s">
        <v>1711</v>
      </c>
      <c r="E1319" s="24" t="s">
        <v>1671</v>
      </c>
      <c r="F1319" s="24">
        <v>10</v>
      </c>
      <c r="G1319" s="24">
        <v>1991</v>
      </c>
      <c r="H1319" s="25">
        <v>-75.409833329999998</v>
      </c>
      <c r="I1319" s="26">
        <v>4.5194999999999999</v>
      </c>
      <c r="J1319" s="27">
        <v>48.81333333333334</v>
      </c>
      <c r="K1319" s="28">
        <v>69.964285714285708</v>
      </c>
      <c r="L1319" s="28">
        <v>98.631034482758622</v>
      </c>
      <c r="M1319" s="28">
        <v>126.25</v>
      </c>
      <c r="N1319" s="28">
        <v>164.36896551724138</v>
      </c>
      <c r="O1319" s="28">
        <v>129.79310344827587</v>
      </c>
      <c r="P1319" s="28">
        <v>127.30344827586208</v>
      </c>
      <c r="Q1319" s="28">
        <v>82.785714285714292</v>
      </c>
      <c r="R1319" s="28">
        <v>126.51851851851852</v>
      </c>
      <c r="S1319" s="28">
        <v>130.0344827586207</v>
      </c>
      <c r="T1319" s="28">
        <v>130.28571428571428</v>
      </c>
      <c r="U1319" s="28">
        <v>78.94</v>
      </c>
      <c r="V1319" s="29">
        <v>1313.6886006203249</v>
      </c>
      <c r="W1319" s="30">
        <v>344</v>
      </c>
      <c r="X1319" s="31">
        <v>0.9555555555555556</v>
      </c>
      <c r="Y1319" s="12"/>
      <c r="Z1319" s="12"/>
      <c r="AA1319" s="12"/>
      <c r="AB1319" s="12"/>
      <c r="AC1319" s="12"/>
      <c r="AD1319" s="12"/>
      <c r="AE1319" s="12"/>
      <c r="AF1319" s="12"/>
      <c r="AG1319" s="12"/>
      <c r="AH1319" s="12"/>
      <c r="AI1319" s="12"/>
      <c r="AJ1319" s="12"/>
      <c r="AK1319" s="12"/>
      <c r="AL1319" s="12"/>
      <c r="AM1319" s="12"/>
      <c r="AN1319" s="12"/>
      <c r="AO1319" s="12"/>
      <c r="AP1319" s="12"/>
      <c r="AQ1319" s="12"/>
      <c r="AR1319" s="12"/>
    </row>
    <row r="1320" spans="1:44" s="13" customFormat="1" ht="16.5" customHeight="1" x14ac:dyDescent="0.2">
      <c r="A1320" s="23">
        <v>21250070</v>
      </c>
      <c r="B1320" s="24" t="s">
        <v>29</v>
      </c>
      <c r="C1320" s="24" t="s">
        <v>1723</v>
      </c>
      <c r="D1320" s="24" t="s">
        <v>1724</v>
      </c>
      <c r="E1320" s="24" t="s">
        <v>1671</v>
      </c>
      <c r="F1320" s="24">
        <v>10</v>
      </c>
      <c r="G1320" s="24">
        <v>472</v>
      </c>
      <c r="H1320" s="25">
        <v>-74.935694439999992</v>
      </c>
      <c r="I1320" s="26">
        <v>4.8001111100000005</v>
      </c>
      <c r="J1320" s="27">
        <v>84.340740740740728</v>
      </c>
      <c r="K1320" s="28">
        <v>96.089285714285694</v>
      </c>
      <c r="L1320" s="28">
        <v>131.71428571428572</v>
      </c>
      <c r="M1320" s="28">
        <v>219.53571428571428</v>
      </c>
      <c r="N1320" s="28">
        <v>248.88571428571427</v>
      </c>
      <c r="O1320" s="28">
        <v>104.37586206896552</v>
      </c>
      <c r="P1320" s="28">
        <v>78.441379310344814</v>
      </c>
      <c r="Q1320" s="28">
        <v>114.52962962962964</v>
      </c>
      <c r="R1320" s="28">
        <v>161</v>
      </c>
      <c r="S1320" s="28">
        <v>177.02962962962962</v>
      </c>
      <c r="T1320" s="28">
        <v>142.27777777777777</v>
      </c>
      <c r="U1320" s="28">
        <v>90.84615384615384</v>
      </c>
      <c r="V1320" s="29">
        <v>1649.0661730032418</v>
      </c>
      <c r="W1320" s="30">
        <v>331</v>
      </c>
      <c r="X1320" s="31">
        <v>0.9194444444444444</v>
      </c>
      <c r="Y1320" s="12"/>
      <c r="Z1320" s="12"/>
      <c r="AA1320" s="12"/>
      <c r="AB1320" s="12"/>
      <c r="AC1320" s="12"/>
      <c r="AD1320" s="12"/>
      <c r="AE1320" s="12"/>
      <c r="AF1320" s="12"/>
      <c r="AG1320" s="12"/>
      <c r="AH1320" s="12"/>
      <c r="AI1320" s="12"/>
      <c r="AJ1320" s="12"/>
      <c r="AK1320" s="12"/>
      <c r="AL1320" s="12"/>
      <c r="AM1320" s="12"/>
      <c r="AN1320" s="12"/>
      <c r="AO1320" s="12"/>
      <c r="AP1320" s="12"/>
      <c r="AQ1320" s="12"/>
      <c r="AR1320" s="12"/>
    </row>
    <row r="1321" spans="1:44" s="13" customFormat="1" ht="16.5" customHeight="1" x14ac:dyDescent="0.2">
      <c r="A1321" s="23">
        <v>21250500</v>
      </c>
      <c r="B1321" s="24" t="s">
        <v>29</v>
      </c>
      <c r="C1321" s="24" t="s">
        <v>1725</v>
      </c>
      <c r="D1321" s="24" t="s">
        <v>1725</v>
      </c>
      <c r="E1321" s="24" t="s">
        <v>1671</v>
      </c>
      <c r="F1321" s="24">
        <v>10</v>
      </c>
      <c r="G1321" s="24">
        <v>1649</v>
      </c>
      <c r="H1321" s="25">
        <v>-75.075861110000005</v>
      </c>
      <c r="I1321" s="26">
        <v>4.92188889</v>
      </c>
      <c r="J1321" s="27">
        <v>159.87241379310342</v>
      </c>
      <c r="K1321" s="28">
        <v>186.23</v>
      </c>
      <c r="L1321" s="28">
        <v>268.72000000000003</v>
      </c>
      <c r="M1321" s="28">
        <v>302.41379310344826</v>
      </c>
      <c r="N1321" s="28">
        <v>306.94137931034487</v>
      </c>
      <c r="O1321" s="28">
        <v>142.81071428571428</v>
      </c>
      <c r="P1321" s="28">
        <v>120.18214285714284</v>
      </c>
      <c r="Q1321" s="28">
        <v>131.07037037037037</v>
      </c>
      <c r="R1321" s="28">
        <v>208.07857142857145</v>
      </c>
      <c r="S1321" s="28">
        <v>283.17037037037039</v>
      </c>
      <c r="T1321" s="28">
        <v>256.37307692307689</v>
      </c>
      <c r="U1321" s="28">
        <v>183.32962962962961</v>
      </c>
      <c r="V1321" s="29">
        <v>2549.1924620717728</v>
      </c>
      <c r="W1321" s="30">
        <v>338</v>
      </c>
      <c r="X1321" s="31">
        <v>0.93888888888888888</v>
      </c>
      <c r="Y1321" s="12"/>
      <c r="Z1321" s="12"/>
      <c r="AA1321" s="12"/>
      <c r="AB1321" s="12"/>
      <c r="AC1321" s="12"/>
      <c r="AD1321" s="12"/>
      <c r="AE1321" s="12"/>
      <c r="AF1321" s="12"/>
      <c r="AG1321" s="12"/>
      <c r="AH1321" s="12"/>
      <c r="AI1321" s="12"/>
      <c r="AJ1321" s="12"/>
      <c r="AK1321" s="12"/>
      <c r="AL1321" s="12"/>
      <c r="AM1321" s="12"/>
      <c r="AN1321" s="12"/>
      <c r="AO1321" s="12"/>
      <c r="AP1321" s="12"/>
      <c r="AQ1321" s="12"/>
      <c r="AR1321" s="12"/>
    </row>
    <row r="1322" spans="1:44" s="13" customFormat="1" ht="16.5" customHeight="1" x14ac:dyDescent="0.2">
      <c r="A1322" s="23">
        <v>23025040</v>
      </c>
      <c r="B1322" s="24" t="s">
        <v>59</v>
      </c>
      <c r="C1322" s="24" t="s">
        <v>1504</v>
      </c>
      <c r="D1322" s="24" t="s">
        <v>1726</v>
      </c>
      <c r="E1322" s="24" t="s">
        <v>1671</v>
      </c>
      <c r="F1322" s="24">
        <v>10</v>
      </c>
      <c r="G1322" s="24">
        <v>788</v>
      </c>
      <c r="H1322" s="25">
        <v>-74.914580560000005</v>
      </c>
      <c r="I1322" s="26">
        <v>5.3011088900000001</v>
      </c>
      <c r="J1322" s="27">
        <v>252.96206896551726</v>
      </c>
      <c r="K1322" s="28">
        <v>216.94137931034487</v>
      </c>
      <c r="L1322" s="28">
        <v>329.47931034482758</v>
      </c>
      <c r="M1322" s="28">
        <v>391.30714285714288</v>
      </c>
      <c r="N1322" s="28">
        <v>366.67857142857139</v>
      </c>
      <c r="O1322" s="28">
        <v>142.03793103448274</v>
      </c>
      <c r="P1322" s="28">
        <v>114.83076923076926</v>
      </c>
      <c r="Q1322" s="28">
        <v>195.02962962962962</v>
      </c>
      <c r="R1322" s="28">
        <v>251.04137931034481</v>
      </c>
      <c r="S1322" s="28">
        <v>458.58846153846156</v>
      </c>
      <c r="T1322" s="28">
        <v>530.84999999999991</v>
      </c>
      <c r="U1322" s="28">
        <v>373.11034482758623</v>
      </c>
      <c r="V1322" s="29">
        <v>3622.856988477678</v>
      </c>
      <c r="W1322" s="30">
        <v>337</v>
      </c>
      <c r="X1322" s="31">
        <v>0.93611111111111112</v>
      </c>
      <c r="Y1322" s="12"/>
      <c r="Z1322" s="12"/>
      <c r="AA1322" s="12"/>
      <c r="AB1322" s="12"/>
      <c r="AC1322" s="12"/>
      <c r="AD1322" s="12"/>
      <c r="AE1322" s="12"/>
      <c r="AF1322" s="12"/>
      <c r="AG1322" s="12"/>
      <c r="AH1322" s="12"/>
      <c r="AI1322" s="12"/>
      <c r="AJ1322" s="12"/>
      <c r="AK1322" s="12"/>
      <c r="AL1322" s="12"/>
      <c r="AM1322" s="12"/>
      <c r="AN1322" s="12"/>
      <c r="AO1322" s="12"/>
      <c r="AP1322" s="12"/>
      <c r="AQ1322" s="12"/>
      <c r="AR1322" s="12"/>
    </row>
    <row r="1323" spans="1:44" s="13" customFormat="1" ht="16.5" customHeight="1" x14ac:dyDescent="0.2">
      <c r="A1323" s="23">
        <v>21190410</v>
      </c>
      <c r="B1323" s="24" t="s">
        <v>29</v>
      </c>
      <c r="C1323" s="24" t="s">
        <v>1727</v>
      </c>
      <c r="D1323" s="24" t="s">
        <v>1728</v>
      </c>
      <c r="E1323" s="24" t="s">
        <v>1671</v>
      </c>
      <c r="F1323" s="24">
        <v>10</v>
      </c>
      <c r="G1323" s="24">
        <v>1104</v>
      </c>
      <c r="H1323" s="25">
        <v>-74.587333329999993</v>
      </c>
      <c r="I1323" s="26">
        <v>4.1646111100000001</v>
      </c>
      <c r="J1323" s="27">
        <v>128.04615384615386</v>
      </c>
      <c r="K1323" s="28">
        <v>183.42222222222222</v>
      </c>
      <c r="L1323" s="28">
        <v>253.6307692307692</v>
      </c>
      <c r="M1323" s="28">
        <v>229.93703703703702</v>
      </c>
      <c r="N1323" s="28">
        <v>204.11785714285716</v>
      </c>
      <c r="O1323" s="28">
        <v>92.914285714285711</v>
      </c>
      <c r="P1323" s="28">
        <v>61.129629629629626</v>
      </c>
      <c r="Q1323" s="28">
        <v>46.142857142857146</v>
      </c>
      <c r="R1323" s="28">
        <v>106.16666666666667</v>
      </c>
      <c r="S1323" s="28">
        <v>213.63928571428571</v>
      </c>
      <c r="T1323" s="28">
        <v>287.928</v>
      </c>
      <c r="U1323" s="28">
        <v>176.72499999999999</v>
      </c>
      <c r="V1323" s="29">
        <v>1983.7997643467643</v>
      </c>
      <c r="W1323" s="30">
        <v>321</v>
      </c>
      <c r="X1323" s="31">
        <v>0.89166666666666672</v>
      </c>
      <c r="Y1323" s="12"/>
      <c r="Z1323" s="12"/>
      <c r="AA1323" s="12"/>
      <c r="AB1323" s="12"/>
      <c r="AC1323" s="12"/>
      <c r="AD1323" s="12"/>
      <c r="AE1323" s="12"/>
      <c r="AF1323" s="12"/>
      <c r="AG1323" s="12"/>
      <c r="AH1323" s="12"/>
      <c r="AI1323" s="12"/>
      <c r="AJ1323" s="12"/>
      <c r="AK1323" s="12"/>
      <c r="AL1323" s="12"/>
      <c r="AM1323" s="12"/>
      <c r="AN1323" s="12"/>
      <c r="AO1323" s="12"/>
      <c r="AP1323" s="12"/>
      <c r="AQ1323" s="12"/>
      <c r="AR1323" s="12"/>
    </row>
    <row r="1324" spans="1:44" s="13" customFormat="1" ht="16.5" customHeight="1" x14ac:dyDescent="0.2">
      <c r="A1324" s="23">
        <v>21250050</v>
      </c>
      <c r="B1324" s="24" t="s">
        <v>29</v>
      </c>
      <c r="C1324" s="24" t="s">
        <v>1729</v>
      </c>
      <c r="D1324" s="24" t="s">
        <v>166</v>
      </c>
      <c r="E1324" s="24" t="s">
        <v>1671</v>
      </c>
      <c r="F1324" s="24">
        <v>10</v>
      </c>
      <c r="G1324" s="24">
        <v>3150</v>
      </c>
      <c r="H1324" s="25">
        <v>-75.25</v>
      </c>
      <c r="I1324" s="26">
        <v>4.8499999999999996</v>
      </c>
      <c r="J1324" s="27">
        <v>51.367999999999995</v>
      </c>
      <c r="K1324" s="28">
        <v>68.391666666666652</v>
      </c>
      <c r="L1324" s="28">
        <v>185.76923076923075</v>
      </c>
      <c r="M1324" s="28">
        <v>219.23846153846154</v>
      </c>
      <c r="N1324" s="28">
        <v>250.70800000000006</v>
      </c>
      <c r="O1324" s="28">
        <v>171.96666666666664</v>
      </c>
      <c r="P1324" s="28">
        <v>137.18076923076922</v>
      </c>
      <c r="Q1324" s="28">
        <v>113.86923076923077</v>
      </c>
      <c r="R1324" s="28">
        <v>127.91428571428571</v>
      </c>
      <c r="S1324" s="28">
        <v>180.82592592592596</v>
      </c>
      <c r="T1324" s="28">
        <v>156.40714285714284</v>
      </c>
      <c r="U1324" s="28">
        <v>96.266666666666666</v>
      </c>
      <c r="V1324" s="29">
        <v>1759.906046805047</v>
      </c>
      <c r="W1324" s="30">
        <v>312</v>
      </c>
      <c r="X1324" s="31">
        <v>0.8666666666666667</v>
      </c>
      <c r="Y1324" s="12"/>
      <c r="Z1324" s="12"/>
      <c r="AA1324" s="12"/>
      <c r="AB1324" s="12"/>
      <c r="AC1324" s="12"/>
      <c r="AD1324" s="12"/>
      <c r="AE1324" s="12"/>
      <c r="AF1324" s="12"/>
      <c r="AG1324" s="12"/>
      <c r="AH1324" s="12"/>
      <c r="AI1324" s="12"/>
      <c r="AJ1324" s="12"/>
      <c r="AK1324" s="12"/>
      <c r="AL1324" s="12"/>
      <c r="AM1324" s="12"/>
      <c r="AN1324" s="12"/>
      <c r="AO1324" s="12"/>
      <c r="AP1324" s="12"/>
      <c r="AQ1324" s="12"/>
      <c r="AR1324" s="12"/>
    </row>
    <row r="1325" spans="1:44" s="13" customFormat="1" ht="16.5" customHeight="1" x14ac:dyDescent="0.2">
      <c r="A1325" s="23">
        <v>21255170</v>
      </c>
      <c r="B1325" s="24" t="s">
        <v>46</v>
      </c>
      <c r="C1325" s="24" t="s">
        <v>1730</v>
      </c>
      <c r="D1325" s="24" t="s">
        <v>166</v>
      </c>
      <c r="E1325" s="24" t="s">
        <v>1671</v>
      </c>
      <c r="F1325" s="24">
        <v>10</v>
      </c>
      <c r="G1325" s="24">
        <v>2978</v>
      </c>
      <c r="H1325" s="25">
        <v>-75.173277779999992</v>
      </c>
      <c r="I1325" s="26">
        <v>4.8705555599999997</v>
      </c>
      <c r="J1325" s="27">
        <v>60.663333333333334</v>
      </c>
      <c r="K1325" s="28">
        <v>82.853333333333339</v>
      </c>
      <c r="L1325" s="28">
        <v>145.67142857142855</v>
      </c>
      <c r="M1325" s="28">
        <v>176.91034482758619</v>
      </c>
      <c r="N1325" s="28">
        <v>210.22333333333333</v>
      </c>
      <c r="O1325" s="28">
        <v>117.70357142857142</v>
      </c>
      <c r="P1325" s="28">
        <v>80.42068965517241</v>
      </c>
      <c r="Q1325" s="28">
        <v>74.876666666666679</v>
      </c>
      <c r="R1325" s="28">
        <v>130.33214285714286</v>
      </c>
      <c r="S1325" s="28">
        <v>153.40357142857141</v>
      </c>
      <c r="T1325" s="28">
        <v>153.22068965517244</v>
      </c>
      <c r="U1325" s="28">
        <v>94.789655172413816</v>
      </c>
      <c r="V1325" s="29">
        <v>1481.0687602627258</v>
      </c>
      <c r="W1325" s="30">
        <v>348</v>
      </c>
      <c r="X1325" s="31">
        <v>0.96666666666666667</v>
      </c>
      <c r="Y1325" s="12"/>
      <c r="Z1325" s="12"/>
      <c r="AA1325" s="12"/>
      <c r="AB1325" s="12"/>
      <c r="AC1325" s="12"/>
      <c r="AD1325" s="12"/>
      <c r="AE1325" s="12"/>
      <c r="AF1325" s="12"/>
      <c r="AG1325" s="12"/>
      <c r="AH1325" s="12"/>
      <c r="AI1325" s="12"/>
      <c r="AJ1325" s="12"/>
      <c r="AK1325" s="12"/>
      <c r="AL1325" s="12"/>
      <c r="AM1325" s="12"/>
      <c r="AN1325" s="12"/>
      <c r="AO1325" s="12"/>
      <c r="AP1325" s="12"/>
      <c r="AQ1325" s="12"/>
      <c r="AR1325" s="12"/>
    </row>
    <row r="1326" spans="1:44" s="13" customFormat="1" ht="16.5" customHeight="1" x14ac:dyDescent="0.2">
      <c r="A1326" s="23">
        <v>21250480</v>
      </c>
      <c r="B1326" s="24" t="s">
        <v>29</v>
      </c>
      <c r="C1326" s="24" t="s">
        <v>1731</v>
      </c>
      <c r="D1326" s="24" t="s">
        <v>166</v>
      </c>
      <c r="E1326" s="24" t="s">
        <v>1671</v>
      </c>
      <c r="F1326" s="24">
        <v>10</v>
      </c>
      <c r="G1326" s="24">
        <v>3371</v>
      </c>
      <c r="H1326" s="25">
        <v>-75.22019444</v>
      </c>
      <c r="I1326" s="26">
        <v>4.9066111100000001</v>
      </c>
      <c r="J1326" s="27">
        <v>49.642857142857146</v>
      </c>
      <c r="K1326" s="28">
        <v>61.25</v>
      </c>
      <c r="L1326" s="28">
        <v>112.48148148148148</v>
      </c>
      <c r="M1326" s="28">
        <v>151.29999999999998</v>
      </c>
      <c r="N1326" s="28">
        <v>147.74074074074073</v>
      </c>
      <c r="O1326" s="28">
        <v>94.615384615384613</v>
      </c>
      <c r="P1326" s="28">
        <v>65.331034482758611</v>
      </c>
      <c r="Q1326" s="28">
        <v>54.103448275862071</v>
      </c>
      <c r="R1326" s="28">
        <v>97.475000000000009</v>
      </c>
      <c r="S1326" s="28">
        <v>155.15</v>
      </c>
      <c r="T1326" s="28">
        <v>148.58799999999999</v>
      </c>
      <c r="U1326" s="28">
        <v>80.964285714285708</v>
      </c>
      <c r="V1326" s="29">
        <v>1218.6422324533705</v>
      </c>
      <c r="W1326" s="30">
        <v>333</v>
      </c>
      <c r="X1326" s="31">
        <v>0.92500000000000004</v>
      </c>
      <c r="Y1326" s="12"/>
      <c r="Z1326" s="12"/>
      <c r="AA1326" s="12"/>
      <c r="AB1326" s="12"/>
      <c r="AC1326" s="12"/>
      <c r="AD1326" s="12"/>
      <c r="AE1326" s="12"/>
      <c r="AF1326" s="12"/>
      <c r="AG1326" s="12"/>
      <c r="AH1326" s="12"/>
      <c r="AI1326" s="12"/>
      <c r="AJ1326" s="12"/>
      <c r="AK1326" s="12"/>
      <c r="AL1326" s="12"/>
      <c r="AM1326" s="12"/>
      <c r="AN1326" s="12"/>
      <c r="AO1326" s="12"/>
      <c r="AP1326" s="12"/>
      <c r="AQ1326" s="12"/>
      <c r="AR1326" s="12"/>
    </row>
    <row r="1327" spans="1:44" s="13" customFormat="1" ht="16.5" customHeight="1" x14ac:dyDescent="0.2">
      <c r="A1327" s="23">
        <v>21135030</v>
      </c>
      <c r="B1327" s="24" t="s">
        <v>46</v>
      </c>
      <c r="C1327" s="24" t="s">
        <v>1732</v>
      </c>
      <c r="D1327" s="24" t="s">
        <v>1733</v>
      </c>
      <c r="E1327" s="24" t="s">
        <v>1671</v>
      </c>
      <c r="F1327" s="24">
        <v>4</v>
      </c>
      <c r="G1327" s="24">
        <v>415</v>
      </c>
      <c r="H1327" s="25">
        <v>-75.108999999999995</v>
      </c>
      <c r="I1327" s="26">
        <v>3.5738333299999998</v>
      </c>
      <c r="J1327" s="27">
        <v>97.600000000000009</v>
      </c>
      <c r="K1327" s="28">
        <v>109.6153846153846</v>
      </c>
      <c r="L1327" s="28">
        <v>173.48620689655169</v>
      </c>
      <c r="M1327" s="28">
        <v>196.09259259259255</v>
      </c>
      <c r="N1327" s="28">
        <v>136.4655172413793</v>
      </c>
      <c r="O1327" s="28">
        <v>38.231034482758616</v>
      </c>
      <c r="P1327" s="28">
        <v>30.140740740740743</v>
      </c>
      <c r="Q1327" s="28">
        <v>32.177777777777784</v>
      </c>
      <c r="R1327" s="28">
        <v>69.842857142857142</v>
      </c>
      <c r="S1327" s="28">
        <v>168.64285714285714</v>
      </c>
      <c r="T1327" s="28">
        <v>261.30714285714282</v>
      </c>
      <c r="U1327" s="28">
        <v>165.86249999999998</v>
      </c>
      <c r="V1327" s="29">
        <v>1479.4646114900422</v>
      </c>
      <c r="W1327" s="30">
        <v>326</v>
      </c>
      <c r="X1327" s="31">
        <v>0.90555555555555556</v>
      </c>
      <c r="Y1327" s="12"/>
      <c r="Z1327" s="12"/>
      <c r="AA1327" s="12"/>
      <c r="AB1327" s="12"/>
      <c r="AC1327" s="12"/>
      <c r="AD1327" s="12"/>
      <c r="AE1327" s="12"/>
      <c r="AF1327" s="12"/>
      <c r="AG1327" s="12"/>
      <c r="AH1327" s="12"/>
      <c r="AI1327" s="12"/>
      <c r="AJ1327" s="12"/>
      <c r="AK1327" s="12"/>
      <c r="AL1327" s="12"/>
      <c r="AM1327" s="12"/>
      <c r="AN1327" s="12"/>
      <c r="AO1327" s="12"/>
      <c r="AP1327" s="12"/>
      <c r="AQ1327" s="12"/>
      <c r="AR1327" s="12"/>
    </row>
    <row r="1328" spans="1:44" s="13" customFormat="1" ht="16.5" customHeight="1" x14ac:dyDescent="0.2">
      <c r="A1328" s="23">
        <v>21130180</v>
      </c>
      <c r="B1328" s="24" t="s">
        <v>29</v>
      </c>
      <c r="C1328" s="24" t="s">
        <v>1734</v>
      </c>
      <c r="D1328" s="24" t="s">
        <v>1733</v>
      </c>
      <c r="E1328" s="24" t="s">
        <v>1671</v>
      </c>
      <c r="F1328" s="24">
        <v>4</v>
      </c>
      <c r="G1328" s="24">
        <v>500</v>
      </c>
      <c r="H1328" s="25">
        <v>-75.150888890000004</v>
      </c>
      <c r="I1328" s="26">
        <v>3.4536111099999998</v>
      </c>
      <c r="J1328" s="27">
        <v>80.986666666666679</v>
      </c>
      <c r="K1328" s="28">
        <v>88.293103448275858</v>
      </c>
      <c r="L1328" s="28">
        <v>148.70333333333335</v>
      </c>
      <c r="M1328" s="28">
        <v>153.38666666666668</v>
      </c>
      <c r="N1328" s="28">
        <v>105.4344827586207</v>
      </c>
      <c r="O1328" s="28">
        <v>43.489655172413798</v>
      </c>
      <c r="P1328" s="28">
        <v>22.709999999999997</v>
      </c>
      <c r="Q1328" s="28">
        <v>26.763333333333332</v>
      </c>
      <c r="R1328" s="28">
        <v>55.949999999999996</v>
      </c>
      <c r="S1328" s="28">
        <v>169.27</v>
      </c>
      <c r="T1328" s="28">
        <v>253.76785714285714</v>
      </c>
      <c r="U1328" s="28">
        <v>176.59666666666666</v>
      </c>
      <c r="V1328" s="29">
        <v>1325.3517651888342</v>
      </c>
      <c r="W1328" s="30">
        <v>353</v>
      </c>
      <c r="X1328" s="31">
        <v>0.98055555555555551</v>
      </c>
      <c r="Y1328" s="12"/>
      <c r="Z1328" s="12"/>
      <c r="AA1328" s="12"/>
      <c r="AB1328" s="12"/>
      <c r="AC1328" s="12"/>
      <c r="AD1328" s="12"/>
      <c r="AE1328" s="12"/>
      <c r="AF1328" s="12"/>
      <c r="AG1328" s="12"/>
      <c r="AH1328" s="12"/>
      <c r="AI1328" s="12"/>
      <c r="AJ1328" s="12"/>
      <c r="AK1328" s="12"/>
      <c r="AL1328" s="12"/>
      <c r="AM1328" s="12"/>
      <c r="AN1328" s="12"/>
      <c r="AO1328" s="12"/>
      <c r="AP1328" s="12"/>
      <c r="AQ1328" s="12"/>
      <c r="AR1328" s="12"/>
    </row>
    <row r="1329" spans="1:44" s="13" customFormat="1" ht="16.5" customHeight="1" x14ac:dyDescent="0.2">
      <c r="A1329" s="23">
        <v>21150030</v>
      </c>
      <c r="B1329" s="24" t="s">
        <v>29</v>
      </c>
      <c r="C1329" s="24" t="s">
        <v>1735</v>
      </c>
      <c r="D1329" s="24" t="s">
        <v>1733</v>
      </c>
      <c r="E1329" s="24" t="s">
        <v>1671</v>
      </c>
      <c r="F1329" s="24">
        <v>4</v>
      </c>
      <c r="G1329" s="24">
        <v>290</v>
      </c>
      <c r="H1329" s="25">
        <v>-75.0625</v>
      </c>
      <c r="I1329" s="26">
        <v>3.5660555599999997</v>
      </c>
      <c r="J1329" s="27">
        <v>101.83999999999999</v>
      </c>
      <c r="K1329" s="28">
        <v>99.206666666666663</v>
      </c>
      <c r="L1329" s="28">
        <v>158.64285714285714</v>
      </c>
      <c r="M1329" s="28">
        <v>160.67142857142858</v>
      </c>
      <c r="N1329" s="28">
        <v>113.46428571428571</v>
      </c>
      <c r="O1329" s="28">
        <v>34.4</v>
      </c>
      <c r="P1329" s="28">
        <v>25.066666666666666</v>
      </c>
      <c r="Q1329" s="28">
        <v>25.892857142857142</v>
      </c>
      <c r="R1329" s="28">
        <v>70.166666666666671</v>
      </c>
      <c r="S1329" s="28">
        <v>163.41379310344828</v>
      </c>
      <c r="T1329" s="28">
        <v>276.37931034482756</v>
      </c>
      <c r="U1329" s="28">
        <v>174.06896551724137</v>
      </c>
      <c r="V1329" s="29">
        <v>1403.2134975369456</v>
      </c>
      <c r="W1329" s="30">
        <v>349</v>
      </c>
      <c r="X1329" s="31">
        <v>0.96944444444444444</v>
      </c>
      <c r="Y1329" s="12"/>
      <c r="Z1329" s="12"/>
      <c r="AA1329" s="12"/>
      <c r="AB1329" s="12"/>
      <c r="AC1329" s="12"/>
      <c r="AD1329" s="12"/>
      <c r="AE1329" s="12"/>
      <c r="AF1329" s="12"/>
      <c r="AG1329" s="12"/>
      <c r="AH1329" s="12"/>
      <c r="AI1329" s="12"/>
      <c r="AJ1329" s="12"/>
      <c r="AK1329" s="12"/>
      <c r="AL1329" s="12"/>
      <c r="AM1329" s="12"/>
      <c r="AN1329" s="12"/>
      <c r="AO1329" s="12"/>
      <c r="AP1329" s="12"/>
      <c r="AQ1329" s="12"/>
      <c r="AR1329" s="12"/>
    </row>
    <row r="1330" spans="1:44" s="13" customFormat="1" ht="16.5" customHeight="1" x14ac:dyDescent="0.2">
      <c r="A1330" s="23">
        <v>22060090</v>
      </c>
      <c r="B1330" s="24" t="s">
        <v>29</v>
      </c>
      <c r="C1330" s="24" t="s">
        <v>1736</v>
      </c>
      <c r="D1330" s="24" t="s">
        <v>1737</v>
      </c>
      <c r="E1330" s="24" t="s">
        <v>1671</v>
      </c>
      <c r="F1330" s="24">
        <v>10</v>
      </c>
      <c r="G1330" s="24">
        <v>450</v>
      </c>
      <c r="H1330" s="25">
        <v>-75.330055560000005</v>
      </c>
      <c r="I1330" s="26">
        <v>3.8154166699999998</v>
      </c>
      <c r="J1330" s="27">
        <v>140.96071428571426</v>
      </c>
      <c r="K1330" s="28">
        <v>148.77857142857144</v>
      </c>
      <c r="L1330" s="28">
        <v>250.92857142857142</v>
      </c>
      <c r="M1330" s="28">
        <v>299.76538461538462</v>
      </c>
      <c r="N1330" s="28">
        <v>238.46296296296296</v>
      </c>
      <c r="O1330" s="28">
        <v>87.164285714285711</v>
      </c>
      <c r="P1330" s="28">
        <v>56.035714285714285</v>
      </c>
      <c r="Q1330" s="28">
        <v>53.413793103448278</v>
      </c>
      <c r="R1330" s="28">
        <v>114.88888888888889</v>
      </c>
      <c r="S1330" s="28">
        <v>276.06923076923078</v>
      </c>
      <c r="T1330" s="28">
        <v>327.34166666666664</v>
      </c>
      <c r="U1330" s="28">
        <v>244.43214285714288</v>
      </c>
      <c r="V1330" s="29">
        <v>2238.2419270065825</v>
      </c>
      <c r="W1330" s="30">
        <v>327</v>
      </c>
      <c r="X1330" s="31">
        <v>0.90833333333333333</v>
      </c>
      <c r="Y1330" s="12"/>
      <c r="Z1330" s="12"/>
      <c r="AA1330" s="12"/>
      <c r="AB1330" s="12"/>
      <c r="AC1330" s="12"/>
      <c r="AD1330" s="12"/>
      <c r="AE1330" s="12"/>
      <c r="AF1330" s="12"/>
      <c r="AG1330" s="12"/>
      <c r="AH1330" s="12"/>
      <c r="AI1330" s="12"/>
      <c r="AJ1330" s="12"/>
      <c r="AK1330" s="12"/>
      <c r="AL1330" s="12"/>
      <c r="AM1330" s="12"/>
      <c r="AN1330" s="12"/>
      <c r="AO1330" s="12"/>
      <c r="AP1330" s="12"/>
      <c r="AQ1330" s="12"/>
      <c r="AR1330" s="12"/>
    </row>
    <row r="1331" spans="1:44" s="13" customFormat="1" ht="16.5" customHeight="1" x14ac:dyDescent="0.2">
      <c r="A1331" s="23">
        <v>22060070</v>
      </c>
      <c r="B1331" s="24" t="s">
        <v>29</v>
      </c>
      <c r="C1331" s="24" t="s">
        <v>1737</v>
      </c>
      <c r="D1331" s="24" t="s">
        <v>1737</v>
      </c>
      <c r="E1331" s="24" t="s">
        <v>1671</v>
      </c>
      <c r="F1331" s="24">
        <v>10</v>
      </c>
      <c r="G1331" s="24">
        <v>388</v>
      </c>
      <c r="H1331" s="25">
        <v>-75.219944439999992</v>
      </c>
      <c r="I1331" s="26">
        <v>3.9391666699999996</v>
      </c>
      <c r="J1331" s="27">
        <v>101.34482758620692</v>
      </c>
      <c r="K1331" s="28">
        <v>114.43448275862067</v>
      </c>
      <c r="L1331" s="28">
        <v>200</v>
      </c>
      <c r="M1331" s="28">
        <v>260.44333333333333</v>
      </c>
      <c r="N1331" s="28">
        <v>210.11428571428573</v>
      </c>
      <c r="O1331" s="28">
        <v>95.2655172413793</v>
      </c>
      <c r="P1331" s="28">
        <v>64.953571428571422</v>
      </c>
      <c r="Q1331" s="28">
        <v>40.823333333333331</v>
      </c>
      <c r="R1331" s="28">
        <v>93.560714285714269</v>
      </c>
      <c r="S1331" s="28">
        <v>220.53461538461536</v>
      </c>
      <c r="T1331" s="28">
        <v>220.80833333333337</v>
      </c>
      <c r="U1331" s="28">
        <v>161.56428571428572</v>
      </c>
      <c r="V1331" s="29">
        <v>1783.8473001136795</v>
      </c>
      <c r="W1331" s="30">
        <v>338</v>
      </c>
      <c r="X1331" s="31">
        <v>0.93888888888888888</v>
      </c>
      <c r="Y1331" s="12"/>
      <c r="Z1331" s="12"/>
      <c r="AA1331" s="12"/>
      <c r="AB1331" s="12"/>
      <c r="AC1331" s="12"/>
      <c r="AD1331" s="12"/>
      <c r="AE1331" s="12"/>
      <c r="AF1331" s="12"/>
      <c r="AG1331" s="12"/>
      <c r="AH1331" s="12"/>
      <c r="AI1331" s="12"/>
      <c r="AJ1331" s="12"/>
      <c r="AK1331" s="12"/>
      <c r="AL1331" s="12"/>
      <c r="AM1331" s="12"/>
      <c r="AN1331" s="12"/>
      <c r="AO1331" s="12"/>
      <c r="AP1331" s="12"/>
      <c r="AQ1331" s="12"/>
      <c r="AR1331" s="12"/>
    </row>
    <row r="1332" spans="1:44" s="13" customFormat="1" ht="16.5" customHeight="1" x14ac:dyDescent="0.2">
      <c r="A1332" s="23">
        <v>21220040</v>
      </c>
      <c r="B1332" s="24" t="s">
        <v>57</v>
      </c>
      <c r="C1332" s="24" t="s">
        <v>1738</v>
      </c>
      <c r="D1332" s="24" t="s">
        <v>1739</v>
      </c>
      <c r="E1332" s="24" t="s">
        <v>1671</v>
      </c>
      <c r="F1332" s="24">
        <v>10</v>
      </c>
      <c r="G1332" s="24">
        <v>497</v>
      </c>
      <c r="H1332" s="25">
        <v>-74.882260000000002</v>
      </c>
      <c r="I1332" s="26">
        <v>4.5377400000000003</v>
      </c>
      <c r="J1332" s="27">
        <v>52.531034482758614</v>
      </c>
      <c r="K1332" s="28">
        <v>70.273333333333326</v>
      </c>
      <c r="L1332" s="28">
        <v>121.92333333333335</v>
      </c>
      <c r="M1332" s="28">
        <v>175.12666666666664</v>
      </c>
      <c r="N1332" s="28">
        <v>196.6333333333333</v>
      </c>
      <c r="O1332" s="28">
        <v>82.228571428571428</v>
      </c>
      <c r="P1332" s="28">
        <v>48.203448275862073</v>
      </c>
      <c r="Q1332" s="28">
        <v>50.239999999999988</v>
      </c>
      <c r="R1332" s="28">
        <v>121.23793103448274</v>
      </c>
      <c r="S1332" s="28">
        <v>136.20000000000002</v>
      </c>
      <c r="T1332" s="28">
        <v>99.716666666666669</v>
      </c>
      <c r="U1332" s="28">
        <v>60.833333333333329</v>
      </c>
      <c r="V1332" s="29">
        <v>1215.1476518883414</v>
      </c>
      <c r="W1332" s="30">
        <v>354</v>
      </c>
      <c r="X1332" s="31">
        <v>0.98333333333333328</v>
      </c>
      <c r="Y1332" s="12"/>
      <c r="Z1332" s="12"/>
      <c r="AA1332" s="12"/>
      <c r="AB1332" s="12"/>
      <c r="AC1332" s="12"/>
      <c r="AD1332" s="12"/>
      <c r="AE1332" s="12"/>
      <c r="AF1332" s="12"/>
      <c r="AG1332" s="12"/>
      <c r="AH1332" s="12"/>
      <c r="AI1332" s="12"/>
      <c r="AJ1332" s="12"/>
      <c r="AK1332" s="12"/>
      <c r="AL1332" s="12"/>
      <c r="AM1332" s="12"/>
      <c r="AN1332" s="12"/>
      <c r="AO1332" s="12"/>
      <c r="AP1332" s="12"/>
      <c r="AQ1332" s="12"/>
      <c r="AR1332" s="12"/>
    </row>
    <row r="1333" spans="1:44" s="13" customFormat="1" ht="16.5" customHeight="1" x14ac:dyDescent="0.2">
      <c r="A1333" s="23">
        <v>22020030</v>
      </c>
      <c r="B1333" s="24" t="s">
        <v>29</v>
      </c>
      <c r="C1333" s="24" t="s">
        <v>1740</v>
      </c>
      <c r="D1333" s="24" t="s">
        <v>1404</v>
      </c>
      <c r="E1333" s="24" t="s">
        <v>1671</v>
      </c>
      <c r="F1333" s="24">
        <v>10</v>
      </c>
      <c r="G1333" s="24">
        <v>1476</v>
      </c>
      <c r="H1333" s="25">
        <v>-75.674027780000003</v>
      </c>
      <c r="I1333" s="26">
        <v>3.0920000000000001</v>
      </c>
      <c r="J1333" s="27">
        <v>169.352</v>
      </c>
      <c r="K1333" s="28">
        <v>162.72413793103448</v>
      </c>
      <c r="L1333" s="28">
        <v>239.54074074074074</v>
      </c>
      <c r="M1333" s="28">
        <v>249.31071428571431</v>
      </c>
      <c r="N1333" s="28">
        <v>207.93076923076922</v>
      </c>
      <c r="O1333" s="28">
        <v>127.63103448275862</v>
      </c>
      <c r="P1333" s="28">
        <v>104.28928571428571</v>
      </c>
      <c r="Q1333" s="28">
        <v>58.486666666666665</v>
      </c>
      <c r="R1333" s="28">
        <v>104.8</v>
      </c>
      <c r="S1333" s="28">
        <v>212.85185185185185</v>
      </c>
      <c r="T1333" s="28">
        <v>259.24399999999997</v>
      </c>
      <c r="U1333" s="28">
        <v>188.22</v>
      </c>
      <c r="V1333" s="29">
        <v>2084.3812009038215</v>
      </c>
      <c r="W1333" s="30">
        <v>326</v>
      </c>
      <c r="X1333" s="31">
        <v>0.90555555555555556</v>
      </c>
      <c r="Y1333" s="12"/>
      <c r="Z1333" s="12"/>
      <c r="AA1333" s="12"/>
      <c r="AB1333" s="12"/>
      <c r="AC1333" s="12"/>
      <c r="AD1333" s="12"/>
      <c r="AE1333" s="12"/>
      <c r="AF1333" s="12"/>
      <c r="AG1333" s="12"/>
      <c r="AH1333" s="12"/>
      <c r="AI1333" s="12"/>
      <c r="AJ1333" s="12"/>
      <c r="AK1333" s="12"/>
      <c r="AL1333" s="12"/>
      <c r="AM1333" s="12"/>
      <c r="AN1333" s="12"/>
      <c r="AO1333" s="12"/>
      <c r="AP1333" s="12"/>
      <c r="AQ1333" s="12"/>
      <c r="AR1333" s="12"/>
    </row>
    <row r="1334" spans="1:44" s="13" customFormat="1" ht="16.5" customHeight="1" x14ac:dyDescent="0.2">
      <c r="A1334" s="23">
        <v>22020020</v>
      </c>
      <c r="B1334" s="24" t="s">
        <v>29</v>
      </c>
      <c r="C1334" s="24" t="s">
        <v>1741</v>
      </c>
      <c r="D1334" s="24" t="s">
        <v>1404</v>
      </c>
      <c r="E1334" s="24" t="s">
        <v>1671</v>
      </c>
      <c r="F1334" s="24">
        <v>10</v>
      </c>
      <c r="G1334" s="24">
        <v>1793</v>
      </c>
      <c r="H1334" s="25">
        <v>-75.761777780000003</v>
      </c>
      <c r="I1334" s="26">
        <v>3.0450555599999998</v>
      </c>
      <c r="J1334" s="27">
        <v>76.091999999999999</v>
      </c>
      <c r="K1334" s="28">
        <v>77.815384615384602</v>
      </c>
      <c r="L1334" s="28">
        <v>128.77037037037039</v>
      </c>
      <c r="M1334" s="28">
        <v>150.95000000000002</v>
      </c>
      <c r="N1334" s="28">
        <v>143.08750000000001</v>
      </c>
      <c r="O1334" s="28">
        <v>99.561538461538461</v>
      </c>
      <c r="P1334" s="28">
        <v>77.92307692307692</v>
      </c>
      <c r="Q1334" s="28">
        <v>60.829629629629636</v>
      </c>
      <c r="R1334" s="28">
        <v>64.103571428571428</v>
      </c>
      <c r="S1334" s="28">
        <v>129.86153846153846</v>
      </c>
      <c r="T1334" s="28">
        <v>125.15384615384616</v>
      </c>
      <c r="U1334" s="28">
        <v>98.25200000000001</v>
      </c>
      <c r="V1334" s="29">
        <v>1232.400456043956</v>
      </c>
      <c r="W1334" s="30">
        <v>314</v>
      </c>
      <c r="X1334" s="31">
        <v>0.87222222222222223</v>
      </c>
      <c r="Y1334" s="12"/>
      <c r="Z1334" s="12"/>
      <c r="AA1334" s="12"/>
      <c r="AB1334" s="12"/>
      <c r="AC1334" s="12"/>
      <c r="AD1334" s="12"/>
      <c r="AE1334" s="12"/>
      <c r="AF1334" s="12"/>
      <c r="AG1334" s="12"/>
      <c r="AH1334" s="12"/>
      <c r="AI1334" s="12"/>
      <c r="AJ1334" s="12"/>
      <c r="AK1334" s="12"/>
      <c r="AL1334" s="12"/>
      <c r="AM1334" s="12"/>
      <c r="AN1334" s="12"/>
      <c r="AO1334" s="12"/>
      <c r="AP1334" s="12"/>
      <c r="AQ1334" s="12"/>
      <c r="AR1334" s="12"/>
    </row>
    <row r="1335" spans="1:44" s="13" customFormat="1" ht="16.5" customHeight="1" x14ac:dyDescent="0.2">
      <c r="A1335" s="23">
        <v>22020060</v>
      </c>
      <c r="B1335" s="24" t="s">
        <v>29</v>
      </c>
      <c r="C1335" s="24" t="s">
        <v>1742</v>
      </c>
      <c r="D1335" s="24" t="s">
        <v>1404</v>
      </c>
      <c r="E1335" s="24" t="s">
        <v>1671</v>
      </c>
      <c r="F1335" s="24">
        <v>10</v>
      </c>
      <c r="G1335" s="24">
        <v>2326</v>
      </c>
      <c r="H1335" s="25">
        <v>-75.641916670000001</v>
      </c>
      <c r="I1335" s="26">
        <v>3.0533333300000001</v>
      </c>
      <c r="J1335" s="27">
        <v>163.732</v>
      </c>
      <c r="K1335" s="28">
        <v>163.27777777777777</v>
      </c>
      <c r="L1335" s="28">
        <v>298.20833575266664</v>
      </c>
      <c r="M1335" s="28">
        <v>270.17199999999997</v>
      </c>
      <c r="N1335" s="28">
        <v>239.46906986236573</v>
      </c>
      <c r="O1335" s="28">
        <v>129.82222222222222</v>
      </c>
      <c r="P1335" s="28">
        <v>108.82222222222221</v>
      </c>
      <c r="Q1335" s="28">
        <v>81.16</v>
      </c>
      <c r="R1335" s="28">
        <v>108.95833333333333</v>
      </c>
      <c r="S1335" s="28">
        <v>226.04</v>
      </c>
      <c r="T1335" s="28">
        <v>314.1541666666667</v>
      </c>
      <c r="U1335" s="28">
        <v>227.10833333333335</v>
      </c>
      <c r="V1335" s="29">
        <v>2330.9244611705881</v>
      </c>
      <c r="W1335" s="30">
        <v>301</v>
      </c>
      <c r="X1335" s="31">
        <v>0.83611111111111114</v>
      </c>
      <c r="Y1335" s="12"/>
      <c r="Z1335" s="12"/>
      <c r="AA1335" s="12"/>
      <c r="AB1335" s="12"/>
      <c r="AC1335" s="12"/>
      <c r="AD1335" s="12"/>
      <c r="AE1335" s="12"/>
      <c r="AF1335" s="12"/>
      <c r="AG1335" s="12"/>
      <c r="AH1335" s="12"/>
      <c r="AI1335" s="12"/>
      <c r="AJ1335" s="12"/>
      <c r="AK1335" s="12"/>
      <c r="AL1335" s="12"/>
      <c r="AM1335" s="12"/>
      <c r="AN1335" s="12"/>
      <c r="AO1335" s="12"/>
      <c r="AP1335" s="12"/>
      <c r="AQ1335" s="12"/>
      <c r="AR1335" s="12"/>
    </row>
    <row r="1336" spans="1:44" s="13" customFormat="1" ht="16.5" customHeight="1" x14ac:dyDescent="0.2">
      <c r="A1336" s="23">
        <v>21160040</v>
      </c>
      <c r="B1336" s="24" t="s">
        <v>29</v>
      </c>
      <c r="C1336" s="24" t="s">
        <v>1743</v>
      </c>
      <c r="D1336" s="24" t="s">
        <v>1744</v>
      </c>
      <c r="E1336" s="24" t="s">
        <v>1671</v>
      </c>
      <c r="F1336" s="24">
        <v>10</v>
      </c>
      <c r="G1336" s="24">
        <v>378</v>
      </c>
      <c r="H1336" s="25">
        <v>-74.81094444</v>
      </c>
      <c r="I1336" s="26">
        <v>3.7462499999999999</v>
      </c>
      <c r="J1336" s="27">
        <v>148.63793103448276</v>
      </c>
      <c r="K1336" s="28">
        <v>199.44827586206895</v>
      </c>
      <c r="L1336" s="28">
        <v>306.85172413793106</v>
      </c>
      <c r="M1336" s="28">
        <v>287.79310344827587</v>
      </c>
      <c r="N1336" s="28">
        <v>214.57666666666668</v>
      </c>
      <c r="O1336" s="28">
        <v>103.3551724137931</v>
      </c>
      <c r="P1336" s="28">
        <v>49.533333333333331</v>
      </c>
      <c r="Q1336" s="28">
        <v>50.621428571428574</v>
      </c>
      <c r="R1336" s="28">
        <v>104.33333333333333</v>
      </c>
      <c r="S1336" s="28">
        <v>281.03333333333336</v>
      </c>
      <c r="T1336" s="28">
        <v>344.06666666666666</v>
      </c>
      <c r="U1336" s="28">
        <v>230.98620689655175</v>
      </c>
      <c r="V1336" s="29">
        <v>2321.237175697865</v>
      </c>
      <c r="W1336" s="30">
        <v>352</v>
      </c>
      <c r="X1336" s="31">
        <v>0.97777777777777775</v>
      </c>
      <c r="Y1336" s="12"/>
      <c r="Z1336" s="12"/>
      <c r="AA1336" s="12"/>
      <c r="AB1336" s="12"/>
      <c r="AC1336" s="12"/>
      <c r="AD1336" s="12"/>
      <c r="AE1336" s="12"/>
      <c r="AF1336" s="12"/>
      <c r="AG1336" s="12"/>
      <c r="AH1336" s="12"/>
      <c r="AI1336" s="12"/>
      <c r="AJ1336" s="12"/>
      <c r="AK1336" s="12"/>
      <c r="AL1336" s="12"/>
      <c r="AM1336" s="12"/>
      <c r="AN1336" s="12"/>
      <c r="AO1336" s="12"/>
      <c r="AP1336" s="12"/>
      <c r="AQ1336" s="12"/>
      <c r="AR1336" s="12"/>
    </row>
    <row r="1337" spans="1:44" s="13" customFormat="1" ht="16.5" customHeight="1" x14ac:dyDescent="0.2">
      <c r="A1337" s="23">
        <v>21160080</v>
      </c>
      <c r="B1337" s="24" t="s">
        <v>29</v>
      </c>
      <c r="C1337" s="24" t="s">
        <v>1745</v>
      </c>
      <c r="D1337" s="24" t="s">
        <v>1744</v>
      </c>
      <c r="E1337" s="24" t="s">
        <v>1671</v>
      </c>
      <c r="F1337" s="24">
        <v>10</v>
      </c>
      <c r="G1337" s="24">
        <v>337</v>
      </c>
      <c r="H1337" s="25">
        <v>-74.900888890000004</v>
      </c>
      <c r="I1337" s="26">
        <v>3.75380556</v>
      </c>
      <c r="J1337" s="27">
        <v>109.66896551724135</v>
      </c>
      <c r="K1337" s="28">
        <v>153.32999999999996</v>
      </c>
      <c r="L1337" s="28">
        <v>230.48620689655178</v>
      </c>
      <c r="M1337" s="28">
        <v>227.50344827586201</v>
      </c>
      <c r="N1337" s="28">
        <v>197.58214285714288</v>
      </c>
      <c r="O1337" s="28">
        <v>59.039285714285704</v>
      </c>
      <c r="P1337" s="28">
        <v>48.46206896551724</v>
      </c>
      <c r="Q1337" s="28">
        <v>39.233333333333327</v>
      </c>
      <c r="R1337" s="28">
        <v>96.982758620689651</v>
      </c>
      <c r="S1337" s="28">
        <v>202.1793103448276</v>
      </c>
      <c r="T1337" s="28">
        <v>313.22500000000002</v>
      </c>
      <c r="U1337" s="28">
        <v>193.17241379310346</v>
      </c>
      <c r="V1337" s="29">
        <v>1870.864934318555</v>
      </c>
      <c r="W1337" s="30">
        <v>347</v>
      </c>
      <c r="X1337" s="31">
        <v>0.96388888888888891</v>
      </c>
      <c r="Y1337" s="12"/>
      <c r="Z1337" s="12"/>
      <c r="AA1337" s="12"/>
      <c r="AB1337" s="12"/>
      <c r="AC1337" s="12"/>
      <c r="AD1337" s="12"/>
      <c r="AE1337" s="12"/>
      <c r="AF1337" s="12"/>
      <c r="AG1337" s="12"/>
      <c r="AH1337" s="12"/>
      <c r="AI1337" s="12"/>
      <c r="AJ1337" s="12"/>
      <c r="AK1337" s="12"/>
      <c r="AL1337" s="12"/>
      <c r="AM1337" s="12"/>
      <c r="AN1337" s="12"/>
      <c r="AO1337" s="12"/>
      <c r="AP1337" s="12"/>
      <c r="AQ1337" s="12"/>
      <c r="AR1337" s="12"/>
    </row>
    <row r="1338" spans="1:44" s="13" customFormat="1" ht="16.5" customHeight="1" x14ac:dyDescent="0.2">
      <c r="A1338" s="23">
        <v>21160170</v>
      </c>
      <c r="B1338" s="24" t="s">
        <v>29</v>
      </c>
      <c r="C1338" s="24" t="s">
        <v>1746</v>
      </c>
      <c r="D1338" s="24" t="s">
        <v>1744</v>
      </c>
      <c r="E1338" s="24" t="s">
        <v>1671</v>
      </c>
      <c r="F1338" s="24">
        <v>10</v>
      </c>
      <c r="G1338" s="24">
        <v>140</v>
      </c>
      <c r="H1338" s="25">
        <v>-74.790833329999998</v>
      </c>
      <c r="I1338" s="26">
        <v>3.7093333299999998</v>
      </c>
      <c r="J1338" s="27">
        <v>166.32000000000002</v>
      </c>
      <c r="K1338" s="28">
        <v>202.51000000000002</v>
      </c>
      <c r="L1338" s="28">
        <v>270.16999999999996</v>
      </c>
      <c r="M1338" s="28">
        <v>274.65172413793101</v>
      </c>
      <c r="N1338" s="28">
        <v>210.4689655172414</v>
      </c>
      <c r="O1338" s="28">
        <v>101.9206896551724</v>
      </c>
      <c r="P1338" s="28">
        <v>65.79285714285713</v>
      </c>
      <c r="Q1338" s="28">
        <v>48.358620689655169</v>
      </c>
      <c r="R1338" s="28">
        <v>89.99655172413793</v>
      </c>
      <c r="S1338" s="28">
        <v>267</v>
      </c>
      <c r="T1338" s="28">
        <v>366.85666666666663</v>
      </c>
      <c r="U1338" s="28">
        <v>237.32068965517243</v>
      </c>
      <c r="V1338" s="29">
        <v>2301.3667651888341</v>
      </c>
      <c r="W1338" s="30">
        <v>351</v>
      </c>
      <c r="X1338" s="31">
        <v>0.97499999999999998</v>
      </c>
      <c r="Y1338" s="12"/>
      <c r="Z1338" s="12"/>
      <c r="AA1338" s="12"/>
      <c r="AB1338" s="12"/>
      <c r="AC1338" s="12"/>
      <c r="AD1338" s="12"/>
      <c r="AE1338" s="12"/>
      <c r="AF1338" s="12"/>
      <c r="AG1338" s="12"/>
      <c r="AH1338" s="12"/>
      <c r="AI1338" s="12"/>
      <c r="AJ1338" s="12"/>
      <c r="AK1338" s="12"/>
      <c r="AL1338" s="12"/>
      <c r="AM1338" s="12"/>
      <c r="AN1338" s="12"/>
      <c r="AO1338" s="12"/>
      <c r="AP1338" s="12"/>
      <c r="AQ1338" s="12"/>
      <c r="AR1338" s="12"/>
    </row>
    <row r="1339" spans="1:44" s="13" customFormat="1" ht="16.5" customHeight="1" x14ac:dyDescent="0.2">
      <c r="A1339" s="23">
        <v>21160050</v>
      </c>
      <c r="B1339" s="24" t="s">
        <v>29</v>
      </c>
      <c r="C1339" s="24" t="s">
        <v>1747</v>
      </c>
      <c r="D1339" s="24" t="s">
        <v>1744</v>
      </c>
      <c r="E1339" s="24" t="s">
        <v>1671</v>
      </c>
      <c r="F1339" s="24">
        <v>10</v>
      </c>
      <c r="G1339" s="24">
        <v>827</v>
      </c>
      <c r="H1339" s="25">
        <v>-74.842972220000007</v>
      </c>
      <c r="I1339" s="26">
        <v>3.6717222199999999</v>
      </c>
      <c r="J1339" s="27">
        <v>159.34333333333333</v>
      </c>
      <c r="K1339" s="28">
        <v>191.79310344827587</v>
      </c>
      <c r="L1339" s="28">
        <v>282.09666666666664</v>
      </c>
      <c r="M1339" s="28">
        <v>256.88666666666666</v>
      </c>
      <c r="N1339" s="28">
        <v>209.22413793103448</v>
      </c>
      <c r="O1339" s="28">
        <v>92.333333333333329</v>
      </c>
      <c r="P1339" s="28">
        <v>63.636666666666663</v>
      </c>
      <c r="Q1339" s="28">
        <v>47.266666666666666</v>
      </c>
      <c r="R1339" s="28">
        <v>103.86206896551724</v>
      </c>
      <c r="S1339" s="28">
        <v>286.87931034482756</v>
      </c>
      <c r="T1339" s="28">
        <v>382.94285714285712</v>
      </c>
      <c r="U1339" s="28">
        <v>250.46428571428572</v>
      </c>
      <c r="V1339" s="29">
        <v>2326.7290968801312</v>
      </c>
      <c r="W1339" s="30">
        <v>352</v>
      </c>
      <c r="X1339" s="31">
        <v>0.97777777777777775</v>
      </c>
      <c r="Y1339" s="12"/>
      <c r="Z1339" s="12"/>
      <c r="AA1339" s="12"/>
      <c r="AB1339" s="12"/>
      <c r="AC1339" s="12"/>
      <c r="AD1339" s="12"/>
      <c r="AE1339" s="12"/>
      <c r="AF1339" s="12"/>
      <c r="AG1339" s="12"/>
      <c r="AH1339" s="12"/>
      <c r="AI1339" s="12"/>
      <c r="AJ1339" s="12"/>
      <c r="AK1339" s="12"/>
      <c r="AL1339" s="12"/>
      <c r="AM1339" s="12"/>
      <c r="AN1339" s="12"/>
      <c r="AO1339" s="12"/>
      <c r="AP1339" s="12"/>
      <c r="AQ1339" s="12"/>
      <c r="AR1339" s="12"/>
    </row>
    <row r="1340" spans="1:44" s="13" customFormat="1" ht="16.5" customHeight="1" x14ac:dyDescent="0.2">
      <c r="A1340" s="23">
        <v>21165010</v>
      </c>
      <c r="B1340" s="24" t="s">
        <v>59</v>
      </c>
      <c r="C1340" s="24" t="s">
        <v>1748</v>
      </c>
      <c r="D1340" s="24" t="s">
        <v>1744</v>
      </c>
      <c r="E1340" s="24" t="s">
        <v>1671</v>
      </c>
      <c r="F1340" s="24">
        <v>10</v>
      </c>
      <c r="G1340" s="24">
        <v>321</v>
      </c>
      <c r="H1340" s="25">
        <v>-74.917027779999998</v>
      </c>
      <c r="I1340" s="26">
        <v>3.7876111100000003</v>
      </c>
      <c r="J1340" s="27">
        <v>120.06428571428573</v>
      </c>
      <c r="K1340" s="28">
        <v>142.73103448275862</v>
      </c>
      <c r="L1340" s="28">
        <v>221.79615384615389</v>
      </c>
      <c r="M1340" s="28">
        <v>229.85384615384615</v>
      </c>
      <c r="N1340" s="28">
        <v>170.43571428571431</v>
      </c>
      <c r="O1340" s="28">
        <v>64.92068965517241</v>
      </c>
      <c r="P1340" s="28">
        <v>52.537037037037038</v>
      </c>
      <c r="Q1340" s="28">
        <v>38.74</v>
      </c>
      <c r="R1340" s="28">
        <v>105.6793103448276</v>
      </c>
      <c r="S1340" s="28">
        <v>201.7607142857143</v>
      </c>
      <c r="T1340" s="28">
        <v>285.59285714285716</v>
      </c>
      <c r="U1340" s="28">
        <v>213.07241379310346</v>
      </c>
      <c r="V1340" s="29">
        <v>1847.1840567414706</v>
      </c>
      <c r="W1340" s="30">
        <v>337</v>
      </c>
      <c r="X1340" s="31">
        <v>0.93611111111111112</v>
      </c>
      <c r="Y1340" s="12"/>
      <c r="Z1340" s="12"/>
      <c r="AA1340" s="12"/>
      <c r="AB1340" s="12"/>
      <c r="AC1340" s="12"/>
      <c r="AD1340" s="12"/>
      <c r="AE1340" s="12"/>
      <c r="AF1340" s="12"/>
      <c r="AG1340" s="12"/>
      <c r="AH1340" s="12"/>
      <c r="AI1340" s="12"/>
      <c r="AJ1340" s="12"/>
      <c r="AK1340" s="12"/>
      <c r="AL1340" s="12"/>
      <c r="AM1340" s="12"/>
      <c r="AN1340" s="12"/>
      <c r="AO1340" s="12"/>
      <c r="AP1340" s="12"/>
      <c r="AQ1340" s="12"/>
      <c r="AR1340" s="12"/>
    </row>
    <row r="1341" spans="1:44" s="13" customFormat="1" ht="16.5" customHeight="1" x14ac:dyDescent="0.2">
      <c r="A1341" s="23">
        <v>21165030</v>
      </c>
      <c r="B1341" s="24" t="s">
        <v>29</v>
      </c>
      <c r="C1341" s="24" t="s">
        <v>1749</v>
      </c>
      <c r="D1341" s="24" t="s">
        <v>1750</v>
      </c>
      <c r="E1341" s="24" t="s">
        <v>1671</v>
      </c>
      <c r="F1341" s="24">
        <v>10</v>
      </c>
      <c r="G1341" s="24">
        <v>394</v>
      </c>
      <c r="H1341" s="25">
        <v>-74.77152778</v>
      </c>
      <c r="I1341" s="26">
        <v>3.8979166699999999</v>
      </c>
      <c r="J1341" s="27">
        <v>120.26666666666668</v>
      </c>
      <c r="K1341" s="28">
        <v>139.52962962962962</v>
      </c>
      <c r="L1341" s="28">
        <v>231.2</v>
      </c>
      <c r="M1341" s="28">
        <v>237.51111111111112</v>
      </c>
      <c r="N1341" s="28">
        <v>203.15769230769232</v>
      </c>
      <c r="O1341" s="28">
        <v>101.41785714285712</v>
      </c>
      <c r="P1341" s="28">
        <v>79.072000000000003</v>
      </c>
      <c r="Q1341" s="28">
        <v>48.192592592592582</v>
      </c>
      <c r="R1341" s="28">
        <v>118.49629629629629</v>
      </c>
      <c r="S1341" s="28">
        <v>238.61153846153849</v>
      </c>
      <c r="T1341" s="28">
        <v>262.37037037037038</v>
      </c>
      <c r="U1341" s="28">
        <v>214.28799999999998</v>
      </c>
      <c r="V1341" s="29">
        <v>1994.1137545787544</v>
      </c>
      <c r="W1341" s="30">
        <v>320</v>
      </c>
      <c r="X1341" s="31">
        <v>0.88888888888888884</v>
      </c>
      <c r="Y1341" s="12"/>
      <c r="Z1341" s="12"/>
      <c r="AA1341" s="12"/>
      <c r="AB1341" s="12"/>
      <c r="AC1341" s="12"/>
      <c r="AD1341" s="12"/>
      <c r="AE1341" s="12"/>
      <c r="AF1341" s="12"/>
      <c r="AG1341" s="12"/>
      <c r="AH1341" s="12"/>
      <c r="AI1341" s="12"/>
      <c r="AJ1341" s="12"/>
      <c r="AK1341" s="12"/>
      <c r="AL1341" s="12"/>
      <c r="AM1341" s="12"/>
      <c r="AN1341" s="12"/>
      <c r="AO1341" s="12"/>
      <c r="AP1341" s="12"/>
      <c r="AQ1341" s="12"/>
      <c r="AR1341" s="12"/>
    </row>
    <row r="1342" spans="1:44" s="13" customFormat="1" ht="16.5" customHeight="1" x14ac:dyDescent="0.2">
      <c r="A1342" s="23">
        <v>21130010</v>
      </c>
      <c r="B1342" s="24" t="s">
        <v>29</v>
      </c>
      <c r="C1342" s="24" t="s">
        <v>1750</v>
      </c>
      <c r="D1342" s="24" t="s">
        <v>1750</v>
      </c>
      <c r="E1342" s="24" t="s">
        <v>1671</v>
      </c>
      <c r="F1342" s="24">
        <v>10</v>
      </c>
      <c r="G1342" s="24">
        <v>305</v>
      </c>
      <c r="H1342" s="25">
        <v>-74.936499999999995</v>
      </c>
      <c r="I1342" s="26">
        <v>3.8473333300000001</v>
      </c>
      <c r="J1342" s="27">
        <v>119.72413793103448</v>
      </c>
      <c r="K1342" s="28">
        <v>137</v>
      </c>
      <c r="L1342" s="28">
        <v>220.33333333333334</v>
      </c>
      <c r="M1342" s="28">
        <v>278.55666666666667</v>
      </c>
      <c r="N1342" s="28">
        <v>194.44666666666666</v>
      </c>
      <c r="O1342" s="28">
        <v>92.793333333333322</v>
      </c>
      <c r="P1342" s="28">
        <v>58.589999999999996</v>
      </c>
      <c r="Q1342" s="28">
        <v>55.503448275862063</v>
      </c>
      <c r="R1342" s="28">
        <v>102.98620689655174</v>
      </c>
      <c r="S1342" s="28">
        <v>223.87</v>
      </c>
      <c r="T1342" s="28">
        <v>232.68</v>
      </c>
      <c r="U1342" s="28">
        <v>184.20333333333335</v>
      </c>
      <c r="V1342" s="29">
        <v>1900.6871264367817</v>
      </c>
      <c r="W1342" s="30">
        <v>356</v>
      </c>
      <c r="X1342" s="31">
        <v>0.98888888888888893</v>
      </c>
      <c r="Y1342" s="12"/>
      <c r="Z1342" s="12"/>
      <c r="AA1342" s="12"/>
      <c r="AB1342" s="12"/>
      <c r="AC1342" s="12"/>
      <c r="AD1342" s="12"/>
      <c r="AE1342" s="12"/>
      <c r="AF1342" s="12"/>
      <c r="AG1342" s="12"/>
      <c r="AH1342" s="12"/>
      <c r="AI1342" s="12"/>
      <c r="AJ1342" s="12"/>
      <c r="AK1342" s="12"/>
      <c r="AL1342" s="12"/>
      <c r="AM1342" s="12"/>
      <c r="AN1342" s="12"/>
      <c r="AO1342" s="12"/>
      <c r="AP1342" s="12"/>
      <c r="AQ1342" s="12"/>
      <c r="AR1342" s="12"/>
    </row>
    <row r="1343" spans="1:44" s="13" customFormat="1" ht="16.5" customHeight="1" x14ac:dyDescent="0.2">
      <c r="A1343" s="23">
        <v>22010070</v>
      </c>
      <c r="B1343" s="24" t="s">
        <v>29</v>
      </c>
      <c r="C1343" s="24" t="s">
        <v>1751</v>
      </c>
      <c r="D1343" s="24" t="s">
        <v>1752</v>
      </c>
      <c r="E1343" s="24" t="s">
        <v>1671</v>
      </c>
      <c r="F1343" s="24">
        <v>10</v>
      </c>
      <c r="G1343" s="24">
        <v>1568</v>
      </c>
      <c r="H1343" s="25">
        <v>-75.742611109999999</v>
      </c>
      <c r="I1343" s="26">
        <v>3.5768055599999999</v>
      </c>
      <c r="J1343" s="27">
        <v>162.41666666666666</v>
      </c>
      <c r="K1343" s="28">
        <v>192.65384615384616</v>
      </c>
      <c r="L1343" s="28">
        <v>264.38461538461536</v>
      </c>
      <c r="M1343" s="28">
        <v>295.06538461538463</v>
      </c>
      <c r="N1343" s="28">
        <v>254.87692307692308</v>
      </c>
      <c r="O1343" s="28">
        <v>148.99912654558818</v>
      </c>
      <c r="P1343" s="28">
        <v>135.17692307692306</v>
      </c>
      <c r="Q1343" s="28">
        <v>105.88</v>
      </c>
      <c r="R1343" s="28">
        <v>200.22</v>
      </c>
      <c r="S1343" s="28">
        <v>254.7</v>
      </c>
      <c r="T1343" s="28">
        <v>330.83333333333331</v>
      </c>
      <c r="U1343" s="28">
        <v>219.5958333333333</v>
      </c>
      <c r="V1343" s="29">
        <v>2564.8026521866136</v>
      </c>
      <c r="W1343" s="30">
        <v>301</v>
      </c>
      <c r="X1343" s="31">
        <v>0.83611111111111114</v>
      </c>
      <c r="Y1343" s="12"/>
      <c r="Z1343" s="12"/>
      <c r="AA1343" s="12"/>
      <c r="AB1343" s="12"/>
      <c r="AC1343" s="12"/>
      <c r="AD1343" s="12"/>
      <c r="AE1343" s="12"/>
      <c r="AF1343" s="12"/>
      <c r="AG1343" s="12"/>
      <c r="AH1343" s="12"/>
      <c r="AI1343" s="12"/>
      <c r="AJ1343" s="12"/>
      <c r="AK1343" s="12"/>
      <c r="AL1343" s="12"/>
      <c r="AM1343" s="12"/>
      <c r="AN1343" s="12"/>
      <c r="AO1343" s="12"/>
      <c r="AP1343" s="12"/>
      <c r="AQ1343" s="12"/>
      <c r="AR1343" s="12"/>
    </row>
    <row r="1344" spans="1:44" s="13" customFormat="1" ht="16.5" customHeight="1" x14ac:dyDescent="0.2">
      <c r="A1344" s="23">
        <v>22010010</v>
      </c>
      <c r="B1344" s="24" t="s">
        <v>29</v>
      </c>
      <c r="C1344" s="24" t="s">
        <v>1753</v>
      </c>
      <c r="D1344" s="24" t="s">
        <v>1752</v>
      </c>
      <c r="E1344" s="24" t="s">
        <v>1671</v>
      </c>
      <c r="F1344" s="24">
        <v>10</v>
      </c>
      <c r="G1344" s="24">
        <v>1620</v>
      </c>
      <c r="H1344" s="25">
        <v>-75.815416669999991</v>
      </c>
      <c r="I1344" s="26">
        <v>3.2878333299999998</v>
      </c>
      <c r="J1344" s="27">
        <v>85.231034482758616</v>
      </c>
      <c r="K1344" s="28">
        <v>108.25999999999998</v>
      </c>
      <c r="L1344" s="28">
        <v>162.82068965517243</v>
      </c>
      <c r="M1344" s="28">
        <v>180.02413793103452</v>
      </c>
      <c r="N1344" s="28">
        <v>216.55517241379309</v>
      </c>
      <c r="O1344" s="28">
        <v>154.70333333333332</v>
      </c>
      <c r="P1344" s="28">
        <v>132.12333333333333</v>
      </c>
      <c r="Q1344" s="28">
        <v>90.75333333333333</v>
      </c>
      <c r="R1344" s="28">
        <v>118.43571428571428</v>
      </c>
      <c r="S1344" s="28">
        <v>162.17857142857142</v>
      </c>
      <c r="T1344" s="28">
        <v>154.36071428571429</v>
      </c>
      <c r="U1344" s="28">
        <v>99.457142857142884</v>
      </c>
      <c r="V1344" s="29">
        <v>1664.9031773399015</v>
      </c>
      <c r="W1344" s="30">
        <v>348</v>
      </c>
      <c r="X1344" s="31">
        <v>0.96666666666666667</v>
      </c>
      <c r="Y1344" s="12"/>
      <c r="Z1344" s="12"/>
      <c r="AA1344" s="12"/>
      <c r="AB1344" s="12"/>
      <c r="AC1344" s="12"/>
      <c r="AD1344" s="12"/>
      <c r="AE1344" s="12"/>
      <c r="AF1344" s="12"/>
      <c r="AG1344" s="12"/>
      <c r="AH1344" s="12"/>
      <c r="AI1344" s="12"/>
      <c r="AJ1344" s="12"/>
      <c r="AK1344" s="12"/>
      <c r="AL1344" s="12"/>
      <c r="AM1344" s="12"/>
      <c r="AN1344" s="12"/>
      <c r="AO1344" s="12"/>
      <c r="AP1344" s="12"/>
      <c r="AQ1344" s="12"/>
      <c r="AR1344" s="12"/>
    </row>
    <row r="1345" spans="1:44" s="13" customFormat="1" ht="16.5" customHeight="1" x14ac:dyDescent="0.2">
      <c r="A1345" s="23">
        <v>22015020</v>
      </c>
      <c r="B1345" s="24" t="s">
        <v>59</v>
      </c>
      <c r="C1345" s="24" t="s">
        <v>1754</v>
      </c>
      <c r="D1345" s="24" t="s">
        <v>1752</v>
      </c>
      <c r="E1345" s="24" t="s">
        <v>1671</v>
      </c>
      <c r="F1345" s="24">
        <v>10</v>
      </c>
      <c r="G1345" s="24">
        <v>1160</v>
      </c>
      <c r="H1345" s="25">
        <v>-75.631416669999993</v>
      </c>
      <c r="I1345" s="26">
        <v>3.52913889</v>
      </c>
      <c r="J1345" s="27">
        <v>206.48666666666668</v>
      </c>
      <c r="K1345" s="28">
        <v>190.23793103448278</v>
      </c>
      <c r="L1345" s="28">
        <v>251.35666666666665</v>
      </c>
      <c r="M1345" s="28">
        <v>296.51724137931035</v>
      </c>
      <c r="N1345" s="28">
        <v>221.10000000000002</v>
      </c>
      <c r="O1345" s="28">
        <v>120.51785714285712</v>
      </c>
      <c r="P1345" s="28">
        <v>80.403333333333336</v>
      </c>
      <c r="Q1345" s="28">
        <v>66.488888888888894</v>
      </c>
      <c r="R1345" s="28">
        <v>131.45925925925923</v>
      </c>
      <c r="S1345" s="28">
        <v>277.13571428571424</v>
      </c>
      <c r="T1345" s="28">
        <v>297.33666666666664</v>
      </c>
      <c r="U1345" s="28">
        <v>235.52413793103452</v>
      </c>
      <c r="V1345" s="29">
        <v>2374.5643632548804</v>
      </c>
      <c r="W1345" s="30">
        <v>343</v>
      </c>
      <c r="X1345" s="31">
        <v>0.95277777777777772</v>
      </c>
      <c r="Y1345" s="12"/>
      <c r="Z1345" s="12"/>
      <c r="AA1345" s="12"/>
      <c r="AB1345" s="12"/>
      <c r="AC1345" s="12"/>
      <c r="AD1345" s="12"/>
      <c r="AE1345" s="12"/>
      <c r="AF1345" s="12"/>
      <c r="AG1345" s="12"/>
      <c r="AH1345" s="12"/>
      <c r="AI1345" s="12"/>
      <c r="AJ1345" s="12"/>
      <c r="AK1345" s="12"/>
      <c r="AL1345" s="12"/>
      <c r="AM1345" s="12"/>
      <c r="AN1345" s="12"/>
      <c r="AO1345" s="12"/>
      <c r="AP1345" s="12"/>
      <c r="AQ1345" s="12"/>
      <c r="AR1345" s="12"/>
    </row>
    <row r="1346" spans="1:44" s="13" customFormat="1" ht="16.5" customHeight="1" x14ac:dyDescent="0.2">
      <c r="A1346" s="23">
        <v>22070010</v>
      </c>
      <c r="B1346" s="24" t="s">
        <v>29</v>
      </c>
      <c r="C1346" s="24" t="s">
        <v>1755</v>
      </c>
      <c r="D1346" s="24" t="s">
        <v>1755</v>
      </c>
      <c r="E1346" s="24" t="s">
        <v>1671</v>
      </c>
      <c r="F1346" s="24">
        <v>10</v>
      </c>
      <c r="G1346" s="24">
        <v>2581</v>
      </c>
      <c r="H1346" s="25">
        <v>-75.607749999999996</v>
      </c>
      <c r="I1346" s="26">
        <v>4.0066388899999996</v>
      </c>
      <c r="J1346" s="27">
        <v>63.044827586206878</v>
      </c>
      <c r="K1346" s="28">
        <v>85.193103448275863</v>
      </c>
      <c r="L1346" s="28">
        <v>129.66</v>
      </c>
      <c r="M1346" s="28">
        <v>163.8571428571428</v>
      </c>
      <c r="N1346" s="28">
        <v>174.67666666666673</v>
      </c>
      <c r="O1346" s="28">
        <v>124.14137931034483</v>
      </c>
      <c r="P1346" s="28">
        <v>111.61034482758623</v>
      </c>
      <c r="Q1346" s="28">
        <v>83.076666666666654</v>
      </c>
      <c r="R1346" s="28">
        <v>114.36666666666669</v>
      </c>
      <c r="S1346" s="28">
        <v>129.90333333333334</v>
      </c>
      <c r="T1346" s="28">
        <v>125.91666666666669</v>
      </c>
      <c r="U1346" s="28">
        <v>93.124137931034483</v>
      </c>
      <c r="V1346" s="29">
        <v>1398.5709359605914</v>
      </c>
      <c r="W1346" s="30">
        <v>353</v>
      </c>
      <c r="X1346" s="31">
        <v>0.98055555555555551</v>
      </c>
      <c r="Y1346" s="12"/>
      <c r="Z1346" s="12"/>
      <c r="AA1346" s="12"/>
      <c r="AB1346" s="12"/>
      <c r="AC1346" s="12"/>
      <c r="AD1346" s="12"/>
      <c r="AE1346" s="12"/>
      <c r="AF1346" s="12"/>
      <c r="AG1346" s="12"/>
      <c r="AH1346" s="12"/>
      <c r="AI1346" s="12"/>
      <c r="AJ1346" s="12"/>
      <c r="AK1346" s="12"/>
      <c r="AL1346" s="12"/>
      <c r="AM1346" s="12"/>
      <c r="AN1346" s="12"/>
      <c r="AO1346" s="12"/>
      <c r="AP1346" s="12"/>
      <c r="AQ1346" s="12"/>
      <c r="AR1346" s="12"/>
    </row>
    <row r="1347" spans="1:44" s="13" customFormat="1" ht="16.5" customHeight="1" x14ac:dyDescent="0.2">
      <c r="A1347" s="23">
        <v>22070030</v>
      </c>
      <c r="B1347" s="24" t="s">
        <v>29</v>
      </c>
      <c r="C1347" s="24" t="s">
        <v>157</v>
      </c>
      <c r="D1347" s="24" t="s">
        <v>1755</v>
      </c>
      <c r="E1347" s="24" t="s">
        <v>1671</v>
      </c>
      <c r="F1347" s="24">
        <v>10</v>
      </c>
      <c r="G1347" s="24">
        <v>2606</v>
      </c>
      <c r="H1347" s="25">
        <v>-75.499527779999994</v>
      </c>
      <c r="I1347" s="26">
        <v>4.1245555600000001</v>
      </c>
      <c r="J1347" s="27">
        <v>95.13928571428572</v>
      </c>
      <c r="K1347" s="28">
        <v>96.988888888888923</v>
      </c>
      <c r="L1347" s="28">
        <v>165.58965517241376</v>
      </c>
      <c r="M1347" s="28">
        <v>180.92857142857142</v>
      </c>
      <c r="N1347" s="28">
        <v>190.29999999999998</v>
      </c>
      <c r="O1347" s="28">
        <v>142.52758620689656</v>
      </c>
      <c r="P1347" s="28">
        <v>155.38928571428568</v>
      </c>
      <c r="Q1347" s="28">
        <v>122.63333333333331</v>
      </c>
      <c r="R1347" s="28">
        <v>113.50999999999999</v>
      </c>
      <c r="S1347" s="28">
        <v>180.82962962962961</v>
      </c>
      <c r="T1347" s="28">
        <v>224.45714285714286</v>
      </c>
      <c r="U1347" s="28">
        <v>133.44074074074075</v>
      </c>
      <c r="V1347" s="29">
        <v>1801.7341196861883</v>
      </c>
      <c r="W1347" s="30">
        <v>341</v>
      </c>
      <c r="X1347" s="31">
        <v>0.94722222222222219</v>
      </c>
      <c r="Y1347" s="12"/>
      <c r="Z1347" s="12"/>
      <c r="AA1347" s="12"/>
      <c r="AB1347" s="12"/>
      <c r="AC1347" s="12"/>
      <c r="AD1347" s="12"/>
      <c r="AE1347" s="12"/>
      <c r="AF1347" s="12"/>
      <c r="AG1347" s="12"/>
      <c r="AH1347" s="12"/>
      <c r="AI1347" s="12"/>
      <c r="AJ1347" s="12"/>
      <c r="AK1347" s="12"/>
      <c r="AL1347" s="12"/>
      <c r="AM1347" s="12"/>
      <c r="AN1347" s="12"/>
      <c r="AO1347" s="12"/>
      <c r="AP1347" s="12"/>
      <c r="AQ1347" s="12"/>
      <c r="AR1347" s="12"/>
    </row>
    <row r="1348" spans="1:44" s="13" customFormat="1" ht="16.5" customHeight="1" x14ac:dyDescent="0.2">
      <c r="A1348" s="23">
        <v>22075030</v>
      </c>
      <c r="B1348" s="24" t="s">
        <v>59</v>
      </c>
      <c r="C1348" s="24" t="s">
        <v>1756</v>
      </c>
      <c r="D1348" s="24" t="s">
        <v>1757</v>
      </c>
      <c r="E1348" s="24" t="s">
        <v>1671</v>
      </c>
      <c r="F1348" s="24">
        <v>10</v>
      </c>
      <c r="G1348" s="24">
        <v>253</v>
      </c>
      <c r="H1348" s="25">
        <v>-75.41558332999999</v>
      </c>
      <c r="I1348" s="26">
        <v>4.2067777799999995</v>
      </c>
      <c r="J1348" s="27">
        <v>103.3185185185185</v>
      </c>
      <c r="K1348" s="28">
        <v>125.9</v>
      </c>
      <c r="L1348" s="28">
        <v>182.17916666666665</v>
      </c>
      <c r="M1348" s="28">
        <v>220.2962962962963</v>
      </c>
      <c r="N1348" s="28">
        <v>219.98518518518517</v>
      </c>
      <c r="O1348" s="28">
        <v>160.03199999999998</v>
      </c>
      <c r="P1348" s="28">
        <v>121.97407407407408</v>
      </c>
      <c r="Q1348" s="28">
        <v>90.71666666666664</v>
      </c>
      <c r="R1348" s="28">
        <v>166.60000000000002</v>
      </c>
      <c r="S1348" s="28">
        <v>174.26400000000004</v>
      </c>
      <c r="T1348" s="28">
        <v>188.60797785123191</v>
      </c>
      <c r="U1348" s="28">
        <v>146.08461538461535</v>
      </c>
      <c r="V1348" s="29">
        <v>1899.9585006432549</v>
      </c>
      <c r="W1348" s="30">
        <v>310</v>
      </c>
      <c r="X1348" s="31">
        <v>0.86111111111111116</v>
      </c>
      <c r="Y1348" s="12"/>
      <c r="Z1348" s="12"/>
      <c r="AA1348" s="12"/>
      <c r="AB1348" s="12"/>
      <c r="AC1348" s="12"/>
      <c r="AD1348" s="12"/>
      <c r="AE1348" s="12"/>
      <c r="AF1348" s="12"/>
      <c r="AG1348" s="12"/>
      <c r="AH1348" s="12"/>
      <c r="AI1348" s="12"/>
      <c r="AJ1348" s="12"/>
      <c r="AK1348" s="12"/>
      <c r="AL1348" s="12"/>
      <c r="AM1348" s="12"/>
      <c r="AN1348" s="12"/>
      <c r="AO1348" s="12"/>
      <c r="AP1348" s="12"/>
      <c r="AQ1348" s="12"/>
      <c r="AR1348" s="12"/>
    </row>
    <row r="1349" spans="1:44" s="13" customFormat="1" ht="16.5" customHeight="1" x14ac:dyDescent="0.2">
      <c r="A1349" s="23">
        <v>21180040</v>
      </c>
      <c r="B1349" s="24" t="s">
        <v>29</v>
      </c>
      <c r="C1349" s="24" t="s">
        <v>1758</v>
      </c>
      <c r="D1349" s="24" t="s">
        <v>1757</v>
      </c>
      <c r="E1349" s="24" t="s">
        <v>1671</v>
      </c>
      <c r="F1349" s="24">
        <v>10</v>
      </c>
      <c r="G1349" s="24">
        <v>848</v>
      </c>
      <c r="H1349" s="25">
        <v>-75.242500000000007</v>
      </c>
      <c r="I1349" s="26">
        <v>4.2424999999999997</v>
      </c>
      <c r="J1349" s="27">
        <v>114.16071428571429</v>
      </c>
      <c r="K1349" s="28">
        <v>128.7037037037037</v>
      </c>
      <c r="L1349" s="28">
        <v>202.38275862068966</v>
      </c>
      <c r="M1349" s="28">
        <v>256.2551724137931</v>
      </c>
      <c r="N1349" s="28">
        <v>245.92857142857142</v>
      </c>
      <c r="O1349" s="28">
        <v>126.82758620689656</v>
      </c>
      <c r="P1349" s="28">
        <v>74.034482758620683</v>
      </c>
      <c r="Q1349" s="28">
        <v>70.551724137931032</v>
      </c>
      <c r="R1349" s="28">
        <v>157.90344827586208</v>
      </c>
      <c r="S1349" s="28">
        <v>215.10344827586206</v>
      </c>
      <c r="T1349" s="28">
        <v>232.73333333333332</v>
      </c>
      <c r="U1349" s="28">
        <v>138.07499999999999</v>
      </c>
      <c r="V1349" s="29">
        <v>1962.6599434409779</v>
      </c>
      <c r="W1349" s="30">
        <v>344</v>
      </c>
      <c r="X1349" s="31">
        <v>0.9555555555555556</v>
      </c>
      <c r="Y1349" s="12"/>
      <c r="Z1349" s="12"/>
      <c r="AA1349" s="12"/>
      <c r="AB1349" s="12"/>
      <c r="AC1349" s="12"/>
      <c r="AD1349" s="12"/>
      <c r="AE1349" s="12"/>
      <c r="AF1349" s="12"/>
      <c r="AG1349" s="12"/>
      <c r="AH1349" s="12"/>
      <c r="AI1349" s="12"/>
      <c r="AJ1349" s="12"/>
      <c r="AK1349" s="12"/>
      <c r="AL1349" s="12"/>
      <c r="AM1349" s="12"/>
      <c r="AN1349" s="12"/>
      <c r="AO1349" s="12"/>
      <c r="AP1349" s="12"/>
      <c r="AQ1349" s="12"/>
      <c r="AR1349" s="12"/>
    </row>
    <row r="1350" spans="1:44" s="13" customFormat="1" ht="16.5" customHeight="1" x14ac:dyDescent="0.2">
      <c r="A1350" s="23">
        <v>21135020</v>
      </c>
      <c r="B1350" s="24" t="s">
        <v>59</v>
      </c>
      <c r="C1350" s="24" t="s">
        <v>1759</v>
      </c>
      <c r="D1350" s="24" t="s">
        <v>1760</v>
      </c>
      <c r="E1350" s="24" t="s">
        <v>1671</v>
      </c>
      <c r="F1350" s="24">
        <v>10</v>
      </c>
      <c r="G1350" s="24">
        <v>425</v>
      </c>
      <c r="H1350" s="25">
        <v>-75.015722220000001</v>
      </c>
      <c r="I1350" s="26">
        <v>3.8558333299999998</v>
      </c>
      <c r="J1350" s="27">
        <v>86.307692307692307</v>
      </c>
      <c r="K1350" s="28">
        <v>110.78620689655176</v>
      </c>
      <c r="L1350" s="28">
        <v>170.44642857142853</v>
      </c>
      <c r="M1350" s="28">
        <v>215.68571428571431</v>
      </c>
      <c r="N1350" s="28">
        <v>162.85384615384612</v>
      </c>
      <c r="O1350" s="28">
        <v>58.207407407407402</v>
      </c>
      <c r="P1350" s="28">
        <v>54.396000000000022</v>
      </c>
      <c r="Q1350" s="28">
        <v>43.192592592592597</v>
      </c>
      <c r="R1350" s="28">
        <v>94.868965517241392</v>
      </c>
      <c r="S1350" s="28">
        <v>152.60370370370367</v>
      </c>
      <c r="T1350" s="28">
        <v>191.71666666666667</v>
      </c>
      <c r="U1350" s="28">
        <v>128.87307692307692</v>
      </c>
      <c r="V1350" s="29">
        <v>1469.9383010259216</v>
      </c>
      <c r="W1350" s="30">
        <v>328</v>
      </c>
      <c r="X1350" s="31">
        <v>0.91111111111111109</v>
      </c>
      <c r="Y1350" s="12"/>
      <c r="Z1350" s="12"/>
      <c r="AA1350" s="12"/>
      <c r="AB1350" s="12"/>
      <c r="AC1350" s="12"/>
      <c r="AD1350" s="12"/>
      <c r="AE1350" s="12"/>
      <c r="AF1350" s="12"/>
      <c r="AG1350" s="12"/>
      <c r="AH1350" s="12"/>
      <c r="AI1350" s="12"/>
      <c r="AJ1350" s="12"/>
      <c r="AK1350" s="12"/>
      <c r="AL1350" s="12"/>
      <c r="AM1350" s="12"/>
      <c r="AN1350" s="12"/>
      <c r="AO1350" s="12"/>
      <c r="AP1350" s="12"/>
      <c r="AQ1350" s="12"/>
      <c r="AR1350" s="12"/>
    </row>
    <row r="1351" spans="1:44" s="13" customFormat="1" ht="16.5" customHeight="1" x14ac:dyDescent="0.2">
      <c r="A1351" s="23">
        <v>22050090</v>
      </c>
      <c r="B1351" s="24" t="s">
        <v>29</v>
      </c>
      <c r="C1351" s="24" t="s">
        <v>1761</v>
      </c>
      <c r="D1351" s="24" t="s">
        <v>1760</v>
      </c>
      <c r="E1351" s="24" t="s">
        <v>1671</v>
      </c>
      <c r="F1351" s="24">
        <v>10</v>
      </c>
      <c r="G1351" s="24">
        <v>324</v>
      </c>
      <c r="H1351" s="25">
        <v>-75.021194440000002</v>
      </c>
      <c r="I1351" s="26">
        <v>3.9231388899999997</v>
      </c>
      <c r="J1351" s="27">
        <v>104.48148148148148</v>
      </c>
      <c r="K1351" s="28">
        <v>98.931034482758619</v>
      </c>
      <c r="L1351" s="28">
        <v>156.89285714285714</v>
      </c>
      <c r="M1351" s="28">
        <v>233.23333333333332</v>
      </c>
      <c r="N1351" s="28">
        <v>172.67241379310346</v>
      </c>
      <c r="O1351" s="28">
        <v>73.15517241379311</v>
      </c>
      <c r="P1351" s="28">
        <v>65.035714285714292</v>
      </c>
      <c r="Q1351" s="28">
        <v>51.1</v>
      </c>
      <c r="R1351" s="28">
        <v>107.23333333333333</v>
      </c>
      <c r="S1351" s="28">
        <v>180.72758620689658</v>
      </c>
      <c r="T1351" s="28">
        <v>183.93333333333334</v>
      </c>
      <c r="U1351" s="28">
        <v>137.16428571428571</v>
      </c>
      <c r="V1351" s="29">
        <v>1564.5605455208906</v>
      </c>
      <c r="W1351" s="30">
        <v>347</v>
      </c>
      <c r="X1351" s="31">
        <v>0.96388888888888891</v>
      </c>
      <c r="Y1351" s="12"/>
      <c r="Z1351" s="12"/>
      <c r="AA1351" s="12"/>
      <c r="AB1351" s="12"/>
      <c r="AC1351" s="12"/>
      <c r="AD1351" s="12"/>
      <c r="AE1351" s="12"/>
      <c r="AF1351" s="12"/>
      <c r="AG1351" s="12"/>
      <c r="AH1351" s="12"/>
      <c r="AI1351" s="12"/>
      <c r="AJ1351" s="12"/>
      <c r="AK1351" s="12"/>
      <c r="AL1351" s="12"/>
      <c r="AM1351" s="12"/>
      <c r="AN1351" s="12"/>
      <c r="AO1351" s="12"/>
      <c r="AP1351" s="12"/>
      <c r="AQ1351" s="12"/>
      <c r="AR1351" s="12"/>
    </row>
    <row r="1352" spans="1:44" s="13" customFormat="1" ht="16.5" customHeight="1" x14ac:dyDescent="0.2">
      <c r="A1352" s="23">
        <v>22060100</v>
      </c>
      <c r="B1352" s="24" t="s">
        <v>29</v>
      </c>
      <c r="C1352" s="24" t="s">
        <v>1762</v>
      </c>
      <c r="D1352" s="24" t="s">
        <v>1760</v>
      </c>
      <c r="E1352" s="24" t="s">
        <v>1671</v>
      </c>
      <c r="F1352" s="24">
        <v>10</v>
      </c>
      <c r="G1352" s="24">
        <v>3594</v>
      </c>
      <c r="H1352" s="25">
        <v>-75.103333329999998</v>
      </c>
      <c r="I1352" s="26">
        <v>3.9082777799999997</v>
      </c>
      <c r="J1352" s="27">
        <v>94.44074074074075</v>
      </c>
      <c r="K1352" s="28">
        <v>92.67307692307692</v>
      </c>
      <c r="L1352" s="28">
        <v>154.21851851851849</v>
      </c>
      <c r="M1352" s="28">
        <v>210.87857142857143</v>
      </c>
      <c r="N1352" s="28">
        <v>165.2</v>
      </c>
      <c r="O1352" s="28">
        <v>60.217241379310344</v>
      </c>
      <c r="P1352" s="28">
        <v>51.533333333333339</v>
      </c>
      <c r="Q1352" s="28">
        <v>31.127586206896552</v>
      </c>
      <c r="R1352" s="28">
        <v>98.306896551724122</v>
      </c>
      <c r="S1352" s="28">
        <v>171.3923076923077</v>
      </c>
      <c r="T1352" s="28">
        <v>184.99615384615387</v>
      </c>
      <c r="U1352" s="28">
        <v>163.03333333333333</v>
      </c>
      <c r="V1352" s="29">
        <v>1478.0177599539668</v>
      </c>
      <c r="W1352" s="30">
        <v>325</v>
      </c>
      <c r="X1352" s="31">
        <v>0.90277777777777779</v>
      </c>
      <c r="Y1352" s="12"/>
      <c r="Z1352" s="12"/>
      <c r="AA1352" s="12"/>
      <c r="AB1352" s="12"/>
      <c r="AC1352" s="12"/>
      <c r="AD1352" s="12"/>
      <c r="AE1352" s="12"/>
      <c r="AF1352" s="12"/>
      <c r="AG1352" s="12"/>
      <c r="AH1352" s="12"/>
      <c r="AI1352" s="12"/>
      <c r="AJ1352" s="12"/>
      <c r="AK1352" s="12"/>
      <c r="AL1352" s="12"/>
      <c r="AM1352" s="12"/>
      <c r="AN1352" s="12"/>
      <c r="AO1352" s="12"/>
      <c r="AP1352" s="12"/>
      <c r="AQ1352" s="12"/>
      <c r="AR1352" s="12"/>
    </row>
    <row r="1353" spans="1:44" s="13" customFormat="1" ht="16.5" customHeight="1" x14ac:dyDescent="0.2">
      <c r="A1353" s="23">
        <v>22065040</v>
      </c>
      <c r="B1353" s="24" t="s">
        <v>46</v>
      </c>
      <c r="C1353" s="24" t="s">
        <v>1763</v>
      </c>
      <c r="D1353" s="24" t="s">
        <v>529</v>
      </c>
      <c r="E1353" s="24" t="s">
        <v>1671</v>
      </c>
      <c r="F1353" s="24">
        <v>10</v>
      </c>
      <c r="G1353" s="24">
        <v>1448</v>
      </c>
      <c r="H1353" s="25">
        <v>-75.488083329999995</v>
      </c>
      <c r="I1353" s="26">
        <v>3.9069166700000002</v>
      </c>
      <c r="J1353" s="27">
        <v>110.67999999999998</v>
      </c>
      <c r="K1353" s="28">
        <v>141.36153846153846</v>
      </c>
      <c r="L1353" s="28">
        <v>208.83666666666664</v>
      </c>
      <c r="M1353" s="28">
        <v>256.7551724137931</v>
      </c>
      <c r="N1353" s="28">
        <v>239.87333333333336</v>
      </c>
      <c r="O1353" s="28">
        <v>137.70714285714288</v>
      </c>
      <c r="P1353" s="28">
        <v>112.73</v>
      </c>
      <c r="Q1353" s="28">
        <v>107.69285714285716</v>
      </c>
      <c r="R1353" s="28">
        <v>171.0620689655172</v>
      </c>
      <c r="S1353" s="28">
        <v>225.82758620689651</v>
      </c>
      <c r="T1353" s="28">
        <v>191.22068965517241</v>
      </c>
      <c r="U1353" s="28">
        <v>137.04333333333335</v>
      </c>
      <c r="V1353" s="29">
        <v>2040.7903890362511</v>
      </c>
      <c r="W1353" s="30">
        <v>348</v>
      </c>
      <c r="X1353" s="31">
        <v>0.96666666666666667</v>
      </c>
      <c r="Y1353" s="12"/>
      <c r="Z1353" s="12"/>
      <c r="AA1353" s="12"/>
      <c r="AB1353" s="12"/>
      <c r="AC1353" s="12"/>
      <c r="AD1353" s="12"/>
      <c r="AE1353" s="12"/>
      <c r="AF1353" s="12"/>
      <c r="AG1353" s="12"/>
      <c r="AH1353" s="12"/>
      <c r="AI1353" s="12"/>
      <c r="AJ1353" s="12"/>
      <c r="AK1353" s="12"/>
      <c r="AL1353" s="12"/>
      <c r="AM1353" s="12"/>
      <c r="AN1353" s="12"/>
      <c r="AO1353" s="12"/>
      <c r="AP1353" s="12"/>
      <c r="AQ1353" s="12"/>
      <c r="AR1353" s="12"/>
    </row>
    <row r="1354" spans="1:44" s="13" customFormat="1" ht="16.5" customHeight="1" x14ac:dyDescent="0.2">
      <c r="A1354" s="23">
        <v>21180120</v>
      </c>
      <c r="B1354" s="24" t="s">
        <v>29</v>
      </c>
      <c r="C1354" s="24" t="s">
        <v>1764</v>
      </c>
      <c r="D1354" s="24" t="s">
        <v>1765</v>
      </c>
      <c r="E1354" s="24" t="s">
        <v>1671</v>
      </c>
      <c r="F1354" s="24">
        <v>10</v>
      </c>
      <c r="G1354" s="24">
        <v>450</v>
      </c>
      <c r="H1354" s="25">
        <v>-75.105555560000013</v>
      </c>
      <c r="I1354" s="26">
        <v>4.0291666699999995</v>
      </c>
      <c r="J1354" s="27">
        <v>87.42307692307692</v>
      </c>
      <c r="K1354" s="28">
        <v>98.692307692307693</v>
      </c>
      <c r="L1354" s="28">
        <v>172.28888888888889</v>
      </c>
      <c r="M1354" s="28">
        <v>270.36666666666667</v>
      </c>
      <c r="N1354" s="28">
        <v>227.69230769230768</v>
      </c>
      <c r="O1354" s="28">
        <v>83.92</v>
      </c>
      <c r="P1354" s="28">
        <v>56.234615384615381</v>
      </c>
      <c r="Q1354" s="28">
        <v>53.333333333333336</v>
      </c>
      <c r="R1354" s="28">
        <v>102</v>
      </c>
      <c r="S1354" s="28">
        <v>208.44230769230768</v>
      </c>
      <c r="T1354" s="28">
        <v>206.864</v>
      </c>
      <c r="U1354" s="28">
        <v>140.03846153846155</v>
      </c>
      <c r="V1354" s="29">
        <v>1707.2959658119657</v>
      </c>
      <c r="W1354" s="30">
        <v>313</v>
      </c>
      <c r="X1354" s="31">
        <v>0.86944444444444446</v>
      </c>
      <c r="Y1354" s="12"/>
      <c r="Z1354" s="12"/>
      <c r="AA1354" s="12"/>
      <c r="AB1354" s="12"/>
      <c r="AC1354" s="12"/>
      <c r="AD1354" s="12"/>
      <c r="AE1354" s="12"/>
      <c r="AF1354" s="12"/>
      <c r="AG1354" s="12"/>
      <c r="AH1354" s="12"/>
      <c r="AI1354" s="12"/>
      <c r="AJ1354" s="12"/>
      <c r="AK1354" s="12"/>
      <c r="AL1354" s="12"/>
      <c r="AM1354" s="12"/>
      <c r="AN1354" s="12"/>
      <c r="AO1354" s="12"/>
      <c r="AP1354" s="12"/>
      <c r="AQ1354" s="12"/>
      <c r="AR1354" s="12"/>
    </row>
    <row r="1355" spans="1:44" s="13" customFormat="1" ht="16.5" customHeight="1" x14ac:dyDescent="0.2">
      <c r="A1355" s="23">
        <v>21210190</v>
      </c>
      <c r="B1355" s="24" t="s">
        <v>57</v>
      </c>
      <c r="C1355" s="24" t="s">
        <v>1766</v>
      </c>
      <c r="D1355" s="24" t="s">
        <v>1765</v>
      </c>
      <c r="E1355" s="24" t="s">
        <v>1671</v>
      </c>
      <c r="F1355" s="24">
        <v>10</v>
      </c>
      <c r="G1355" s="24">
        <v>1250</v>
      </c>
      <c r="H1355" s="25">
        <v>-75.148416669999989</v>
      </c>
      <c r="I1355" s="26">
        <v>4.2744999999999997</v>
      </c>
      <c r="J1355" s="27">
        <v>90.99166666666666</v>
      </c>
      <c r="K1355" s="28">
        <v>106.27999999999999</v>
      </c>
      <c r="L1355" s="28">
        <v>158.6357142857143</v>
      </c>
      <c r="M1355" s="28">
        <v>266.12962962962962</v>
      </c>
      <c r="N1355" s="28">
        <v>216.9821428571428</v>
      </c>
      <c r="O1355" s="28">
        <v>97.724000000000018</v>
      </c>
      <c r="P1355" s="28">
        <v>64.037500000000009</v>
      </c>
      <c r="Q1355" s="28">
        <v>53.792000000000002</v>
      </c>
      <c r="R1355" s="28">
        <v>128.21200000000002</v>
      </c>
      <c r="S1355" s="28">
        <v>201.83750000000001</v>
      </c>
      <c r="T1355" s="28">
        <v>196.41200000000001</v>
      </c>
      <c r="U1355" s="28">
        <v>130.12916666666669</v>
      </c>
      <c r="V1355" s="29">
        <v>1711.16332010582</v>
      </c>
      <c r="W1355" s="30">
        <v>304</v>
      </c>
      <c r="X1355" s="31">
        <v>0.84444444444444444</v>
      </c>
      <c r="Y1355" s="12"/>
      <c r="Z1355" s="12"/>
      <c r="AA1355" s="12"/>
      <c r="AB1355" s="12"/>
      <c r="AC1355" s="12"/>
      <c r="AD1355" s="12"/>
      <c r="AE1355" s="12"/>
      <c r="AF1355" s="12"/>
      <c r="AG1355" s="12"/>
      <c r="AH1355" s="12"/>
      <c r="AI1355" s="12"/>
      <c r="AJ1355" s="12"/>
      <c r="AK1355" s="12"/>
      <c r="AL1355" s="12"/>
      <c r="AM1355" s="12"/>
      <c r="AN1355" s="12"/>
      <c r="AO1355" s="12"/>
      <c r="AP1355" s="12"/>
      <c r="AQ1355" s="12"/>
      <c r="AR1355" s="12"/>
    </row>
    <row r="1356" spans="1:44" s="13" customFormat="1" ht="16.5" customHeight="1" x14ac:dyDescent="0.2">
      <c r="A1356" s="23">
        <v>21240110</v>
      </c>
      <c r="B1356" s="24" t="s">
        <v>29</v>
      </c>
      <c r="C1356" s="24" t="s">
        <v>1767</v>
      </c>
      <c r="D1356" s="24" t="s">
        <v>52</v>
      </c>
      <c r="E1356" s="24" t="s">
        <v>1671</v>
      </c>
      <c r="F1356" s="24">
        <v>10</v>
      </c>
      <c r="G1356" s="24">
        <v>2670</v>
      </c>
      <c r="H1356" s="25">
        <v>-75.13891667</v>
      </c>
      <c r="I1356" s="26">
        <v>4.7356111099999998</v>
      </c>
      <c r="J1356" s="27">
        <v>70.851724137931029</v>
      </c>
      <c r="K1356" s="28">
        <v>93.214285714285708</v>
      </c>
      <c r="L1356" s="28">
        <v>149.38888888888889</v>
      </c>
      <c r="M1356" s="28">
        <v>197.13846153846154</v>
      </c>
      <c r="N1356" s="28">
        <v>184.73076923076923</v>
      </c>
      <c r="O1356" s="28">
        <v>91.911111111111111</v>
      </c>
      <c r="P1356" s="28">
        <v>76.937037037037044</v>
      </c>
      <c r="Q1356" s="28">
        <v>81.325000000000003</v>
      </c>
      <c r="R1356" s="28">
        <v>150.94074074074075</v>
      </c>
      <c r="S1356" s="28">
        <v>142.61153846153846</v>
      </c>
      <c r="T1356" s="28">
        <v>144.34444444444446</v>
      </c>
      <c r="U1356" s="28">
        <v>97.282758620689648</v>
      </c>
      <c r="V1356" s="29">
        <v>1480.6767599258981</v>
      </c>
      <c r="W1356" s="30">
        <v>327</v>
      </c>
      <c r="X1356" s="31">
        <v>0.90833333333333333</v>
      </c>
      <c r="Y1356" s="12"/>
      <c r="Z1356" s="12"/>
      <c r="AA1356" s="12"/>
      <c r="AB1356" s="12"/>
      <c r="AC1356" s="12"/>
      <c r="AD1356" s="12"/>
      <c r="AE1356" s="12"/>
      <c r="AF1356" s="12"/>
      <c r="AG1356" s="12"/>
      <c r="AH1356" s="12"/>
      <c r="AI1356" s="12"/>
      <c r="AJ1356" s="12"/>
      <c r="AK1356" s="12"/>
      <c r="AL1356" s="12"/>
      <c r="AM1356" s="12"/>
      <c r="AN1356" s="12"/>
      <c r="AO1356" s="12"/>
      <c r="AP1356" s="12"/>
      <c r="AQ1356" s="12"/>
      <c r="AR1356" s="12"/>
    </row>
    <row r="1357" spans="1:44" s="13" customFormat="1" ht="16.5" customHeight="1" x14ac:dyDescent="0.2">
      <c r="A1357" s="23">
        <v>21245140</v>
      </c>
      <c r="B1357" s="24" t="s">
        <v>153</v>
      </c>
      <c r="C1357" s="24" t="s">
        <v>52</v>
      </c>
      <c r="D1357" s="24" t="s">
        <v>52</v>
      </c>
      <c r="E1357" s="24" t="s">
        <v>1671</v>
      </c>
      <c r="F1357" s="24">
        <v>10</v>
      </c>
      <c r="G1357" s="24">
        <v>2288</v>
      </c>
      <c r="H1357" s="25">
        <v>-75.09445556</v>
      </c>
      <c r="I1357" s="26">
        <v>4.7118611100000001</v>
      </c>
      <c r="J1357" s="27">
        <v>122.58965517241377</v>
      </c>
      <c r="K1357" s="28">
        <v>144.11724137931034</v>
      </c>
      <c r="L1357" s="28">
        <v>204.84074074074073</v>
      </c>
      <c r="M1357" s="28">
        <v>235.99259259259253</v>
      </c>
      <c r="N1357" s="28">
        <v>219.6933333333333</v>
      </c>
      <c r="O1357" s="28">
        <v>113.4344827586207</v>
      </c>
      <c r="P1357" s="28">
        <v>89.85</v>
      </c>
      <c r="Q1357" s="28">
        <v>90.103448275862064</v>
      </c>
      <c r="R1357" s="28">
        <v>156.77931034482762</v>
      </c>
      <c r="S1357" s="28">
        <v>192.45862068965513</v>
      </c>
      <c r="T1357" s="28">
        <v>226.83793103448278</v>
      </c>
      <c r="U1357" s="28">
        <v>148.66785714285714</v>
      </c>
      <c r="V1357" s="29">
        <v>1945.3652134646961</v>
      </c>
      <c r="W1357" s="30">
        <v>345</v>
      </c>
      <c r="X1357" s="31">
        <v>0.95833333333333337</v>
      </c>
      <c r="Y1357" s="12"/>
      <c r="Z1357" s="12"/>
      <c r="AA1357" s="12"/>
      <c r="AB1357" s="12"/>
      <c r="AC1357" s="12"/>
      <c r="AD1357" s="12"/>
      <c r="AE1357" s="12"/>
      <c r="AF1357" s="12"/>
      <c r="AG1357" s="12"/>
      <c r="AH1357" s="12"/>
      <c r="AI1357" s="12"/>
      <c r="AJ1357" s="12"/>
      <c r="AK1357" s="12"/>
      <c r="AL1357" s="12"/>
      <c r="AM1357" s="12"/>
      <c r="AN1357" s="12"/>
      <c r="AO1357" s="12"/>
      <c r="AP1357" s="12"/>
      <c r="AQ1357" s="12"/>
      <c r="AR1357" s="12"/>
    </row>
    <row r="1358" spans="1:44" s="13" customFormat="1" ht="16.5" customHeight="1" x14ac:dyDescent="0.2">
      <c r="A1358" s="23">
        <v>21255110</v>
      </c>
      <c r="B1358" s="24" t="s">
        <v>59</v>
      </c>
      <c r="C1358" s="24" t="s">
        <v>52</v>
      </c>
      <c r="D1358" s="24" t="s">
        <v>52</v>
      </c>
      <c r="E1358" s="24" t="s">
        <v>1671</v>
      </c>
      <c r="F1358" s="24">
        <v>10</v>
      </c>
      <c r="G1358" s="24">
        <v>2817</v>
      </c>
      <c r="H1358" s="25">
        <v>-75.131833329999992</v>
      </c>
      <c r="I1358" s="26">
        <v>4.7017499999999997</v>
      </c>
      <c r="J1358" s="27">
        <v>71.446979498863215</v>
      </c>
      <c r="K1358" s="28">
        <v>90.496153846153874</v>
      </c>
      <c r="L1358" s="28">
        <v>176.73076923076923</v>
      </c>
      <c r="M1358" s="28">
        <v>231.32916666666668</v>
      </c>
      <c r="N1358" s="28">
        <v>193.71481481481482</v>
      </c>
      <c r="O1358" s="28">
        <v>110.0886594454447</v>
      </c>
      <c r="P1358" s="28">
        <v>78.491666666666674</v>
      </c>
      <c r="Q1358" s="28">
        <v>81.156000000000006</v>
      </c>
      <c r="R1358" s="28">
        <v>142.58076923076925</v>
      </c>
      <c r="S1358" s="28">
        <v>168.38559398253759</v>
      </c>
      <c r="T1358" s="28">
        <v>154.97083333333333</v>
      </c>
      <c r="U1358" s="28">
        <v>94.59999999999998</v>
      </c>
      <c r="V1358" s="29">
        <v>1593.9914067160191</v>
      </c>
      <c r="W1358" s="30">
        <v>298</v>
      </c>
      <c r="X1358" s="31">
        <v>0.82777777777777772</v>
      </c>
      <c r="Y1358" s="12"/>
      <c r="Z1358" s="12"/>
      <c r="AA1358" s="12"/>
      <c r="AB1358" s="12"/>
      <c r="AC1358" s="12"/>
      <c r="AD1358" s="12"/>
      <c r="AE1358" s="12"/>
      <c r="AF1358" s="12"/>
      <c r="AG1358" s="12"/>
      <c r="AH1358" s="12"/>
      <c r="AI1358" s="12"/>
      <c r="AJ1358" s="12"/>
      <c r="AK1358" s="12"/>
      <c r="AL1358" s="12"/>
      <c r="AM1358" s="12"/>
      <c r="AN1358" s="12"/>
      <c r="AO1358" s="12"/>
      <c r="AP1358" s="12"/>
      <c r="AQ1358" s="12"/>
      <c r="AR1358" s="12"/>
    </row>
    <row r="1359" spans="1:44" s="13" customFormat="1" ht="16.5" customHeight="1" x14ac:dyDescent="0.2">
      <c r="A1359" s="23">
        <v>21170030</v>
      </c>
      <c r="B1359" s="24" t="s">
        <v>29</v>
      </c>
      <c r="C1359" s="24" t="s">
        <v>1768</v>
      </c>
      <c r="D1359" s="24" t="s">
        <v>1769</v>
      </c>
      <c r="E1359" s="24" t="s">
        <v>1671</v>
      </c>
      <c r="F1359" s="24">
        <v>10</v>
      </c>
      <c r="G1359" s="24">
        <v>311</v>
      </c>
      <c r="H1359" s="25">
        <v>-74.856888890000008</v>
      </c>
      <c r="I1359" s="26">
        <v>3.94722222</v>
      </c>
      <c r="J1359" s="27">
        <v>114.94333333333334</v>
      </c>
      <c r="K1359" s="28">
        <v>125.98620689655175</v>
      </c>
      <c r="L1359" s="28">
        <v>218.06666666666666</v>
      </c>
      <c r="M1359" s="28">
        <v>247.82</v>
      </c>
      <c r="N1359" s="28">
        <v>219.48333333333329</v>
      </c>
      <c r="O1359" s="28">
        <v>92.85</v>
      </c>
      <c r="P1359" s="28">
        <v>57.036666666666662</v>
      </c>
      <c r="Q1359" s="28">
        <v>51.243333333333347</v>
      </c>
      <c r="R1359" s="28">
        <v>121.90689655172413</v>
      </c>
      <c r="S1359" s="28">
        <v>240.58</v>
      </c>
      <c r="T1359" s="28">
        <v>243.6033333333333</v>
      </c>
      <c r="U1359" s="28">
        <v>175.92857142857139</v>
      </c>
      <c r="V1359" s="29">
        <v>1909.4483415435138</v>
      </c>
      <c r="W1359" s="30">
        <v>356</v>
      </c>
      <c r="X1359" s="31">
        <v>0.98888888888888893</v>
      </c>
      <c r="Y1359" s="12"/>
      <c r="Z1359" s="12"/>
      <c r="AA1359" s="12"/>
      <c r="AB1359" s="12"/>
      <c r="AC1359" s="12"/>
      <c r="AD1359" s="12"/>
      <c r="AE1359" s="12"/>
      <c r="AF1359" s="12"/>
      <c r="AG1359" s="12"/>
      <c r="AH1359" s="12"/>
      <c r="AI1359" s="12"/>
      <c r="AJ1359" s="12"/>
      <c r="AK1359" s="12"/>
      <c r="AL1359" s="12"/>
      <c r="AM1359" s="12"/>
      <c r="AN1359" s="12"/>
      <c r="AO1359" s="12"/>
      <c r="AP1359" s="12"/>
      <c r="AQ1359" s="12"/>
      <c r="AR1359" s="12"/>
    </row>
    <row r="1360" spans="1:44" s="13" customFormat="1" ht="16.5" customHeight="1" x14ac:dyDescent="0.2">
      <c r="A1360" s="23">
        <v>21170020</v>
      </c>
      <c r="B1360" s="24" t="s">
        <v>29</v>
      </c>
      <c r="C1360" s="24" t="s">
        <v>1770</v>
      </c>
      <c r="D1360" s="24" t="s">
        <v>1769</v>
      </c>
      <c r="E1360" s="24" t="s">
        <v>1671</v>
      </c>
      <c r="F1360" s="24">
        <v>10</v>
      </c>
      <c r="G1360" s="24">
        <v>3394</v>
      </c>
      <c r="H1360" s="25">
        <v>-74.78361111000001</v>
      </c>
      <c r="I1360" s="26">
        <v>4.2582777800000002</v>
      </c>
      <c r="J1360" s="27">
        <v>57.056666666666665</v>
      </c>
      <c r="K1360" s="28">
        <v>78.99655172413793</v>
      </c>
      <c r="L1360" s="28">
        <v>145.1888888888889</v>
      </c>
      <c r="M1360" s="28">
        <v>191.82666666666671</v>
      </c>
      <c r="N1360" s="28">
        <v>153.13666666666668</v>
      </c>
      <c r="O1360" s="28">
        <v>72.848275862068959</v>
      </c>
      <c r="P1360" s="28">
        <v>36.553333333333327</v>
      </c>
      <c r="Q1360" s="28">
        <v>33.22</v>
      </c>
      <c r="R1360" s="28">
        <v>99.868965517241378</v>
      </c>
      <c r="S1360" s="28">
        <v>143.38214285714284</v>
      </c>
      <c r="T1360" s="28">
        <v>107.84666666666665</v>
      </c>
      <c r="U1360" s="28">
        <v>80.473333333333329</v>
      </c>
      <c r="V1360" s="29">
        <v>1200.3981581828134</v>
      </c>
      <c r="W1360" s="30">
        <v>352</v>
      </c>
      <c r="X1360" s="31">
        <v>0.97777777777777775</v>
      </c>
      <c r="Y1360" s="12"/>
      <c r="Z1360" s="12"/>
      <c r="AA1360" s="12"/>
      <c r="AB1360" s="12"/>
      <c r="AC1360" s="12"/>
      <c r="AD1360" s="12"/>
      <c r="AE1360" s="12"/>
      <c r="AF1360" s="12"/>
      <c r="AG1360" s="12"/>
      <c r="AH1360" s="12"/>
      <c r="AI1360" s="12"/>
      <c r="AJ1360" s="12"/>
      <c r="AK1360" s="12"/>
      <c r="AL1360" s="12"/>
      <c r="AM1360" s="12"/>
      <c r="AN1360" s="12"/>
      <c r="AO1360" s="12"/>
      <c r="AP1360" s="12"/>
      <c r="AQ1360" s="12"/>
      <c r="AR1360" s="12"/>
    </row>
    <row r="1361" spans="1:44" s="13" customFormat="1" ht="16.5" customHeight="1" x14ac:dyDescent="0.2">
      <c r="A1361" s="23">
        <v>21170040</v>
      </c>
      <c r="B1361" s="24" t="s">
        <v>29</v>
      </c>
      <c r="C1361" s="24" t="s">
        <v>1771</v>
      </c>
      <c r="D1361" s="24" t="s">
        <v>1769</v>
      </c>
      <c r="E1361" s="24" t="s">
        <v>1671</v>
      </c>
      <c r="F1361" s="24">
        <v>10</v>
      </c>
      <c r="G1361" s="24">
        <v>849</v>
      </c>
      <c r="H1361" s="25">
        <v>-74.822444439999998</v>
      </c>
      <c r="I1361" s="26">
        <v>3.91213889</v>
      </c>
      <c r="J1361" s="27">
        <v>167.1793103448276</v>
      </c>
      <c r="K1361" s="28">
        <v>191.95517241379309</v>
      </c>
      <c r="L1361" s="28">
        <v>300.61</v>
      </c>
      <c r="M1361" s="28">
        <v>315.03666666666669</v>
      </c>
      <c r="N1361" s="28">
        <v>261.31</v>
      </c>
      <c r="O1361" s="28">
        <v>93.046666666666667</v>
      </c>
      <c r="P1361" s="28">
        <v>65.431034482758619</v>
      </c>
      <c r="Q1361" s="28">
        <v>64.426666666666662</v>
      </c>
      <c r="R1361" s="28">
        <v>124.36666666666669</v>
      </c>
      <c r="S1361" s="28">
        <v>295.14000000000004</v>
      </c>
      <c r="T1361" s="28">
        <v>369.48666666666662</v>
      </c>
      <c r="U1361" s="28">
        <v>258.58999999999997</v>
      </c>
      <c r="V1361" s="29">
        <v>2506.5788505747128</v>
      </c>
      <c r="W1361" s="30">
        <v>357</v>
      </c>
      <c r="X1361" s="31">
        <v>0.9916666666666667</v>
      </c>
      <c r="Y1361" s="12"/>
      <c r="Z1361" s="12"/>
      <c r="AA1361" s="12"/>
      <c r="AB1361" s="12"/>
      <c r="AC1361" s="12"/>
      <c r="AD1361" s="12"/>
      <c r="AE1361" s="12"/>
      <c r="AF1361" s="12"/>
      <c r="AG1361" s="12"/>
      <c r="AH1361" s="12"/>
      <c r="AI1361" s="12"/>
      <c r="AJ1361" s="12"/>
      <c r="AK1361" s="12"/>
      <c r="AL1361" s="12"/>
      <c r="AM1361" s="12"/>
      <c r="AN1361" s="12"/>
      <c r="AO1361" s="12"/>
      <c r="AP1361" s="12"/>
      <c r="AQ1361" s="12"/>
      <c r="AR1361" s="12"/>
    </row>
    <row r="1362" spans="1:44" s="13" customFormat="1" ht="16.5" customHeight="1" x14ac:dyDescent="0.2">
      <c r="A1362" s="23">
        <v>21180210</v>
      </c>
      <c r="B1362" s="24" t="s">
        <v>29</v>
      </c>
      <c r="C1362" s="24" t="s">
        <v>1772</v>
      </c>
      <c r="D1362" s="24" t="s">
        <v>1773</v>
      </c>
      <c r="E1362" s="24" t="s">
        <v>1671</v>
      </c>
      <c r="F1362" s="24">
        <v>10</v>
      </c>
      <c r="G1362" s="24">
        <v>582</v>
      </c>
      <c r="H1362" s="25">
        <v>-75.112888889999994</v>
      </c>
      <c r="I1362" s="26">
        <v>4.1919722200000002</v>
      </c>
      <c r="J1362" s="27">
        <v>80.021428571428572</v>
      </c>
      <c r="K1362" s="28">
        <v>85.392857142857139</v>
      </c>
      <c r="L1362" s="28">
        <v>154.19230769230768</v>
      </c>
      <c r="M1362" s="28">
        <v>238.69230769230768</v>
      </c>
      <c r="N1362" s="28">
        <v>202.97037037037038</v>
      </c>
      <c r="O1362" s="28">
        <v>96.344444444444449</v>
      </c>
      <c r="P1362" s="28">
        <v>54</v>
      </c>
      <c r="Q1362" s="28">
        <v>49.185185185185183</v>
      </c>
      <c r="R1362" s="28">
        <v>119.4074074074074</v>
      </c>
      <c r="S1362" s="28">
        <v>199.84432052771251</v>
      </c>
      <c r="T1362" s="28">
        <v>171.1888888888889</v>
      </c>
      <c r="U1362" s="28">
        <v>112.61538461538461</v>
      </c>
      <c r="V1362" s="29">
        <v>1563.8549025382943</v>
      </c>
      <c r="W1362" s="30">
        <v>320</v>
      </c>
      <c r="X1362" s="31">
        <v>0.88888888888888884</v>
      </c>
      <c r="Y1362" s="12"/>
      <c r="Z1362" s="12"/>
      <c r="AA1362" s="12"/>
      <c r="AB1362" s="12"/>
      <c r="AC1362" s="12"/>
      <c r="AD1362" s="12"/>
      <c r="AE1362" s="12"/>
      <c r="AF1362" s="12"/>
      <c r="AG1362" s="12"/>
      <c r="AH1362" s="12"/>
      <c r="AI1362" s="12"/>
      <c r="AJ1362" s="12"/>
      <c r="AK1362" s="12"/>
      <c r="AL1362" s="12"/>
      <c r="AM1362" s="12"/>
      <c r="AN1362" s="12"/>
      <c r="AO1362" s="12"/>
      <c r="AP1362" s="12"/>
      <c r="AQ1362" s="12"/>
      <c r="AR1362" s="12"/>
    </row>
    <row r="1363" spans="1:44" s="13" customFormat="1" ht="16.5" customHeight="1" x14ac:dyDescent="0.2">
      <c r="A1363" s="23">
        <v>21185080</v>
      </c>
      <c r="B1363" s="24" t="s">
        <v>59</v>
      </c>
      <c r="C1363" s="24" t="s">
        <v>1772</v>
      </c>
      <c r="D1363" s="24" t="s">
        <v>1773</v>
      </c>
      <c r="E1363" s="24" t="s">
        <v>1671</v>
      </c>
      <c r="F1363" s="24">
        <v>10</v>
      </c>
      <c r="G1363" s="24">
        <v>591</v>
      </c>
      <c r="H1363" s="25">
        <v>-75.104611110000008</v>
      </c>
      <c r="I1363" s="26">
        <v>4.21645833</v>
      </c>
      <c r="J1363" s="27">
        <v>91.711999999999975</v>
      </c>
      <c r="K1363" s="28">
        <v>91.59615384615384</v>
      </c>
      <c r="L1363" s="28">
        <v>176.04074074074072</v>
      </c>
      <c r="M1363" s="28">
        <v>243.45555555555552</v>
      </c>
      <c r="N1363" s="28">
        <v>201.58214285714283</v>
      </c>
      <c r="O1363" s="28">
        <v>87.240740740740748</v>
      </c>
      <c r="P1363" s="28">
        <v>71.693103448275863</v>
      </c>
      <c r="Q1363" s="28">
        <v>69.07037037037037</v>
      </c>
      <c r="R1363" s="28">
        <v>119.0793103448276</v>
      </c>
      <c r="S1363" s="28">
        <v>201.88461538461539</v>
      </c>
      <c r="T1363" s="28">
        <v>173.20714285714283</v>
      </c>
      <c r="U1363" s="28">
        <v>111.2785714285714</v>
      </c>
      <c r="V1363" s="29">
        <v>1637.8404475741372</v>
      </c>
      <c r="W1363" s="30">
        <v>327</v>
      </c>
      <c r="X1363" s="31">
        <v>0.90833333333333333</v>
      </c>
      <c r="Y1363" s="12"/>
      <c r="Z1363" s="12"/>
      <c r="AA1363" s="12"/>
      <c r="AB1363" s="12"/>
      <c r="AC1363" s="12"/>
      <c r="AD1363" s="12"/>
      <c r="AE1363" s="12"/>
      <c r="AF1363" s="12"/>
      <c r="AG1363" s="12"/>
      <c r="AH1363" s="12"/>
      <c r="AI1363" s="12"/>
      <c r="AJ1363" s="12"/>
      <c r="AK1363" s="12"/>
      <c r="AL1363" s="12"/>
      <c r="AM1363" s="12"/>
      <c r="AN1363" s="12"/>
      <c r="AO1363" s="12"/>
      <c r="AP1363" s="12"/>
      <c r="AQ1363" s="12"/>
      <c r="AR1363" s="12"/>
    </row>
    <row r="1364" spans="1:44" s="13" customFormat="1" ht="16.5" customHeight="1" x14ac:dyDescent="0.2">
      <c r="A1364" s="23">
        <v>21250100</v>
      </c>
      <c r="B1364" s="24" t="s">
        <v>29</v>
      </c>
      <c r="C1364" s="24" t="s">
        <v>1774</v>
      </c>
      <c r="D1364" s="24" t="s">
        <v>1775</v>
      </c>
      <c r="E1364" s="24" t="s">
        <v>1671</v>
      </c>
      <c r="F1364" s="24">
        <v>10</v>
      </c>
      <c r="G1364" s="24">
        <v>331</v>
      </c>
      <c r="H1364" s="25">
        <v>-74.89869444</v>
      </c>
      <c r="I1364" s="26">
        <v>4.76183333</v>
      </c>
      <c r="J1364" s="27">
        <v>73.603333333333325</v>
      </c>
      <c r="K1364" s="28">
        <v>93.179310344827584</v>
      </c>
      <c r="L1364" s="28">
        <v>129.04482758620691</v>
      </c>
      <c r="M1364" s="28">
        <v>233.33333333333334</v>
      </c>
      <c r="N1364" s="28">
        <v>237.2392857142857</v>
      </c>
      <c r="O1364" s="28">
        <v>96.421428571428578</v>
      </c>
      <c r="P1364" s="28">
        <v>82.492592592592601</v>
      </c>
      <c r="Q1364" s="28">
        <v>103.11851851851851</v>
      </c>
      <c r="R1364" s="28">
        <v>139.03200000000001</v>
      </c>
      <c r="S1364" s="28">
        <v>176.2</v>
      </c>
      <c r="T1364" s="28">
        <v>132.96153846153845</v>
      </c>
      <c r="U1364" s="28">
        <v>71.8</v>
      </c>
      <c r="V1364" s="29">
        <v>1568.4261684560649</v>
      </c>
      <c r="W1364" s="30">
        <v>330</v>
      </c>
      <c r="X1364" s="31">
        <v>0.91666666666666663</v>
      </c>
      <c r="Y1364" s="12"/>
      <c r="Z1364" s="12"/>
      <c r="AA1364" s="12"/>
      <c r="AB1364" s="12"/>
      <c r="AC1364" s="12"/>
      <c r="AD1364" s="12"/>
      <c r="AE1364" s="12"/>
      <c r="AF1364" s="12"/>
      <c r="AG1364" s="12"/>
      <c r="AH1364" s="12"/>
      <c r="AI1364" s="12"/>
      <c r="AJ1364" s="12"/>
      <c r="AK1364" s="12"/>
      <c r="AL1364" s="12"/>
      <c r="AM1364" s="12"/>
      <c r="AN1364" s="12"/>
      <c r="AO1364" s="12"/>
      <c r="AP1364" s="12"/>
      <c r="AQ1364" s="12"/>
      <c r="AR1364" s="12"/>
    </row>
    <row r="1365" spans="1:44" s="13" customFormat="1" ht="16.5" customHeight="1" x14ac:dyDescent="0.2">
      <c r="A1365" s="23">
        <v>21250460</v>
      </c>
      <c r="B1365" s="24" t="s">
        <v>29</v>
      </c>
      <c r="C1365" s="24" t="s">
        <v>1775</v>
      </c>
      <c r="D1365" s="24" t="s">
        <v>1775</v>
      </c>
      <c r="E1365" s="24" t="s">
        <v>1671</v>
      </c>
      <c r="F1365" s="24">
        <v>10</v>
      </c>
      <c r="G1365" s="24">
        <v>430</v>
      </c>
      <c r="H1365" s="25">
        <v>-74.917749999999998</v>
      </c>
      <c r="I1365" s="26">
        <v>4.6638055600000001</v>
      </c>
      <c r="J1365" s="27">
        <v>84.048275862068962</v>
      </c>
      <c r="K1365" s="28">
        <v>81.733333333333334</v>
      </c>
      <c r="L1365" s="28">
        <v>133.82758620689654</v>
      </c>
      <c r="M1365" s="28">
        <v>210.85714285714286</v>
      </c>
      <c r="N1365" s="28">
        <v>235.79655172413794</v>
      </c>
      <c r="O1365" s="28">
        <v>107.95172413793104</v>
      </c>
      <c r="P1365" s="28">
        <v>84.865517241379308</v>
      </c>
      <c r="Q1365" s="28">
        <v>75.633333333333326</v>
      </c>
      <c r="R1365" s="28">
        <v>141.32413793103447</v>
      </c>
      <c r="S1365" s="28">
        <v>163.76666666666668</v>
      </c>
      <c r="T1365" s="28">
        <v>120.06666666666668</v>
      </c>
      <c r="U1365" s="28">
        <v>77.055555555555557</v>
      </c>
      <c r="V1365" s="29">
        <v>1516.9264915161468</v>
      </c>
      <c r="W1365" s="30">
        <v>343</v>
      </c>
      <c r="X1365" s="31">
        <v>0.95277777777777772</v>
      </c>
      <c r="Y1365" s="12"/>
      <c r="Z1365" s="12"/>
      <c r="AA1365" s="12"/>
      <c r="AB1365" s="12"/>
      <c r="AC1365" s="12"/>
      <c r="AD1365" s="12"/>
      <c r="AE1365" s="12"/>
      <c r="AF1365" s="12"/>
      <c r="AG1365" s="12"/>
      <c r="AH1365" s="12"/>
      <c r="AI1365" s="12"/>
      <c r="AJ1365" s="12"/>
      <c r="AK1365" s="12"/>
      <c r="AL1365" s="12"/>
      <c r="AM1365" s="12"/>
      <c r="AN1365" s="12"/>
      <c r="AO1365" s="12"/>
      <c r="AP1365" s="12"/>
      <c r="AQ1365" s="12"/>
      <c r="AR1365" s="12"/>
    </row>
    <row r="1366" spans="1:44" s="13" customFormat="1" ht="16.5" customHeight="1" x14ac:dyDescent="0.2">
      <c r="A1366" s="23">
        <v>21255120</v>
      </c>
      <c r="B1366" s="24" t="s">
        <v>59</v>
      </c>
      <c r="C1366" s="24" t="s">
        <v>1776</v>
      </c>
      <c r="D1366" s="24" t="s">
        <v>1776</v>
      </c>
      <c r="E1366" s="24" t="s">
        <v>1671</v>
      </c>
      <c r="F1366" s="24">
        <v>10</v>
      </c>
      <c r="G1366" s="24">
        <v>2069</v>
      </c>
      <c r="H1366" s="25">
        <v>-75.117336109999997</v>
      </c>
      <c r="I1366" s="26">
        <v>5.0267619400000001</v>
      </c>
      <c r="J1366" s="27">
        <v>153.92692307692306</v>
      </c>
      <c r="K1366" s="28">
        <v>224.2269230769231</v>
      </c>
      <c r="L1366" s="28">
        <v>270.25517241379305</v>
      </c>
      <c r="M1366" s="28">
        <v>273.81999999999994</v>
      </c>
      <c r="N1366" s="28">
        <v>287.28928571428571</v>
      </c>
      <c r="O1366" s="28">
        <v>133.88846153846151</v>
      </c>
      <c r="P1366" s="28">
        <v>94.093103448275855</v>
      </c>
      <c r="Q1366" s="28">
        <v>123.53703703703705</v>
      </c>
      <c r="R1366" s="28">
        <v>207.42692307692306</v>
      </c>
      <c r="S1366" s="28">
        <v>280.50370370370371</v>
      </c>
      <c r="T1366" s="28">
        <v>287.2448275862069</v>
      </c>
      <c r="U1366" s="28">
        <v>194.5185185185185</v>
      </c>
      <c r="V1366" s="29">
        <v>2530.7308791910518</v>
      </c>
      <c r="W1366" s="30">
        <v>330</v>
      </c>
      <c r="X1366" s="31">
        <v>0.91666666666666663</v>
      </c>
      <c r="Y1366" s="12"/>
      <c r="Z1366" s="12"/>
      <c r="AA1366" s="12"/>
      <c r="AB1366" s="12"/>
      <c r="AC1366" s="12"/>
      <c r="AD1366" s="12"/>
      <c r="AE1366" s="12"/>
      <c r="AF1366" s="12"/>
      <c r="AG1366" s="12"/>
      <c r="AH1366" s="12"/>
      <c r="AI1366" s="12"/>
      <c r="AJ1366" s="12"/>
      <c r="AK1366" s="12"/>
      <c r="AL1366" s="12"/>
      <c r="AM1366" s="12"/>
      <c r="AN1366" s="12"/>
      <c r="AO1366" s="12"/>
      <c r="AP1366" s="12"/>
      <c r="AQ1366" s="12"/>
      <c r="AR1366" s="12"/>
    </row>
    <row r="1367" spans="1:44" s="13" customFormat="1" ht="16.5" customHeight="1" x14ac:dyDescent="0.2">
      <c r="A1367" s="23">
        <v>21160200</v>
      </c>
      <c r="B1367" s="24" t="s">
        <v>29</v>
      </c>
      <c r="C1367" s="24" t="s">
        <v>1777</v>
      </c>
      <c r="D1367" s="24" t="s">
        <v>1778</v>
      </c>
      <c r="E1367" s="24" t="s">
        <v>1671</v>
      </c>
      <c r="F1367" s="24">
        <v>10</v>
      </c>
      <c r="G1367" s="24">
        <v>1613</v>
      </c>
      <c r="H1367" s="25">
        <v>-74.570805560000011</v>
      </c>
      <c r="I1367" s="26">
        <v>3.8930555599999996</v>
      </c>
      <c r="J1367" s="27">
        <v>156.76666666666668</v>
      </c>
      <c r="K1367" s="28">
        <v>161.78</v>
      </c>
      <c r="L1367" s="28">
        <v>212.66666666666666</v>
      </c>
      <c r="M1367" s="28">
        <v>282.67500000000001</v>
      </c>
      <c r="N1367" s="28">
        <v>240.34230769230768</v>
      </c>
      <c r="O1367" s="28">
        <v>124.08571428571429</v>
      </c>
      <c r="P1367" s="28">
        <v>127.58571428571429</v>
      </c>
      <c r="Q1367" s="28">
        <v>97.09666666666665</v>
      </c>
      <c r="R1367" s="28">
        <v>139</v>
      </c>
      <c r="S1367" s="28">
        <v>244.6</v>
      </c>
      <c r="T1367" s="28">
        <v>289.86666666666667</v>
      </c>
      <c r="U1367" s="28">
        <v>169.69230769230768</v>
      </c>
      <c r="V1367" s="29">
        <v>2246.1577106227105</v>
      </c>
      <c r="W1367" s="30">
        <v>342</v>
      </c>
      <c r="X1367" s="31">
        <v>0.95</v>
      </c>
      <c r="Y1367" s="12"/>
      <c r="Z1367" s="12"/>
      <c r="AA1367" s="12"/>
      <c r="AB1367" s="12"/>
      <c r="AC1367" s="12"/>
      <c r="AD1367" s="12"/>
      <c r="AE1367" s="12"/>
      <c r="AF1367" s="12"/>
      <c r="AG1367" s="12"/>
      <c r="AH1367" s="12"/>
      <c r="AI1367" s="12"/>
      <c r="AJ1367" s="12"/>
      <c r="AK1367" s="12"/>
      <c r="AL1367" s="12"/>
      <c r="AM1367" s="12"/>
      <c r="AN1367" s="12"/>
      <c r="AO1367" s="12"/>
      <c r="AP1367" s="12"/>
      <c r="AQ1367" s="12"/>
      <c r="AR1367" s="12"/>
    </row>
    <row r="1368" spans="1:44" s="13" customFormat="1" ht="16.5" customHeight="1" x14ac:dyDescent="0.2">
      <c r="A1368" s="23">
        <v>21160180</v>
      </c>
      <c r="B1368" s="24" t="s">
        <v>29</v>
      </c>
      <c r="C1368" s="24" t="s">
        <v>1273</v>
      </c>
      <c r="D1368" s="24" t="s">
        <v>1778</v>
      </c>
      <c r="E1368" s="24" t="s">
        <v>1671</v>
      </c>
      <c r="F1368" s="24">
        <v>10</v>
      </c>
      <c r="G1368" s="24">
        <v>1209</v>
      </c>
      <c r="H1368" s="25">
        <v>-74.688305560000003</v>
      </c>
      <c r="I1368" s="26">
        <v>3.8397777799999999</v>
      </c>
      <c r="J1368" s="27">
        <v>185.05</v>
      </c>
      <c r="K1368" s="28">
        <v>193.42592592592592</v>
      </c>
      <c r="L1368" s="28">
        <v>257.07142857142856</v>
      </c>
      <c r="M1368" s="28">
        <v>285.8</v>
      </c>
      <c r="N1368" s="28">
        <v>235.57307692307691</v>
      </c>
      <c r="O1368" s="28">
        <v>170.91111111111113</v>
      </c>
      <c r="P1368" s="28">
        <v>110.67241379310344</v>
      </c>
      <c r="Q1368" s="28">
        <v>88.519230769230774</v>
      </c>
      <c r="R1368" s="28">
        <v>136.24</v>
      </c>
      <c r="S1368" s="28">
        <v>286.6968940595786</v>
      </c>
      <c r="T1368" s="28">
        <v>344.54658241073292</v>
      </c>
      <c r="U1368" s="28">
        <v>192.66538461538462</v>
      </c>
      <c r="V1368" s="29">
        <v>2487.1720481795728</v>
      </c>
      <c r="W1368" s="30">
        <v>320</v>
      </c>
      <c r="X1368" s="31">
        <v>0.88888888888888884</v>
      </c>
      <c r="Y1368" s="12"/>
      <c r="Z1368" s="12"/>
      <c r="AA1368" s="12"/>
      <c r="AB1368" s="12"/>
      <c r="AC1368" s="12"/>
      <c r="AD1368" s="12"/>
      <c r="AE1368" s="12"/>
      <c r="AF1368" s="12"/>
      <c r="AG1368" s="12"/>
      <c r="AH1368" s="12"/>
      <c r="AI1368" s="12"/>
      <c r="AJ1368" s="12"/>
      <c r="AK1368" s="12"/>
      <c r="AL1368" s="12"/>
      <c r="AM1368" s="12"/>
      <c r="AN1368" s="12"/>
      <c r="AO1368" s="12"/>
      <c r="AP1368" s="12"/>
      <c r="AQ1368" s="12"/>
      <c r="AR1368" s="12"/>
    </row>
    <row r="1369" spans="1:44" s="13" customFormat="1" ht="16.5" customHeight="1" x14ac:dyDescent="0.2">
      <c r="A1369" s="23">
        <v>21160070</v>
      </c>
      <c r="B1369" s="24" t="s">
        <v>29</v>
      </c>
      <c r="C1369" s="24" t="s">
        <v>1778</v>
      </c>
      <c r="D1369" s="24" t="s">
        <v>1778</v>
      </c>
      <c r="E1369" s="24" t="s">
        <v>1671</v>
      </c>
      <c r="F1369" s="24">
        <v>10</v>
      </c>
      <c r="G1369" s="24">
        <v>136</v>
      </c>
      <c r="H1369" s="25">
        <v>-74.609277779999999</v>
      </c>
      <c r="I1369" s="26">
        <v>3.93291667</v>
      </c>
      <c r="J1369" s="27">
        <v>91.683333333333337</v>
      </c>
      <c r="K1369" s="28">
        <v>143.67857142857142</v>
      </c>
      <c r="L1369" s="28">
        <v>170.8</v>
      </c>
      <c r="M1369" s="28">
        <v>189.24666666666664</v>
      </c>
      <c r="N1369" s="28">
        <v>155.55555555555554</v>
      </c>
      <c r="O1369" s="28">
        <v>73.75333333333333</v>
      </c>
      <c r="P1369" s="28">
        <v>51.086206896551722</v>
      </c>
      <c r="Q1369" s="28">
        <v>57.517241379310342</v>
      </c>
      <c r="R1369" s="28">
        <v>90.534482758620683</v>
      </c>
      <c r="S1369" s="28">
        <v>182.98965517241379</v>
      </c>
      <c r="T1369" s="28">
        <v>241.76000000000002</v>
      </c>
      <c r="U1369" s="28">
        <v>133</v>
      </c>
      <c r="V1369" s="29">
        <v>1581.6050465243568</v>
      </c>
      <c r="W1369" s="30">
        <v>351</v>
      </c>
      <c r="X1369" s="31">
        <v>0.97499999999999998</v>
      </c>
      <c r="Y1369" s="12"/>
      <c r="Z1369" s="12"/>
      <c r="AA1369" s="12"/>
      <c r="AB1369" s="12"/>
      <c r="AC1369" s="12"/>
      <c r="AD1369" s="12"/>
      <c r="AE1369" s="12"/>
      <c r="AF1369" s="12"/>
      <c r="AG1369" s="12"/>
      <c r="AH1369" s="12"/>
      <c r="AI1369" s="12"/>
      <c r="AJ1369" s="12"/>
      <c r="AK1369" s="12"/>
      <c r="AL1369" s="12"/>
      <c r="AM1369" s="12"/>
      <c r="AN1369" s="12"/>
      <c r="AO1369" s="12"/>
      <c r="AP1369" s="12"/>
      <c r="AQ1369" s="12"/>
      <c r="AR1369" s="12"/>
    </row>
    <row r="1370" spans="1:44" s="13" customFormat="1" ht="16.5" customHeight="1" x14ac:dyDescent="0.2">
      <c r="A1370" s="23">
        <v>26120150</v>
      </c>
      <c r="B1370" s="24" t="s">
        <v>29</v>
      </c>
      <c r="C1370" s="24" t="s">
        <v>1779</v>
      </c>
      <c r="D1370" s="24" t="s">
        <v>1779</v>
      </c>
      <c r="E1370" s="24" t="s">
        <v>1780</v>
      </c>
      <c r="F1370" s="24">
        <v>9</v>
      </c>
      <c r="G1370" s="24">
        <v>1261</v>
      </c>
      <c r="H1370" s="25">
        <v>-75.786305560000002</v>
      </c>
      <c r="I1370" s="26">
        <v>4.67647222</v>
      </c>
      <c r="J1370" s="27">
        <v>95.610714285714266</v>
      </c>
      <c r="K1370" s="28">
        <v>125.61724137931034</v>
      </c>
      <c r="L1370" s="28">
        <v>208.7275862068966</v>
      </c>
      <c r="M1370" s="28">
        <v>230.46333333333331</v>
      </c>
      <c r="N1370" s="28">
        <v>225.89333333333332</v>
      </c>
      <c r="O1370" s="28">
        <v>153.39655172413791</v>
      </c>
      <c r="P1370" s="28">
        <v>110.89999999999999</v>
      </c>
      <c r="Q1370" s="28">
        <v>101.85999999999997</v>
      </c>
      <c r="R1370" s="28">
        <v>172.69333333333333</v>
      </c>
      <c r="S1370" s="28">
        <v>212.65714285714284</v>
      </c>
      <c r="T1370" s="28">
        <v>247.18571428571423</v>
      </c>
      <c r="U1370" s="28">
        <v>137.09642857142859</v>
      </c>
      <c r="V1370" s="29">
        <v>2022.1013793103448</v>
      </c>
      <c r="W1370" s="30">
        <v>348</v>
      </c>
      <c r="X1370" s="31">
        <v>0.96666666666666667</v>
      </c>
      <c r="Y1370" s="12"/>
      <c r="Z1370" s="12"/>
      <c r="AA1370" s="12"/>
      <c r="AB1370" s="12"/>
      <c r="AC1370" s="12"/>
      <c r="AD1370" s="12"/>
      <c r="AE1370" s="12"/>
      <c r="AF1370" s="12"/>
      <c r="AG1370" s="12"/>
      <c r="AH1370" s="12"/>
      <c r="AI1370" s="12"/>
      <c r="AJ1370" s="12"/>
      <c r="AK1370" s="12"/>
      <c r="AL1370" s="12"/>
      <c r="AM1370" s="12"/>
      <c r="AN1370" s="12"/>
      <c r="AO1370" s="12"/>
      <c r="AP1370" s="12"/>
      <c r="AQ1370" s="12"/>
      <c r="AR1370" s="12"/>
    </row>
    <row r="1371" spans="1:44" s="13" customFormat="1" ht="16.5" customHeight="1" x14ac:dyDescent="0.2">
      <c r="A1371" s="23">
        <v>26100700</v>
      </c>
      <c r="B1371" s="24" t="s">
        <v>29</v>
      </c>
      <c r="C1371" s="24" t="s">
        <v>1781</v>
      </c>
      <c r="D1371" s="24" t="s">
        <v>1782</v>
      </c>
      <c r="E1371" s="24" t="s">
        <v>1780</v>
      </c>
      <c r="F1371" s="24">
        <v>9</v>
      </c>
      <c r="G1371" s="24">
        <v>1314</v>
      </c>
      <c r="H1371" s="25">
        <v>-76.100805560000012</v>
      </c>
      <c r="I1371" s="26">
        <v>4.08725</v>
      </c>
      <c r="J1371" s="27">
        <v>100.20000000000002</v>
      </c>
      <c r="K1371" s="28">
        <v>108.28461538461541</v>
      </c>
      <c r="L1371" s="28">
        <v>196.06071428571431</v>
      </c>
      <c r="M1371" s="28">
        <v>193.83846153846156</v>
      </c>
      <c r="N1371" s="28">
        <v>169.72592592592594</v>
      </c>
      <c r="O1371" s="28">
        <v>101.97499999999999</v>
      </c>
      <c r="P1371" s="28">
        <v>57.910714285714285</v>
      </c>
      <c r="Q1371" s="28">
        <v>73.980769230769226</v>
      </c>
      <c r="R1371" s="28">
        <v>122.27692307692307</v>
      </c>
      <c r="S1371" s="28">
        <v>213.9296296296296</v>
      </c>
      <c r="T1371" s="28">
        <v>203.65200000000002</v>
      </c>
      <c r="U1371" s="28">
        <v>118.95199999999998</v>
      </c>
      <c r="V1371" s="29">
        <v>1660.7867533577535</v>
      </c>
      <c r="W1371" s="30">
        <v>319</v>
      </c>
      <c r="X1371" s="31">
        <v>0.88611111111111107</v>
      </c>
      <c r="Y1371" s="12"/>
      <c r="Z1371" s="12"/>
      <c r="AA1371" s="12"/>
      <c r="AB1371" s="12"/>
      <c r="AC1371" s="12"/>
      <c r="AD1371" s="12"/>
      <c r="AE1371" s="12"/>
      <c r="AF1371" s="12"/>
      <c r="AG1371" s="12"/>
      <c r="AH1371" s="12"/>
      <c r="AI1371" s="12"/>
      <c r="AJ1371" s="12"/>
      <c r="AK1371" s="12"/>
      <c r="AL1371" s="12"/>
      <c r="AM1371" s="12"/>
      <c r="AN1371" s="12"/>
      <c r="AO1371" s="12"/>
      <c r="AP1371" s="12"/>
      <c r="AQ1371" s="12"/>
      <c r="AR1371" s="12"/>
    </row>
    <row r="1372" spans="1:44" s="13" customFormat="1" ht="16.5" customHeight="1" x14ac:dyDescent="0.2">
      <c r="A1372" s="23">
        <v>26110150</v>
      </c>
      <c r="B1372" s="24" t="s">
        <v>29</v>
      </c>
      <c r="C1372" s="24" t="s">
        <v>1783</v>
      </c>
      <c r="D1372" s="24" t="s">
        <v>1784</v>
      </c>
      <c r="E1372" s="24" t="s">
        <v>1780</v>
      </c>
      <c r="F1372" s="24">
        <v>9</v>
      </c>
      <c r="G1372" s="24">
        <v>960</v>
      </c>
      <c r="H1372" s="25">
        <v>-75.986500000000007</v>
      </c>
      <c r="I1372" s="26">
        <v>4.79383333</v>
      </c>
      <c r="J1372" s="27">
        <v>75.833333333333329</v>
      </c>
      <c r="K1372" s="28">
        <v>85.84</v>
      </c>
      <c r="L1372" s="28">
        <v>157.18846153846152</v>
      </c>
      <c r="M1372" s="28">
        <v>185.26538461538459</v>
      </c>
      <c r="N1372" s="28">
        <v>190.37083333333337</v>
      </c>
      <c r="O1372" s="28">
        <v>106.56800000000001</v>
      </c>
      <c r="P1372" s="28">
        <v>87.74444444444444</v>
      </c>
      <c r="Q1372" s="28">
        <v>75.950000000000017</v>
      </c>
      <c r="R1372" s="28">
        <v>130.63200000000003</v>
      </c>
      <c r="S1372" s="28">
        <v>161.04</v>
      </c>
      <c r="T1372" s="28">
        <v>165.9375</v>
      </c>
      <c r="U1372" s="28">
        <v>106.40384615384616</v>
      </c>
      <c r="V1372" s="29">
        <v>1528.7738034188035</v>
      </c>
      <c r="W1372" s="30">
        <v>306</v>
      </c>
      <c r="X1372" s="31">
        <v>0.85</v>
      </c>
      <c r="Y1372" s="12"/>
      <c r="Z1372" s="12"/>
      <c r="AA1372" s="12"/>
      <c r="AB1372" s="12"/>
      <c r="AC1372" s="12"/>
      <c r="AD1372" s="12"/>
      <c r="AE1372" s="12"/>
      <c r="AF1372" s="12"/>
      <c r="AG1372" s="12"/>
      <c r="AH1372" s="12"/>
      <c r="AI1372" s="12"/>
      <c r="AJ1372" s="12"/>
      <c r="AK1372" s="12"/>
      <c r="AL1372" s="12"/>
      <c r="AM1372" s="12"/>
      <c r="AN1372" s="12"/>
      <c r="AO1372" s="12"/>
      <c r="AP1372" s="12"/>
      <c r="AQ1372" s="12"/>
      <c r="AR1372" s="12"/>
    </row>
    <row r="1373" spans="1:44" s="13" customFormat="1" ht="16.5" customHeight="1" x14ac:dyDescent="0.2">
      <c r="A1373" s="23">
        <v>26110040</v>
      </c>
      <c r="B1373" s="24" t="s">
        <v>29</v>
      </c>
      <c r="C1373" s="24" t="s">
        <v>316</v>
      </c>
      <c r="D1373" s="24" t="s">
        <v>1785</v>
      </c>
      <c r="E1373" s="24" t="s">
        <v>1780</v>
      </c>
      <c r="F1373" s="24">
        <v>9</v>
      </c>
      <c r="G1373" s="24">
        <v>972</v>
      </c>
      <c r="H1373" s="25">
        <v>-76.190444439999993</v>
      </c>
      <c r="I1373" s="26">
        <v>4.3429444400000001</v>
      </c>
      <c r="J1373" s="27">
        <v>43.93333333333333</v>
      </c>
      <c r="K1373" s="28">
        <v>50.6</v>
      </c>
      <c r="L1373" s="28">
        <v>98.285714285714292</v>
      </c>
      <c r="M1373" s="28">
        <v>144.65862068965518</v>
      </c>
      <c r="N1373" s="28">
        <v>132.51724137931035</v>
      </c>
      <c r="O1373" s="28">
        <v>74.066666666666663</v>
      </c>
      <c r="P1373" s="28">
        <v>59.866666666666667</v>
      </c>
      <c r="Q1373" s="28">
        <v>51.724137931034484</v>
      </c>
      <c r="R1373" s="28">
        <v>96.4</v>
      </c>
      <c r="S1373" s="28">
        <v>125.42857142857143</v>
      </c>
      <c r="T1373" s="28">
        <v>131.03571428571428</v>
      </c>
      <c r="U1373" s="28">
        <v>76.75</v>
      </c>
      <c r="V1373" s="29">
        <v>1085.2666666666667</v>
      </c>
      <c r="W1373" s="30">
        <v>349</v>
      </c>
      <c r="X1373" s="31">
        <v>0.96944444444444444</v>
      </c>
      <c r="Y1373" s="12"/>
      <c r="Z1373" s="12"/>
      <c r="AA1373" s="12"/>
      <c r="AB1373" s="12"/>
      <c r="AC1373" s="12"/>
      <c r="AD1373" s="12"/>
      <c r="AE1373" s="12"/>
      <c r="AF1373" s="12"/>
      <c r="AG1373" s="12"/>
      <c r="AH1373" s="12"/>
      <c r="AI1373" s="12"/>
      <c r="AJ1373" s="12"/>
      <c r="AK1373" s="12"/>
      <c r="AL1373" s="12"/>
      <c r="AM1373" s="12"/>
      <c r="AN1373" s="12"/>
      <c r="AO1373" s="12"/>
      <c r="AP1373" s="12"/>
      <c r="AQ1373" s="12"/>
      <c r="AR1373" s="12"/>
    </row>
    <row r="1374" spans="1:44" s="13" customFormat="1" ht="16.5" customHeight="1" x14ac:dyDescent="0.2">
      <c r="A1374" s="23">
        <v>54030020</v>
      </c>
      <c r="B1374" s="24" t="s">
        <v>29</v>
      </c>
      <c r="C1374" s="24" t="s">
        <v>1786</v>
      </c>
      <c r="D1374" s="24" t="s">
        <v>1785</v>
      </c>
      <c r="E1374" s="24" t="s">
        <v>1780</v>
      </c>
      <c r="F1374" s="24">
        <v>9</v>
      </c>
      <c r="G1374" s="24">
        <v>1179</v>
      </c>
      <c r="H1374" s="25">
        <v>-76.353416669999987</v>
      </c>
      <c r="I1374" s="26">
        <v>4.3569166699999995</v>
      </c>
      <c r="J1374" s="27">
        <v>41.903448275862068</v>
      </c>
      <c r="K1374" s="28">
        <v>57.88</v>
      </c>
      <c r="L1374" s="28">
        <v>76.037037037037038</v>
      </c>
      <c r="M1374" s="28">
        <v>103.14285714285714</v>
      </c>
      <c r="N1374" s="28">
        <v>102.83999999999999</v>
      </c>
      <c r="O1374" s="28">
        <v>60.8</v>
      </c>
      <c r="P1374" s="28">
        <v>44.655172413793103</v>
      </c>
      <c r="Q1374" s="28">
        <v>41.807142857142857</v>
      </c>
      <c r="R1374" s="28">
        <v>71.551724137931032</v>
      </c>
      <c r="S1374" s="28">
        <v>120.67857142857143</v>
      </c>
      <c r="T1374" s="28">
        <v>139.88888888888889</v>
      </c>
      <c r="U1374" s="28">
        <v>72.310344827586206</v>
      </c>
      <c r="V1374" s="29">
        <v>933.49518700966973</v>
      </c>
      <c r="W1374" s="30">
        <v>339</v>
      </c>
      <c r="X1374" s="31">
        <v>0.94166666666666665</v>
      </c>
      <c r="Y1374" s="12"/>
      <c r="Z1374" s="12"/>
      <c r="AA1374" s="12"/>
      <c r="AB1374" s="12"/>
      <c r="AC1374" s="12"/>
      <c r="AD1374" s="12"/>
      <c r="AE1374" s="12"/>
      <c r="AF1374" s="12"/>
      <c r="AG1374" s="12"/>
      <c r="AH1374" s="12"/>
      <c r="AI1374" s="12"/>
      <c r="AJ1374" s="12"/>
      <c r="AK1374" s="12"/>
      <c r="AL1374" s="12"/>
      <c r="AM1374" s="12"/>
      <c r="AN1374" s="12"/>
      <c r="AO1374" s="12"/>
      <c r="AP1374" s="12"/>
      <c r="AQ1374" s="12"/>
      <c r="AR1374" s="12"/>
    </row>
    <row r="1375" spans="1:44" s="13" customFormat="1" ht="16.5" customHeight="1" x14ac:dyDescent="0.2">
      <c r="A1375" s="23">
        <v>53115010</v>
      </c>
      <c r="B1375" s="24" t="s">
        <v>29</v>
      </c>
      <c r="C1375" s="24" t="s">
        <v>1787</v>
      </c>
      <c r="D1375" s="24" t="s">
        <v>1788</v>
      </c>
      <c r="E1375" s="24" t="s">
        <v>1780</v>
      </c>
      <c r="F1375" s="24">
        <v>9</v>
      </c>
      <c r="G1375" s="24">
        <v>28</v>
      </c>
      <c r="H1375" s="25">
        <v>-76.992388890000001</v>
      </c>
      <c r="I1375" s="26">
        <v>3.82011111</v>
      </c>
      <c r="J1375" s="27">
        <v>375.33214285714286</v>
      </c>
      <c r="K1375" s="28">
        <v>278.64074074074074</v>
      </c>
      <c r="L1375" s="28">
        <v>413.37777777777779</v>
      </c>
      <c r="M1375" s="28">
        <v>527.40357142857135</v>
      </c>
      <c r="N1375" s="28">
        <v>609.08148148148155</v>
      </c>
      <c r="O1375" s="28">
        <v>556.37692307692305</v>
      </c>
      <c r="P1375" s="28">
        <v>568.26428571428573</v>
      </c>
      <c r="Q1375" s="28">
        <v>706.20344827586212</v>
      </c>
      <c r="R1375" s="28">
        <v>772.73928571428587</v>
      </c>
      <c r="S1375" s="28">
        <v>825.23571428571438</v>
      </c>
      <c r="T1375" s="28">
        <v>732.4785714285714</v>
      </c>
      <c r="U1375" s="28">
        <v>634.51999999999987</v>
      </c>
      <c r="V1375" s="29">
        <v>6999.6539427813577</v>
      </c>
      <c r="W1375" s="30">
        <v>329</v>
      </c>
      <c r="X1375" s="31">
        <v>0.91388888888888886</v>
      </c>
      <c r="Y1375" s="12"/>
      <c r="Z1375" s="12"/>
      <c r="AA1375" s="12"/>
      <c r="AB1375" s="12"/>
      <c r="AC1375" s="12"/>
      <c r="AD1375" s="12"/>
      <c r="AE1375" s="12"/>
      <c r="AF1375" s="12"/>
      <c r="AG1375" s="12"/>
      <c r="AH1375" s="12"/>
      <c r="AI1375" s="12"/>
      <c r="AJ1375" s="12"/>
      <c r="AK1375" s="12"/>
      <c r="AL1375" s="12"/>
      <c r="AM1375" s="12"/>
      <c r="AN1375" s="12"/>
      <c r="AO1375" s="12"/>
      <c r="AP1375" s="12"/>
      <c r="AQ1375" s="12"/>
      <c r="AR1375" s="12"/>
    </row>
    <row r="1376" spans="1:44" s="13" customFormat="1" ht="16.5" customHeight="1" x14ac:dyDescent="0.2">
      <c r="A1376" s="23">
        <v>54070030</v>
      </c>
      <c r="B1376" s="24" t="s">
        <v>29</v>
      </c>
      <c r="C1376" s="24" t="s">
        <v>1789</v>
      </c>
      <c r="D1376" s="24" t="s">
        <v>1788</v>
      </c>
      <c r="E1376" s="24" t="s">
        <v>1780</v>
      </c>
      <c r="F1376" s="24">
        <v>9</v>
      </c>
      <c r="G1376" s="24">
        <v>13</v>
      </c>
      <c r="H1376" s="25">
        <v>-77.205722219999998</v>
      </c>
      <c r="I1376" s="26">
        <v>4.16922222</v>
      </c>
      <c r="J1376" s="27">
        <v>438.32499999999999</v>
      </c>
      <c r="K1376" s="28">
        <v>313.78928571428571</v>
      </c>
      <c r="L1376" s="28">
        <v>363.96428571428572</v>
      </c>
      <c r="M1376" s="28">
        <v>421.34615384615387</v>
      </c>
      <c r="N1376" s="28">
        <v>668.88461538461536</v>
      </c>
      <c r="O1376" s="28">
        <v>593.30000000000007</v>
      </c>
      <c r="P1376" s="28">
        <v>694.96071428571429</v>
      </c>
      <c r="Q1376" s="28">
        <v>764.87037037037032</v>
      </c>
      <c r="R1376" s="28">
        <v>814.41851851851845</v>
      </c>
      <c r="S1376" s="28">
        <v>832.94999999999993</v>
      </c>
      <c r="T1376" s="28">
        <v>733.24074074074076</v>
      </c>
      <c r="U1376" s="28">
        <v>702.74137931034488</v>
      </c>
      <c r="V1376" s="29">
        <v>7342.7910638850299</v>
      </c>
      <c r="W1376" s="30">
        <v>330</v>
      </c>
      <c r="X1376" s="31">
        <v>0.91666666666666663</v>
      </c>
      <c r="Y1376" s="12"/>
      <c r="Z1376" s="12"/>
      <c r="AA1376" s="12"/>
      <c r="AB1376" s="12"/>
      <c r="AC1376" s="12"/>
      <c r="AD1376" s="12"/>
      <c r="AE1376" s="12"/>
      <c r="AF1376" s="12"/>
      <c r="AG1376" s="12"/>
      <c r="AH1376" s="12"/>
      <c r="AI1376" s="12"/>
      <c r="AJ1376" s="12"/>
      <c r="AK1376" s="12"/>
      <c r="AL1376" s="12"/>
      <c r="AM1376" s="12"/>
      <c r="AN1376" s="12"/>
      <c r="AO1376" s="12"/>
      <c r="AP1376" s="12"/>
      <c r="AQ1376" s="12"/>
      <c r="AR1376" s="12"/>
    </row>
    <row r="1377" spans="1:44" s="13" customFormat="1" ht="16.5" customHeight="1" x14ac:dyDescent="0.2">
      <c r="A1377" s="23">
        <v>53090030</v>
      </c>
      <c r="B1377" s="24" t="s">
        <v>29</v>
      </c>
      <c r="C1377" s="24" t="s">
        <v>1790</v>
      </c>
      <c r="D1377" s="24" t="s">
        <v>1788</v>
      </c>
      <c r="E1377" s="24" t="s">
        <v>1780</v>
      </c>
      <c r="F1377" s="24">
        <v>9</v>
      </c>
      <c r="G1377" s="24">
        <v>31</v>
      </c>
      <c r="H1377" s="25">
        <v>-77.20822222000001</v>
      </c>
      <c r="I1377" s="26">
        <v>3.4796944399999998</v>
      </c>
      <c r="J1377" s="27">
        <v>410.57142857142856</v>
      </c>
      <c r="K1377" s="28">
        <v>330.2962962962963</v>
      </c>
      <c r="L1377" s="28">
        <v>341</v>
      </c>
      <c r="M1377" s="28">
        <v>506.96428571428572</v>
      </c>
      <c r="N1377" s="28">
        <v>804.54074074074072</v>
      </c>
      <c r="O1377" s="28">
        <v>585.51851851851848</v>
      </c>
      <c r="P1377" s="28">
        <v>572.76428571428573</v>
      </c>
      <c r="Q1377" s="28">
        <v>707.60769230769233</v>
      </c>
      <c r="R1377" s="28">
        <v>781.34800000000007</v>
      </c>
      <c r="S1377" s="28">
        <v>955.19230769230774</v>
      </c>
      <c r="T1377" s="28">
        <v>839.22222222222217</v>
      </c>
      <c r="U1377" s="28">
        <v>637.30769230769226</v>
      </c>
      <c r="V1377" s="29">
        <v>7472.3334700854693</v>
      </c>
      <c r="W1377" s="30">
        <v>322</v>
      </c>
      <c r="X1377" s="31">
        <v>0.89444444444444449</v>
      </c>
      <c r="Y1377" s="12"/>
      <c r="Z1377" s="12"/>
      <c r="AA1377" s="12"/>
      <c r="AB1377" s="12"/>
      <c r="AC1377" s="12"/>
      <c r="AD1377" s="12"/>
      <c r="AE1377" s="12"/>
      <c r="AF1377" s="12"/>
      <c r="AG1377" s="12"/>
      <c r="AH1377" s="12"/>
      <c r="AI1377" s="12"/>
      <c r="AJ1377" s="12"/>
      <c r="AK1377" s="12"/>
      <c r="AL1377" s="12"/>
      <c r="AM1377" s="12"/>
      <c r="AN1377" s="12"/>
      <c r="AO1377" s="12"/>
      <c r="AP1377" s="12"/>
      <c r="AQ1377" s="12"/>
      <c r="AR1377" s="12"/>
    </row>
    <row r="1378" spans="1:44" s="13" customFormat="1" ht="16.5" customHeight="1" x14ac:dyDescent="0.2">
      <c r="A1378" s="23">
        <v>26100690</v>
      </c>
      <c r="B1378" s="24" t="s">
        <v>46</v>
      </c>
      <c r="C1378" s="24" t="s">
        <v>1714</v>
      </c>
      <c r="D1378" s="24" t="s">
        <v>1791</v>
      </c>
      <c r="E1378" s="24" t="s">
        <v>1780</v>
      </c>
      <c r="F1378" s="24">
        <v>9</v>
      </c>
      <c r="G1378" s="24">
        <v>2132</v>
      </c>
      <c r="H1378" s="25">
        <v>-76.100555560000004</v>
      </c>
      <c r="I1378" s="26">
        <v>3.8789444399999997</v>
      </c>
      <c r="J1378" s="27">
        <v>109.30344827586205</v>
      </c>
      <c r="K1378" s="28">
        <v>113.51379310344826</v>
      </c>
      <c r="L1378" s="28">
        <v>160.92666666666668</v>
      </c>
      <c r="M1378" s="28">
        <v>172.55517241379312</v>
      </c>
      <c r="N1378" s="28">
        <v>132.51333333333335</v>
      </c>
      <c r="O1378" s="28">
        <v>65.569999999999993</v>
      </c>
      <c r="P1378" s="28">
        <v>51.09</v>
      </c>
      <c r="Q1378" s="28">
        <v>40.775862068965516</v>
      </c>
      <c r="R1378" s="28">
        <v>81.528571428571425</v>
      </c>
      <c r="S1378" s="28">
        <v>178.31428571428569</v>
      </c>
      <c r="T1378" s="28">
        <v>182.19655172413792</v>
      </c>
      <c r="U1378" s="28">
        <v>125.77931034482759</v>
      </c>
      <c r="V1378" s="29">
        <v>1414.0669950738913</v>
      </c>
      <c r="W1378" s="30">
        <v>350</v>
      </c>
      <c r="X1378" s="31">
        <v>0.97222222222222221</v>
      </c>
      <c r="Y1378" s="12"/>
      <c r="Z1378" s="12"/>
      <c r="AA1378" s="12"/>
      <c r="AB1378" s="12"/>
      <c r="AC1378" s="12"/>
      <c r="AD1378" s="12"/>
      <c r="AE1378" s="12"/>
      <c r="AF1378" s="12"/>
      <c r="AG1378" s="12"/>
      <c r="AH1378" s="12"/>
      <c r="AI1378" s="12"/>
      <c r="AJ1378" s="12"/>
      <c r="AK1378" s="12"/>
      <c r="AL1378" s="12"/>
      <c r="AM1378" s="12"/>
      <c r="AN1378" s="12"/>
      <c r="AO1378" s="12"/>
      <c r="AP1378" s="12"/>
      <c r="AQ1378" s="12"/>
      <c r="AR1378" s="12"/>
    </row>
    <row r="1379" spans="1:44" s="13" customFormat="1" ht="16.5" customHeight="1" x14ac:dyDescent="0.2">
      <c r="A1379" s="23">
        <v>26100770</v>
      </c>
      <c r="B1379" s="24" t="s">
        <v>29</v>
      </c>
      <c r="C1379" s="24" t="s">
        <v>1792</v>
      </c>
      <c r="D1379" s="24" t="s">
        <v>1793</v>
      </c>
      <c r="E1379" s="24" t="s">
        <v>1780</v>
      </c>
      <c r="F1379" s="24">
        <v>9</v>
      </c>
      <c r="G1379" s="24">
        <v>1382</v>
      </c>
      <c r="H1379" s="25">
        <v>-76.04252778</v>
      </c>
      <c r="I1379" s="26">
        <v>4.11430556</v>
      </c>
      <c r="J1379" s="27">
        <v>112.93333333333334</v>
      </c>
      <c r="K1379" s="28">
        <v>144.57142857142858</v>
      </c>
      <c r="L1379" s="28">
        <v>197.67666666666668</v>
      </c>
      <c r="M1379" s="28">
        <v>213.47333333333333</v>
      </c>
      <c r="N1379" s="28">
        <v>156.55172413793105</v>
      </c>
      <c r="O1379" s="28">
        <v>107.64285714285714</v>
      </c>
      <c r="P1379" s="28">
        <v>74.071428571428569</v>
      </c>
      <c r="Q1379" s="28">
        <v>73.36666666666666</v>
      </c>
      <c r="R1379" s="28">
        <v>146.12142857142857</v>
      </c>
      <c r="S1379" s="28">
        <v>263.64285714285717</v>
      </c>
      <c r="T1379" s="28">
        <v>273.51724137931035</v>
      </c>
      <c r="U1379" s="28">
        <v>167.68965517241378</v>
      </c>
      <c r="V1379" s="29">
        <v>1931.2586206896551</v>
      </c>
      <c r="W1379" s="30">
        <v>347</v>
      </c>
      <c r="X1379" s="31">
        <v>0.96388888888888891</v>
      </c>
      <c r="Y1379" s="12"/>
      <c r="Z1379" s="12"/>
      <c r="AA1379" s="12"/>
      <c r="AB1379" s="12"/>
      <c r="AC1379" s="12"/>
      <c r="AD1379" s="12"/>
      <c r="AE1379" s="12"/>
      <c r="AF1379" s="12"/>
      <c r="AG1379" s="12"/>
      <c r="AH1379" s="12"/>
      <c r="AI1379" s="12"/>
      <c r="AJ1379" s="12"/>
      <c r="AK1379" s="12"/>
      <c r="AL1379" s="12"/>
      <c r="AM1379" s="12"/>
      <c r="AN1379" s="12"/>
      <c r="AO1379" s="12"/>
      <c r="AP1379" s="12"/>
      <c r="AQ1379" s="12"/>
      <c r="AR1379" s="12"/>
    </row>
    <row r="1380" spans="1:44" s="13" customFormat="1" ht="16.5" customHeight="1" x14ac:dyDescent="0.2">
      <c r="A1380" s="23">
        <v>26100410</v>
      </c>
      <c r="B1380" s="24" t="s">
        <v>29</v>
      </c>
      <c r="C1380" s="24" t="s">
        <v>1794</v>
      </c>
      <c r="D1380" s="24" t="s">
        <v>1793</v>
      </c>
      <c r="E1380" s="24" t="s">
        <v>1780</v>
      </c>
      <c r="F1380" s="24">
        <v>9</v>
      </c>
      <c r="G1380" s="24">
        <v>1191</v>
      </c>
      <c r="H1380" s="25">
        <v>-76.056388889999994</v>
      </c>
      <c r="I1380" s="26">
        <v>4.17188889</v>
      </c>
      <c r="J1380" s="27">
        <v>84.131034482758622</v>
      </c>
      <c r="K1380" s="28">
        <v>106.50689655172413</v>
      </c>
      <c r="L1380" s="28">
        <v>195.26923076923077</v>
      </c>
      <c r="M1380" s="28">
        <v>197.77777777777777</v>
      </c>
      <c r="N1380" s="28">
        <v>172.44444444444446</v>
      </c>
      <c r="O1380" s="28">
        <v>83.982142857142861</v>
      </c>
      <c r="P1380" s="28">
        <v>66.629629629629633</v>
      </c>
      <c r="Q1380" s="28">
        <v>65.5</v>
      </c>
      <c r="R1380" s="28">
        <v>119.85185185185185</v>
      </c>
      <c r="S1380" s="28">
        <v>185.84615384615384</v>
      </c>
      <c r="T1380" s="28">
        <v>197.5</v>
      </c>
      <c r="U1380" s="28">
        <v>133</v>
      </c>
      <c r="V1380" s="29">
        <v>1608.4391622107141</v>
      </c>
      <c r="W1380" s="30">
        <v>330</v>
      </c>
      <c r="X1380" s="31">
        <v>0.91666666666666663</v>
      </c>
      <c r="Y1380" s="12"/>
      <c r="Z1380" s="12"/>
      <c r="AA1380" s="12"/>
      <c r="AB1380" s="12"/>
      <c r="AC1380" s="12"/>
      <c r="AD1380" s="12"/>
      <c r="AE1380" s="12"/>
      <c r="AF1380" s="12"/>
      <c r="AG1380" s="12"/>
      <c r="AH1380" s="12"/>
      <c r="AI1380" s="12"/>
      <c r="AJ1380" s="12"/>
      <c r="AK1380" s="12"/>
      <c r="AL1380" s="12"/>
      <c r="AM1380" s="12"/>
      <c r="AN1380" s="12"/>
      <c r="AO1380" s="12"/>
      <c r="AP1380" s="12"/>
      <c r="AQ1380" s="12"/>
      <c r="AR1380" s="12"/>
    </row>
    <row r="1381" spans="1:44" s="13" customFormat="1" ht="16.5" customHeight="1" x14ac:dyDescent="0.2">
      <c r="A1381" s="23">
        <v>26100070</v>
      </c>
      <c r="B1381" s="24" t="s">
        <v>29</v>
      </c>
      <c r="C1381" s="24" t="s">
        <v>1795</v>
      </c>
      <c r="D1381" s="24" t="s">
        <v>1793</v>
      </c>
      <c r="E1381" s="24" t="s">
        <v>1780</v>
      </c>
      <c r="F1381" s="24">
        <v>9</v>
      </c>
      <c r="G1381" s="24">
        <v>964</v>
      </c>
      <c r="H1381" s="25">
        <v>-76.147305560000007</v>
      </c>
      <c r="I1381" s="26">
        <v>4.2238055599999997</v>
      </c>
      <c r="J1381" s="27">
        <v>54.633333333333333</v>
      </c>
      <c r="K1381" s="28">
        <v>67.241379310344826</v>
      </c>
      <c r="L1381" s="28">
        <v>110.1</v>
      </c>
      <c r="M1381" s="28">
        <v>161.57142857142858</v>
      </c>
      <c r="N1381" s="28">
        <v>128.79310344827587</v>
      </c>
      <c r="O1381" s="28">
        <v>78.933333333333337</v>
      </c>
      <c r="P1381" s="28">
        <v>67.599999999999994</v>
      </c>
      <c r="Q1381" s="28">
        <v>49.93333333333333</v>
      </c>
      <c r="R1381" s="28">
        <v>88.448275862068968</v>
      </c>
      <c r="S1381" s="28">
        <v>132.35714285714286</v>
      </c>
      <c r="T1381" s="28">
        <v>140.81481481481481</v>
      </c>
      <c r="U1381" s="28">
        <v>82.629629629629633</v>
      </c>
      <c r="V1381" s="29">
        <v>1163.0557744937055</v>
      </c>
      <c r="W1381" s="30">
        <v>347</v>
      </c>
      <c r="X1381" s="31">
        <v>0.96388888888888891</v>
      </c>
      <c r="Y1381" s="12"/>
      <c r="Z1381" s="12"/>
      <c r="AA1381" s="12"/>
      <c r="AB1381" s="12"/>
      <c r="AC1381" s="12"/>
      <c r="AD1381" s="12"/>
      <c r="AE1381" s="12"/>
      <c r="AF1381" s="12"/>
      <c r="AG1381" s="12"/>
      <c r="AH1381" s="12"/>
      <c r="AI1381" s="12"/>
      <c r="AJ1381" s="12"/>
      <c r="AK1381" s="12"/>
      <c r="AL1381" s="12"/>
      <c r="AM1381" s="12"/>
      <c r="AN1381" s="12"/>
      <c r="AO1381" s="12"/>
      <c r="AP1381" s="12"/>
      <c r="AQ1381" s="12"/>
      <c r="AR1381" s="12"/>
    </row>
    <row r="1382" spans="1:44" s="13" customFormat="1" ht="16.5" customHeight="1" x14ac:dyDescent="0.2">
      <c r="A1382" s="23">
        <v>26105150</v>
      </c>
      <c r="B1382" s="24" t="s">
        <v>59</v>
      </c>
      <c r="C1382" s="24" t="s">
        <v>1651</v>
      </c>
      <c r="D1382" s="24" t="s">
        <v>1793</v>
      </c>
      <c r="E1382" s="24" t="s">
        <v>1780</v>
      </c>
      <c r="F1382" s="24">
        <v>9</v>
      </c>
      <c r="G1382" s="24">
        <v>1011</v>
      </c>
      <c r="H1382" s="25">
        <v>-76.033055560000008</v>
      </c>
      <c r="I1382" s="26">
        <v>4.2389166700000001</v>
      </c>
      <c r="J1382" s="27">
        <v>76.352613210678101</v>
      </c>
      <c r="K1382" s="28">
        <v>94.808333333333294</v>
      </c>
      <c r="L1382" s="28">
        <v>153.08944298426306</v>
      </c>
      <c r="M1382" s="28">
        <v>178.60660290718076</v>
      </c>
      <c r="N1382" s="28">
        <v>149.42969441611325</v>
      </c>
      <c r="O1382" s="28">
        <v>84.687999999999988</v>
      </c>
      <c r="P1382" s="28">
        <v>69.733333333333334</v>
      </c>
      <c r="Q1382" s="28">
        <v>63.720833333333353</v>
      </c>
      <c r="R1382" s="28">
        <v>113.25637784202894</v>
      </c>
      <c r="S1382" s="28">
        <v>178.00413337544038</v>
      </c>
      <c r="T1382" s="28">
        <v>181.74132785683079</v>
      </c>
      <c r="U1382" s="28">
        <v>126.178778813625</v>
      </c>
      <c r="V1382" s="29">
        <v>1469.6094714061603</v>
      </c>
      <c r="W1382" s="30">
        <v>289</v>
      </c>
      <c r="X1382" s="31">
        <v>0.80277777777777781</v>
      </c>
      <c r="Y1382" s="12"/>
      <c r="Z1382" s="12"/>
      <c r="AA1382" s="12"/>
      <c r="AB1382" s="12"/>
      <c r="AC1382" s="12"/>
      <c r="AD1382" s="12"/>
      <c r="AE1382" s="12"/>
      <c r="AF1382" s="12"/>
      <c r="AG1382" s="12"/>
      <c r="AH1382" s="12"/>
      <c r="AI1382" s="12"/>
      <c r="AJ1382" s="12"/>
      <c r="AK1382" s="12"/>
      <c r="AL1382" s="12"/>
      <c r="AM1382" s="12"/>
      <c r="AN1382" s="12"/>
      <c r="AO1382" s="12"/>
      <c r="AP1382" s="12"/>
      <c r="AQ1382" s="12"/>
      <c r="AR1382" s="12"/>
    </row>
    <row r="1383" spans="1:44" s="13" customFormat="1" ht="16.5" customHeight="1" x14ac:dyDescent="0.2">
      <c r="A1383" s="23">
        <v>26120120</v>
      </c>
      <c r="B1383" s="24" t="s">
        <v>29</v>
      </c>
      <c r="C1383" s="24" t="s">
        <v>1796</v>
      </c>
      <c r="D1383" s="24" t="s">
        <v>1797</v>
      </c>
      <c r="E1383" s="24" t="s">
        <v>1780</v>
      </c>
      <c r="F1383" s="24">
        <v>9</v>
      </c>
      <c r="G1383" s="24">
        <v>1240</v>
      </c>
      <c r="H1383" s="25">
        <v>-75.834833329999995</v>
      </c>
      <c r="I1383" s="26">
        <v>4.33155556</v>
      </c>
      <c r="J1383" s="27">
        <v>117.55714285714284</v>
      </c>
      <c r="K1383" s="28">
        <v>127.8034482758621</v>
      </c>
      <c r="L1383" s="28">
        <v>186.95555555555555</v>
      </c>
      <c r="M1383" s="28">
        <v>234.56551724137933</v>
      </c>
      <c r="N1383" s="28">
        <v>185.3857142857143</v>
      </c>
      <c r="O1383" s="28">
        <v>102.88571428571427</v>
      </c>
      <c r="P1383" s="28">
        <v>72.906666666666666</v>
      </c>
      <c r="Q1383" s="28">
        <v>74.236666666666665</v>
      </c>
      <c r="R1383" s="28">
        <v>134.35</v>
      </c>
      <c r="S1383" s="28">
        <v>241.0148148148148</v>
      </c>
      <c r="T1383" s="28">
        <v>250.7</v>
      </c>
      <c r="U1383" s="28">
        <v>185.07857142857142</v>
      </c>
      <c r="V1383" s="29">
        <v>1913.4398120780879</v>
      </c>
      <c r="W1383" s="30">
        <v>338</v>
      </c>
      <c r="X1383" s="31">
        <v>0.93888888888888888</v>
      </c>
      <c r="Y1383" s="12"/>
      <c r="Z1383" s="12"/>
      <c r="AA1383" s="12"/>
      <c r="AB1383" s="12"/>
      <c r="AC1383" s="12"/>
      <c r="AD1383" s="12"/>
      <c r="AE1383" s="12"/>
      <c r="AF1383" s="12"/>
      <c r="AG1383" s="12"/>
      <c r="AH1383" s="12"/>
      <c r="AI1383" s="12"/>
      <c r="AJ1383" s="12"/>
      <c r="AK1383" s="12"/>
      <c r="AL1383" s="12"/>
      <c r="AM1383" s="12"/>
      <c r="AN1383" s="12"/>
      <c r="AO1383" s="12"/>
      <c r="AP1383" s="12"/>
      <c r="AQ1383" s="12"/>
      <c r="AR1383" s="12"/>
    </row>
    <row r="1384" spans="1:44" s="13" customFormat="1" ht="16.5" customHeight="1" x14ac:dyDescent="0.2">
      <c r="A1384" s="23">
        <v>26080310</v>
      </c>
      <c r="B1384" s="24" t="s">
        <v>57</v>
      </c>
      <c r="C1384" s="24" t="s">
        <v>1798</v>
      </c>
      <c r="D1384" s="24" t="s">
        <v>1799</v>
      </c>
      <c r="E1384" s="24" t="s">
        <v>1780</v>
      </c>
      <c r="F1384" s="24">
        <v>9</v>
      </c>
      <c r="G1384" s="24">
        <v>983</v>
      </c>
      <c r="H1384" s="25">
        <v>-76.523027779999993</v>
      </c>
      <c r="I1384" s="26">
        <v>3.4759722200000001</v>
      </c>
      <c r="J1384" s="27">
        <v>77.67916666666666</v>
      </c>
      <c r="K1384" s="28">
        <v>70.233333333333334</v>
      </c>
      <c r="L1384" s="28">
        <v>102.04583333333333</v>
      </c>
      <c r="M1384" s="28">
        <v>179.0625</v>
      </c>
      <c r="N1384" s="28">
        <v>146.81250000000003</v>
      </c>
      <c r="O1384" s="28">
        <v>80.454166666666666</v>
      </c>
      <c r="P1384" s="28">
        <v>50.25</v>
      </c>
      <c r="Q1384" s="28">
        <v>39.283333333333324</v>
      </c>
      <c r="R1384" s="28">
        <v>80.508333333333326</v>
      </c>
      <c r="S1384" s="28">
        <v>114.37083333333334</v>
      </c>
      <c r="T1384" s="28">
        <v>123.9375</v>
      </c>
      <c r="U1384" s="28">
        <v>108.2375</v>
      </c>
      <c r="V1384" s="29">
        <v>1172.875</v>
      </c>
      <c r="W1384" s="30">
        <v>288</v>
      </c>
      <c r="X1384" s="31">
        <v>0.8</v>
      </c>
      <c r="Y1384" s="12"/>
      <c r="Z1384" s="12"/>
      <c r="AA1384" s="12"/>
      <c r="AB1384" s="12"/>
      <c r="AC1384" s="12"/>
      <c r="AD1384" s="12"/>
      <c r="AE1384" s="12"/>
      <c r="AF1384" s="12"/>
      <c r="AG1384" s="12"/>
      <c r="AH1384" s="12"/>
      <c r="AI1384" s="12"/>
      <c r="AJ1384" s="12"/>
      <c r="AK1384" s="12"/>
      <c r="AL1384" s="12"/>
      <c r="AM1384" s="12"/>
      <c r="AN1384" s="12"/>
      <c r="AO1384" s="12"/>
      <c r="AP1384" s="12"/>
      <c r="AQ1384" s="12"/>
      <c r="AR1384" s="12"/>
    </row>
    <row r="1385" spans="1:44" s="13" customFormat="1" ht="16.5" customHeight="1" x14ac:dyDescent="0.2">
      <c r="A1385" s="23">
        <v>26080280</v>
      </c>
      <c r="B1385" s="24" t="s">
        <v>29</v>
      </c>
      <c r="C1385" s="24" t="s">
        <v>1800</v>
      </c>
      <c r="D1385" s="24" t="s">
        <v>1799</v>
      </c>
      <c r="E1385" s="24" t="s">
        <v>1780</v>
      </c>
      <c r="F1385" s="24">
        <v>9</v>
      </c>
      <c r="G1385" s="24">
        <v>1637</v>
      </c>
      <c r="H1385" s="25">
        <v>-76.601555560000008</v>
      </c>
      <c r="I1385" s="26">
        <v>3.4381944399999997</v>
      </c>
      <c r="J1385" s="27">
        <v>116.83333333333333</v>
      </c>
      <c r="K1385" s="28">
        <v>112.1</v>
      </c>
      <c r="L1385" s="28">
        <v>166.76666666666668</v>
      </c>
      <c r="M1385" s="28">
        <v>242.08620689655172</v>
      </c>
      <c r="N1385" s="28">
        <v>227.93103448275863</v>
      </c>
      <c r="O1385" s="28">
        <v>126.53999999999999</v>
      </c>
      <c r="P1385" s="28">
        <v>81.433333333333337</v>
      </c>
      <c r="Q1385" s="28">
        <v>53.333333333333336</v>
      </c>
      <c r="R1385" s="28">
        <v>119.17241379310344</v>
      </c>
      <c r="S1385" s="28">
        <v>157.9</v>
      </c>
      <c r="T1385" s="28">
        <v>188.06666666666666</v>
      </c>
      <c r="U1385" s="28">
        <v>139.68965517241378</v>
      </c>
      <c r="V1385" s="29">
        <v>1731.8526436781608</v>
      </c>
      <c r="W1385" s="30">
        <v>356</v>
      </c>
      <c r="X1385" s="31">
        <v>0.98888888888888893</v>
      </c>
      <c r="Y1385" s="12"/>
      <c r="Z1385" s="12"/>
      <c r="AA1385" s="12"/>
      <c r="AB1385" s="12"/>
      <c r="AC1385" s="12"/>
      <c r="AD1385" s="12"/>
      <c r="AE1385" s="12"/>
      <c r="AF1385" s="12"/>
      <c r="AG1385" s="12"/>
      <c r="AH1385" s="12"/>
      <c r="AI1385" s="12"/>
      <c r="AJ1385" s="12"/>
      <c r="AK1385" s="12"/>
      <c r="AL1385" s="12"/>
      <c r="AM1385" s="12"/>
      <c r="AN1385" s="12"/>
      <c r="AO1385" s="12"/>
      <c r="AP1385" s="12"/>
      <c r="AQ1385" s="12"/>
      <c r="AR1385" s="12"/>
    </row>
    <row r="1386" spans="1:44" s="13" customFormat="1" ht="16.5" customHeight="1" x14ac:dyDescent="0.2">
      <c r="A1386" s="23">
        <v>26055120</v>
      </c>
      <c r="B1386" s="24" t="s">
        <v>46</v>
      </c>
      <c r="C1386" s="24" t="s">
        <v>1801</v>
      </c>
      <c r="D1386" s="24" t="s">
        <v>1799</v>
      </c>
      <c r="E1386" s="24" t="s">
        <v>1780</v>
      </c>
      <c r="F1386" s="24">
        <v>9</v>
      </c>
      <c r="G1386" s="24">
        <v>996</v>
      </c>
      <c r="H1386" s="25">
        <v>-76.53388889</v>
      </c>
      <c r="I1386" s="26">
        <v>3.3780000000000001</v>
      </c>
      <c r="J1386" s="27">
        <v>101.29374999999999</v>
      </c>
      <c r="K1386" s="28">
        <v>110.916</v>
      </c>
      <c r="L1386" s="28">
        <v>147.024</v>
      </c>
      <c r="M1386" s="28">
        <v>196.63333333333333</v>
      </c>
      <c r="N1386" s="28">
        <v>170.27916666666664</v>
      </c>
      <c r="O1386" s="28">
        <v>88.379166666666677</v>
      </c>
      <c r="P1386" s="28">
        <v>59.375999999999998</v>
      </c>
      <c r="Q1386" s="28">
        <v>46.733333333333327</v>
      </c>
      <c r="R1386" s="28">
        <v>98.504166666666663</v>
      </c>
      <c r="S1386" s="28">
        <v>140.78197913741087</v>
      </c>
      <c r="T1386" s="28">
        <v>171.78573199896076</v>
      </c>
      <c r="U1386" s="28">
        <v>125.87916666666665</v>
      </c>
      <c r="V1386" s="29">
        <v>1457.585794469705</v>
      </c>
      <c r="W1386" s="30">
        <v>291</v>
      </c>
      <c r="X1386" s="31">
        <v>0.80833333333333335</v>
      </c>
      <c r="Y1386" s="12"/>
      <c r="Z1386" s="12"/>
      <c r="AA1386" s="12"/>
      <c r="AB1386" s="12"/>
      <c r="AC1386" s="12"/>
      <c r="AD1386" s="12"/>
      <c r="AE1386" s="12"/>
      <c r="AF1386" s="12"/>
      <c r="AG1386" s="12"/>
      <c r="AH1386" s="12"/>
      <c r="AI1386" s="12"/>
      <c r="AJ1386" s="12"/>
      <c r="AK1386" s="12"/>
      <c r="AL1386" s="12"/>
      <c r="AM1386" s="12"/>
      <c r="AN1386" s="12"/>
      <c r="AO1386" s="12"/>
      <c r="AP1386" s="12"/>
      <c r="AQ1386" s="12"/>
      <c r="AR1386" s="12"/>
    </row>
    <row r="1387" spans="1:44" s="13" customFormat="1" ht="16.5" customHeight="1" x14ac:dyDescent="0.2">
      <c r="A1387" s="23">
        <v>26060020</v>
      </c>
      <c r="B1387" s="24" t="s">
        <v>29</v>
      </c>
      <c r="C1387" s="24" t="s">
        <v>1802</v>
      </c>
      <c r="D1387" s="24" t="s">
        <v>1803</v>
      </c>
      <c r="E1387" s="24" t="s">
        <v>1780</v>
      </c>
      <c r="F1387" s="24">
        <v>9</v>
      </c>
      <c r="G1387" s="24">
        <v>1003</v>
      </c>
      <c r="H1387" s="25">
        <v>-76.346611109999998</v>
      </c>
      <c r="I1387" s="26">
        <v>3.3202222199999998</v>
      </c>
      <c r="J1387" s="27">
        <v>83.827586206896555</v>
      </c>
      <c r="K1387" s="28">
        <v>88.34482758620689</v>
      </c>
      <c r="L1387" s="28">
        <v>154.9</v>
      </c>
      <c r="M1387" s="28">
        <v>189.33333333333334</v>
      </c>
      <c r="N1387" s="28">
        <v>147.28571428571428</v>
      </c>
      <c r="O1387" s="28">
        <v>62.696551724137933</v>
      </c>
      <c r="P1387" s="28">
        <v>39.93333333333333</v>
      </c>
      <c r="Q1387" s="28">
        <v>33.428571428571431</v>
      </c>
      <c r="R1387" s="28">
        <v>87.551724137931032</v>
      </c>
      <c r="S1387" s="28">
        <v>149.26666666666668</v>
      </c>
      <c r="T1387" s="28">
        <v>156.69999999999999</v>
      </c>
      <c r="U1387" s="28">
        <v>100.03448275862068</v>
      </c>
      <c r="V1387" s="29">
        <v>1293.3027914614122</v>
      </c>
      <c r="W1387" s="30">
        <v>351</v>
      </c>
      <c r="X1387" s="31">
        <v>0.97499999999999998</v>
      </c>
      <c r="Y1387" s="12"/>
      <c r="Z1387" s="12"/>
      <c r="AA1387" s="12"/>
      <c r="AB1387" s="12"/>
      <c r="AC1387" s="12"/>
      <c r="AD1387" s="12"/>
      <c r="AE1387" s="12"/>
      <c r="AF1387" s="12"/>
      <c r="AG1387" s="12"/>
      <c r="AH1387" s="12"/>
      <c r="AI1387" s="12"/>
      <c r="AJ1387" s="12"/>
      <c r="AK1387" s="12"/>
      <c r="AL1387" s="12"/>
      <c r="AM1387" s="12"/>
      <c r="AN1387" s="12"/>
      <c r="AO1387" s="12"/>
      <c r="AP1387" s="12"/>
      <c r="AQ1387" s="12"/>
      <c r="AR1387" s="12"/>
    </row>
    <row r="1388" spans="1:44" s="13" customFormat="1" ht="16.5" customHeight="1" x14ac:dyDescent="0.2">
      <c r="A1388" s="23">
        <v>26100830</v>
      </c>
      <c r="B1388" s="24" t="s">
        <v>29</v>
      </c>
      <c r="C1388" s="24" t="s">
        <v>1804</v>
      </c>
      <c r="D1388" s="24" t="s">
        <v>1805</v>
      </c>
      <c r="E1388" s="24" t="s">
        <v>1780</v>
      </c>
      <c r="F1388" s="24">
        <v>9</v>
      </c>
      <c r="G1388" s="24">
        <v>940</v>
      </c>
      <c r="H1388" s="25">
        <v>-75.96166667</v>
      </c>
      <c r="I1388" s="26">
        <v>4.6884166699999996</v>
      </c>
      <c r="J1388" s="27">
        <v>79.58620689655173</v>
      </c>
      <c r="K1388" s="28">
        <v>91.862068965517238</v>
      </c>
      <c r="L1388" s="28">
        <v>141.12142857142857</v>
      </c>
      <c r="M1388" s="28">
        <v>196.6</v>
      </c>
      <c r="N1388" s="28">
        <v>173.90344827586208</v>
      </c>
      <c r="O1388" s="28">
        <v>98.34482758620689</v>
      </c>
      <c r="P1388" s="28">
        <v>95.56</v>
      </c>
      <c r="Q1388" s="28">
        <v>87.039999999999992</v>
      </c>
      <c r="R1388" s="28">
        <v>119.53448275862068</v>
      </c>
      <c r="S1388" s="28">
        <v>143.64285714285714</v>
      </c>
      <c r="T1388" s="28">
        <v>149.62962962962962</v>
      </c>
      <c r="U1388" s="28">
        <v>91.068965517241381</v>
      </c>
      <c r="V1388" s="29">
        <v>1467.8939153439151</v>
      </c>
      <c r="W1388" s="30">
        <v>347</v>
      </c>
      <c r="X1388" s="31">
        <v>0.96388888888888891</v>
      </c>
      <c r="Y1388" s="12"/>
      <c r="Z1388" s="12"/>
      <c r="AA1388" s="12"/>
      <c r="AB1388" s="12"/>
      <c r="AC1388" s="12"/>
      <c r="AD1388" s="12"/>
      <c r="AE1388" s="12"/>
      <c r="AF1388" s="12"/>
      <c r="AG1388" s="12"/>
      <c r="AH1388" s="12"/>
      <c r="AI1388" s="12"/>
      <c r="AJ1388" s="12"/>
      <c r="AK1388" s="12"/>
      <c r="AL1388" s="12"/>
      <c r="AM1388" s="12"/>
      <c r="AN1388" s="12"/>
      <c r="AO1388" s="12"/>
      <c r="AP1388" s="12"/>
      <c r="AQ1388" s="12"/>
      <c r="AR1388" s="12"/>
    </row>
    <row r="1389" spans="1:44" s="13" customFormat="1" ht="16.5" customHeight="1" x14ac:dyDescent="0.2">
      <c r="A1389" s="23">
        <v>53110030</v>
      </c>
      <c r="B1389" s="32" t="s">
        <v>29</v>
      </c>
      <c r="C1389" s="32" t="s">
        <v>1806</v>
      </c>
      <c r="D1389" s="32" t="s">
        <v>1807</v>
      </c>
      <c r="E1389" s="32" t="s">
        <v>1780</v>
      </c>
      <c r="F1389" s="24">
        <v>9</v>
      </c>
      <c r="G1389" s="24">
        <v>1601</v>
      </c>
      <c r="H1389" s="25">
        <v>-76.715277779999994</v>
      </c>
      <c r="I1389" s="26">
        <v>3.6330555599999999</v>
      </c>
      <c r="J1389" s="27">
        <v>66.58620689655173</v>
      </c>
      <c r="K1389" s="28">
        <v>42.592592592592595</v>
      </c>
      <c r="L1389" s="28">
        <v>68.63333333333334</v>
      </c>
      <c r="M1389" s="28">
        <v>133.58620689655172</v>
      </c>
      <c r="N1389" s="28">
        <v>141.92333333333332</v>
      </c>
      <c r="O1389" s="28">
        <v>91.714285714285708</v>
      </c>
      <c r="P1389" s="28">
        <v>70.379310344827587</v>
      </c>
      <c r="Q1389" s="28">
        <v>57.907142857142858</v>
      </c>
      <c r="R1389" s="28">
        <v>79.142857142857139</v>
      </c>
      <c r="S1389" s="28">
        <v>110.51851851851852</v>
      </c>
      <c r="T1389" s="28">
        <v>131.56666666666666</v>
      </c>
      <c r="U1389" s="28">
        <v>80.689655172413794</v>
      </c>
      <c r="V1389" s="29">
        <v>1075.2401094690747</v>
      </c>
      <c r="W1389" s="30">
        <v>344</v>
      </c>
      <c r="X1389" s="31">
        <v>0.9555555555555556</v>
      </c>
      <c r="Y1389" s="12"/>
      <c r="Z1389" s="12"/>
      <c r="AA1389" s="12"/>
      <c r="AB1389" s="12"/>
      <c r="AC1389" s="12"/>
      <c r="AD1389" s="12"/>
      <c r="AE1389" s="12"/>
      <c r="AF1389" s="12"/>
      <c r="AG1389" s="12"/>
      <c r="AH1389" s="12"/>
      <c r="AI1389" s="12"/>
      <c r="AJ1389" s="12"/>
      <c r="AK1389" s="12"/>
      <c r="AL1389" s="12"/>
      <c r="AM1389" s="12"/>
      <c r="AN1389" s="12"/>
      <c r="AO1389" s="12"/>
      <c r="AP1389" s="12"/>
      <c r="AQ1389" s="12"/>
      <c r="AR1389" s="12"/>
    </row>
    <row r="1390" spans="1:44" s="13" customFormat="1" ht="16.5" customHeight="1" x14ac:dyDescent="0.2">
      <c r="A1390" s="23">
        <v>53100040</v>
      </c>
      <c r="B1390" s="24" t="s">
        <v>29</v>
      </c>
      <c r="C1390" s="24" t="s">
        <v>1808</v>
      </c>
      <c r="D1390" s="24" t="s">
        <v>1807</v>
      </c>
      <c r="E1390" s="24" t="s">
        <v>1780</v>
      </c>
      <c r="F1390" s="24">
        <v>9</v>
      </c>
      <c r="G1390" s="24">
        <v>1523</v>
      </c>
      <c r="H1390" s="25">
        <v>-76.708888889999997</v>
      </c>
      <c r="I1390" s="26">
        <v>3.5262500000000001</v>
      </c>
      <c r="J1390" s="27">
        <v>81.466666666666669</v>
      </c>
      <c r="K1390" s="28">
        <v>75.275862068965523</v>
      </c>
      <c r="L1390" s="28">
        <v>96.4</v>
      </c>
      <c r="M1390" s="28">
        <v>145.44827586206895</v>
      </c>
      <c r="N1390" s="28">
        <v>141.86206896551724</v>
      </c>
      <c r="O1390" s="28">
        <v>78.055172413793102</v>
      </c>
      <c r="P1390" s="28">
        <v>58.607142857142854</v>
      </c>
      <c r="Q1390" s="28">
        <v>51.633333333333333</v>
      </c>
      <c r="R1390" s="28">
        <v>83.553571428571431</v>
      </c>
      <c r="S1390" s="28">
        <v>146.34642857142856</v>
      </c>
      <c r="T1390" s="28">
        <v>144.92307692307693</v>
      </c>
      <c r="U1390" s="28">
        <v>103.46666666666667</v>
      </c>
      <c r="V1390" s="29">
        <v>1207.0382657572313</v>
      </c>
      <c r="W1390" s="30">
        <v>346</v>
      </c>
      <c r="X1390" s="31">
        <v>0.96111111111111114</v>
      </c>
      <c r="Y1390" s="12"/>
      <c r="Z1390" s="12"/>
      <c r="AA1390" s="12"/>
      <c r="AB1390" s="12"/>
      <c r="AC1390" s="12"/>
      <c r="AD1390" s="12"/>
      <c r="AE1390" s="12"/>
      <c r="AF1390" s="12"/>
      <c r="AG1390" s="12"/>
      <c r="AH1390" s="12"/>
      <c r="AI1390" s="12"/>
      <c r="AJ1390" s="12"/>
      <c r="AK1390" s="12"/>
      <c r="AL1390" s="12"/>
      <c r="AM1390" s="12"/>
      <c r="AN1390" s="12"/>
      <c r="AO1390" s="12"/>
      <c r="AP1390" s="12"/>
      <c r="AQ1390" s="12"/>
      <c r="AR1390" s="12"/>
    </row>
    <row r="1391" spans="1:44" s="13" customFormat="1" ht="16.5" customHeight="1" x14ac:dyDescent="0.2">
      <c r="A1391" s="23">
        <v>26110120</v>
      </c>
      <c r="B1391" s="24" t="s">
        <v>29</v>
      </c>
      <c r="C1391" s="24" t="s">
        <v>1809</v>
      </c>
      <c r="D1391" s="24" t="s">
        <v>1810</v>
      </c>
      <c r="E1391" s="24" t="s">
        <v>1780</v>
      </c>
      <c r="F1391" s="24">
        <v>9</v>
      </c>
      <c r="G1391" s="24">
        <v>1341</v>
      </c>
      <c r="H1391" s="25">
        <v>-76.038527779999995</v>
      </c>
      <c r="I1391" s="26">
        <v>4.9710833299999999</v>
      </c>
      <c r="J1391" s="27">
        <v>140.69999999999999</v>
      </c>
      <c r="K1391" s="28">
        <v>153.63333333333333</v>
      </c>
      <c r="L1391" s="28">
        <v>230.13333333333333</v>
      </c>
      <c r="M1391" s="28">
        <v>265.27000000000004</v>
      </c>
      <c r="N1391" s="28">
        <v>254.65517241379311</v>
      </c>
      <c r="O1391" s="28">
        <v>186.43333333333334</v>
      </c>
      <c r="P1391" s="28">
        <v>170.1</v>
      </c>
      <c r="Q1391" s="28">
        <v>143.82758620689654</v>
      </c>
      <c r="R1391" s="28">
        <v>159.10344827586206</v>
      </c>
      <c r="S1391" s="28">
        <v>288.92857142857144</v>
      </c>
      <c r="T1391" s="28">
        <v>289.64285714285717</v>
      </c>
      <c r="U1391" s="28">
        <v>212.44827586206895</v>
      </c>
      <c r="V1391" s="29">
        <v>2494.8759113300493</v>
      </c>
      <c r="W1391" s="30">
        <v>352</v>
      </c>
      <c r="X1391" s="31">
        <v>0.97777777777777775</v>
      </c>
      <c r="Y1391" s="12"/>
      <c r="Z1391" s="12"/>
      <c r="AA1391" s="12"/>
      <c r="AB1391" s="12"/>
      <c r="AC1391" s="12"/>
      <c r="AD1391" s="12"/>
      <c r="AE1391" s="12"/>
      <c r="AF1391" s="12"/>
      <c r="AG1391" s="12"/>
      <c r="AH1391" s="12"/>
      <c r="AI1391" s="12"/>
      <c r="AJ1391" s="12"/>
      <c r="AK1391" s="12"/>
      <c r="AL1391" s="12"/>
      <c r="AM1391" s="12"/>
      <c r="AN1391" s="12"/>
      <c r="AO1391" s="12"/>
      <c r="AP1391" s="12"/>
      <c r="AQ1391" s="12"/>
      <c r="AR1391" s="12"/>
    </row>
    <row r="1392" spans="1:44" s="13" customFormat="1" ht="16.5" customHeight="1" x14ac:dyDescent="0.2">
      <c r="A1392" s="23">
        <v>26090460</v>
      </c>
      <c r="B1392" s="24" t="s">
        <v>29</v>
      </c>
      <c r="C1392" s="24" t="s">
        <v>1811</v>
      </c>
      <c r="D1392" s="24" t="s">
        <v>1812</v>
      </c>
      <c r="E1392" s="24" t="s">
        <v>1780</v>
      </c>
      <c r="F1392" s="24">
        <v>9</v>
      </c>
      <c r="G1392" s="24">
        <v>1305</v>
      </c>
      <c r="H1392" s="25">
        <v>-76.199722220000012</v>
      </c>
      <c r="I1392" s="26">
        <v>3.6497222200000001</v>
      </c>
      <c r="J1392" s="27">
        <v>119.66666666666667</v>
      </c>
      <c r="K1392" s="28">
        <v>130.44</v>
      </c>
      <c r="L1392" s="28">
        <v>194.59259259259258</v>
      </c>
      <c r="M1392" s="28">
        <v>197.34615384615384</v>
      </c>
      <c r="N1392" s="28">
        <v>138.70344827586206</v>
      </c>
      <c r="O1392" s="28">
        <v>61.535714285714285</v>
      </c>
      <c r="P1392" s="28">
        <v>33.535714285714285</v>
      </c>
      <c r="Q1392" s="28">
        <v>36.206896551724135</v>
      </c>
      <c r="R1392" s="28">
        <v>104.51785714285714</v>
      </c>
      <c r="S1392" s="28">
        <v>228.73076923076923</v>
      </c>
      <c r="T1392" s="28">
        <v>266.46153846153845</v>
      </c>
      <c r="U1392" s="28">
        <v>179.12142857142857</v>
      </c>
      <c r="V1392" s="29">
        <v>1690.8587799110214</v>
      </c>
      <c r="W1392" s="30">
        <v>324</v>
      </c>
      <c r="X1392" s="31">
        <v>0.9</v>
      </c>
      <c r="Y1392" s="12"/>
      <c r="Z1392" s="12"/>
      <c r="AA1392" s="12"/>
      <c r="AB1392" s="12"/>
      <c r="AC1392" s="12"/>
      <c r="AD1392" s="12"/>
      <c r="AE1392" s="12"/>
      <c r="AF1392" s="12"/>
      <c r="AG1392" s="12"/>
      <c r="AH1392" s="12"/>
      <c r="AI1392" s="12"/>
      <c r="AJ1392" s="12"/>
      <c r="AK1392" s="12"/>
      <c r="AL1392" s="12"/>
      <c r="AM1392" s="12"/>
      <c r="AN1392" s="12"/>
      <c r="AO1392" s="12"/>
      <c r="AP1392" s="12"/>
      <c r="AQ1392" s="12"/>
      <c r="AR1392" s="12"/>
    </row>
    <row r="1393" spans="1:44" s="13" customFormat="1" ht="16.5" customHeight="1" x14ac:dyDescent="0.2">
      <c r="A1393" s="23">
        <v>54030030</v>
      </c>
      <c r="B1393" s="24" t="s">
        <v>29</v>
      </c>
      <c r="C1393" s="24" t="s">
        <v>1813</v>
      </c>
      <c r="D1393" s="24" t="s">
        <v>1814</v>
      </c>
      <c r="E1393" s="24" t="s">
        <v>1780</v>
      </c>
      <c r="F1393" s="24">
        <v>9</v>
      </c>
      <c r="G1393" s="24">
        <v>1196</v>
      </c>
      <c r="H1393" s="25">
        <v>-76.352222220000002</v>
      </c>
      <c r="I1393" s="26">
        <v>4.4957222200000002</v>
      </c>
      <c r="J1393" s="27">
        <v>78.769230769230774</v>
      </c>
      <c r="K1393" s="28">
        <v>67.451999999999998</v>
      </c>
      <c r="L1393" s="28">
        <v>82.15384615384616</v>
      </c>
      <c r="M1393" s="28">
        <v>100.73846153846154</v>
      </c>
      <c r="N1393" s="28">
        <v>106.92307692307692</v>
      </c>
      <c r="O1393" s="28">
        <v>57.96</v>
      </c>
      <c r="P1393" s="28">
        <v>54.481481481481481</v>
      </c>
      <c r="Q1393" s="28">
        <v>51.724137931034484</v>
      </c>
      <c r="R1393" s="28">
        <v>91.730769230769226</v>
      </c>
      <c r="S1393" s="28">
        <v>182.94341886043549</v>
      </c>
      <c r="T1393" s="28">
        <v>190.3576923076923</v>
      </c>
      <c r="U1393" s="28">
        <v>94.269230769230774</v>
      </c>
      <c r="V1393" s="29">
        <v>1159.5033459652591</v>
      </c>
      <c r="W1393" s="30">
        <v>312</v>
      </c>
      <c r="X1393" s="31">
        <v>0.8666666666666667</v>
      </c>
      <c r="Y1393" s="12"/>
      <c r="Z1393" s="12"/>
      <c r="AA1393" s="12"/>
      <c r="AB1393" s="12"/>
      <c r="AC1393" s="12"/>
      <c r="AD1393" s="12"/>
      <c r="AE1393" s="12"/>
      <c r="AF1393" s="12"/>
      <c r="AG1393" s="12"/>
      <c r="AH1393" s="12"/>
      <c r="AI1393" s="12"/>
      <c r="AJ1393" s="12"/>
      <c r="AK1393" s="12"/>
      <c r="AL1393" s="12"/>
      <c r="AM1393" s="12"/>
      <c r="AN1393" s="12"/>
      <c r="AO1393" s="12"/>
      <c r="AP1393" s="12"/>
      <c r="AQ1393" s="12"/>
      <c r="AR1393" s="12"/>
    </row>
    <row r="1394" spans="1:44" s="13" customFormat="1" ht="16.5" customHeight="1" x14ac:dyDescent="0.2">
      <c r="A1394" s="23">
        <v>26095320</v>
      </c>
      <c r="B1394" s="24" t="s">
        <v>75</v>
      </c>
      <c r="C1394" s="24" t="s">
        <v>1815</v>
      </c>
      <c r="D1394" s="24" t="s">
        <v>1816</v>
      </c>
      <c r="E1394" s="24" t="s">
        <v>1780</v>
      </c>
      <c r="F1394" s="24">
        <v>9</v>
      </c>
      <c r="G1394" s="24">
        <v>980</v>
      </c>
      <c r="H1394" s="25">
        <v>-76.300005560000002</v>
      </c>
      <c r="I1394" s="26">
        <v>3.3604166699999998</v>
      </c>
      <c r="J1394" s="27">
        <v>66.185423772016676</v>
      </c>
      <c r="K1394" s="28">
        <v>77.030069425205397</v>
      </c>
      <c r="L1394" s="28">
        <v>122.5278482178847</v>
      </c>
      <c r="M1394" s="28">
        <v>128.88288018437501</v>
      </c>
      <c r="N1394" s="28">
        <v>116.35000000000001</v>
      </c>
      <c r="O1394" s="28">
        <v>62.779402830203395</v>
      </c>
      <c r="P1394" s="28">
        <v>47.109800612450186</v>
      </c>
      <c r="Q1394" s="28">
        <v>55.37083333333333</v>
      </c>
      <c r="R1394" s="28">
        <v>92.929166666666674</v>
      </c>
      <c r="S1394" s="28">
        <v>147.80833333333334</v>
      </c>
      <c r="T1394" s="28">
        <v>121.11504054266663</v>
      </c>
      <c r="U1394" s="28">
        <v>84.597642639279385</v>
      </c>
      <c r="V1394" s="29">
        <v>1122.6864415574146</v>
      </c>
      <c r="W1394" s="30">
        <v>288</v>
      </c>
      <c r="X1394" s="31">
        <v>0.8</v>
      </c>
      <c r="Y1394" s="12"/>
      <c r="Z1394" s="12"/>
      <c r="AA1394" s="12"/>
      <c r="AB1394" s="12"/>
      <c r="AC1394" s="12"/>
      <c r="AD1394" s="12"/>
      <c r="AE1394" s="12"/>
      <c r="AF1394" s="12"/>
      <c r="AG1394" s="12"/>
      <c r="AH1394" s="12"/>
      <c r="AI1394" s="12"/>
      <c r="AJ1394" s="12"/>
      <c r="AK1394" s="12"/>
      <c r="AL1394" s="12"/>
      <c r="AM1394" s="12"/>
      <c r="AN1394" s="12"/>
      <c r="AO1394" s="12"/>
      <c r="AP1394" s="12"/>
      <c r="AQ1394" s="12"/>
      <c r="AR1394" s="12"/>
    </row>
    <row r="1395" spans="1:44" s="13" customFormat="1" ht="16.5" customHeight="1" x14ac:dyDescent="0.2">
      <c r="A1395" s="23">
        <v>26070760</v>
      </c>
      <c r="B1395" s="24" t="s">
        <v>29</v>
      </c>
      <c r="C1395" s="24" t="s">
        <v>1816</v>
      </c>
      <c r="D1395" s="24" t="s">
        <v>1816</v>
      </c>
      <c r="E1395" s="24" t="s">
        <v>1780</v>
      </c>
      <c r="F1395" s="24">
        <v>9</v>
      </c>
      <c r="G1395" s="24">
        <v>1059</v>
      </c>
      <c r="H1395" s="25">
        <v>-76.239138889999992</v>
      </c>
      <c r="I1395" s="26">
        <v>3.3277777799999999</v>
      </c>
      <c r="J1395" s="27">
        <v>125.1</v>
      </c>
      <c r="K1395" s="28">
        <v>119.7</v>
      </c>
      <c r="L1395" s="28">
        <v>175.27666666666667</v>
      </c>
      <c r="M1395" s="28">
        <v>214.89</v>
      </c>
      <c r="N1395" s="28">
        <v>145.9655172413793</v>
      </c>
      <c r="O1395" s="28">
        <v>60.179310344827584</v>
      </c>
      <c r="P1395" s="28">
        <v>41.733333333333334</v>
      </c>
      <c r="Q1395" s="28">
        <v>34.4</v>
      </c>
      <c r="R1395" s="28">
        <v>107.76666666666667</v>
      </c>
      <c r="S1395" s="28">
        <v>202.10344827586206</v>
      </c>
      <c r="T1395" s="28">
        <v>242.08275862068965</v>
      </c>
      <c r="U1395" s="28">
        <v>139.93666666666667</v>
      </c>
      <c r="V1395" s="29">
        <v>1609.1343678160922</v>
      </c>
      <c r="W1395" s="30">
        <v>356</v>
      </c>
      <c r="X1395" s="31">
        <v>0.98888888888888893</v>
      </c>
      <c r="Y1395" s="12"/>
      <c r="Z1395" s="12"/>
      <c r="AA1395" s="12"/>
      <c r="AB1395" s="12"/>
      <c r="AC1395" s="12"/>
      <c r="AD1395" s="12"/>
      <c r="AE1395" s="12"/>
      <c r="AF1395" s="12"/>
      <c r="AG1395" s="12"/>
      <c r="AH1395" s="12"/>
      <c r="AI1395" s="12"/>
      <c r="AJ1395" s="12"/>
      <c r="AK1395" s="12"/>
      <c r="AL1395" s="12"/>
      <c r="AM1395" s="12"/>
      <c r="AN1395" s="12"/>
      <c r="AO1395" s="12"/>
      <c r="AP1395" s="12"/>
      <c r="AQ1395" s="12"/>
      <c r="AR1395" s="12"/>
    </row>
    <row r="1396" spans="1:44" s="13" customFormat="1" ht="16.5" customHeight="1" x14ac:dyDescent="0.2">
      <c r="A1396" s="23">
        <v>26090060</v>
      </c>
      <c r="B1396" s="24" t="s">
        <v>29</v>
      </c>
      <c r="C1396" s="24" t="s">
        <v>1719</v>
      </c>
      <c r="D1396" s="24" t="s">
        <v>1817</v>
      </c>
      <c r="E1396" s="24" t="s">
        <v>1780</v>
      </c>
      <c r="F1396" s="24">
        <v>9</v>
      </c>
      <c r="G1396" s="24">
        <v>1826</v>
      </c>
      <c r="H1396" s="25">
        <v>-76.165555560000001</v>
      </c>
      <c r="I1396" s="26">
        <v>3.7732222200000001</v>
      </c>
      <c r="J1396" s="27">
        <v>113.73103448275862</v>
      </c>
      <c r="K1396" s="28">
        <v>114.3</v>
      </c>
      <c r="L1396" s="28">
        <v>150.30000000000001</v>
      </c>
      <c r="M1396" s="28">
        <v>168.55172413793105</v>
      </c>
      <c r="N1396" s="28">
        <v>116.54827586206896</v>
      </c>
      <c r="O1396" s="28">
        <v>56.233333333333334</v>
      </c>
      <c r="P1396" s="28">
        <v>39.869999999999997</v>
      </c>
      <c r="Q1396" s="28">
        <v>40.21</v>
      </c>
      <c r="R1396" s="28">
        <v>91.1</v>
      </c>
      <c r="S1396" s="28">
        <v>201</v>
      </c>
      <c r="T1396" s="28">
        <v>215.79310344827587</v>
      </c>
      <c r="U1396" s="28">
        <v>173.2</v>
      </c>
      <c r="V1396" s="29">
        <v>1480.8374712643679</v>
      </c>
      <c r="W1396" s="30">
        <v>356</v>
      </c>
      <c r="X1396" s="31">
        <v>0.98888888888888893</v>
      </c>
      <c r="Y1396" s="12"/>
      <c r="Z1396" s="12"/>
      <c r="AA1396" s="12"/>
      <c r="AB1396" s="12"/>
      <c r="AC1396" s="12"/>
      <c r="AD1396" s="12"/>
      <c r="AE1396" s="12"/>
      <c r="AF1396" s="12"/>
      <c r="AG1396" s="12"/>
      <c r="AH1396" s="12"/>
      <c r="AI1396" s="12"/>
      <c r="AJ1396" s="12"/>
      <c r="AK1396" s="12"/>
      <c r="AL1396" s="12"/>
      <c r="AM1396" s="12"/>
      <c r="AN1396" s="12"/>
      <c r="AO1396" s="12"/>
      <c r="AP1396" s="12"/>
      <c r="AQ1396" s="12"/>
      <c r="AR1396" s="12"/>
    </row>
    <row r="1397" spans="1:44" s="13" customFormat="1" ht="16.5" customHeight="1" x14ac:dyDescent="0.2">
      <c r="A1397" s="23">
        <v>26090630</v>
      </c>
      <c r="B1397" s="24" t="s">
        <v>29</v>
      </c>
      <c r="C1397" s="24" t="s">
        <v>1818</v>
      </c>
      <c r="D1397" s="24" t="s">
        <v>1818</v>
      </c>
      <c r="E1397" s="24" t="s">
        <v>1780</v>
      </c>
      <c r="F1397" s="24">
        <v>9</v>
      </c>
      <c r="G1397" s="24">
        <v>990</v>
      </c>
      <c r="H1397" s="25">
        <v>-76.331944440000001</v>
      </c>
      <c r="I1397" s="26">
        <v>3.7701388900000001</v>
      </c>
      <c r="J1397" s="27">
        <v>50.285714285714285</v>
      </c>
      <c r="K1397" s="28">
        <v>63.03448275862069</v>
      </c>
      <c r="L1397" s="28">
        <v>105.06666666666666</v>
      </c>
      <c r="M1397" s="28">
        <v>140.46666666666667</v>
      </c>
      <c r="N1397" s="28">
        <v>106.78666666666666</v>
      </c>
      <c r="O1397" s="28">
        <v>51.689655172413794</v>
      </c>
      <c r="P1397" s="28">
        <v>42.7</v>
      </c>
      <c r="Q1397" s="28">
        <v>41.266666666666666</v>
      </c>
      <c r="R1397" s="28">
        <v>68.2</v>
      </c>
      <c r="S1397" s="28">
        <v>133.16666666666666</v>
      </c>
      <c r="T1397" s="28">
        <v>116.28571428571429</v>
      </c>
      <c r="U1397" s="28">
        <v>61.482142857142854</v>
      </c>
      <c r="V1397" s="29">
        <v>980.4310426929394</v>
      </c>
      <c r="W1397" s="30">
        <v>352</v>
      </c>
      <c r="X1397" s="31">
        <v>0.97777777777777775</v>
      </c>
      <c r="Y1397" s="12"/>
      <c r="Z1397" s="12"/>
      <c r="AA1397" s="12"/>
      <c r="AB1397" s="12"/>
      <c r="AC1397" s="12"/>
      <c r="AD1397" s="12"/>
      <c r="AE1397" s="12"/>
      <c r="AF1397" s="12"/>
      <c r="AG1397" s="12"/>
      <c r="AH1397" s="12"/>
      <c r="AI1397" s="12"/>
      <c r="AJ1397" s="12"/>
      <c r="AK1397" s="12"/>
      <c r="AL1397" s="12"/>
      <c r="AM1397" s="12"/>
      <c r="AN1397" s="12"/>
      <c r="AO1397" s="12"/>
      <c r="AP1397" s="12"/>
      <c r="AQ1397" s="12"/>
      <c r="AR1397" s="12"/>
    </row>
    <row r="1398" spans="1:44" s="13" customFormat="1" ht="16.5" customHeight="1" x14ac:dyDescent="0.2">
      <c r="A1398" s="23">
        <v>53110040</v>
      </c>
      <c r="B1398" s="24" t="s">
        <v>29</v>
      </c>
      <c r="C1398" s="24" t="s">
        <v>1819</v>
      </c>
      <c r="D1398" s="24" t="s">
        <v>1820</v>
      </c>
      <c r="E1398" s="24" t="s">
        <v>1780</v>
      </c>
      <c r="F1398" s="24">
        <v>9</v>
      </c>
      <c r="G1398" s="24">
        <v>1503</v>
      </c>
      <c r="H1398" s="25">
        <v>-76.540000000000006</v>
      </c>
      <c r="I1398" s="26">
        <v>3.6780833299999998</v>
      </c>
      <c r="J1398" s="27">
        <v>51.012</v>
      </c>
      <c r="K1398" s="28">
        <v>47.548000000000009</v>
      </c>
      <c r="L1398" s="28">
        <v>92.453846153846158</v>
      </c>
      <c r="M1398" s="28">
        <v>135.55600000000001</v>
      </c>
      <c r="N1398" s="28">
        <v>97.56538461538463</v>
      </c>
      <c r="O1398" s="28">
        <v>60.591666666666661</v>
      </c>
      <c r="P1398" s="28">
        <v>45.303846153846159</v>
      </c>
      <c r="Q1398" s="28">
        <v>40.061538461538461</v>
      </c>
      <c r="R1398" s="28">
        <v>69.900000000000006</v>
      </c>
      <c r="S1398" s="28">
        <v>133.52378004416667</v>
      </c>
      <c r="T1398" s="28">
        <v>113.81249999999999</v>
      </c>
      <c r="U1398" s="28">
        <v>67.458181449770919</v>
      </c>
      <c r="V1398" s="29">
        <v>954.78674354521957</v>
      </c>
      <c r="W1398" s="30">
        <v>300</v>
      </c>
      <c r="X1398" s="31">
        <v>0.83333333333333337</v>
      </c>
      <c r="Y1398" s="12"/>
      <c r="Z1398" s="12"/>
      <c r="AA1398" s="12"/>
      <c r="AB1398" s="12"/>
      <c r="AC1398" s="12"/>
      <c r="AD1398" s="12"/>
      <c r="AE1398" s="12"/>
      <c r="AF1398" s="12"/>
      <c r="AG1398" s="12"/>
      <c r="AH1398" s="12"/>
      <c r="AI1398" s="12"/>
      <c r="AJ1398" s="12"/>
      <c r="AK1398" s="12"/>
      <c r="AL1398" s="12"/>
      <c r="AM1398" s="12"/>
      <c r="AN1398" s="12"/>
      <c r="AO1398" s="12"/>
      <c r="AP1398" s="12"/>
      <c r="AQ1398" s="12"/>
      <c r="AR1398" s="12"/>
    </row>
    <row r="1399" spans="1:44" s="13" customFormat="1" ht="16.5" customHeight="1" x14ac:dyDescent="0.2">
      <c r="A1399" s="23">
        <v>53110100</v>
      </c>
      <c r="B1399" s="24" t="s">
        <v>29</v>
      </c>
      <c r="C1399" s="24" t="s">
        <v>1820</v>
      </c>
      <c r="D1399" s="24" t="s">
        <v>1820</v>
      </c>
      <c r="E1399" s="24" t="s">
        <v>1780</v>
      </c>
      <c r="F1399" s="24">
        <v>9</v>
      </c>
      <c r="G1399" s="24">
        <v>1628</v>
      </c>
      <c r="H1399" s="25">
        <v>-76.566388889999999</v>
      </c>
      <c r="I1399" s="26">
        <v>3.64786111</v>
      </c>
      <c r="J1399" s="27">
        <v>62.448275862068968</v>
      </c>
      <c r="K1399" s="28">
        <v>73.111111111111114</v>
      </c>
      <c r="L1399" s="28">
        <v>103.53846153846153</v>
      </c>
      <c r="M1399" s="28">
        <v>171.63703703703703</v>
      </c>
      <c r="N1399" s="28">
        <v>155.07407407407408</v>
      </c>
      <c r="O1399" s="28">
        <v>78.5</v>
      </c>
      <c r="P1399" s="28">
        <v>59.28</v>
      </c>
      <c r="Q1399" s="28">
        <v>55.037037037037038</v>
      </c>
      <c r="R1399" s="28">
        <v>90.416666666666671</v>
      </c>
      <c r="S1399" s="28">
        <v>146.84</v>
      </c>
      <c r="T1399" s="28">
        <v>145.35384615384615</v>
      </c>
      <c r="U1399" s="28">
        <v>83.730769230769226</v>
      </c>
      <c r="V1399" s="29">
        <v>1224.9672787110719</v>
      </c>
      <c r="W1399" s="30">
        <v>313</v>
      </c>
      <c r="X1399" s="31">
        <v>0.86944444444444446</v>
      </c>
      <c r="Y1399" s="12"/>
      <c r="Z1399" s="12"/>
      <c r="AA1399" s="12"/>
      <c r="AB1399" s="12"/>
      <c r="AC1399" s="12"/>
      <c r="AD1399" s="12"/>
      <c r="AE1399" s="12"/>
      <c r="AF1399" s="12"/>
      <c r="AG1399" s="12"/>
      <c r="AH1399" s="12"/>
      <c r="AI1399" s="12"/>
      <c r="AJ1399" s="12"/>
      <c r="AK1399" s="12"/>
      <c r="AL1399" s="12"/>
      <c r="AM1399" s="12"/>
      <c r="AN1399" s="12"/>
      <c r="AO1399" s="12"/>
      <c r="AP1399" s="12"/>
      <c r="AQ1399" s="12"/>
      <c r="AR1399" s="12"/>
    </row>
    <row r="1400" spans="1:44" s="13" customFormat="1" ht="16.5" customHeight="1" x14ac:dyDescent="0.2">
      <c r="A1400" s="23">
        <v>26110290</v>
      </c>
      <c r="B1400" s="24" t="s">
        <v>29</v>
      </c>
      <c r="C1400" s="24" t="s">
        <v>1821</v>
      </c>
      <c r="D1400" s="24" t="s">
        <v>1822</v>
      </c>
      <c r="E1400" s="24" t="s">
        <v>1780</v>
      </c>
      <c r="F1400" s="24">
        <v>9</v>
      </c>
      <c r="G1400" s="24">
        <v>959</v>
      </c>
      <c r="H1400" s="25">
        <v>-76.093611109999998</v>
      </c>
      <c r="I1400" s="26">
        <v>4.5316111100000001</v>
      </c>
      <c r="J1400" s="27">
        <v>41.071428571428569</v>
      </c>
      <c r="K1400" s="28">
        <v>71.555555555555557</v>
      </c>
      <c r="L1400" s="28">
        <v>120.10714285714286</v>
      </c>
      <c r="M1400" s="28">
        <v>180.68214285714288</v>
      </c>
      <c r="N1400" s="28">
        <v>144.2962962962963</v>
      </c>
      <c r="O1400" s="28">
        <v>82.703703703703709</v>
      </c>
      <c r="P1400" s="28">
        <v>70.571428571428569</v>
      </c>
      <c r="Q1400" s="28">
        <v>70.133333333333326</v>
      </c>
      <c r="R1400" s="28">
        <v>100.27037037037037</v>
      </c>
      <c r="S1400" s="28">
        <v>129.46153846153845</v>
      </c>
      <c r="T1400" s="28">
        <v>151.60714285714286</v>
      </c>
      <c r="U1400" s="28">
        <v>69.388461538461542</v>
      </c>
      <c r="V1400" s="29">
        <v>1231.8485449735451</v>
      </c>
      <c r="W1400" s="30">
        <v>327</v>
      </c>
      <c r="X1400" s="31">
        <v>0.90833333333333333</v>
      </c>
      <c r="Y1400" s="12"/>
      <c r="Z1400" s="12"/>
      <c r="AA1400" s="12"/>
      <c r="AB1400" s="12"/>
      <c r="AC1400" s="12"/>
      <c r="AD1400" s="12"/>
      <c r="AE1400" s="12"/>
      <c r="AF1400" s="12"/>
      <c r="AG1400" s="12"/>
      <c r="AH1400" s="12"/>
      <c r="AI1400" s="12"/>
      <c r="AJ1400" s="12"/>
      <c r="AK1400" s="12"/>
      <c r="AL1400" s="12"/>
      <c r="AM1400" s="12"/>
      <c r="AN1400" s="12"/>
      <c r="AO1400" s="12"/>
      <c r="AP1400" s="12"/>
      <c r="AQ1400" s="12"/>
      <c r="AR1400" s="12"/>
    </row>
    <row r="1401" spans="1:44" s="13" customFormat="1" ht="16.5" customHeight="1" x14ac:dyDescent="0.2">
      <c r="A1401" s="23">
        <v>26100740</v>
      </c>
      <c r="B1401" s="24" t="s">
        <v>29</v>
      </c>
      <c r="C1401" s="24" t="s">
        <v>1657</v>
      </c>
      <c r="D1401" s="24" t="s">
        <v>1823</v>
      </c>
      <c r="E1401" s="24" t="s">
        <v>1780</v>
      </c>
      <c r="F1401" s="24">
        <v>9</v>
      </c>
      <c r="G1401" s="24">
        <v>949</v>
      </c>
      <c r="H1401" s="25">
        <v>-76.040555560000001</v>
      </c>
      <c r="I1401" s="26">
        <v>4.51563889</v>
      </c>
      <c r="J1401" s="27">
        <v>54.766666666666666</v>
      </c>
      <c r="K1401" s="28">
        <v>63.310344827586206</v>
      </c>
      <c r="L1401" s="28">
        <v>117.44827586206897</v>
      </c>
      <c r="M1401" s="28">
        <v>167.1</v>
      </c>
      <c r="N1401" s="28">
        <v>149.28571428571428</v>
      </c>
      <c r="O1401" s="28">
        <v>110.82758620689656</v>
      </c>
      <c r="P1401" s="28">
        <v>72.34482758620689</v>
      </c>
      <c r="Q1401" s="28">
        <v>64.965517241379317</v>
      </c>
      <c r="R1401" s="28">
        <v>107.10714285714286</v>
      </c>
      <c r="S1401" s="28">
        <v>135.72592592592594</v>
      </c>
      <c r="T1401" s="28">
        <v>117.35357142857141</v>
      </c>
      <c r="U1401" s="28">
        <v>78.357142857142861</v>
      </c>
      <c r="V1401" s="29">
        <v>1238.592715745302</v>
      </c>
      <c r="W1401" s="30">
        <v>344</v>
      </c>
      <c r="X1401" s="31">
        <v>0.9555555555555556</v>
      </c>
      <c r="Y1401" s="12"/>
      <c r="Z1401" s="12"/>
      <c r="AA1401" s="12"/>
      <c r="AB1401" s="12"/>
      <c r="AC1401" s="12"/>
      <c r="AD1401" s="12"/>
      <c r="AE1401" s="12"/>
      <c r="AF1401" s="12"/>
      <c r="AG1401" s="12"/>
      <c r="AH1401" s="12"/>
      <c r="AI1401" s="12"/>
      <c r="AJ1401" s="12"/>
      <c r="AK1401" s="12"/>
      <c r="AL1401" s="12"/>
      <c r="AM1401" s="12"/>
      <c r="AN1401" s="12"/>
      <c r="AO1401" s="12"/>
      <c r="AP1401" s="12"/>
      <c r="AQ1401" s="12"/>
      <c r="AR1401" s="12"/>
    </row>
    <row r="1402" spans="1:44" s="13" customFormat="1" ht="16.5" customHeight="1" x14ac:dyDescent="0.2">
      <c r="A1402" s="23">
        <v>26100300</v>
      </c>
      <c r="B1402" s="24" t="s">
        <v>29</v>
      </c>
      <c r="C1402" s="24" t="s">
        <v>1824</v>
      </c>
      <c r="D1402" s="24" t="s">
        <v>1824</v>
      </c>
      <c r="E1402" s="24" t="s">
        <v>1780</v>
      </c>
      <c r="F1402" s="24">
        <v>9</v>
      </c>
      <c r="G1402" s="24">
        <v>986</v>
      </c>
      <c r="H1402" s="25">
        <v>-75.965833329999995</v>
      </c>
      <c r="I1402" s="26">
        <v>4.5886111099999995</v>
      </c>
      <c r="J1402" s="27">
        <v>66.416666666666671</v>
      </c>
      <c r="K1402" s="28">
        <v>96.233333333333334</v>
      </c>
      <c r="L1402" s="28">
        <v>165.4</v>
      </c>
      <c r="M1402" s="28">
        <v>191.46666666666667</v>
      </c>
      <c r="N1402" s="28">
        <v>207.76666666666668</v>
      </c>
      <c r="O1402" s="28">
        <v>111.06666666666666</v>
      </c>
      <c r="P1402" s="28">
        <v>91.566666666666663</v>
      </c>
      <c r="Q1402" s="28">
        <v>84.7</v>
      </c>
      <c r="R1402" s="28">
        <v>134.72413793103448</v>
      </c>
      <c r="S1402" s="28">
        <v>165.53571428571428</v>
      </c>
      <c r="T1402" s="28">
        <v>159.37931034482759</v>
      </c>
      <c r="U1402" s="28">
        <v>92.793103448275858</v>
      </c>
      <c r="V1402" s="29">
        <v>1567.0489326765187</v>
      </c>
      <c r="W1402" s="30">
        <v>355</v>
      </c>
      <c r="X1402" s="31">
        <v>0.98611111111111116</v>
      </c>
      <c r="Y1402" s="12"/>
      <c r="Z1402" s="12"/>
      <c r="AA1402" s="12"/>
      <c r="AB1402" s="12"/>
      <c r="AC1402" s="12"/>
      <c r="AD1402" s="12"/>
      <c r="AE1402" s="12"/>
      <c r="AF1402" s="12"/>
      <c r="AG1402" s="12"/>
      <c r="AH1402" s="12"/>
      <c r="AI1402" s="12"/>
      <c r="AJ1402" s="12"/>
      <c r="AK1402" s="12"/>
      <c r="AL1402" s="12"/>
      <c r="AM1402" s="12"/>
      <c r="AN1402" s="12"/>
      <c r="AO1402" s="12"/>
      <c r="AP1402" s="12"/>
      <c r="AQ1402" s="12"/>
      <c r="AR1402" s="12"/>
    </row>
    <row r="1403" spans="1:44" s="13" customFormat="1" ht="16.5" customHeight="1" x14ac:dyDescent="0.2">
      <c r="A1403" s="23">
        <v>26075040</v>
      </c>
      <c r="B1403" s="24" t="s">
        <v>34</v>
      </c>
      <c r="C1403" s="24" t="s">
        <v>1825</v>
      </c>
      <c r="D1403" s="24" t="s">
        <v>1826</v>
      </c>
      <c r="E1403" s="24" t="s">
        <v>1780</v>
      </c>
      <c r="F1403" s="24">
        <v>9</v>
      </c>
      <c r="G1403" s="24">
        <v>970</v>
      </c>
      <c r="H1403" s="25">
        <v>-76.38663889</v>
      </c>
      <c r="I1403" s="26">
        <v>3.5366888899999998</v>
      </c>
      <c r="J1403" s="27">
        <v>47.570370370370377</v>
      </c>
      <c r="K1403" s="28">
        <v>54.007692307692317</v>
      </c>
      <c r="L1403" s="28">
        <v>89.246153846153845</v>
      </c>
      <c r="M1403" s="28">
        <v>134.23333333333335</v>
      </c>
      <c r="N1403" s="28">
        <v>103.14137931034485</v>
      </c>
      <c r="O1403" s="28">
        <v>49.664285714285704</v>
      </c>
      <c r="P1403" s="28">
        <v>32.111538461538458</v>
      </c>
      <c r="Q1403" s="28">
        <v>28.651851851851852</v>
      </c>
      <c r="R1403" s="28">
        <v>64.560714285714283</v>
      </c>
      <c r="S1403" s="28">
        <v>99.164285714285725</v>
      </c>
      <c r="T1403" s="28">
        <v>105.04642857142858</v>
      </c>
      <c r="U1403" s="28">
        <v>68.462962962962976</v>
      </c>
      <c r="V1403" s="29">
        <v>875.86099672996227</v>
      </c>
      <c r="W1403" s="30">
        <v>327</v>
      </c>
      <c r="X1403" s="31">
        <v>0.90833333333333333</v>
      </c>
      <c r="Y1403" s="12"/>
      <c r="Z1403" s="12"/>
      <c r="AA1403" s="12"/>
      <c r="AB1403" s="12"/>
      <c r="AC1403" s="12"/>
      <c r="AD1403" s="12"/>
      <c r="AE1403" s="12"/>
      <c r="AF1403" s="12"/>
      <c r="AG1403" s="12"/>
      <c r="AH1403" s="12"/>
      <c r="AI1403" s="12"/>
      <c r="AJ1403" s="12"/>
      <c r="AK1403" s="12"/>
      <c r="AL1403" s="12"/>
      <c r="AM1403" s="12"/>
      <c r="AN1403" s="12"/>
      <c r="AO1403" s="12"/>
      <c r="AP1403" s="12"/>
      <c r="AQ1403" s="12"/>
      <c r="AR1403" s="12"/>
    </row>
    <row r="1404" spans="1:44" s="13" customFormat="1" ht="16.5" customHeight="1" x14ac:dyDescent="0.2">
      <c r="A1404" s="23">
        <v>26070170</v>
      </c>
      <c r="B1404" s="24" t="s">
        <v>29</v>
      </c>
      <c r="C1404" s="24" t="s">
        <v>1827</v>
      </c>
      <c r="D1404" s="24" t="s">
        <v>1826</v>
      </c>
      <c r="E1404" s="24" t="s">
        <v>1780</v>
      </c>
      <c r="F1404" s="24">
        <v>9</v>
      </c>
      <c r="G1404" s="24">
        <v>1055</v>
      </c>
      <c r="H1404" s="25">
        <v>-76.21083333</v>
      </c>
      <c r="I1404" s="26">
        <v>3.5271944399999997</v>
      </c>
      <c r="J1404" s="27">
        <v>90.4</v>
      </c>
      <c r="K1404" s="28">
        <v>97.553333333333327</v>
      </c>
      <c r="L1404" s="28">
        <v>141.24137931034483</v>
      </c>
      <c r="M1404" s="28">
        <v>182.28571428571428</v>
      </c>
      <c r="N1404" s="28">
        <v>106.27241379310344</v>
      </c>
      <c r="O1404" s="28">
        <v>45.766666666666666</v>
      </c>
      <c r="P1404" s="28">
        <v>28.933333333333334</v>
      </c>
      <c r="Q1404" s="28">
        <v>32.799999999999997</v>
      </c>
      <c r="R1404" s="28">
        <v>67.034482758620683</v>
      </c>
      <c r="S1404" s="28">
        <v>133.76666666666668</v>
      </c>
      <c r="T1404" s="28">
        <v>157.89285714285714</v>
      </c>
      <c r="U1404" s="28">
        <v>99.678571428571431</v>
      </c>
      <c r="V1404" s="29">
        <v>1183.6254187192117</v>
      </c>
      <c r="W1404" s="30">
        <v>351</v>
      </c>
      <c r="X1404" s="31">
        <v>0.97499999999999998</v>
      </c>
      <c r="Y1404" s="12"/>
      <c r="Z1404" s="12"/>
      <c r="AA1404" s="12"/>
      <c r="AB1404" s="12"/>
      <c r="AC1404" s="12"/>
      <c r="AD1404" s="12"/>
      <c r="AE1404" s="12"/>
      <c r="AF1404" s="12"/>
      <c r="AG1404" s="12"/>
      <c r="AH1404" s="12"/>
      <c r="AI1404" s="12"/>
      <c r="AJ1404" s="12"/>
      <c r="AK1404" s="12"/>
      <c r="AL1404" s="12"/>
      <c r="AM1404" s="12"/>
      <c r="AN1404" s="12"/>
      <c r="AO1404" s="12"/>
      <c r="AP1404" s="12"/>
      <c r="AQ1404" s="12"/>
      <c r="AR1404" s="12"/>
    </row>
    <row r="1405" spans="1:44" s="13" customFormat="1" ht="16.5" customHeight="1" x14ac:dyDescent="0.2">
      <c r="A1405" s="23">
        <v>26070110</v>
      </c>
      <c r="B1405" s="24" t="s">
        <v>29</v>
      </c>
      <c r="C1405" s="24" t="s">
        <v>1828</v>
      </c>
      <c r="D1405" s="24" t="s">
        <v>1826</v>
      </c>
      <c r="E1405" s="24" t="s">
        <v>1780</v>
      </c>
      <c r="F1405" s="24">
        <v>9</v>
      </c>
      <c r="G1405" s="24">
        <v>1119</v>
      </c>
      <c r="H1405" s="25">
        <v>-76.21083333</v>
      </c>
      <c r="I1405" s="26">
        <v>3.5271944399999997</v>
      </c>
      <c r="J1405" s="27">
        <v>101.73076923076923</v>
      </c>
      <c r="K1405" s="28">
        <v>121.64</v>
      </c>
      <c r="L1405" s="28">
        <v>173.34</v>
      </c>
      <c r="M1405" s="28">
        <v>201.98</v>
      </c>
      <c r="N1405" s="28">
        <v>126.12</v>
      </c>
      <c r="O1405" s="28">
        <v>58.837037037037035</v>
      </c>
      <c r="P1405" s="28">
        <v>35.777777777777779</v>
      </c>
      <c r="Q1405" s="28">
        <v>41.615384615384613</v>
      </c>
      <c r="R1405" s="28">
        <v>102.34615384615384</v>
      </c>
      <c r="S1405" s="28">
        <v>183.45833333333334</v>
      </c>
      <c r="T1405" s="28">
        <v>214.80769230769232</v>
      </c>
      <c r="U1405" s="28">
        <v>152.375</v>
      </c>
      <c r="V1405" s="29">
        <v>1514.0281481481481</v>
      </c>
      <c r="W1405" s="30">
        <v>306</v>
      </c>
      <c r="X1405" s="31">
        <v>0.85</v>
      </c>
      <c r="Y1405" s="12"/>
      <c r="Z1405" s="12"/>
      <c r="AA1405" s="12"/>
      <c r="AB1405" s="12"/>
      <c r="AC1405" s="12"/>
      <c r="AD1405" s="12"/>
      <c r="AE1405" s="12"/>
      <c r="AF1405" s="12"/>
      <c r="AG1405" s="12"/>
      <c r="AH1405" s="12"/>
      <c r="AI1405" s="12"/>
      <c r="AJ1405" s="12"/>
      <c r="AK1405" s="12"/>
      <c r="AL1405" s="12"/>
      <c r="AM1405" s="12"/>
      <c r="AN1405" s="12"/>
      <c r="AO1405" s="12"/>
      <c r="AP1405" s="12"/>
      <c r="AQ1405" s="12"/>
      <c r="AR1405" s="12"/>
    </row>
    <row r="1406" spans="1:44" s="13" customFormat="1" ht="16.5" customHeight="1" x14ac:dyDescent="0.2">
      <c r="A1406" s="23">
        <v>26075010</v>
      </c>
      <c r="B1406" s="24" t="s">
        <v>75</v>
      </c>
      <c r="C1406" s="24" t="s">
        <v>1829</v>
      </c>
      <c r="D1406" s="24" t="s">
        <v>1826</v>
      </c>
      <c r="E1406" s="24" t="s">
        <v>1780</v>
      </c>
      <c r="F1406" s="24">
        <v>9</v>
      </c>
      <c r="G1406" s="24">
        <v>1018</v>
      </c>
      <c r="H1406" s="25">
        <v>-76.314888890000006</v>
      </c>
      <c r="I1406" s="26">
        <v>3.5134722199999997</v>
      </c>
      <c r="J1406" s="27">
        <v>67.062068965517227</v>
      </c>
      <c r="K1406" s="28">
        <v>79.820689655172401</v>
      </c>
      <c r="L1406" s="28">
        <v>112.71481481481486</v>
      </c>
      <c r="M1406" s="28">
        <v>158.76551724137934</v>
      </c>
      <c r="N1406" s="28">
        <v>118.86551724137931</v>
      </c>
      <c r="O1406" s="28">
        <v>59.225000000000001</v>
      </c>
      <c r="P1406" s="28">
        <v>37.531034482758621</v>
      </c>
      <c r="Q1406" s="28">
        <v>38.279310344827579</v>
      </c>
      <c r="R1406" s="28">
        <v>73.11071428571428</v>
      </c>
      <c r="S1406" s="28">
        <v>115.31724137931032</v>
      </c>
      <c r="T1406" s="28">
        <v>138.79999999999998</v>
      </c>
      <c r="U1406" s="28">
        <v>96.172413793103459</v>
      </c>
      <c r="V1406" s="29">
        <v>1095.6643222039772</v>
      </c>
      <c r="W1406" s="30">
        <v>344</v>
      </c>
      <c r="X1406" s="31">
        <v>0.9555555555555556</v>
      </c>
      <c r="Y1406" s="12"/>
      <c r="Z1406" s="12"/>
      <c r="AA1406" s="12"/>
      <c r="AB1406" s="12"/>
      <c r="AC1406" s="12"/>
      <c r="AD1406" s="12"/>
      <c r="AE1406" s="12"/>
      <c r="AF1406" s="12"/>
      <c r="AG1406" s="12"/>
      <c r="AH1406" s="12"/>
      <c r="AI1406" s="12"/>
      <c r="AJ1406" s="12"/>
      <c r="AK1406" s="12"/>
      <c r="AL1406" s="12"/>
      <c r="AM1406" s="12"/>
      <c r="AN1406" s="12"/>
      <c r="AO1406" s="12"/>
      <c r="AP1406" s="12"/>
      <c r="AQ1406" s="12"/>
      <c r="AR1406" s="12"/>
    </row>
    <row r="1407" spans="1:44" s="13" customFormat="1" ht="16.5" customHeight="1" x14ac:dyDescent="0.2">
      <c r="A1407" s="23">
        <v>26115080</v>
      </c>
      <c r="B1407" s="24" t="s">
        <v>153</v>
      </c>
      <c r="C1407" s="24" t="s">
        <v>273</v>
      </c>
      <c r="D1407" s="24" t="s">
        <v>1830</v>
      </c>
      <c r="E1407" s="24" t="s">
        <v>1780</v>
      </c>
      <c r="F1407" s="24">
        <v>9</v>
      </c>
      <c r="G1407" s="24">
        <v>945</v>
      </c>
      <c r="H1407" s="25">
        <v>-76.079888890000007</v>
      </c>
      <c r="I1407" s="26">
        <v>4.48091667</v>
      </c>
      <c r="J1407" s="27">
        <v>37.421428571428578</v>
      </c>
      <c r="K1407" s="28">
        <v>57.927586206896542</v>
      </c>
      <c r="L1407" s="28">
        <v>91.248275862068979</v>
      </c>
      <c r="M1407" s="28">
        <v>140.95862068965519</v>
      </c>
      <c r="N1407" s="28">
        <v>126.42068965517244</v>
      </c>
      <c r="O1407" s="28">
        <v>75.631034482758608</v>
      </c>
      <c r="P1407" s="28">
        <v>71.376666666666679</v>
      </c>
      <c r="Q1407" s="28">
        <v>52.43571428571429</v>
      </c>
      <c r="R1407" s="28">
        <v>95.914285714285725</v>
      </c>
      <c r="S1407" s="28">
        <v>114.32000000000001</v>
      </c>
      <c r="T1407" s="28">
        <v>106.07586206896551</v>
      </c>
      <c r="U1407" s="28">
        <v>69</v>
      </c>
      <c r="V1407" s="29">
        <v>1038.7301642036127</v>
      </c>
      <c r="W1407" s="30">
        <v>346</v>
      </c>
      <c r="X1407" s="31">
        <v>0.96111111111111114</v>
      </c>
      <c r="Y1407" s="12"/>
      <c r="Z1407" s="12"/>
      <c r="AA1407" s="12"/>
      <c r="AB1407" s="12"/>
      <c r="AC1407" s="12"/>
      <c r="AD1407" s="12"/>
      <c r="AE1407" s="12"/>
      <c r="AF1407" s="12"/>
      <c r="AG1407" s="12"/>
      <c r="AH1407" s="12"/>
      <c r="AI1407" s="12"/>
      <c r="AJ1407" s="12"/>
      <c r="AK1407" s="12"/>
      <c r="AL1407" s="12"/>
      <c r="AM1407" s="12"/>
      <c r="AN1407" s="12"/>
      <c r="AO1407" s="12"/>
      <c r="AP1407" s="12"/>
      <c r="AQ1407" s="12"/>
      <c r="AR1407" s="12"/>
    </row>
    <row r="1408" spans="1:44" s="13" customFormat="1" ht="16.5" customHeight="1" x14ac:dyDescent="0.2">
      <c r="A1408" s="23">
        <v>26110230</v>
      </c>
      <c r="B1408" s="24" t="s">
        <v>57</v>
      </c>
      <c r="C1408" s="24" t="s">
        <v>1831</v>
      </c>
      <c r="D1408" s="24" t="s">
        <v>1830</v>
      </c>
      <c r="E1408" s="24" t="s">
        <v>1780</v>
      </c>
      <c r="F1408" s="24">
        <v>9</v>
      </c>
      <c r="G1408" s="24">
        <v>933</v>
      </c>
      <c r="H1408" s="25">
        <v>-76.100527779999993</v>
      </c>
      <c r="I1408" s="26">
        <v>4.4186666699999995</v>
      </c>
      <c r="J1408" s="27">
        <v>29.867857142857144</v>
      </c>
      <c r="K1408" s="28">
        <v>54.642857142857146</v>
      </c>
      <c r="L1408" s="28">
        <v>91.765517241379342</v>
      </c>
      <c r="M1408" s="28">
        <v>144.37666666666667</v>
      </c>
      <c r="N1408" s="28">
        <v>134.37586206896549</v>
      </c>
      <c r="O1408" s="28">
        <v>81.117241379310343</v>
      </c>
      <c r="P1408" s="28">
        <v>80.7</v>
      </c>
      <c r="Q1408" s="28">
        <v>61.317241379310339</v>
      </c>
      <c r="R1408" s="28">
        <v>98.782758620689648</v>
      </c>
      <c r="S1408" s="28">
        <v>110.73571428571429</v>
      </c>
      <c r="T1408" s="28">
        <v>111.33793103448274</v>
      </c>
      <c r="U1408" s="28">
        <v>65.053571428571416</v>
      </c>
      <c r="V1408" s="29">
        <v>1064.0732183908044</v>
      </c>
      <c r="W1408" s="30">
        <v>346</v>
      </c>
      <c r="X1408" s="31">
        <v>0.96111111111111114</v>
      </c>
      <c r="Y1408" s="12"/>
      <c r="Z1408" s="12"/>
      <c r="AA1408" s="12"/>
      <c r="AB1408" s="12"/>
      <c r="AC1408" s="12"/>
      <c r="AD1408" s="12"/>
      <c r="AE1408" s="12"/>
      <c r="AF1408" s="12"/>
      <c r="AG1408" s="12"/>
      <c r="AH1408" s="12"/>
      <c r="AI1408" s="12"/>
      <c r="AJ1408" s="12"/>
      <c r="AK1408" s="12"/>
      <c r="AL1408" s="12"/>
      <c r="AM1408" s="12"/>
      <c r="AN1408" s="12"/>
      <c r="AO1408" s="12"/>
      <c r="AP1408" s="12"/>
      <c r="AQ1408" s="12"/>
      <c r="AR1408" s="12"/>
    </row>
    <row r="1409" spans="1:44" s="13" customFormat="1" ht="16.5" customHeight="1" x14ac:dyDescent="0.2">
      <c r="A1409" s="23">
        <v>26125130</v>
      </c>
      <c r="B1409" s="24" t="s">
        <v>59</v>
      </c>
      <c r="C1409" s="24" t="s">
        <v>1832</v>
      </c>
      <c r="D1409" s="24" t="s">
        <v>1094</v>
      </c>
      <c r="E1409" s="24" t="s">
        <v>1780</v>
      </c>
      <c r="F1409" s="24">
        <v>9</v>
      </c>
      <c r="G1409" s="24">
        <v>1749</v>
      </c>
      <c r="H1409" s="25">
        <v>-75.832361110000008</v>
      </c>
      <c r="I1409" s="26">
        <v>4.1850555599999995</v>
      </c>
      <c r="J1409" s="27">
        <v>154.94999999999999</v>
      </c>
      <c r="K1409" s="28">
        <v>163.15714285714284</v>
      </c>
      <c r="L1409" s="28">
        <v>253.68518518518516</v>
      </c>
      <c r="M1409" s="28">
        <v>304.75333333333327</v>
      </c>
      <c r="N1409" s="28">
        <v>268.10370370370373</v>
      </c>
      <c r="O1409" s="28">
        <v>140.79615384615386</v>
      </c>
      <c r="P1409" s="28">
        <v>96.55925925925925</v>
      </c>
      <c r="Q1409" s="28">
        <v>94.344000000000008</v>
      </c>
      <c r="R1409" s="28">
        <v>176.16153846153844</v>
      </c>
      <c r="S1409" s="28">
        <v>314.52068965517242</v>
      </c>
      <c r="T1409" s="28">
        <v>308.5</v>
      </c>
      <c r="U1409" s="28">
        <v>221.75769230769222</v>
      </c>
      <c r="V1409" s="29">
        <v>2497.2886986091812</v>
      </c>
      <c r="W1409" s="30">
        <v>328</v>
      </c>
      <c r="X1409" s="31">
        <v>0.91111111111111109</v>
      </c>
      <c r="Y1409" s="12"/>
      <c r="Z1409" s="12"/>
      <c r="AA1409" s="12"/>
      <c r="AB1409" s="12"/>
      <c r="AC1409" s="12"/>
      <c r="AD1409" s="12"/>
      <c r="AE1409" s="12"/>
      <c r="AF1409" s="12"/>
      <c r="AG1409" s="12"/>
      <c r="AH1409" s="12"/>
      <c r="AI1409" s="12"/>
      <c r="AJ1409" s="12"/>
      <c r="AK1409" s="12"/>
      <c r="AL1409" s="12"/>
      <c r="AM1409" s="12"/>
      <c r="AN1409" s="12"/>
      <c r="AO1409" s="12"/>
      <c r="AP1409" s="12"/>
      <c r="AQ1409" s="12"/>
      <c r="AR1409" s="12"/>
    </row>
    <row r="1410" spans="1:44" s="13" customFormat="1" ht="16.5" customHeight="1" x14ac:dyDescent="0.2">
      <c r="A1410" s="23">
        <v>26110300</v>
      </c>
      <c r="B1410" s="24" t="s">
        <v>29</v>
      </c>
      <c r="C1410" s="24" t="s">
        <v>1833</v>
      </c>
      <c r="D1410" s="24" t="s">
        <v>1834</v>
      </c>
      <c r="E1410" s="24" t="s">
        <v>1780</v>
      </c>
      <c r="F1410" s="24">
        <v>9</v>
      </c>
      <c r="G1410" s="24">
        <v>940</v>
      </c>
      <c r="H1410" s="25">
        <v>-76.034444440000001</v>
      </c>
      <c r="I1410" s="26">
        <v>4.6163888899999996</v>
      </c>
      <c r="J1410" s="27">
        <v>37.266666666666666</v>
      </c>
      <c r="K1410" s="28">
        <v>69.266666666666666</v>
      </c>
      <c r="L1410" s="28">
        <v>103.75</v>
      </c>
      <c r="M1410" s="28">
        <v>146</v>
      </c>
      <c r="N1410" s="28">
        <v>137.28275862068966</v>
      </c>
      <c r="O1410" s="28">
        <v>78.206896551724142</v>
      </c>
      <c r="P1410" s="28">
        <v>84.033333333333331</v>
      </c>
      <c r="Q1410" s="28">
        <v>68.166666666666671</v>
      </c>
      <c r="R1410" s="28">
        <v>94.575862068965506</v>
      </c>
      <c r="S1410" s="28">
        <v>106.8</v>
      </c>
      <c r="T1410" s="28">
        <v>103.64285714285714</v>
      </c>
      <c r="U1410" s="28">
        <v>51.565517241379311</v>
      </c>
      <c r="V1410" s="29">
        <v>1080.5572249589488</v>
      </c>
      <c r="W1410" s="30">
        <v>349</v>
      </c>
      <c r="X1410" s="31">
        <v>0.96944444444444444</v>
      </c>
      <c r="Y1410" s="12"/>
      <c r="Z1410" s="12"/>
      <c r="AA1410" s="12"/>
      <c r="AB1410" s="12"/>
      <c r="AC1410" s="12"/>
      <c r="AD1410" s="12"/>
      <c r="AE1410" s="12"/>
      <c r="AF1410" s="12"/>
      <c r="AG1410" s="12"/>
      <c r="AH1410" s="12"/>
      <c r="AI1410" s="12"/>
      <c r="AJ1410" s="12"/>
      <c r="AK1410" s="12"/>
      <c r="AL1410" s="12"/>
      <c r="AM1410" s="12"/>
      <c r="AN1410" s="12"/>
      <c r="AO1410" s="12"/>
      <c r="AP1410" s="12"/>
      <c r="AQ1410" s="12"/>
      <c r="AR1410" s="12"/>
    </row>
    <row r="1411" spans="1:44" s="13" customFormat="1" ht="16.5" customHeight="1" x14ac:dyDescent="0.2">
      <c r="A1411" s="23">
        <v>26110160</v>
      </c>
      <c r="B1411" s="24" t="s">
        <v>29</v>
      </c>
      <c r="C1411" s="24" t="s">
        <v>184</v>
      </c>
      <c r="D1411" s="24" t="s">
        <v>1834</v>
      </c>
      <c r="E1411" s="24" t="s">
        <v>1780</v>
      </c>
      <c r="F1411" s="24">
        <v>9</v>
      </c>
      <c r="G1411" s="24">
        <v>974</v>
      </c>
      <c r="H1411" s="25">
        <v>-76.035722220000011</v>
      </c>
      <c r="I1411" s="26">
        <v>4.6848611099999999</v>
      </c>
      <c r="J1411" s="27">
        <v>72.033333333333331</v>
      </c>
      <c r="K1411" s="28">
        <v>76.986206896551721</v>
      </c>
      <c r="L1411" s="28">
        <v>140.68666666666667</v>
      </c>
      <c r="M1411" s="28">
        <v>172.89655172413794</v>
      </c>
      <c r="N1411" s="28">
        <v>154.83333333333334</v>
      </c>
      <c r="O1411" s="28">
        <v>92.3</v>
      </c>
      <c r="P1411" s="28">
        <v>101.10344827586206</v>
      </c>
      <c r="Q1411" s="28">
        <v>79.827586206896555</v>
      </c>
      <c r="R1411" s="28">
        <v>132.06896551724137</v>
      </c>
      <c r="S1411" s="28">
        <v>139.37037037037038</v>
      </c>
      <c r="T1411" s="28">
        <v>133.31379310344826</v>
      </c>
      <c r="U1411" s="28">
        <v>81.793103448275858</v>
      </c>
      <c r="V1411" s="29">
        <v>1377.2133588761174</v>
      </c>
      <c r="W1411" s="30">
        <v>350</v>
      </c>
      <c r="X1411" s="31">
        <v>0.97222222222222221</v>
      </c>
      <c r="Y1411" s="12"/>
      <c r="Z1411" s="12"/>
      <c r="AA1411" s="12"/>
      <c r="AB1411" s="12"/>
      <c r="AC1411" s="12"/>
      <c r="AD1411" s="12"/>
      <c r="AE1411" s="12"/>
      <c r="AF1411" s="12"/>
      <c r="AG1411" s="12"/>
      <c r="AH1411" s="12"/>
      <c r="AI1411" s="12"/>
      <c r="AJ1411" s="12"/>
      <c r="AK1411" s="12"/>
      <c r="AL1411" s="12"/>
      <c r="AM1411" s="12"/>
      <c r="AN1411" s="12"/>
      <c r="AO1411" s="12"/>
      <c r="AP1411" s="12"/>
      <c r="AQ1411" s="12"/>
      <c r="AR1411" s="12"/>
    </row>
    <row r="1412" spans="1:44" s="13" customFormat="1" ht="16.5" customHeight="1" x14ac:dyDescent="0.2">
      <c r="A1412" s="23">
        <v>24015260</v>
      </c>
      <c r="B1412" s="24" t="s">
        <v>59</v>
      </c>
      <c r="C1412" s="24" t="s">
        <v>1835</v>
      </c>
      <c r="D1412" s="24" t="s">
        <v>1836</v>
      </c>
      <c r="E1412" s="24" t="s">
        <v>1780</v>
      </c>
      <c r="F1412" s="24">
        <v>9</v>
      </c>
      <c r="G1412" s="24">
        <v>2902</v>
      </c>
      <c r="H1412" s="25">
        <v>-75.888027780000002</v>
      </c>
      <c r="I1412" s="26">
        <v>4.0330555600000002</v>
      </c>
      <c r="J1412" s="27">
        <v>76.75</v>
      </c>
      <c r="K1412" s="28">
        <v>69.824999999999989</v>
      </c>
      <c r="L1412" s="28">
        <v>101.42068965517241</v>
      </c>
      <c r="M1412" s="28">
        <v>118.63333333333335</v>
      </c>
      <c r="N1412" s="28">
        <v>90.028571428571439</v>
      </c>
      <c r="O1412" s="28">
        <v>54.384615384615373</v>
      </c>
      <c r="P1412" s="28">
        <v>42.711111111111116</v>
      </c>
      <c r="Q1412" s="28">
        <v>35.496296296296293</v>
      </c>
      <c r="R1412" s="28">
        <v>56.083333333333321</v>
      </c>
      <c r="S1412" s="28">
        <v>129.61071428571429</v>
      </c>
      <c r="T1412" s="28">
        <v>149.78928571428574</v>
      </c>
      <c r="U1412" s="28">
        <v>96.192592592592604</v>
      </c>
      <c r="V1412" s="29">
        <v>1020.925543135026</v>
      </c>
      <c r="W1412" s="30">
        <v>330</v>
      </c>
      <c r="X1412" s="31">
        <v>0.91666666666666663</v>
      </c>
      <c r="Y1412" s="12"/>
      <c r="Z1412" s="12"/>
      <c r="AA1412" s="12"/>
      <c r="AB1412" s="12"/>
      <c r="AC1412" s="12"/>
      <c r="AD1412" s="12"/>
      <c r="AE1412" s="12"/>
      <c r="AF1412" s="12"/>
      <c r="AG1412" s="12"/>
      <c r="AH1412" s="12"/>
      <c r="AI1412" s="12"/>
      <c r="AJ1412" s="12"/>
      <c r="AK1412" s="12"/>
      <c r="AL1412" s="12"/>
      <c r="AM1412" s="12"/>
      <c r="AN1412" s="12"/>
      <c r="AO1412" s="12"/>
      <c r="AP1412" s="12"/>
      <c r="AQ1412" s="12"/>
      <c r="AR1412" s="12"/>
    </row>
    <row r="1413" spans="1:44" s="13" customFormat="1" ht="16.5" customHeight="1" x14ac:dyDescent="0.2">
      <c r="A1413" s="23">
        <v>26105230</v>
      </c>
      <c r="B1413" s="24" t="s">
        <v>59</v>
      </c>
      <c r="C1413" s="24" t="s">
        <v>1837</v>
      </c>
      <c r="D1413" s="24" t="s">
        <v>1836</v>
      </c>
      <c r="E1413" s="24" t="s">
        <v>1780</v>
      </c>
      <c r="F1413" s="24">
        <v>9</v>
      </c>
      <c r="G1413" s="24">
        <v>1119</v>
      </c>
      <c r="H1413" s="25">
        <v>-76.168527779999991</v>
      </c>
      <c r="I1413" s="26">
        <v>4.0283333299999997</v>
      </c>
      <c r="J1413" s="27">
        <v>90.218518518518508</v>
      </c>
      <c r="K1413" s="28">
        <v>96.483999999999995</v>
      </c>
      <c r="L1413" s="28">
        <v>144.78400000000002</v>
      </c>
      <c r="M1413" s="28">
        <v>161.22500000000002</v>
      </c>
      <c r="N1413" s="28">
        <v>113.54615384615384</v>
      </c>
      <c r="O1413" s="28">
        <v>59.638461538461534</v>
      </c>
      <c r="P1413" s="28">
        <v>52.266666666666659</v>
      </c>
      <c r="Q1413" s="28">
        <v>49.852098397910588</v>
      </c>
      <c r="R1413" s="28">
        <v>113.35648744901022</v>
      </c>
      <c r="S1413" s="28">
        <v>159.8161903222402</v>
      </c>
      <c r="T1413" s="28">
        <v>141.09166666666667</v>
      </c>
      <c r="U1413" s="28">
        <v>108.87916666666666</v>
      </c>
      <c r="V1413" s="29">
        <v>1291.1584100722948</v>
      </c>
      <c r="W1413" s="30">
        <v>297</v>
      </c>
      <c r="X1413" s="31">
        <v>0.82499999999999996</v>
      </c>
      <c r="Y1413" s="12"/>
      <c r="Z1413" s="12"/>
      <c r="AA1413" s="12"/>
      <c r="AB1413" s="12"/>
      <c r="AC1413" s="12"/>
      <c r="AD1413" s="12"/>
      <c r="AE1413" s="12"/>
      <c r="AF1413" s="12"/>
      <c r="AG1413" s="12"/>
      <c r="AH1413" s="12"/>
      <c r="AI1413" s="12"/>
      <c r="AJ1413" s="12"/>
      <c r="AK1413" s="12"/>
      <c r="AL1413" s="12"/>
      <c r="AM1413" s="12"/>
      <c r="AN1413" s="12"/>
      <c r="AO1413" s="12"/>
      <c r="AP1413" s="12"/>
      <c r="AQ1413" s="12"/>
      <c r="AR1413" s="12"/>
    </row>
    <row r="1414" spans="1:44" s="13" customFormat="1" ht="16.5" customHeight="1" x14ac:dyDescent="0.2">
      <c r="A1414" s="23">
        <v>26100350</v>
      </c>
      <c r="B1414" s="24" t="s">
        <v>29</v>
      </c>
      <c r="C1414" s="24" t="s">
        <v>1838</v>
      </c>
      <c r="D1414" s="24" t="s">
        <v>1836</v>
      </c>
      <c r="E1414" s="24" t="s">
        <v>1780</v>
      </c>
      <c r="F1414" s="24">
        <v>9</v>
      </c>
      <c r="G1414" s="24">
        <v>1657</v>
      </c>
      <c r="H1414" s="25">
        <v>-75.994749999999996</v>
      </c>
      <c r="I1414" s="26">
        <v>4.0543611099999994</v>
      </c>
      <c r="J1414" s="27">
        <v>150.20000000000002</v>
      </c>
      <c r="K1414" s="28">
        <v>132.87931034482759</v>
      </c>
      <c r="L1414" s="28">
        <v>174.2551724137931</v>
      </c>
      <c r="M1414" s="28">
        <v>234.14285714285714</v>
      </c>
      <c r="N1414" s="28">
        <v>159.28571428571428</v>
      </c>
      <c r="O1414" s="28">
        <v>95.7</v>
      </c>
      <c r="P1414" s="28">
        <v>53.923333333333332</v>
      </c>
      <c r="Q1414" s="28">
        <v>57.620689655172413</v>
      </c>
      <c r="R1414" s="28">
        <v>110.44827586206897</v>
      </c>
      <c r="S1414" s="28">
        <v>236.07692307692307</v>
      </c>
      <c r="T1414" s="28">
        <v>262.69642857142856</v>
      </c>
      <c r="U1414" s="28">
        <v>180.19285714285712</v>
      </c>
      <c r="V1414" s="29">
        <v>1847.4215618289759</v>
      </c>
      <c r="W1414" s="30">
        <v>342</v>
      </c>
      <c r="X1414" s="31">
        <v>0.95</v>
      </c>
      <c r="Y1414" s="12"/>
      <c r="Z1414" s="12"/>
      <c r="AA1414" s="12"/>
      <c r="AB1414" s="12"/>
      <c r="AC1414" s="12"/>
      <c r="AD1414" s="12"/>
      <c r="AE1414" s="12"/>
      <c r="AF1414" s="12"/>
      <c r="AG1414" s="12"/>
      <c r="AH1414" s="12"/>
      <c r="AI1414" s="12"/>
      <c r="AJ1414" s="12"/>
      <c r="AK1414" s="12"/>
      <c r="AL1414" s="12"/>
      <c r="AM1414" s="12"/>
      <c r="AN1414" s="12"/>
      <c r="AO1414" s="12"/>
      <c r="AP1414" s="12"/>
      <c r="AQ1414" s="12"/>
      <c r="AR1414" s="12"/>
    </row>
    <row r="1415" spans="1:44" s="13" customFormat="1" ht="16.5" customHeight="1" x14ac:dyDescent="0.2">
      <c r="A1415" s="23">
        <v>54030010</v>
      </c>
      <c r="B1415" s="24" t="s">
        <v>29</v>
      </c>
      <c r="C1415" s="24" t="s">
        <v>1839</v>
      </c>
      <c r="D1415" s="24" t="s">
        <v>1840</v>
      </c>
      <c r="E1415" s="24" t="s">
        <v>1780</v>
      </c>
      <c r="F1415" s="24">
        <v>9</v>
      </c>
      <c r="G1415" s="24">
        <v>1689</v>
      </c>
      <c r="H1415" s="25">
        <v>-76.201666669999994</v>
      </c>
      <c r="I1415" s="26">
        <v>4.5728333299999999</v>
      </c>
      <c r="J1415" s="27">
        <v>70</v>
      </c>
      <c r="K1415" s="28">
        <v>86.63333333333334</v>
      </c>
      <c r="L1415" s="28">
        <v>120.9</v>
      </c>
      <c r="M1415" s="28">
        <v>173.4</v>
      </c>
      <c r="N1415" s="28">
        <v>151.76666666666668</v>
      </c>
      <c r="O1415" s="28">
        <v>95.827586206896555</v>
      </c>
      <c r="P1415" s="28">
        <v>74.233333333333334</v>
      </c>
      <c r="Q1415" s="28">
        <v>72.034482758620683</v>
      </c>
      <c r="R1415" s="28">
        <v>130.79310344827587</v>
      </c>
      <c r="S1415" s="28">
        <v>172.21428571428572</v>
      </c>
      <c r="T1415" s="28">
        <v>163.44827586206895</v>
      </c>
      <c r="U1415" s="28">
        <v>94.142857142857139</v>
      </c>
      <c r="V1415" s="29">
        <v>1405.3939244663381</v>
      </c>
      <c r="W1415" s="30">
        <v>352</v>
      </c>
      <c r="X1415" s="31">
        <v>0.97777777777777775</v>
      </c>
      <c r="Y1415" s="12"/>
      <c r="Z1415" s="12"/>
      <c r="AA1415" s="12"/>
      <c r="AB1415" s="12"/>
      <c r="AC1415" s="12"/>
      <c r="AD1415" s="12"/>
      <c r="AE1415" s="12"/>
      <c r="AF1415" s="12"/>
      <c r="AG1415" s="12"/>
      <c r="AH1415" s="12"/>
      <c r="AI1415" s="12"/>
      <c r="AJ1415" s="12"/>
      <c r="AK1415" s="12"/>
      <c r="AL1415" s="12"/>
      <c r="AM1415" s="12"/>
      <c r="AN1415" s="12"/>
      <c r="AO1415" s="12"/>
      <c r="AP1415" s="12"/>
      <c r="AQ1415" s="12"/>
      <c r="AR1415" s="12"/>
    </row>
    <row r="1416" spans="1:44" s="13" customFormat="1" ht="16.5" customHeight="1" x14ac:dyDescent="0.2">
      <c r="A1416" s="23">
        <v>26080070</v>
      </c>
      <c r="B1416" s="24" t="s">
        <v>29</v>
      </c>
      <c r="C1416" s="24" t="s">
        <v>1841</v>
      </c>
      <c r="D1416" s="24" t="s">
        <v>1841</v>
      </c>
      <c r="E1416" s="24" t="s">
        <v>1780</v>
      </c>
      <c r="F1416" s="24">
        <v>9</v>
      </c>
      <c r="G1416" s="24">
        <v>974</v>
      </c>
      <c r="H1416" s="25">
        <v>-76.429722220000002</v>
      </c>
      <c r="I1416" s="26">
        <v>3.69852778</v>
      </c>
      <c r="J1416" s="27">
        <v>36.866666666666667</v>
      </c>
      <c r="K1416" s="28">
        <v>51.068965517241381</v>
      </c>
      <c r="L1416" s="28">
        <v>94.233333333333334</v>
      </c>
      <c r="M1416" s="28">
        <v>113.13333333333334</v>
      </c>
      <c r="N1416" s="28">
        <v>91.4</v>
      </c>
      <c r="O1416" s="28">
        <v>56.06666666666667</v>
      </c>
      <c r="P1416" s="28">
        <v>39.06666666666667</v>
      </c>
      <c r="Q1416" s="28">
        <v>30.103448275862068</v>
      </c>
      <c r="R1416" s="28">
        <v>71.666666666666671</v>
      </c>
      <c r="S1416" s="28">
        <v>112.46666666666667</v>
      </c>
      <c r="T1416" s="28">
        <v>99.13333333333334</v>
      </c>
      <c r="U1416" s="28">
        <v>65.034482758620683</v>
      </c>
      <c r="V1416" s="29">
        <v>860.24022988505749</v>
      </c>
      <c r="W1416" s="30">
        <v>357</v>
      </c>
      <c r="X1416" s="31">
        <v>0.9916666666666667</v>
      </c>
      <c r="Y1416" s="12"/>
      <c r="Z1416" s="12"/>
      <c r="AA1416" s="12"/>
      <c r="AB1416" s="12"/>
      <c r="AC1416" s="12"/>
      <c r="AD1416" s="12"/>
      <c r="AE1416" s="12"/>
      <c r="AF1416" s="12"/>
      <c r="AG1416" s="12"/>
      <c r="AH1416" s="12"/>
      <c r="AI1416" s="12"/>
      <c r="AJ1416" s="12"/>
      <c r="AK1416" s="12"/>
      <c r="AL1416" s="12"/>
      <c r="AM1416" s="12"/>
      <c r="AN1416" s="12"/>
      <c r="AO1416" s="12"/>
      <c r="AP1416" s="12"/>
      <c r="AQ1416" s="12"/>
      <c r="AR1416" s="12"/>
    </row>
    <row r="1417" spans="1:44" s="13" customFormat="1" ht="16.5" customHeight="1" x14ac:dyDescent="0.2">
      <c r="A1417" s="23">
        <v>26080290</v>
      </c>
      <c r="B1417" s="24" t="s">
        <v>29</v>
      </c>
      <c r="C1417" s="24" t="s">
        <v>1842</v>
      </c>
      <c r="D1417" s="24" t="s">
        <v>1843</v>
      </c>
      <c r="E1417" s="24" t="s">
        <v>1780</v>
      </c>
      <c r="F1417" s="24">
        <v>9</v>
      </c>
      <c r="G1417" s="24">
        <v>962</v>
      </c>
      <c r="H1417" s="25">
        <v>-76.35083333</v>
      </c>
      <c r="I1417" s="26">
        <v>3.8908888899999998</v>
      </c>
      <c r="J1417" s="27">
        <v>49.827586206896555</v>
      </c>
      <c r="K1417" s="28">
        <v>69.482758620689651</v>
      </c>
      <c r="L1417" s="28">
        <v>105.30714285714285</v>
      </c>
      <c r="M1417" s="28">
        <v>141.14814814814815</v>
      </c>
      <c r="N1417" s="28">
        <v>96.642857142857139</v>
      </c>
      <c r="O1417" s="28">
        <v>64.7</v>
      </c>
      <c r="P1417" s="28">
        <v>45.517241379310342</v>
      </c>
      <c r="Q1417" s="28">
        <v>45.517241379310342</v>
      </c>
      <c r="R1417" s="28">
        <v>89.11</v>
      </c>
      <c r="S1417" s="28">
        <v>130.96428571428572</v>
      </c>
      <c r="T1417" s="28">
        <v>125.60357142857143</v>
      </c>
      <c r="U1417" s="28">
        <v>71.717241379310352</v>
      </c>
      <c r="V1417" s="29">
        <v>1035.5380742565226</v>
      </c>
      <c r="W1417" s="30">
        <v>344</v>
      </c>
      <c r="X1417" s="31">
        <v>0.9555555555555556</v>
      </c>
      <c r="Y1417" s="12"/>
      <c r="Z1417" s="12"/>
      <c r="AA1417" s="12"/>
      <c r="AB1417" s="12"/>
      <c r="AC1417" s="12"/>
      <c r="AD1417" s="12"/>
      <c r="AE1417" s="12"/>
      <c r="AF1417" s="12"/>
      <c r="AG1417" s="12"/>
      <c r="AH1417" s="12"/>
      <c r="AI1417" s="12"/>
      <c r="AJ1417" s="12"/>
      <c r="AK1417" s="12"/>
      <c r="AL1417" s="12"/>
      <c r="AM1417" s="12"/>
      <c r="AN1417" s="12"/>
      <c r="AO1417" s="12"/>
      <c r="AP1417" s="12"/>
      <c r="AQ1417" s="12"/>
      <c r="AR1417" s="12"/>
    </row>
    <row r="1418" spans="1:44" s="13" customFormat="1" ht="16.5" customHeight="1" x14ac:dyDescent="0.2">
      <c r="A1418" s="23">
        <v>26120130</v>
      </c>
      <c r="B1418" s="24" t="s">
        <v>29</v>
      </c>
      <c r="C1418" s="24" t="s">
        <v>1635</v>
      </c>
      <c r="D1418" s="24" t="s">
        <v>1844</v>
      </c>
      <c r="E1418" s="24" t="s">
        <v>1780</v>
      </c>
      <c r="F1418" s="24">
        <v>9</v>
      </c>
      <c r="G1418" s="24">
        <v>1178</v>
      </c>
      <c r="H1418" s="25">
        <v>-75.915416669999999</v>
      </c>
      <c r="I1418" s="26">
        <v>4.4027777800000001</v>
      </c>
      <c r="J1418" s="27">
        <v>106.5925925925926</v>
      </c>
      <c r="K1418" s="28">
        <v>115.81481481481481</v>
      </c>
      <c r="L1418" s="28">
        <v>195.8576923076923</v>
      </c>
      <c r="M1418" s="28">
        <v>220.31053495407104</v>
      </c>
      <c r="N1418" s="28">
        <v>185.56</v>
      </c>
      <c r="O1418" s="28">
        <v>131.81498527526855</v>
      </c>
      <c r="P1418" s="28">
        <v>93.575862068965506</v>
      </c>
      <c r="Q1418" s="28">
        <v>89.074074074074076</v>
      </c>
      <c r="R1418" s="28">
        <v>147.08333333333334</v>
      </c>
      <c r="S1418" s="28">
        <v>208.125</v>
      </c>
      <c r="T1418" s="28">
        <v>189.26923076923077</v>
      </c>
      <c r="U1418" s="28">
        <v>121</v>
      </c>
      <c r="V1418" s="29">
        <v>1804.0781201900429</v>
      </c>
      <c r="W1418" s="30">
        <v>312</v>
      </c>
      <c r="X1418" s="31">
        <v>0.8666666666666667</v>
      </c>
      <c r="Y1418" s="12"/>
      <c r="Z1418" s="12"/>
      <c r="AA1418" s="12"/>
      <c r="AB1418" s="12"/>
      <c r="AC1418" s="12"/>
      <c r="AD1418" s="12"/>
      <c r="AE1418" s="12"/>
      <c r="AF1418" s="12"/>
      <c r="AG1418" s="12"/>
      <c r="AH1418" s="12"/>
      <c r="AI1418" s="12"/>
      <c r="AJ1418" s="12"/>
      <c r="AK1418" s="12"/>
      <c r="AL1418" s="12"/>
      <c r="AM1418" s="12"/>
      <c r="AN1418" s="12"/>
      <c r="AO1418" s="12"/>
      <c r="AP1418" s="12"/>
      <c r="AQ1418" s="12"/>
      <c r="AR1418" s="12"/>
    </row>
    <row r="1419" spans="1:44" s="13" customFormat="1" ht="16.5" customHeight="1" x14ac:dyDescent="0.2">
      <c r="A1419" s="23">
        <v>26120180</v>
      </c>
      <c r="B1419" s="24" t="s">
        <v>29</v>
      </c>
      <c r="C1419" s="24" t="s">
        <v>1845</v>
      </c>
      <c r="D1419" s="24" t="s">
        <v>1844</v>
      </c>
      <c r="E1419" s="24" t="s">
        <v>1780</v>
      </c>
      <c r="F1419" s="24">
        <v>9</v>
      </c>
      <c r="G1419" s="24">
        <v>1071</v>
      </c>
      <c r="H1419" s="25">
        <v>-75.875333329999989</v>
      </c>
      <c r="I1419" s="26">
        <v>4.40930556</v>
      </c>
      <c r="J1419" s="27">
        <v>90.683999999999997</v>
      </c>
      <c r="K1419" s="28">
        <v>121.68518518518519</v>
      </c>
      <c r="L1419" s="28">
        <v>188.28518518518518</v>
      </c>
      <c r="M1419" s="28">
        <v>223.19629629629631</v>
      </c>
      <c r="N1419" s="28">
        <v>189.41724137931033</v>
      </c>
      <c r="O1419" s="28">
        <v>104.57037037037037</v>
      </c>
      <c r="P1419" s="28">
        <v>91.76</v>
      </c>
      <c r="Q1419" s="28">
        <v>77.938461538461539</v>
      </c>
      <c r="R1419" s="28">
        <v>144.7074074074074</v>
      </c>
      <c r="S1419" s="28">
        <v>221.05416666666667</v>
      </c>
      <c r="T1419" s="28">
        <v>207.08571428571432</v>
      </c>
      <c r="U1419" s="28">
        <v>114.91071428571426</v>
      </c>
      <c r="V1419" s="29">
        <v>1775.2947426003116</v>
      </c>
      <c r="W1419" s="30">
        <v>320</v>
      </c>
      <c r="X1419" s="31">
        <v>0.88888888888888884</v>
      </c>
      <c r="Y1419" s="12"/>
      <c r="Z1419" s="12"/>
      <c r="AA1419" s="12"/>
      <c r="AB1419" s="12"/>
      <c r="AC1419" s="12"/>
      <c r="AD1419" s="12"/>
      <c r="AE1419" s="12"/>
      <c r="AF1419" s="12"/>
      <c r="AG1419" s="12"/>
      <c r="AH1419" s="12"/>
      <c r="AI1419" s="12"/>
      <c r="AJ1419" s="12"/>
      <c r="AK1419" s="12"/>
      <c r="AL1419" s="12"/>
      <c r="AM1419" s="12"/>
      <c r="AN1419" s="12"/>
      <c r="AO1419" s="12"/>
      <c r="AP1419" s="12"/>
      <c r="AQ1419" s="12"/>
      <c r="AR1419" s="12"/>
    </row>
    <row r="1420" spans="1:44" s="13" customFormat="1" ht="16.5" customHeight="1" x14ac:dyDescent="0.2">
      <c r="A1420" s="23">
        <v>26105110</v>
      </c>
      <c r="B1420" s="24" t="s">
        <v>59</v>
      </c>
      <c r="C1420" s="24" t="s">
        <v>1846</v>
      </c>
      <c r="D1420" s="24" t="s">
        <v>1844</v>
      </c>
      <c r="E1420" s="24" t="s">
        <v>1780</v>
      </c>
      <c r="F1420" s="24">
        <v>9</v>
      </c>
      <c r="G1420" s="24">
        <v>954</v>
      </c>
      <c r="H1420" s="25">
        <v>-76.084527780000002</v>
      </c>
      <c r="I1420" s="26">
        <v>4.3245000000000005</v>
      </c>
      <c r="J1420" s="27">
        <v>54.303846153846159</v>
      </c>
      <c r="K1420" s="28">
        <v>64.97999999999999</v>
      </c>
      <c r="L1420" s="28">
        <v>130.88148148148147</v>
      </c>
      <c r="M1420" s="28">
        <v>162.88846153846154</v>
      </c>
      <c r="N1420" s="28">
        <v>169.2208333333333</v>
      </c>
      <c r="O1420" s="28">
        <v>97.68518518518519</v>
      </c>
      <c r="P1420" s="28">
        <v>85.823747618993139</v>
      </c>
      <c r="Q1420" s="28">
        <v>70.788888888888891</v>
      </c>
      <c r="R1420" s="28">
        <v>108.68928571428572</v>
      </c>
      <c r="S1420" s="28">
        <v>148.22758620689658</v>
      </c>
      <c r="T1420" s="28">
        <v>141.82222222222222</v>
      </c>
      <c r="U1420" s="28">
        <v>84.864000000000019</v>
      </c>
      <c r="V1420" s="29">
        <v>1320.1755383435943</v>
      </c>
      <c r="W1420" s="30">
        <v>315</v>
      </c>
      <c r="X1420" s="31">
        <v>0.875</v>
      </c>
      <c r="Y1420" s="12"/>
      <c r="Z1420" s="12"/>
      <c r="AA1420" s="12"/>
      <c r="AB1420" s="12"/>
      <c r="AC1420" s="12"/>
      <c r="AD1420" s="12"/>
      <c r="AE1420" s="12"/>
      <c r="AF1420" s="12"/>
      <c r="AG1420" s="12"/>
      <c r="AH1420" s="12"/>
      <c r="AI1420" s="12"/>
      <c r="AJ1420" s="12"/>
      <c r="AK1420" s="12"/>
      <c r="AL1420" s="12"/>
      <c r="AM1420" s="12"/>
      <c r="AN1420" s="12"/>
      <c r="AO1420" s="12"/>
      <c r="AP1420" s="12"/>
      <c r="AQ1420" s="12"/>
      <c r="AR1420" s="12"/>
    </row>
    <row r="1421" spans="1:44" s="13" customFormat="1" ht="16.5" customHeight="1" x14ac:dyDescent="0.2">
      <c r="A1421" s="23">
        <v>26100780</v>
      </c>
      <c r="B1421" s="24" t="s">
        <v>29</v>
      </c>
      <c r="C1421" s="24" t="s">
        <v>1844</v>
      </c>
      <c r="D1421" s="24" t="s">
        <v>1844</v>
      </c>
      <c r="E1421" s="24" t="s">
        <v>1780</v>
      </c>
      <c r="F1421" s="24">
        <v>9</v>
      </c>
      <c r="G1421" s="24">
        <v>953</v>
      </c>
      <c r="H1421" s="25">
        <v>-76.073499999999996</v>
      </c>
      <c r="I1421" s="26">
        <v>4.3830555599999999</v>
      </c>
      <c r="J1421" s="27">
        <v>47.93333333333333</v>
      </c>
      <c r="K1421" s="28">
        <v>66.98</v>
      </c>
      <c r="L1421" s="28">
        <v>120.23333333333333</v>
      </c>
      <c r="M1421" s="28">
        <v>163.24137931034483</v>
      </c>
      <c r="N1421" s="28">
        <v>163.62068965517241</v>
      </c>
      <c r="O1421" s="28">
        <v>96.017241379310349</v>
      </c>
      <c r="P1421" s="28">
        <v>89.624137931034483</v>
      </c>
      <c r="Q1421" s="28">
        <v>77.862068965517238</v>
      </c>
      <c r="R1421" s="28">
        <v>117.27586206896552</v>
      </c>
      <c r="S1421" s="28">
        <v>141.05000000000001</v>
      </c>
      <c r="T1421" s="28">
        <v>130.65517241379311</v>
      </c>
      <c r="U1421" s="28">
        <v>89.267857142857139</v>
      </c>
      <c r="V1421" s="29">
        <v>1303.7610755336616</v>
      </c>
      <c r="W1421" s="30">
        <v>349</v>
      </c>
      <c r="X1421" s="31">
        <v>0.96944444444444444</v>
      </c>
      <c r="Y1421" s="12"/>
      <c r="Z1421" s="12"/>
      <c r="AA1421" s="12"/>
      <c r="AB1421" s="12"/>
      <c r="AC1421" s="12"/>
      <c r="AD1421" s="12"/>
      <c r="AE1421" s="12"/>
      <c r="AF1421" s="12"/>
      <c r="AG1421" s="12"/>
      <c r="AH1421" s="12"/>
      <c r="AI1421" s="12"/>
      <c r="AJ1421" s="12"/>
      <c r="AK1421" s="12"/>
      <c r="AL1421" s="12"/>
      <c r="AM1421" s="12"/>
      <c r="AN1421" s="12"/>
      <c r="AO1421" s="12"/>
      <c r="AP1421" s="12"/>
      <c r="AQ1421" s="12"/>
      <c r="AR1421" s="12"/>
    </row>
    <row r="1422" spans="1:44" s="13" customFormat="1" ht="16.5" customHeight="1" x14ac:dyDescent="0.2">
      <c r="A1422" s="23">
        <v>42040010</v>
      </c>
      <c r="B1422" s="24" t="s">
        <v>29</v>
      </c>
      <c r="C1422" s="24" t="s">
        <v>1847</v>
      </c>
      <c r="D1422" s="24" t="s">
        <v>1848</v>
      </c>
      <c r="E1422" s="24" t="s">
        <v>1849</v>
      </c>
      <c r="F1422" s="24">
        <v>3</v>
      </c>
      <c r="G1422" s="24">
        <v>200</v>
      </c>
      <c r="H1422" s="25">
        <v>-71.040000000000006</v>
      </c>
      <c r="I1422" s="26">
        <v>0.87</v>
      </c>
      <c r="J1422" s="27">
        <v>196.35714285714286</v>
      </c>
      <c r="K1422" s="28">
        <v>257.81481481481484</v>
      </c>
      <c r="L1422" s="28">
        <v>316.35416666666669</v>
      </c>
      <c r="M1422" s="28">
        <v>473.91666666666669</v>
      </c>
      <c r="N1422" s="28">
        <v>450.5</v>
      </c>
      <c r="O1422" s="28">
        <v>465.20689655172413</v>
      </c>
      <c r="P1422" s="28">
        <v>413.5</v>
      </c>
      <c r="Q1422" s="28">
        <v>331.16071428571428</v>
      </c>
      <c r="R1422" s="28">
        <v>269.88461538461536</v>
      </c>
      <c r="S1422" s="28">
        <v>301.95357142857148</v>
      </c>
      <c r="T1422" s="28">
        <v>278.62962962962962</v>
      </c>
      <c r="U1422" s="28">
        <v>240.14285714285714</v>
      </c>
      <c r="V1422" s="29">
        <v>3995.4210754284031</v>
      </c>
      <c r="W1422" s="30">
        <v>317</v>
      </c>
      <c r="X1422" s="31">
        <v>0.88055555555555554</v>
      </c>
      <c r="Y1422" s="12"/>
      <c r="Z1422" s="12"/>
      <c r="AA1422" s="12"/>
      <c r="AB1422" s="12"/>
      <c r="AC1422" s="12"/>
      <c r="AD1422" s="12"/>
      <c r="AE1422" s="12"/>
      <c r="AF1422" s="12"/>
      <c r="AG1422" s="12"/>
      <c r="AH1422" s="12"/>
      <c r="AI1422" s="12"/>
      <c r="AJ1422" s="12"/>
      <c r="AK1422" s="12"/>
      <c r="AL1422" s="12"/>
      <c r="AM1422" s="12"/>
      <c r="AN1422" s="12"/>
      <c r="AO1422" s="12"/>
      <c r="AP1422" s="12"/>
      <c r="AQ1422" s="12"/>
      <c r="AR1422" s="12"/>
    </row>
    <row r="1423" spans="1:44" s="13" customFormat="1" ht="16.5" customHeight="1" x14ac:dyDescent="0.2">
      <c r="A1423" s="23">
        <v>42060010</v>
      </c>
      <c r="B1423" s="24" t="s">
        <v>29</v>
      </c>
      <c r="C1423" s="24" t="s">
        <v>1850</v>
      </c>
      <c r="D1423" s="24" t="s">
        <v>1851</v>
      </c>
      <c r="E1423" s="24" t="s">
        <v>1849</v>
      </c>
      <c r="F1423" s="24">
        <v>3</v>
      </c>
      <c r="G1423" s="24">
        <v>195</v>
      </c>
      <c r="H1423" s="25">
        <v>-70.78</v>
      </c>
      <c r="I1423" s="26">
        <v>0.91</v>
      </c>
      <c r="J1423" s="27">
        <v>184.45357142857142</v>
      </c>
      <c r="K1423" s="28">
        <v>206.22592592592594</v>
      </c>
      <c r="L1423" s="28">
        <v>289.21153846153845</v>
      </c>
      <c r="M1423" s="28">
        <v>386.69259259259263</v>
      </c>
      <c r="N1423" s="28">
        <v>420.45357142857148</v>
      </c>
      <c r="O1423" s="28">
        <v>435.65517241379308</v>
      </c>
      <c r="P1423" s="28">
        <v>391.67857142857144</v>
      </c>
      <c r="Q1423" s="28">
        <v>309.5658073425293</v>
      </c>
      <c r="R1423" s="28">
        <v>236</v>
      </c>
      <c r="S1423" s="28">
        <v>269.88461538461536</v>
      </c>
      <c r="T1423" s="28">
        <v>239.96</v>
      </c>
      <c r="U1423" s="28">
        <v>214.77692307692308</v>
      </c>
      <c r="V1423" s="29">
        <v>3584.5582894836321</v>
      </c>
      <c r="W1423" s="30">
        <v>320</v>
      </c>
      <c r="X1423" s="31">
        <v>0.88888888888888884</v>
      </c>
      <c r="Y1423" s="12"/>
      <c r="Z1423" s="12"/>
      <c r="AA1423" s="12"/>
      <c r="AB1423" s="12"/>
      <c r="AC1423" s="12"/>
      <c r="AD1423" s="12"/>
      <c r="AE1423" s="12"/>
      <c r="AF1423" s="12"/>
      <c r="AG1423" s="12"/>
      <c r="AH1423" s="12"/>
      <c r="AI1423" s="12"/>
      <c r="AJ1423" s="12"/>
      <c r="AK1423" s="12"/>
      <c r="AL1423" s="12"/>
      <c r="AM1423" s="12"/>
      <c r="AN1423" s="12"/>
      <c r="AO1423" s="12"/>
      <c r="AP1423" s="12"/>
      <c r="AQ1423" s="12"/>
      <c r="AR1423" s="12"/>
    </row>
    <row r="1424" spans="1:44" s="13" customFormat="1" ht="16.5" customHeight="1" x14ac:dyDescent="0.2">
      <c r="A1424" s="23">
        <v>42050020</v>
      </c>
      <c r="B1424" s="24" t="s">
        <v>29</v>
      </c>
      <c r="C1424" s="24" t="s">
        <v>1852</v>
      </c>
      <c r="D1424" s="24" t="s">
        <v>1851</v>
      </c>
      <c r="E1424" s="24" t="s">
        <v>1849</v>
      </c>
      <c r="F1424" s="24">
        <v>3</v>
      </c>
      <c r="G1424" s="24">
        <v>190</v>
      </c>
      <c r="H1424" s="25">
        <v>-70.73</v>
      </c>
      <c r="I1424" s="26">
        <v>1.1000000000000001</v>
      </c>
      <c r="J1424" s="27">
        <v>151.16666666666666</v>
      </c>
      <c r="K1424" s="28">
        <v>205</v>
      </c>
      <c r="L1424" s="28">
        <v>310.33333333333331</v>
      </c>
      <c r="M1424" s="28">
        <v>405.9</v>
      </c>
      <c r="N1424" s="28">
        <v>407.44444444444446</v>
      </c>
      <c r="O1424" s="28">
        <v>336.33448275862071</v>
      </c>
      <c r="P1424" s="28">
        <v>330.71724137931034</v>
      </c>
      <c r="Q1424" s="28">
        <v>282.2</v>
      </c>
      <c r="R1424" s="28">
        <v>227.17241379310346</v>
      </c>
      <c r="S1424" s="28">
        <v>262.14814814814815</v>
      </c>
      <c r="T1424" s="28">
        <v>220.85714285714286</v>
      </c>
      <c r="U1424" s="28">
        <v>196.59259259259258</v>
      </c>
      <c r="V1424" s="29">
        <v>3335.8664659733622</v>
      </c>
      <c r="W1424" s="30">
        <v>343</v>
      </c>
      <c r="X1424" s="31">
        <v>0.95277777777777772</v>
      </c>
      <c r="Y1424" s="12"/>
      <c r="Z1424" s="12"/>
      <c r="AA1424" s="12"/>
      <c r="AB1424" s="12"/>
      <c r="AC1424" s="12"/>
      <c r="AD1424" s="12"/>
      <c r="AE1424" s="12"/>
      <c r="AF1424" s="12"/>
      <c r="AG1424" s="12"/>
      <c r="AH1424" s="12"/>
      <c r="AI1424" s="12"/>
      <c r="AJ1424" s="12"/>
      <c r="AK1424" s="12"/>
      <c r="AL1424" s="12"/>
      <c r="AM1424" s="12"/>
      <c r="AN1424" s="12"/>
      <c r="AO1424" s="12"/>
      <c r="AP1424" s="12"/>
      <c r="AQ1424" s="12"/>
      <c r="AR1424" s="12"/>
    </row>
    <row r="1425" spans="1:44" s="13" customFormat="1" ht="16.5" customHeight="1" x14ac:dyDescent="0.2">
      <c r="A1425" s="23">
        <v>42070020</v>
      </c>
      <c r="B1425" s="24" t="s">
        <v>29</v>
      </c>
      <c r="C1425" s="24" t="s">
        <v>1853</v>
      </c>
      <c r="D1425" s="24" t="s">
        <v>1851</v>
      </c>
      <c r="E1425" s="24" t="s">
        <v>1849</v>
      </c>
      <c r="F1425" s="24">
        <v>3</v>
      </c>
      <c r="G1425" s="24">
        <v>185</v>
      </c>
      <c r="H1425" s="25">
        <v>-70.290000000000006</v>
      </c>
      <c r="I1425" s="26">
        <v>1.31</v>
      </c>
      <c r="J1425" s="27">
        <v>216.19310344827588</v>
      </c>
      <c r="K1425" s="28">
        <v>221.22499999999999</v>
      </c>
      <c r="L1425" s="28">
        <v>315.28214285714284</v>
      </c>
      <c r="M1425" s="28">
        <v>394.98846153846159</v>
      </c>
      <c r="N1425" s="28">
        <v>402.45</v>
      </c>
      <c r="O1425" s="28">
        <v>366.83333333333331</v>
      </c>
      <c r="P1425" s="28">
        <v>384.64</v>
      </c>
      <c r="Q1425" s="28">
        <v>290.375</v>
      </c>
      <c r="R1425" s="28">
        <v>259.03703703703701</v>
      </c>
      <c r="S1425" s="28">
        <v>258.85185185185185</v>
      </c>
      <c r="T1425" s="28">
        <v>267.5</v>
      </c>
      <c r="U1425" s="28">
        <v>297.27857142857141</v>
      </c>
      <c r="V1425" s="29">
        <v>3674.6545014946737</v>
      </c>
      <c r="W1425" s="30">
        <v>316</v>
      </c>
      <c r="X1425" s="31">
        <v>0.87777777777777777</v>
      </c>
      <c r="Y1425" s="12"/>
      <c r="Z1425" s="12"/>
      <c r="AA1425" s="12"/>
      <c r="AB1425" s="12"/>
      <c r="AC1425" s="12"/>
      <c r="AD1425" s="12"/>
      <c r="AE1425" s="12"/>
      <c r="AF1425" s="12"/>
      <c r="AG1425" s="12"/>
      <c r="AH1425" s="12"/>
      <c r="AI1425" s="12"/>
      <c r="AJ1425" s="12"/>
      <c r="AK1425" s="12"/>
      <c r="AL1425" s="12"/>
      <c r="AM1425" s="12"/>
      <c r="AN1425" s="12"/>
      <c r="AO1425" s="12"/>
      <c r="AP1425" s="12"/>
      <c r="AQ1425" s="12"/>
      <c r="AR1425" s="12"/>
    </row>
    <row r="1426" spans="1:44" s="13" customFormat="1" ht="16.5" customHeight="1" x14ac:dyDescent="0.2">
      <c r="A1426" s="23">
        <v>42080010</v>
      </c>
      <c r="B1426" s="24" t="s">
        <v>29</v>
      </c>
      <c r="C1426" s="24" t="s">
        <v>1854</v>
      </c>
      <c r="D1426" s="24" t="s">
        <v>1851</v>
      </c>
      <c r="E1426" s="24" t="s">
        <v>1849</v>
      </c>
      <c r="F1426" s="24">
        <v>3</v>
      </c>
      <c r="G1426" s="24">
        <v>175</v>
      </c>
      <c r="H1426" s="25">
        <v>-69.910861109999999</v>
      </c>
      <c r="I1426" s="26">
        <v>1.19825</v>
      </c>
      <c r="J1426" s="27">
        <v>233.7</v>
      </c>
      <c r="K1426" s="28">
        <v>234.26666666666668</v>
      </c>
      <c r="L1426" s="28">
        <v>338.17857142857144</v>
      </c>
      <c r="M1426" s="28">
        <v>350.1</v>
      </c>
      <c r="N1426" s="28">
        <v>401.17241379310343</v>
      </c>
      <c r="O1426" s="28">
        <v>444.07407407407408</v>
      </c>
      <c r="P1426" s="28">
        <v>418.27586206896552</v>
      </c>
      <c r="Q1426" s="28">
        <v>306.89285714285717</v>
      </c>
      <c r="R1426" s="28">
        <v>258.44</v>
      </c>
      <c r="S1426" s="28">
        <v>281.37037037037038</v>
      </c>
      <c r="T1426" s="28">
        <v>267.25925925925924</v>
      </c>
      <c r="U1426" s="28">
        <v>283.2</v>
      </c>
      <c r="V1426" s="29">
        <v>3816.9300748038681</v>
      </c>
      <c r="W1426" s="30">
        <v>340</v>
      </c>
      <c r="X1426" s="31">
        <v>0.94444444444444442</v>
      </c>
      <c r="Y1426" s="12"/>
      <c r="Z1426" s="12"/>
      <c r="AA1426" s="12"/>
      <c r="AB1426" s="12"/>
      <c r="AC1426" s="12"/>
      <c r="AD1426" s="12"/>
      <c r="AE1426" s="12"/>
      <c r="AF1426" s="12"/>
      <c r="AG1426" s="12"/>
      <c r="AH1426" s="12"/>
      <c r="AI1426" s="12"/>
      <c r="AJ1426" s="12"/>
      <c r="AK1426" s="12"/>
      <c r="AL1426" s="12"/>
      <c r="AM1426" s="12"/>
      <c r="AN1426" s="12"/>
      <c r="AO1426" s="12"/>
      <c r="AP1426" s="12"/>
      <c r="AQ1426" s="12"/>
      <c r="AR1426" s="12"/>
    </row>
    <row r="1427" spans="1:44" s="13" customFormat="1" ht="16.5" customHeight="1" x14ac:dyDescent="0.2">
      <c r="A1427" s="23">
        <v>42080020</v>
      </c>
      <c r="B1427" s="24" t="s">
        <v>29</v>
      </c>
      <c r="C1427" s="24" t="s">
        <v>1855</v>
      </c>
      <c r="D1427" s="24" t="s">
        <v>1851</v>
      </c>
      <c r="E1427" s="24" t="s">
        <v>1849</v>
      </c>
      <c r="F1427" s="24">
        <v>3</v>
      </c>
      <c r="G1427" s="24">
        <v>172</v>
      </c>
      <c r="H1427" s="25">
        <v>-69.843944440000001</v>
      </c>
      <c r="I1427" s="26">
        <v>1.07394444</v>
      </c>
      <c r="J1427" s="27">
        <v>210.78571428571428</v>
      </c>
      <c r="K1427" s="28">
        <v>238.64285714285714</v>
      </c>
      <c r="L1427" s="28">
        <v>331.30769230769232</v>
      </c>
      <c r="M1427" s="28">
        <v>397.85714285714283</v>
      </c>
      <c r="N1427" s="28">
        <v>449.04166666666669</v>
      </c>
      <c r="O1427" s="28">
        <v>447.32</v>
      </c>
      <c r="P1427" s="28">
        <v>414.14814814814815</v>
      </c>
      <c r="Q1427" s="28">
        <v>326.60000000000002</v>
      </c>
      <c r="R1427" s="28">
        <v>244.82758620689654</v>
      </c>
      <c r="S1427" s="28">
        <v>260.34642857142859</v>
      </c>
      <c r="T1427" s="28">
        <v>252.96428571428572</v>
      </c>
      <c r="U1427" s="28">
        <v>268.51851851851853</v>
      </c>
      <c r="V1427" s="29">
        <v>3842.3600404193512</v>
      </c>
      <c r="W1427" s="30">
        <v>323</v>
      </c>
      <c r="X1427" s="31">
        <v>0.89722222222222225</v>
      </c>
      <c r="Y1427" s="12"/>
      <c r="Z1427" s="12"/>
      <c r="AA1427" s="12"/>
      <c r="AB1427" s="12"/>
      <c r="AC1427" s="12"/>
      <c r="AD1427" s="12"/>
      <c r="AE1427" s="12"/>
      <c r="AF1427" s="12"/>
      <c r="AG1427" s="12"/>
      <c r="AH1427" s="12"/>
      <c r="AI1427" s="12"/>
      <c r="AJ1427" s="12"/>
      <c r="AK1427" s="12"/>
      <c r="AL1427" s="12"/>
      <c r="AM1427" s="12"/>
      <c r="AN1427" s="12"/>
      <c r="AO1427" s="12"/>
      <c r="AP1427" s="12"/>
      <c r="AQ1427" s="12"/>
      <c r="AR1427" s="12"/>
    </row>
    <row r="1428" spans="1:44" s="13" customFormat="1" ht="16.5" customHeight="1" x14ac:dyDescent="0.2">
      <c r="A1428" s="23">
        <v>42070010</v>
      </c>
      <c r="B1428" s="24" t="s">
        <v>29</v>
      </c>
      <c r="C1428" s="24" t="s">
        <v>1856</v>
      </c>
      <c r="D1428" s="24" t="s">
        <v>1851</v>
      </c>
      <c r="E1428" s="24" t="s">
        <v>1849</v>
      </c>
      <c r="F1428" s="24">
        <v>3</v>
      </c>
      <c r="G1428" s="24">
        <v>185</v>
      </c>
      <c r="H1428" s="25">
        <v>-70.709999999999994</v>
      </c>
      <c r="I1428" s="26">
        <v>1.21</v>
      </c>
      <c r="J1428" s="27">
        <v>162.1</v>
      </c>
      <c r="K1428" s="28">
        <v>225.67857142857142</v>
      </c>
      <c r="L1428" s="28">
        <v>366.48148148148147</v>
      </c>
      <c r="M1428" s="28">
        <v>434.40740740740739</v>
      </c>
      <c r="N1428" s="28">
        <v>503.78571428571428</v>
      </c>
      <c r="O1428" s="28">
        <v>435.01111111111106</v>
      </c>
      <c r="P1428" s="28">
        <v>449.07692307692309</v>
      </c>
      <c r="Q1428" s="28">
        <v>359.48</v>
      </c>
      <c r="R1428" s="28">
        <v>337.67857142857144</v>
      </c>
      <c r="S1428" s="28">
        <v>328.6</v>
      </c>
      <c r="T1428" s="28">
        <v>297.79310344827587</v>
      </c>
      <c r="U1428" s="28">
        <v>277</v>
      </c>
      <c r="V1428" s="29">
        <v>4177.0928836680559</v>
      </c>
      <c r="W1428" s="30">
        <v>329</v>
      </c>
      <c r="X1428" s="31">
        <v>0.91388888888888886</v>
      </c>
      <c r="Y1428" s="12"/>
      <c r="Z1428" s="12"/>
      <c r="AA1428" s="12"/>
      <c r="AB1428" s="12"/>
      <c r="AC1428" s="12"/>
      <c r="AD1428" s="12"/>
      <c r="AE1428" s="12"/>
      <c r="AF1428" s="12"/>
      <c r="AG1428" s="12"/>
      <c r="AH1428" s="12"/>
      <c r="AI1428" s="12"/>
      <c r="AJ1428" s="12"/>
      <c r="AK1428" s="12"/>
      <c r="AL1428" s="12"/>
      <c r="AM1428" s="12"/>
      <c r="AN1428" s="12"/>
      <c r="AO1428" s="12"/>
      <c r="AP1428" s="12"/>
      <c r="AQ1428" s="12"/>
      <c r="AR1428" s="12"/>
    </row>
    <row r="1429" spans="1:44" s="13" customFormat="1" ht="16.5" customHeight="1" x14ac:dyDescent="0.2">
      <c r="A1429" s="23">
        <v>42070030</v>
      </c>
      <c r="B1429" s="24" t="s">
        <v>29</v>
      </c>
      <c r="C1429" s="24" t="s">
        <v>1857</v>
      </c>
      <c r="D1429" s="24" t="s">
        <v>1851</v>
      </c>
      <c r="E1429" s="24" t="s">
        <v>1849</v>
      </c>
      <c r="F1429" s="24">
        <v>3</v>
      </c>
      <c r="G1429" s="24">
        <v>175</v>
      </c>
      <c r="H1429" s="25">
        <v>-69.91069444</v>
      </c>
      <c r="I1429" s="26">
        <v>0.99372221999999999</v>
      </c>
      <c r="J1429" s="27">
        <v>216.53333333333333</v>
      </c>
      <c r="K1429" s="28">
        <v>199.3</v>
      </c>
      <c r="L1429" s="28">
        <v>280.03571428571428</v>
      </c>
      <c r="M1429" s="28">
        <v>399.65517241379308</v>
      </c>
      <c r="N1429" s="28">
        <v>384.60714285714283</v>
      </c>
      <c r="O1429" s="28">
        <v>409.82758620689657</v>
      </c>
      <c r="P1429" s="28">
        <v>351.78571428571428</v>
      </c>
      <c r="Q1429" s="28">
        <v>290.96666666666664</v>
      </c>
      <c r="R1429" s="28">
        <v>222.82413793103447</v>
      </c>
      <c r="S1429" s="28">
        <v>255.14814814814815</v>
      </c>
      <c r="T1429" s="28">
        <v>253.24137931034483</v>
      </c>
      <c r="U1429" s="28">
        <v>249.03333333333333</v>
      </c>
      <c r="V1429" s="29">
        <v>3512.9583287721216</v>
      </c>
      <c r="W1429" s="30">
        <v>347</v>
      </c>
      <c r="X1429" s="31">
        <v>0.96388888888888891</v>
      </c>
      <c r="Y1429" s="12"/>
      <c r="Z1429" s="12"/>
      <c r="AA1429" s="12"/>
      <c r="AB1429" s="12"/>
      <c r="AC1429" s="12"/>
      <c r="AD1429" s="12"/>
      <c r="AE1429" s="12"/>
      <c r="AF1429" s="12"/>
      <c r="AG1429" s="12"/>
      <c r="AH1429" s="12"/>
      <c r="AI1429" s="12"/>
      <c r="AJ1429" s="12"/>
      <c r="AK1429" s="12"/>
      <c r="AL1429" s="12"/>
      <c r="AM1429" s="12"/>
      <c r="AN1429" s="12"/>
      <c r="AO1429" s="12"/>
      <c r="AP1429" s="12"/>
      <c r="AQ1429" s="12"/>
      <c r="AR1429" s="12"/>
    </row>
    <row r="1430" spans="1:44" s="13" customFormat="1" ht="16.5" customHeight="1" x14ac:dyDescent="0.2">
      <c r="A1430" s="23">
        <v>32200010</v>
      </c>
      <c r="B1430" s="24" t="s">
        <v>29</v>
      </c>
      <c r="C1430" s="24" t="s">
        <v>1858</v>
      </c>
      <c r="D1430" s="24" t="s">
        <v>1859</v>
      </c>
      <c r="E1430" s="24" t="s">
        <v>1860</v>
      </c>
      <c r="F1430" s="24">
        <v>3</v>
      </c>
      <c r="G1430" s="24">
        <v>94</v>
      </c>
      <c r="H1430" s="25">
        <v>-68.319999999999993</v>
      </c>
      <c r="I1430" s="26">
        <v>3.99</v>
      </c>
      <c r="J1430" s="27">
        <v>96.379310344827587</v>
      </c>
      <c r="K1430" s="28">
        <v>99.448275862068968</v>
      </c>
      <c r="L1430" s="28">
        <v>137.19230769230768</v>
      </c>
      <c r="M1430" s="28">
        <v>275.14814814814815</v>
      </c>
      <c r="N1430" s="28">
        <v>357.93214285714288</v>
      </c>
      <c r="O1430" s="28">
        <v>427.1875</v>
      </c>
      <c r="P1430" s="28">
        <v>400.32758620689657</v>
      </c>
      <c r="Q1430" s="28">
        <v>352.42857142857144</v>
      </c>
      <c r="R1430" s="28">
        <v>229.60714285714286</v>
      </c>
      <c r="S1430" s="28">
        <v>183.44444444444446</v>
      </c>
      <c r="T1430" s="28">
        <v>180.10714285714286</v>
      </c>
      <c r="U1430" s="28">
        <v>127.82758620689656</v>
      </c>
      <c r="V1430" s="29">
        <v>2867.0301589055898</v>
      </c>
      <c r="W1430" s="30">
        <v>332</v>
      </c>
      <c r="X1430" s="31">
        <v>0.92222222222222228</v>
      </c>
      <c r="Y1430" s="12"/>
      <c r="Z1430" s="12"/>
      <c r="AA1430" s="12"/>
      <c r="AB1430" s="12"/>
      <c r="AC1430" s="12"/>
      <c r="AD1430" s="12"/>
      <c r="AE1430" s="12"/>
      <c r="AF1430" s="12"/>
      <c r="AG1430" s="12"/>
      <c r="AH1430" s="12"/>
      <c r="AI1430" s="12"/>
      <c r="AJ1430" s="12"/>
      <c r="AK1430" s="12"/>
      <c r="AL1430" s="12"/>
      <c r="AM1430" s="12"/>
      <c r="AN1430" s="12"/>
      <c r="AO1430" s="12"/>
      <c r="AP1430" s="12"/>
      <c r="AQ1430" s="12"/>
      <c r="AR1430" s="12"/>
    </row>
    <row r="1431" spans="1:44" s="13" customFormat="1" ht="16.5" customHeight="1" x14ac:dyDescent="0.2">
      <c r="A1431" s="23">
        <v>33050020</v>
      </c>
      <c r="B1431" s="24" t="s">
        <v>29</v>
      </c>
      <c r="C1431" s="24" t="s">
        <v>373</v>
      </c>
      <c r="D1431" s="24" t="s">
        <v>1859</v>
      </c>
      <c r="E1431" s="24" t="s">
        <v>1860</v>
      </c>
      <c r="F1431" s="24">
        <v>3</v>
      </c>
      <c r="G1431" s="24">
        <v>90</v>
      </c>
      <c r="H1431" s="25">
        <v>-69.605833329999996</v>
      </c>
      <c r="I1431" s="26">
        <v>4.5161111099999998</v>
      </c>
      <c r="J1431" s="27">
        <v>42.62</v>
      </c>
      <c r="K1431" s="28">
        <v>66.86071428571428</v>
      </c>
      <c r="L1431" s="28">
        <v>144.30000000000001</v>
      </c>
      <c r="M1431" s="28">
        <v>246.13703703703703</v>
      </c>
      <c r="N1431" s="28">
        <v>320.05925925925925</v>
      </c>
      <c r="O1431" s="28">
        <v>345.13749999999999</v>
      </c>
      <c r="P1431" s="28">
        <v>360.03199999999998</v>
      </c>
      <c r="Q1431" s="28">
        <v>298.32592592592596</v>
      </c>
      <c r="R1431" s="28">
        <v>245.81785714285712</v>
      </c>
      <c r="S1431" s="28">
        <v>244.31481481481481</v>
      </c>
      <c r="T1431" s="28">
        <v>237.84799999999998</v>
      </c>
      <c r="U1431" s="28">
        <v>119.09166666666665</v>
      </c>
      <c r="V1431" s="29">
        <v>2670.5447751322749</v>
      </c>
      <c r="W1431" s="30">
        <v>312</v>
      </c>
      <c r="X1431" s="31">
        <v>0.8666666666666667</v>
      </c>
      <c r="Y1431" s="12"/>
      <c r="Z1431" s="12"/>
      <c r="AA1431" s="12"/>
      <c r="AB1431" s="12"/>
      <c r="AC1431" s="12"/>
      <c r="AD1431" s="12"/>
      <c r="AE1431" s="12"/>
      <c r="AF1431" s="12"/>
      <c r="AG1431" s="12"/>
      <c r="AH1431" s="12"/>
      <c r="AI1431" s="12"/>
      <c r="AJ1431" s="12"/>
      <c r="AK1431" s="12"/>
      <c r="AL1431" s="12"/>
      <c r="AM1431" s="12"/>
      <c r="AN1431" s="12"/>
      <c r="AO1431" s="12"/>
      <c r="AP1431" s="12"/>
      <c r="AQ1431" s="12"/>
      <c r="AR1431" s="12"/>
    </row>
    <row r="1432" spans="1:44" s="13" customFormat="1" ht="16.5" customHeight="1" x14ac:dyDescent="0.2">
      <c r="A1432" s="23">
        <v>34015010</v>
      </c>
      <c r="B1432" s="24" t="s">
        <v>46</v>
      </c>
      <c r="C1432" s="24" t="s">
        <v>1861</v>
      </c>
      <c r="D1432" s="24" t="s">
        <v>1859</v>
      </c>
      <c r="E1432" s="24" t="s">
        <v>1860</v>
      </c>
      <c r="F1432" s="24">
        <v>3</v>
      </c>
      <c r="G1432" s="24">
        <v>171</v>
      </c>
      <c r="H1432" s="25">
        <v>-70.930111109999999</v>
      </c>
      <c r="I1432" s="26">
        <v>4.5539444400000004</v>
      </c>
      <c r="J1432" s="27">
        <v>30.648275862068964</v>
      </c>
      <c r="K1432" s="28">
        <v>48.800000000000011</v>
      </c>
      <c r="L1432" s="28">
        <v>129.93214285714288</v>
      </c>
      <c r="M1432" s="28">
        <v>334.41785714285714</v>
      </c>
      <c r="N1432" s="28">
        <v>393.57586206896553</v>
      </c>
      <c r="O1432" s="28">
        <v>410.74285714285713</v>
      </c>
      <c r="P1432" s="28">
        <v>392.43</v>
      </c>
      <c r="Q1432" s="28">
        <v>274.93571428571425</v>
      </c>
      <c r="R1432" s="28">
        <v>279.89999999999998</v>
      </c>
      <c r="S1432" s="28">
        <v>256.35000000000002</v>
      </c>
      <c r="T1432" s="28">
        <v>240.81851851851854</v>
      </c>
      <c r="U1432" s="28">
        <v>112.47777777777776</v>
      </c>
      <c r="V1432" s="29">
        <v>2905.029005655902</v>
      </c>
      <c r="W1432" s="30">
        <v>339</v>
      </c>
      <c r="X1432" s="31">
        <v>0.94166666666666665</v>
      </c>
      <c r="Y1432" s="12"/>
      <c r="Z1432" s="12"/>
      <c r="AA1432" s="12"/>
      <c r="AB1432" s="12"/>
      <c r="AC1432" s="12"/>
      <c r="AD1432" s="12"/>
      <c r="AE1432" s="12"/>
      <c r="AF1432" s="12"/>
      <c r="AG1432" s="12"/>
      <c r="AH1432" s="12"/>
      <c r="AI1432" s="12"/>
      <c r="AJ1432" s="12"/>
      <c r="AK1432" s="12"/>
      <c r="AL1432" s="12"/>
      <c r="AM1432" s="12"/>
      <c r="AN1432" s="12"/>
      <c r="AO1432" s="12"/>
      <c r="AP1432" s="12"/>
      <c r="AQ1432" s="12"/>
      <c r="AR1432" s="12"/>
    </row>
    <row r="1433" spans="1:44" s="13" customFormat="1" ht="16.5" customHeight="1" x14ac:dyDescent="0.2">
      <c r="A1433" s="23">
        <v>38030010</v>
      </c>
      <c r="B1433" s="24" t="s">
        <v>29</v>
      </c>
      <c r="C1433" s="24" t="s">
        <v>1862</v>
      </c>
      <c r="D1433" s="24" t="s">
        <v>1859</v>
      </c>
      <c r="E1433" s="24" t="s">
        <v>1860</v>
      </c>
      <c r="F1433" s="24">
        <v>3</v>
      </c>
      <c r="G1433" s="24">
        <v>88</v>
      </c>
      <c r="H1433" s="25">
        <v>-67.86</v>
      </c>
      <c r="I1433" s="26">
        <v>4.5499972199999998</v>
      </c>
      <c r="J1433" s="27">
        <v>87.718518518518522</v>
      </c>
      <c r="K1433" s="28">
        <v>93.215384615384608</v>
      </c>
      <c r="L1433" s="28">
        <v>150.15384615384616</v>
      </c>
      <c r="M1433" s="28">
        <v>247.96206896551723</v>
      </c>
      <c r="N1433" s="28">
        <v>422.10740740740738</v>
      </c>
      <c r="O1433" s="28">
        <v>482.21724137931034</v>
      </c>
      <c r="P1433" s="28">
        <v>474.57857142857148</v>
      </c>
      <c r="Q1433" s="28">
        <v>410.77142857142854</v>
      </c>
      <c r="R1433" s="28">
        <v>234.27241379310342</v>
      </c>
      <c r="S1433" s="28">
        <v>202.81034482758622</v>
      </c>
      <c r="T1433" s="28">
        <v>178.50689655172414</v>
      </c>
      <c r="U1433" s="28">
        <v>134.52222222222221</v>
      </c>
      <c r="V1433" s="29">
        <v>3118.8363444346201</v>
      </c>
      <c r="W1433" s="30">
        <v>334</v>
      </c>
      <c r="X1433" s="31">
        <v>0.92777777777777781</v>
      </c>
      <c r="Y1433" s="12"/>
      <c r="Z1433" s="12"/>
      <c r="AA1433" s="12"/>
      <c r="AB1433" s="12"/>
      <c r="AC1433" s="12"/>
      <c r="AD1433" s="12"/>
      <c r="AE1433" s="12"/>
      <c r="AF1433" s="12"/>
      <c r="AG1433" s="12"/>
      <c r="AH1433" s="12"/>
      <c r="AI1433" s="12"/>
      <c r="AJ1433" s="12"/>
      <c r="AK1433" s="12"/>
      <c r="AL1433" s="12"/>
      <c r="AM1433" s="12"/>
      <c r="AN1433" s="12"/>
      <c r="AO1433" s="12"/>
      <c r="AP1433" s="12"/>
      <c r="AQ1433" s="12"/>
      <c r="AR1433" s="12"/>
    </row>
    <row r="1434" spans="1:44" s="13" customFormat="1" ht="16.5" customHeight="1" x14ac:dyDescent="0.2">
      <c r="A1434" s="23">
        <v>38027020</v>
      </c>
      <c r="B1434" s="24" t="s">
        <v>607</v>
      </c>
      <c r="C1434" s="24" t="s">
        <v>48</v>
      </c>
      <c r="D1434" s="24" t="s">
        <v>1859</v>
      </c>
      <c r="E1434" s="24" t="s">
        <v>1860</v>
      </c>
      <c r="F1434" s="24">
        <v>3</v>
      </c>
      <c r="G1434" s="24">
        <v>79</v>
      </c>
      <c r="H1434" s="25">
        <v>-67.834166670000002</v>
      </c>
      <c r="I1434" s="26">
        <v>4.9568611100000002</v>
      </c>
      <c r="J1434" s="27">
        <v>51</v>
      </c>
      <c r="K1434" s="28">
        <v>73.370370370370367</v>
      </c>
      <c r="L1434" s="28">
        <v>109.25925925925925</v>
      </c>
      <c r="M1434" s="28">
        <v>261.39999999999998</v>
      </c>
      <c r="N1434" s="28">
        <v>371.88461538461536</v>
      </c>
      <c r="O1434" s="28">
        <v>438.04166666666669</v>
      </c>
      <c r="P1434" s="28">
        <v>459.7074074074074</v>
      </c>
      <c r="Q1434" s="28">
        <v>338.85384615384618</v>
      </c>
      <c r="R1434" s="28">
        <v>210.24</v>
      </c>
      <c r="S1434" s="28">
        <v>169.92</v>
      </c>
      <c r="T1434" s="28">
        <v>153.87407407407409</v>
      </c>
      <c r="U1434" s="28">
        <v>101.51851851851852</v>
      </c>
      <c r="V1434" s="29">
        <v>2739.0697578347576</v>
      </c>
      <c r="W1434" s="30">
        <v>312</v>
      </c>
      <c r="X1434" s="31">
        <v>0.8666666666666667</v>
      </c>
      <c r="Y1434" s="12"/>
      <c r="Z1434" s="12"/>
      <c r="AA1434" s="12"/>
      <c r="AB1434" s="12"/>
      <c r="AC1434" s="12"/>
      <c r="AD1434" s="12"/>
      <c r="AE1434" s="12"/>
      <c r="AF1434" s="12"/>
      <c r="AG1434" s="12"/>
      <c r="AH1434" s="12"/>
      <c r="AI1434" s="12"/>
      <c r="AJ1434" s="12"/>
      <c r="AK1434" s="12"/>
      <c r="AL1434" s="12"/>
      <c r="AM1434" s="12"/>
      <c r="AN1434" s="12"/>
      <c r="AO1434" s="12"/>
      <c r="AP1434" s="12"/>
      <c r="AQ1434" s="12"/>
      <c r="AR1434" s="12"/>
    </row>
    <row r="1435" spans="1:44" s="13" customFormat="1" ht="16.5" customHeight="1" x14ac:dyDescent="0.2">
      <c r="A1435" s="23">
        <v>33060010</v>
      </c>
      <c r="B1435" s="24" t="s">
        <v>29</v>
      </c>
      <c r="C1435" s="24" t="s">
        <v>141</v>
      </c>
      <c r="D1435" s="24" t="s">
        <v>1859</v>
      </c>
      <c r="E1435" s="24" t="s">
        <v>1860</v>
      </c>
      <c r="F1435" s="24">
        <v>3</v>
      </c>
      <c r="G1435" s="24">
        <v>87</v>
      </c>
      <c r="H1435" s="25">
        <v>-68.36</v>
      </c>
      <c r="I1435" s="26">
        <v>4.87</v>
      </c>
      <c r="J1435" s="27">
        <v>49.893333333333331</v>
      </c>
      <c r="K1435" s="28">
        <v>72.276666666666671</v>
      </c>
      <c r="L1435" s="28">
        <v>141.05517241379309</v>
      </c>
      <c r="M1435" s="28">
        <v>253.33333333333334</v>
      </c>
      <c r="N1435" s="28">
        <v>389.2925925925926</v>
      </c>
      <c r="O1435" s="28">
        <v>453.88</v>
      </c>
      <c r="P1435" s="28">
        <v>510.17142857142852</v>
      </c>
      <c r="Q1435" s="28">
        <v>394.81428571428569</v>
      </c>
      <c r="R1435" s="28">
        <v>257.57</v>
      </c>
      <c r="S1435" s="28">
        <v>247.38214285714284</v>
      </c>
      <c r="T1435" s="28">
        <v>183.69655172413792</v>
      </c>
      <c r="U1435" s="28">
        <v>126.51071428571429</v>
      </c>
      <c r="V1435" s="29">
        <v>3079.8762214924286</v>
      </c>
      <c r="W1435" s="30">
        <v>347</v>
      </c>
      <c r="X1435" s="31">
        <v>0.96388888888888891</v>
      </c>
      <c r="Y1435" s="47"/>
      <c r="Z1435" s="47"/>
      <c r="AA1435" s="48"/>
      <c r="AB1435" s="49"/>
      <c r="AC1435" s="50"/>
      <c r="AD1435" s="51"/>
      <c r="AE1435" s="51"/>
      <c r="AF1435" s="12"/>
      <c r="AG1435" s="12"/>
      <c r="AH1435" s="12"/>
      <c r="AI1435" s="12"/>
      <c r="AJ1435" s="12"/>
      <c r="AK1435" s="12"/>
      <c r="AL1435" s="12"/>
      <c r="AM1435" s="12"/>
      <c r="AN1435" s="12"/>
      <c r="AO1435" s="12"/>
      <c r="AP1435" s="12"/>
      <c r="AQ1435" s="12"/>
      <c r="AR1435" s="12"/>
    </row>
    <row r="1436" spans="1:44" s="13" customFormat="1" ht="16.5" customHeight="1" x14ac:dyDescent="0.2">
      <c r="A1436" s="23">
        <v>35260070</v>
      </c>
      <c r="B1436" s="24" t="s">
        <v>29</v>
      </c>
      <c r="C1436" s="24" t="s">
        <v>1863</v>
      </c>
      <c r="D1436" s="24" t="s">
        <v>1864</v>
      </c>
      <c r="E1436" s="24" t="s">
        <v>1860</v>
      </c>
      <c r="F1436" s="24">
        <v>3</v>
      </c>
      <c r="G1436" s="24">
        <v>92</v>
      </c>
      <c r="H1436" s="25">
        <v>-69.989999999999995</v>
      </c>
      <c r="I1436" s="26">
        <v>5.79</v>
      </c>
      <c r="J1436" s="27">
        <v>22.214285714285715</v>
      </c>
      <c r="K1436" s="28">
        <v>20.96551724137931</v>
      </c>
      <c r="L1436" s="28">
        <v>65.693103448275863</v>
      </c>
      <c r="M1436" s="28">
        <v>194.57142857142858</v>
      </c>
      <c r="N1436" s="28">
        <v>360.16071428571428</v>
      </c>
      <c r="O1436" s="28">
        <v>423.85714285714283</v>
      </c>
      <c r="P1436" s="28">
        <v>397</v>
      </c>
      <c r="Q1436" s="28">
        <v>297.31034482758622</v>
      </c>
      <c r="R1436" s="28">
        <v>277.2</v>
      </c>
      <c r="S1436" s="28">
        <v>216.42857142857142</v>
      </c>
      <c r="T1436" s="28">
        <v>140.88</v>
      </c>
      <c r="U1436" s="28">
        <v>48.321428571428569</v>
      </c>
      <c r="V1436" s="29">
        <v>2464.602536945813</v>
      </c>
      <c r="W1436" s="30">
        <v>338</v>
      </c>
      <c r="X1436" s="31">
        <v>0.93888888888888888</v>
      </c>
      <c r="Y1436" s="47"/>
      <c r="Z1436" s="47"/>
      <c r="AA1436" s="48"/>
      <c r="AB1436" s="49"/>
      <c r="AC1436" s="50"/>
      <c r="AD1436" s="51"/>
      <c r="AE1436" s="51"/>
      <c r="AF1436" s="12"/>
      <c r="AG1436" s="12"/>
      <c r="AH1436" s="12"/>
      <c r="AI1436" s="12"/>
      <c r="AJ1436" s="12"/>
      <c r="AK1436" s="12"/>
      <c r="AL1436" s="12"/>
      <c r="AM1436" s="12"/>
      <c r="AN1436" s="12"/>
      <c r="AO1436" s="12"/>
      <c r="AP1436" s="12"/>
      <c r="AQ1436" s="12"/>
      <c r="AR1436" s="12"/>
    </row>
    <row r="1437" spans="1:44" s="13" customFormat="1" ht="16.5" customHeight="1" x14ac:dyDescent="0.2">
      <c r="A1437" s="23">
        <v>35250010</v>
      </c>
      <c r="B1437" s="24" t="s">
        <v>29</v>
      </c>
      <c r="C1437" s="24" t="s">
        <v>1865</v>
      </c>
      <c r="D1437" s="24" t="s">
        <v>1864</v>
      </c>
      <c r="E1437" s="24" t="s">
        <v>1860</v>
      </c>
      <c r="F1437" s="24">
        <v>3</v>
      </c>
      <c r="G1437" s="24">
        <v>82</v>
      </c>
      <c r="H1437" s="25">
        <v>-69.423416669999995</v>
      </c>
      <c r="I1437" s="26">
        <v>6.0956111100000001</v>
      </c>
      <c r="J1437" s="27">
        <v>12.3</v>
      </c>
      <c r="K1437" s="28">
        <v>15.3</v>
      </c>
      <c r="L1437" s="28">
        <v>64.099999999999994</v>
      </c>
      <c r="M1437" s="28">
        <v>175.8</v>
      </c>
      <c r="N1437" s="28">
        <v>304.58620689655174</v>
      </c>
      <c r="O1437" s="28">
        <v>398.48275862068965</v>
      </c>
      <c r="P1437" s="28">
        <v>399.24137931034483</v>
      </c>
      <c r="Q1437" s="28">
        <v>278.46666666666664</v>
      </c>
      <c r="R1437" s="28">
        <v>234</v>
      </c>
      <c r="S1437" s="28">
        <v>225.85714285714286</v>
      </c>
      <c r="T1437" s="28">
        <v>158.35714285714286</v>
      </c>
      <c r="U1437" s="28">
        <v>37.464285714285715</v>
      </c>
      <c r="V1437" s="29">
        <v>2303.9555829228243</v>
      </c>
      <c r="W1437" s="30">
        <v>351</v>
      </c>
      <c r="X1437" s="31">
        <v>0.97499999999999998</v>
      </c>
      <c r="Y1437" s="47"/>
      <c r="Z1437" s="47"/>
      <c r="AA1437" s="48"/>
      <c r="AB1437" s="49"/>
      <c r="AC1437" s="50"/>
      <c r="AD1437" s="51"/>
      <c r="AE1437" s="51"/>
      <c r="AF1437" s="12"/>
      <c r="AG1437" s="12"/>
      <c r="AH1437" s="12"/>
      <c r="AI1437" s="12"/>
      <c r="AJ1437" s="12"/>
      <c r="AK1437" s="12"/>
      <c r="AL1437" s="12"/>
      <c r="AM1437" s="12"/>
      <c r="AN1437" s="12"/>
      <c r="AO1437" s="12"/>
      <c r="AP1437" s="12"/>
      <c r="AQ1437" s="12"/>
      <c r="AR1437" s="12"/>
    </row>
    <row r="1438" spans="1:44" s="13" customFormat="1" ht="16.5" customHeight="1" x14ac:dyDescent="0.2">
      <c r="A1438" s="23">
        <v>35250030</v>
      </c>
      <c r="B1438" s="24" t="s">
        <v>29</v>
      </c>
      <c r="C1438" s="24" t="s">
        <v>1866</v>
      </c>
      <c r="D1438" s="24" t="s">
        <v>1864</v>
      </c>
      <c r="E1438" s="24" t="s">
        <v>1860</v>
      </c>
      <c r="F1438" s="24">
        <v>3</v>
      </c>
      <c r="G1438" s="24">
        <v>73</v>
      </c>
      <c r="H1438" s="25">
        <v>-68.78</v>
      </c>
      <c r="I1438" s="26">
        <v>6.15</v>
      </c>
      <c r="J1438" s="27">
        <v>16.646666666666665</v>
      </c>
      <c r="K1438" s="28">
        <v>14.393333333333334</v>
      </c>
      <c r="L1438" s="28">
        <v>62.93</v>
      </c>
      <c r="M1438" s="28">
        <v>206.87</v>
      </c>
      <c r="N1438" s="28">
        <v>334.70714285714286</v>
      </c>
      <c r="O1438" s="28">
        <v>487.0296296296296</v>
      </c>
      <c r="P1438" s="28">
        <v>518.22</v>
      </c>
      <c r="Q1438" s="28">
        <v>387.14800000000002</v>
      </c>
      <c r="R1438" s="28">
        <v>329.35769230769228</v>
      </c>
      <c r="S1438" s="28">
        <v>305.34800000000001</v>
      </c>
      <c r="T1438" s="28">
        <v>147.8642857142857</v>
      </c>
      <c r="U1438" s="28">
        <v>45.285714285714285</v>
      </c>
      <c r="V1438" s="29">
        <v>2855.8004647944649</v>
      </c>
      <c r="W1438" s="30">
        <v>332</v>
      </c>
      <c r="X1438" s="31">
        <v>0.92222222222222228</v>
      </c>
      <c r="Y1438" s="47"/>
      <c r="Z1438" s="47"/>
      <c r="AA1438" s="48"/>
      <c r="AB1438" s="49"/>
      <c r="AC1438" s="50"/>
      <c r="AD1438" s="51"/>
      <c r="AE1438" s="51"/>
      <c r="AF1438" s="12"/>
      <c r="AG1438" s="12"/>
      <c r="AH1438" s="12"/>
      <c r="AI1438" s="12"/>
      <c r="AJ1438" s="12"/>
      <c r="AK1438" s="12"/>
      <c r="AL1438" s="12"/>
      <c r="AM1438" s="12"/>
      <c r="AN1438" s="12"/>
      <c r="AO1438" s="12"/>
      <c r="AP1438" s="12"/>
      <c r="AQ1438" s="12"/>
      <c r="AR1438" s="12"/>
    </row>
    <row r="1439" spans="1:44" s="13" customFormat="1" ht="16.5" customHeight="1" x14ac:dyDescent="0.2">
      <c r="A1439" s="39">
        <v>35260080</v>
      </c>
      <c r="B1439" s="40" t="s">
        <v>29</v>
      </c>
      <c r="C1439" s="40" t="s">
        <v>1867</v>
      </c>
      <c r="D1439" s="40" t="s">
        <v>1864</v>
      </c>
      <c r="E1439" s="40" t="s">
        <v>1860</v>
      </c>
      <c r="F1439" s="40">
        <v>3</v>
      </c>
      <c r="G1439" s="40">
        <v>89</v>
      </c>
      <c r="H1439" s="41">
        <v>-69.843888890000002</v>
      </c>
      <c r="I1439" s="42">
        <v>6.0103055599999999</v>
      </c>
      <c r="J1439" s="43">
        <v>11.1</v>
      </c>
      <c r="K1439" s="44">
        <v>16.600000000000001</v>
      </c>
      <c r="L1439" s="44">
        <v>69.8</v>
      </c>
      <c r="M1439" s="44">
        <v>211.1</v>
      </c>
      <c r="N1439" s="44">
        <v>314.5</v>
      </c>
      <c r="O1439" s="44">
        <v>409</v>
      </c>
      <c r="P1439" s="44">
        <v>381.7</v>
      </c>
      <c r="Q1439" s="44">
        <v>308.3</v>
      </c>
      <c r="R1439" s="44">
        <v>260.7</v>
      </c>
      <c r="S1439" s="44">
        <v>251</v>
      </c>
      <c r="T1439" s="44">
        <v>133.5</v>
      </c>
      <c r="U1439" s="44">
        <v>50.9</v>
      </c>
      <c r="V1439" s="29">
        <f>SUM(J1439:U1439)</f>
        <v>2418.2000000000003</v>
      </c>
      <c r="W1439" s="45">
        <v>310</v>
      </c>
      <c r="X1439" s="36">
        <f>W1439/360</f>
        <v>0.86111111111111116</v>
      </c>
      <c r="Y1439" s="47"/>
      <c r="Z1439" s="47"/>
      <c r="AA1439" s="48"/>
      <c r="AB1439" s="49"/>
      <c r="AC1439" s="50"/>
      <c r="AD1439" s="51"/>
      <c r="AE1439" s="51"/>
      <c r="AF1439" s="12"/>
      <c r="AG1439" s="12"/>
      <c r="AH1439" s="12"/>
      <c r="AI1439" s="12"/>
      <c r="AJ1439" s="12"/>
      <c r="AK1439" s="12"/>
      <c r="AL1439" s="12"/>
      <c r="AM1439" s="12"/>
      <c r="AN1439" s="12"/>
      <c r="AO1439" s="12"/>
      <c r="AP1439" s="12"/>
      <c r="AQ1439" s="12"/>
      <c r="AR1439" s="12"/>
    </row>
    <row r="1440" spans="1:44" s="13" customFormat="1" ht="16.5" customHeight="1" x14ac:dyDescent="0.2">
      <c r="A1440" s="23">
        <v>35260050</v>
      </c>
      <c r="B1440" s="24" t="s">
        <v>29</v>
      </c>
      <c r="C1440" s="24" t="s">
        <v>1868</v>
      </c>
      <c r="D1440" s="24" t="s">
        <v>1864</v>
      </c>
      <c r="E1440" s="24" t="s">
        <v>1860</v>
      </c>
      <c r="F1440" s="24">
        <v>3</v>
      </c>
      <c r="G1440" s="24">
        <v>95</v>
      </c>
      <c r="H1440" s="25">
        <v>-70.280638890000006</v>
      </c>
      <c r="I1440" s="26">
        <v>5.56136111</v>
      </c>
      <c r="J1440" s="27">
        <v>26.535714285714285</v>
      </c>
      <c r="K1440" s="28">
        <v>21.555555555555557</v>
      </c>
      <c r="L1440" s="28">
        <v>73.400000000000006</v>
      </c>
      <c r="M1440" s="28">
        <v>231.8</v>
      </c>
      <c r="N1440" s="28">
        <v>355.33333333333331</v>
      </c>
      <c r="O1440" s="28">
        <v>355.74074074074076</v>
      </c>
      <c r="P1440" s="28">
        <v>321</v>
      </c>
      <c r="Q1440" s="28">
        <v>261.53333333333336</v>
      </c>
      <c r="R1440" s="28">
        <v>262.34482758620692</v>
      </c>
      <c r="S1440" s="28">
        <v>228.77777777777777</v>
      </c>
      <c r="T1440" s="28">
        <v>132.72413793103448</v>
      </c>
      <c r="U1440" s="28">
        <v>54.269230769230766</v>
      </c>
      <c r="V1440" s="29">
        <v>2325.0146513129275</v>
      </c>
      <c r="W1440" s="30">
        <v>326</v>
      </c>
      <c r="X1440" s="31">
        <v>0.90555555555555556</v>
      </c>
      <c r="Y1440" s="47"/>
      <c r="Z1440" s="47"/>
      <c r="AA1440" s="48"/>
      <c r="AB1440" s="49"/>
      <c r="AC1440" s="50"/>
      <c r="AD1440" s="51"/>
      <c r="AE1440" s="51"/>
      <c r="AF1440" s="12"/>
      <c r="AG1440" s="12"/>
      <c r="AH1440" s="12"/>
      <c r="AI1440" s="12"/>
      <c r="AJ1440" s="12"/>
      <c r="AK1440" s="12"/>
      <c r="AL1440" s="12"/>
      <c r="AM1440" s="12"/>
      <c r="AN1440" s="12"/>
      <c r="AO1440" s="12"/>
      <c r="AP1440" s="12"/>
      <c r="AQ1440" s="12"/>
      <c r="AR1440" s="12"/>
    </row>
    <row r="1441" spans="1:44" s="13" customFormat="1" ht="16.5" customHeight="1" x14ac:dyDescent="0.2">
      <c r="A1441" s="23">
        <v>35250040</v>
      </c>
      <c r="B1441" s="24" t="s">
        <v>29</v>
      </c>
      <c r="C1441" s="24" t="s">
        <v>1869</v>
      </c>
      <c r="D1441" s="24" t="s">
        <v>1870</v>
      </c>
      <c r="E1441" s="24" t="s">
        <v>1860</v>
      </c>
      <c r="F1441" s="24">
        <v>3</v>
      </c>
      <c r="G1441" s="24">
        <v>67</v>
      </c>
      <c r="H1441" s="25">
        <v>-68.394361110000006</v>
      </c>
      <c r="I1441" s="26">
        <v>6.1754166699999997</v>
      </c>
      <c r="J1441" s="27">
        <v>12.678571428571429</v>
      </c>
      <c r="K1441" s="28">
        <v>17.892857142857142</v>
      </c>
      <c r="L1441" s="28">
        <v>42.370370370370374</v>
      </c>
      <c r="M1441" s="28">
        <v>180.77777777777777</v>
      </c>
      <c r="N1441" s="28">
        <v>298.11111111111109</v>
      </c>
      <c r="O1441" s="28">
        <v>445.66666666666669</v>
      </c>
      <c r="P1441" s="28">
        <v>442.92307692307691</v>
      </c>
      <c r="Q1441" s="28">
        <v>342.70357142857148</v>
      </c>
      <c r="R1441" s="28">
        <v>284.25185185185188</v>
      </c>
      <c r="S1441" s="28">
        <v>246.83793103448278</v>
      </c>
      <c r="T1441" s="28">
        <v>129.41071428571428</v>
      </c>
      <c r="U1441" s="28">
        <v>32.333333333333336</v>
      </c>
      <c r="V1441" s="29">
        <v>2475.957833354385</v>
      </c>
      <c r="W1441" s="30">
        <v>329</v>
      </c>
      <c r="X1441" s="31">
        <v>0.91388888888888886</v>
      </c>
      <c r="Y1441" s="47"/>
      <c r="Z1441" s="47"/>
      <c r="AA1441" s="48"/>
      <c r="AB1441" s="49"/>
      <c r="AC1441" s="50"/>
      <c r="AD1441" s="51"/>
      <c r="AE1441" s="51"/>
      <c r="AF1441" s="12"/>
      <c r="AG1441" s="12"/>
      <c r="AH1441" s="12"/>
      <c r="AI1441" s="12"/>
      <c r="AJ1441" s="12"/>
      <c r="AK1441" s="12"/>
      <c r="AL1441" s="12"/>
      <c r="AM1441" s="12"/>
      <c r="AN1441" s="12"/>
      <c r="AO1441" s="12"/>
      <c r="AP1441" s="12"/>
      <c r="AQ1441" s="12"/>
      <c r="AR1441" s="12"/>
    </row>
    <row r="1442" spans="1:44" s="13" customFormat="1" ht="16.5" customHeight="1" x14ac:dyDescent="0.2">
      <c r="A1442" s="23">
        <v>38015030</v>
      </c>
      <c r="B1442" s="24" t="s">
        <v>34</v>
      </c>
      <c r="C1442" s="24" t="s">
        <v>1871</v>
      </c>
      <c r="D1442" s="24" t="s">
        <v>1870</v>
      </c>
      <c r="E1442" s="24" t="s">
        <v>1860</v>
      </c>
      <c r="F1442" s="24">
        <v>3</v>
      </c>
      <c r="G1442" s="24">
        <v>57</v>
      </c>
      <c r="H1442" s="25">
        <v>-67.491222220000012</v>
      </c>
      <c r="I1442" s="26">
        <v>6.1824361100000003</v>
      </c>
      <c r="J1442" s="27">
        <v>8.3896551724137929</v>
      </c>
      <c r="K1442" s="28">
        <v>9.8466666666666676</v>
      </c>
      <c r="L1442" s="28">
        <v>56.146666666666682</v>
      </c>
      <c r="M1442" s="28">
        <v>168.39666666666665</v>
      </c>
      <c r="N1442" s="28">
        <v>275.94827586206895</v>
      </c>
      <c r="O1442" s="28">
        <v>475.93333333333339</v>
      </c>
      <c r="P1442" s="28">
        <v>467.53999999999996</v>
      </c>
      <c r="Q1442" s="28">
        <v>329.1466666666667</v>
      </c>
      <c r="R1442" s="28">
        <v>210.7233333333333</v>
      </c>
      <c r="S1442" s="28">
        <v>163.81666666666666</v>
      </c>
      <c r="T1442" s="28">
        <v>115.55999999999997</v>
      </c>
      <c r="U1442" s="28">
        <v>30.560000000000002</v>
      </c>
      <c r="V1442" s="29">
        <v>2312.0079310344827</v>
      </c>
      <c r="W1442" s="30">
        <v>358</v>
      </c>
      <c r="X1442" s="31">
        <v>0.99444444444444446</v>
      </c>
      <c r="Y1442" s="47"/>
      <c r="Z1442" s="47"/>
      <c r="AA1442" s="48"/>
      <c r="AB1442" s="49"/>
      <c r="AC1442" s="50"/>
      <c r="AD1442" s="51"/>
      <c r="AE1442" s="51"/>
      <c r="AF1442" s="12"/>
      <c r="AG1442" s="12"/>
      <c r="AH1442" s="12"/>
      <c r="AI1442" s="12"/>
      <c r="AJ1442" s="12"/>
      <c r="AK1442" s="12"/>
      <c r="AL1442" s="12"/>
      <c r="AM1442" s="12"/>
      <c r="AN1442" s="12"/>
      <c r="AO1442" s="12"/>
      <c r="AP1442" s="12"/>
      <c r="AQ1442" s="12"/>
      <c r="AR1442" s="12"/>
    </row>
    <row r="1443" spans="1:44" s="13" customFormat="1" ht="16.5" customHeight="1" x14ac:dyDescent="0.2">
      <c r="A1443" s="23">
        <v>38017040</v>
      </c>
      <c r="B1443" s="24" t="s">
        <v>26</v>
      </c>
      <c r="C1443" s="24" t="s">
        <v>1872</v>
      </c>
      <c r="D1443" s="24" t="s">
        <v>1870</v>
      </c>
      <c r="E1443" s="24" t="s">
        <v>1860</v>
      </c>
      <c r="F1443" s="24">
        <v>3</v>
      </c>
      <c r="G1443" s="24">
        <v>65</v>
      </c>
      <c r="H1443" s="25">
        <v>-67.640194440000002</v>
      </c>
      <c r="I1443" s="26">
        <v>5.6826944399999997</v>
      </c>
      <c r="J1443" s="27">
        <v>16.285714285714285</v>
      </c>
      <c r="K1443" s="28">
        <v>29.310344827586206</v>
      </c>
      <c r="L1443" s="28">
        <v>77.517241379310349</v>
      </c>
      <c r="M1443" s="28">
        <v>168.75</v>
      </c>
      <c r="N1443" s="28">
        <v>363</v>
      </c>
      <c r="O1443" s="28">
        <v>461.25925925925924</v>
      </c>
      <c r="P1443" s="28">
        <v>465.38461538461536</v>
      </c>
      <c r="Q1443" s="28">
        <v>316</v>
      </c>
      <c r="R1443" s="28">
        <v>235</v>
      </c>
      <c r="S1443" s="28">
        <v>171.39285714285714</v>
      </c>
      <c r="T1443" s="28">
        <v>123.31034482758621</v>
      </c>
      <c r="U1443" s="28">
        <v>40.185185185185183</v>
      </c>
      <c r="V1443" s="29">
        <v>2467.3955622921139</v>
      </c>
      <c r="W1443" s="30">
        <v>334</v>
      </c>
      <c r="X1443" s="31">
        <v>0.92777777777777781</v>
      </c>
      <c r="Y1443" s="47"/>
      <c r="Z1443" s="47"/>
      <c r="AA1443" s="48"/>
      <c r="AB1443" s="49"/>
      <c r="AC1443" s="50"/>
      <c r="AD1443" s="51"/>
      <c r="AE1443" s="51"/>
      <c r="AF1443" s="12"/>
      <c r="AG1443" s="12"/>
      <c r="AH1443" s="12"/>
      <c r="AI1443" s="12"/>
      <c r="AJ1443" s="12"/>
      <c r="AK1443" s="12"/>
      <c r="AL1443" s="12"/>
      <c r="AM1443" s="12"/>
      <c r="AN1443" s="12"/>
      <c r="AO1443" s="12"/>
      <c r="AP1443" s="12"/>
      <c r="AQ1443" s="12"/>
      <c r="AR1443" s="12"/>
    </row>
    <row r="1444" spans="1:44" s="13" customFormat="1" ht="16.5" customHeight="1" x14ac:dyDescent="0.2">
      <c r="A1444" s="23">
        <v>35260010</v>
      </c>
      <c r="B1444" s="24" t="s">
        <v>29</v>
      </c>
      <c r="C1444" s="24" t="s">
        <v>1873</v>
      </c>
      <c r="D1444" s="24" t="s">
        <v>1874</v>
      </c>
      <c r="E1444" s="24" t="s">
        <v>1860</v>
      </c>
      <c r="F1444" s="24">
        <v>3</v>
      </c>
      <c r="G1444" s="24">
        <v>112</v>
      </c>
      <c r="H1444" s="25">
        <v>-70.854500000000002</v>
      </c>
      <c r="I1444" s="26">
        <v>5.1433055599999999</v>
      </c>
      <c r="J1444" s="27">
        <v>18</v>
      </c>
      <c r="K1444" s="28">
        <v>19.111111111111111</v>
      </c>
      <c r="L1444" s="28">
        <v>65.178571428571431</v>
      </c>
      <c r="M1444" s="28">
        <v>195.84</v>
      </c>
      <c r="N1444" s="28">
        <v>311.85185185185185</v>
      </c>
      <c r="O1444" s="28">
        <v>322.2229158083598</v>
      </c>
      <c r="P1444" s="28">
        <v>320.66666666666669</v>
      </c>
      <c r="Q1444" s="28">
        <v>275.09082315351139</v>
      </c>
      <c r="R1444" s="28">
        <v>237</v>
      </c>
      <c r="S1444" s="28">
        <v>211.33333333333334</v>
      </c>
      <c r="T1444" s="28">
        <v>122.53571428571429</v>
      </c>
      <c r="U1444" s="28">
        <v>50.892857142857146</v>
      </c>
      <c r="V1444" s="29">
        <v>2149.7238447819773</v>
      </c>
      <c r="W1444" s="30">
        <v>315</v>
      </c>
      <c r="X1444" s="31">
        <v>0.875</v>
      </c>
      <c r="Y1444" s="47"/>
      <c r="Z1444" s="47"/>
      <c r="AA1444" s="48"/>
      <c r="AB1444" s="49"/>
      <c r="AC1444" s="50"/>
      <c r="AD1444" s="51"/>
      <c r="AE1444" s="51"/>
      <c r="AF1444" s="12"/>
      <c r="AG1444" s="12"/>
      <c r="AH1444" s="12"/>
      <c r="AI1444" s="12"/>
      <c r="AJ1444" s="12"/>
      <c r="AK1444" s="12"/>
      <c r="AL1444" s="12"/>
      <c r="AM1444" s="12"/>
      <c r="AN1444" s="12"/>
      <c r="AO1444" s="12"/>
      <c r="AP1444" s="12"/>
      <c r="AQ1444" s="12"/>
      <c r="AR1444" s="12"/>
    </row>
    <row r="1445" spans="1:44" s="13" customFormat="1" ht="16.5" customHeight="1" x14ac:dyDescent="0.2">
      <c r="A1445" s="23">
        <v>35260030</v>
      </c>
      <c r="B1445" s="24" t="s">
        <v>29</v>
      </c>
      <c r="C1445" s="24" t="s">
        <v>1875</v>
      </c>
      <c r="D1445" s="24" t="s">
        <v>1874</v>
      </c>
      <c r="E1445" s="24" t="s">
        <v>1860</v>
      </c>
      <c r="F1445" s="24">
        <v>3</v>
      </c>
      <c r="G1445" s="24">
        <v>106</v>
      </c>
      <c r="H1445" s="25">
        <v>-70.678277780000002</v>
      </c>
      <c r="I1445" s="26">
        <v>5.3519444399999996</v>
      </c>
      <c r="J1445" s="27">
        <v>13.866666666666667</v>
      </c>
      <c r="K1445" s="28">
        <v>20</v>
      </c>
      <c r="L1445" s="28">
        <v>72.333333333333329</v>
      </c>
      <c r="M1445" s="28">
        <v>232.42857142857142</v>
      </c>
      <c r="N1445" s="28">
        <v>299.58620689655174</v>
      </c>
      <c r="O1445" s="28">
        <v>311.11538461538464</v>
      </c>
      <c r="P1445" s="28">
        <v>378.33333333333331</v>
      </c>
      <c r="Q1445" s="28">
        <v>256.30714285714288</v>
      </c>
      <c r="R1445" s="28">
        <v>240</v>
      </c>
      <c r="S1445" s="28">
        <v>214.14285714285714</v>
      </c>
      <c r="T1445" s="28">
        <v>147.53846153846155</v>
      </c>
      <c r="U1445" s="28">
        <v>61.214285714285715</v>
      </c>
      <c r="V1445" s="29">
        <v>2246.8662435265883</v>
      </c>
      <c r="W1445" s="30">
        <v>335</v>
      </c>
      <c r="X1445" s="31">
        <v>0.93055555555555558</v>
      </c>
      <c r="Y1445" s="47"/>
      <c r="Z1445" s="47"/>
      <c r="AA1445" s="48"/>
      <c r="AB1445" s="49"/>
      <c r="AC1445" s="50"/>
      <c r="AD1445" s="51"/>
      <c r="AE1445" s="51"/>
      <c r="AF1445" s="12"/>
      <c r="AG1445" s="12"/>
      <c r="AH1445" s="12"/>
      <c r="AI1445" s="12"/>
      <c r="AJ1445" s="12"/>
      <c r="AK1445" s="12"/>
      <c r="AL1445" s="12"/>
      <c r="AM1445" s="12"/>
      <c r="AN1445" s="12"/>
      <c r="AO1445" s="12"/>
      <c r="AP1445" s="12"/>
      <c r="AQ1445" s="12"/>
      <c r="AR1445" s="12"/>
    </row>
    <row r="1446" spans="1:44" s="13" customFormat="1" ht="16.5" customHeight="1" thickBot="1" x14ac:dyDescent="0.25">
      <c r="A1446" s="52">
        <v>35267030</v>
      </c>
      <c r="B1446" s="53" t="s">
        <v>26</v>
      </c>
      <c r="C1446" s="53" t="s">
        <v>1876</v>
      </c>
      <c r="D1446" s="53" t="s">
        <v>1874</v>
      </c>
      <c r="E1446" s="53" t="s">
        <v>1860</v>
      </c>
      <c r="F1446" s="53">
        <v>3</v>
      </c>
      <c r="G1446" s="53">
        <v>108</v>
      </c>
      <c r="H1446" s="54">
        <v>-70.705583329999996</v>
      </c>
      <c r="I1446" s="55">
        <v>5.2708333300000003</v>
      </c>
      <c r="J1446" s="56">
        <v>9.9615384615384617</v>
      </c>
      <c r="K1446" s="57">
        <v>22.229166666666668</v>
      </c>
      <c r="L1446" s="57">
        <v>85.67307692307692</v>
      </c>
      <c r="M1446" s="57">
        <v>205.5</v>
      </c>
      <c r="N1446" s="57">
        <v>371.86</v>
      </c>
      <c r="O1446" s="57">
        <v>361.57692307692309</v>
      </c>
      <c r="P1446" s="57">
        <v>412.94814814814816</v>
      </c>
      <c r="Q1446" s="57">
        <v>299.86896551724141</v>
      </c>
      <c r="R1446" s="57">
        <v>271.88888888888891</v>
      </c>
      <c r="S1446" s="57">
        <v>232.37037037037038</v>
      </c>
      <c r="T1446" s="57">
        <v>137.44444444444446</v>
      </c>
      <c r="U1446" s="57">
        <v>62.851851851851855</v>
      </c>
      <c r="V1446" s="58">
        <v>2474.17337434915</v>
      </c>
      <c r="W1446" s="59">
        <v>318</v>
      </c>
      <c r="X1446" s="60">
        <v>0.8833333333333333</v>
      </c>
      <c r="Y1446" s="47"/>
      <c r="Z1446" s="47"/>
      <c r="AA1446" s="48"/>
      <c r="AB1446" s="49"/>
      <c r="AC1446" s="50"/>
      <c r="AD1446" s="51"/>
      <c r="AE1446" s="51"/>
      <c r="AF1446" s="12"/>
      <c r="AG1446" s="12"/>
      <c r="AH1446" s="12"/>
      <c r="AI1446" s="12"/>
      <c r="AJ1446" s="12"/>
      <c r="AK1446" s="12"/>
      <c r="AL1446" s="12"/>
      <c r="AM1446" s="12"/>
      <c r="AN1446" s="12"/>
      <c r="AO1446" s="12"/>
      <c r="AP1446" s="12"/>
      <c r="AQ1446" s="12"/>
      <c r="AR1446" s="12"/>
    </row>
    <row r="1447" spans="1:44" s="13" customFormat="1" ht="13.5" customHeight="1" x14ac:dyDescent="0.2">
      <c r="A1447" s="61" t="s">
        <v>1877</v>
      </c>
      <c r="B1447" s="61"/>
      <c r="C1447" s="61"/>
      <c r="D1447" s="61"/>
      <c r="E1447" s="61"/>
      <c r="F1447" s="61"/>
      <c r="G1447" s="61"/>
      <c r="H1447" s="62"/>
      <c r="I1447" s="62"/>
      <c r="J1447" s="61"/>
      <c r="K1447" s="61"/>
      <c r="L1447" s="61"/>
      <c r="M1447" s="61"/>
      <c r="N1447" s="61"/>
      <c r="O1447" s="61"/>
      <c r="P1447" s="61"/>
      <c r="Q1447" s="61"/>
      <c r="R1447" s="61"/>
      <c r="S1447" s="61"/>
      <c r="T1447" s="61"/>
      <c r="U1447" s="61"/>
      <c r="V1447" s="61"/>
      <c r="W1447" s="63"/>
      <c r="X1447" s="61"/>
      <c r="Y1447" s="12"/>
      <c r="Z1447" s="12"/>
      <c r="AA1447" s="12"/>
      <c r="AB1447" s="12"/>
      <c r="AC1447" s="12"/>
      <c r="AD1447" s="12"/>
      <c r="AE1447" s="12"/>
      <c r="AF1447" s="12"/>
      <c r="AG1447" s="12"/>
      <c r="AH1447" s="12"/>
      <c r="AI1447" s="12"/>
      <c r="AJ1447" s="12"/>
      <c r="AK1447" s="12"/>
      <c r="AL1447" s="12"/>
      <c r="AM1447" s="12"/>
      <c r="AN1447" s="12"/>
      <c r="AO1447" s="12"/>
      <c r="AP1447" s="12"/>
      <c r="AQ1447" s="12"/>
      <c r="AR1447" s="12"/>
    </row>
    <row r="1448" spans="1:44" s="13" customFormat="1" ht="13.5" customHeight="1" x14ac:dyDescent="0.2">
      <c r="A1448" s="61" t="s">
        <v>1877</v>
      </c>
      <c r="B1448" s="64" t="s">
        <v>75</v>
      </c>
      <c r="C1448" s="64" t="s">
        <v>1878</v>
      </c>
      <c r="D1448" s="61"/>
      <c r="E1448" s="61"/>
      <c r="F1448" s="61"/>
      <c r="G1448" s="61"/>
      <c r="H1448" s="62"/>
      <c r="I1448" s="62"/>
      <c r="J1448" s="61"/>
      <c r="K1448" s="61"/>
      <c r="L1448" s="61"/>
      <c r="M1448" s="61"/>
      <c r="N1448" s="61"/>
      <c r="O1448" s="61"/>
      <c r="P1448" s="61"/>
      <c r="Q1448" s="61"/>
      <c r="R1448" s="61"/>
      <c r="S1448" s="61"/>
      <c r="T1448" s="61"/>
      <c r="U1448" s="61"/>
      <c r="V1448" s="61"/>
      <c r="W1448" s="63"/>
      <c r="X1448" s="61"/>
      <c r="Y1448" s="12"/>
      <c r="Z1448" s="12"/>
      <c r="AA1448" s="12"/>
      <c r="AB1448" s="12"/>
      <c r="AC1448" s="12"/>
      <c r="AD1448" s="12"/>
      <c r="AE1448" s="12"/>
      <c r="AF1448" s="12"/>
      <c r="AG1448" s="12"/>
      <c r="AH1448" s="12"/>
      <c r="AI1448" s="12"/>
      <c r="AJ1448" s="12"/>
      <c r="AK1448" s="12"/>
      <c r="AL1448" s="12"/>
      <c r="AM1448" s="12"/>
      <c r="AN1448" s="12"/>
      <c r="AO1448" s="12"/>
      <c r="AP1448" s="12"/>
      <c r="AQ1448" s="12"/>
      <c r="AR1448" s="12"/>
    </row>
    <row r="1449" spans="1:44" ht="13.5" customHeight="1" x14ac:dyDescent="0.25">
      <c r="A1449" s="65"/>
      <c r="B1449" s="66" t="s">
        <v>59</v>
      </c>
      <c r="C1449" s="67" t="s">
        <v>1879</v>
      </c>
      <c r="D1449" s="65"/>
      <c r="E1449" s="65"/>
      <c r="F1449" s="65"/>
      <c r="G1449" s="65"/>
      <c r="H1449" s="68"/>
      <c r="I1449" s="68"/>
      <c r="J1449" s="65"/>
      <c r="K1449" s="65"/>
      <c r="L1449" s="65"/>
      <c r="M1449" s="65"/>
      <c r="N1449" s="65"/>
      <c r="O1449" s="65"/>
      <c r="P1449" s="65"/>
      <c r="Q1449" s="65"/>
      <c r="R1449" s="65"/>
      <c r="S1449" s="65"/>
      <c r="T1449" s="65"/>
      <c r="U1449" s="65"/>
      <c r="V1449" s="65"/>
      <c r="W1449" s="69"/>
      <c r="X1449" s="65"/>
      <c r="Y1449" s="1"/>
      <c r="Z1449" s="1"/>
      <c r="AA1449" s="1"/>
      <c r="AB1449" s="1"/>
      <c r="AC1449" s="1"/>
      <c r="AD1449" s="1"/>
      <c r="AE1449" s="1"/>
      <c r="AF1449" s="1"/>
      <c r="AG1449" s="1"/>
      <c r="AH1449" s="1"/>
      <c r="AI1449" s="1"/>
      <c r="AJ1449" s="1"/>
      <c r="AK1449" s="1"/>
      <c r="AL1449" s="1"/>
      <c r="AM1449" s="1"/>
      <c r="AN1449" s="1"/>
      <c r="AO1449" s="1"/>
      <c r="AP1449" s="1"/>
      <c r="AQ1449" s="1"/>
      <c r="AR1449" s="1"/>
    </row>
    <row r="1450" spans="1:44" ht="13.5" customHeight="1" x14ac:dyDescent="0.25">
      <c r="A1450" s="65"/>
      <c r="B1450" s="67" t="s">
        <v>46</v>
      </c>
      <c r="C1450" s="67" t="s">
        <v>1880</v>
      </c>
      <c r="D1450" s="65"/>
      <c r="E1450" s="65"/>
      <c r="F1450" s="65"/>
      <c r="G1450" s="65"/>
      <c r="H1450" s="68"/>
      <c r="I1450" s="68"/>
      <c r="J1450" s="65"/>
      <c r="K1450" s="65"/>
      <c r="L1450" s="65"/>
      <c r="M1450" s="65"/>
      <c r="N1450" s="65"/>
      <c r="O1450" s="65"/>
      <c r="P1450" s="65"/>
      <c r="Q1450" s="65"/>
      <c r="R1450" s="65"/>
      <c r="S1450" s="65"/>
      <c r="T1450" s="65"/>
      <c r="U1450" s="65"/>
      <c r="V1450" s="65"/>
      <c r="W1450" s="69"/>
      <c r="X1450" s="65"/>
      <c r="Y1450" s="1"/>
      <c r="Z1450" s="1"/>
      <c r="AA1450" s="1"/>
      <c r="AB1450" s="1"/>
      <c r="AC1450" s="1"/>
      <c r="AD1450" s="1"/>
      <c r="AE1450" s="1"/>
      <c r="AF1450" s="1"/>
      <c r="AG1450" s="1"/>
      <c r="AH1450" s="1"/>
      <c r="AI1450" s="1"/>
      <c r="AJ1450" s="1"/>
      <c r="AK1450" s="1"/>
      <c r="AL1450" s="1"/>
      <c r="AM1450" s="1"/>
      <c r="AN1450" s="1"/>
      <c r="AO1450" s="1"/>
      <c r="AP1450" s="1"/>
      <c r="AQ1450" s="1"/>
      <c r="AR1450" s="1"/>
    </row>
    <row r="1451" spans="1:44" ht="13.5" customHeight="1" x14ac:dyDescent="0.25">
      <c r="A1451" s="65"/>
      <c r="B1451" s="67" t="s">
        <v>153</v>
      </c>
      <c r="C1451" s="67" t="s">
        <v>1881</v>
      </c>
      <c r="D1451" s="65"/>
      <c r="E1451" s="65"/>
      <c r="F1451" s="65"/>
      <c r="G1451" s="65"/>
      <c r="H1451" s="68"/>
      <c r="I1451" s="68"/>
      <c r="J1451" s="65"/>
      <c r="K1451" s="65"/>
      <c r="L1451" s="65"/>
      <c r="M1451" s="65"/>
      <c r="N1451" s="65"/>
      <c r="O1451" s="65"/>
      <c r="P1451" s="65"/>
      <c r="Q1451" s="65"/>
      <c r="R1451" s="65"/>
      <c r="S1451" s="65"/>
      <c r="T1451" s="65"/>
      <c r="U1451" s="65"/>
      <c r="V1451" s="65"/>
      <c r="W1451" s="69"/>
      <c r="X1451" s="65"/>
      <c r="Y1451" s="1"/>
      <c r="Z1451" s="1"/>
      <c r="AA1451" s="1"/>
      <c r="AB1451" s="1"/>
      <c r="AC1451" s="1"/>
      <c r="AD1451" s="1"/>
      <c r="AE1451" s="1"/>
      <c r="AF1451" s="1"/>
      <c r="AG1451" s="1"/>
      <c r="AH1451" s="1"/>
      <c r="AI1451" s="1"/>
      <c r="AJ1451" s="1"/>
      <c r="AK1451" s="1"/>
      <c r="AL1451" s="1"/>
      <c r="AM1451" s="1"/>
      <c r="AN1451" s="1"/>
      <c r="AO1451" s="1"/>
      <c r="AP1451" s="1"/>
      <c r="AQ1451" s="1"/>
      <c r="AR1451" s="1"/>
    </row>
    <row r="1452" spans="1:44" ht="13.5" customHeight="1" x14ac:dyDescent="0.25">
      <c r="A1452" s="65"/>
      <c r="B1452" s="67" t="s">
        <v>57</v>
      </c>
      <c r="C1452" s="67" t="s">
        <v>1882</v>
      </c>
      <c r="D1452" s="65"/>
      <c r="E1452" s="65"/>
      <c r="F1452" s="65"/>
      <c r="G1452" s="65"/>
      <c r="H1452" s="68"/>
      <c r="I1452" s="68"/>
      <c r="J1452" s="65"/>
      <c r="K1452" s="65"/>
      <c r="L1452" s="65"/>
      <c r="M1452" s="65"/>
      <c r="N1452" s="65"/>
      <c r="O1452" s="65"/>
      <c r="P1452" s="65"/>
      <c r="Q1452" s="65"/>
      <c r="R1452" s="65"/>
      <c r="S1452" s="65"/>
      <c r="T1452" s="65"/>
      <c r="U1452" s="65"/>
      <c r="V1452" s="65"/>
      <c r="W1452" s="69"/>
      <c r="X1452" s="65"/>
      <c r="Y1452" s="1"/>
      <c r="Z1452" s="1"/>
      <c r="AA1452" s="1"/>
      <c r="AB1452" s="1"/>
      <c r="AC1452" s="1"/>
      <c r="AD1452" s="1"/>
      <c r="AE1452" s="1"/>
      <c r="AF1452" s="1"/>
      <c r="AG1452" s="1"/>
      <c r="AH1452" s="1"/>
      <c r="AI1452" s="1"/>
      <c r="AJ1452" s="1"/>
      <c r="AK1452" s="1"/>
      <c r="AL1452" s="1"/>
      <c r="AM1452" s="1"/>
      <c r="AN1452" s="1"/>
      <c r="AO1452" s="1"/>
      <c r="AP1452" s="1"/>
      <c r="AQ1452" s="1"/>
      <c r="AR1452" s="1"/>
    </row>
    <row r="1453" spans="1:44" ht="13.5" customHeight="1" x14ac:dyDescent="0.25">
      <c r="A1453" s="65"/>
      <c r="B1453" s="67" t="s">
        <v>29</v>
      </c>
      <c r="C1453" s="67" t="s">
        <v>1883</v>
      </c>
      <c r="D1453" s="65"/>
      <c r="E1453" s="65"/>
      <c r="F1453" s="65"/>
      <c r="G1453" s="65"/>
      <c r="H1453" s="68"/>
      <c r="I1453" s="68"/>
      <c r="J1453" s="65"/>
      <c r="K1453" s="65"/>
      <c r="L1453" s="65"/>
      <c r="M1453" s="65"/>
      <c r="N1453" s="65"/>
      <c r="O1453" s="65"/>
      <c r="P1453" s="65"/>
      <c r="Q1453" s="65"/>
      <c r="R1453" s="65"/>
      <c r="S1453" s="65"/>
      <c r="T1453" s="65"/>
      <c r="U1453" s="65"/>
      <c r="V1453" s="65"/>
      <c r="W1453" s="69"/>
      <c r="X1453" s="65"/>
      <c r="Y1453" s="1"/>
      <c r="Z1453" s="1"/>
      <c r="AA1453" s="1"/>
      <c r="AB1453" s="1"/>
      <c r="AC1453" s="1"/>
      <c r="AD1453" s="1"/>
      <c r="AE1453" s="1"/>
      <c r="AF1453" s="1"/>
      <c r="AG1453" s="1"/>
      <c r="AH1453" s="1"/>
      <c r="AI1453" s="1"/>
      <c r="AJ1453" s="1"/>
      <c r="AK1453" s="1"/>
      <c r="AL1453" s="1"/>
      <c r="AM1453" s="1"/>
      <c r="AN1453" s="1"/>
      <c r="AO1453" s="1"/>
      <c r="AP1453" s="1"/>
      <c r="AQ1453" s="1"/>
      <c r="AR1453" s="1"/>
    </row>
    <row r="1454" spans="1:44" ht="13.5" customHeight="1" x14ac:dyDescent="0.25">
      <c r="A1454" s="65"/>
      <c r="B1454" s="67" t="s">
        <v>34</v>
      </c>
      <c r="C1454" s="67" t="s">
        <v>1884</v>
      </c>
      <c r="D1454" s="65"/>
      <c r="E1454" s="65"/>
      <c r="F1454" s="65"/>
      <c r="G1454" s="65"/>
      <c r="H1454" s="68"/>
      <c r="I1454" s="68"/>
      <c r="J1454" s="65"/>
      <c r="K1454" s="65"/>
      <c r="L1454" s="65"/>
      <c r="M1454" s="65"/>
      <c r="N1454" s="65"/>
      <c r="O1454" s="65"/>
      <c r="P1454" s="65"/>
      <c r="Q1454" s="65"/>
      <c r="R1454" s="65"/>
      <c r="S1454" s="65"/>
      <c r="T1454" s="65"/>
      <c r="U1454" s="65"/>
      <c r="V1454" s="65"/>
      <c r="W1454" s="69"/>
      <c r="X1454" s="65"/>
      <c r="Y1454" s="1"/>
      <c r="Z1454" s="1"/>
      <c r="AA1454" s="1"/>
      <c r="AB1454" s="1"/>
      <c r="AC1454" s="1"/>
      <c r="AD1454" s="1"/>
      <c r="AE1454" s="1"/>
      <c r="AF1454" s="1"/>
      <c r="AG1454" s="1"/>
      <c r="AH1454" s="1"/>
      <c r="AI1454" s="1"/>
      <c r="AJ1454" s="1"/>
      <c r="AK1454" s="1"/>
      <c r="AL1454" s="1"/>
      <c r="AM1454" s="1"/>
      <c r="AN1454" s="1"/>
      <c r="AO1454" s="1"/>
      <c r="AP1454" s="1"/>
      <c r="AQ1454" s="1"/>
      <c r="AR1454" s="1"/>
    </row>
    <row r="1455" spans="1:44" ht="13.5" customHeight="1" x14ac:dyDescent="0.25">
      <c r="A1455" s="65"/>
      <c r="B1455" s="67" t="s">
        <v>1073</v>
      </c>
      <c r="C1455" s="67" t="s">
        <v>1885</v>
      </c>
      <c r="D1455" s="65"/>
      <c r="E1455" s="65"/>
      <c r="F1455" s="65"/>
      <c r="G1455" s="65"/>
      <c r="H1455" s="68"/>
      <c r="I1455" s="68"/>
      <c r="J1455" s="65"/>
      <c r="K1455" s="65"/>
      <c r="L1455" s="65"/>
      <c r="M1455" s="65"/>
      <c r="N1455" s="65"/>
      <c r="O1455" s="65"/>
      <c r="P1455" s="65"/>
      <c r="Q1455" s="65"/>
      <c r="R1455" s="65"/>
      <c r="S1455" s="65"/>
      <c r="T1455" s="65"/>
      <c r="U1455" s="65"/>
      <c r="V1455" s="65"/>
      <c r="W1455" s="69"/>
      <c r="X1455" s="65"/>
      <c r="Y1455" s="1"/>
      <c r="Z1455" s="1"/>
      <c r="AA1455" s="1"/>
      <c r="AB1455" s="1"/>
      <c r="AC1455" s="1"/>
      <c r="AD1455" s="1"/>
      <c r="AE1455" s="1"/>
      <c r="AF1455" s="1"/>
      <c r="AG1455" s="1"/>
      <c r="AH1455" s="1"/>
      <c r="AI1455" s="1"/>
      <c r="AJ1455" s="1"/>
      <c r="AK1455" s="1"/>
      <c r="AL1455" s="1"/>
      <c r="AM1455" s="1"/>
      <c r="AN1455" s="1"/>
      <c r="AO1455" s="1"/>
      <c r="AP1455" s="1"/>
      <c r="AQ1455" s="1"/>
      <c r="AR1455" s="1"/>
    </row>
    <row r="1456" spans="1:44" ht="13.5" customHeight="1" x14ac:dyDescent="0.25">
      <c r="A1456" s="65"/>
      <c r="B1456" s="67" t="s">
        <v>1886</v>
      </c>
      <c r="C1456" s="67" t="s">
        <v>1887</v>
      </c>
      <c r="D1456" s="65"/>
      <c r="E1456" s="65"/>
      <c r="F1456" s="65"/>
      <c r="G1456" s="65"/>
      <c r="H1456" s="68"/>
      <c r="I1456" s="68"/>
      <c r="J1456" s="65"/>
      <c r="K1456" s="65"/>
      <c r="L1456" s="65"/>
      <c r="M1456" s="65"/>
      <c r="N1456" s="65"/>
      <c r="O1456" s="65"/>
      <c r="P1456" s="65"/>
      <c r="Q1456" s="65"/>
      <c r="R1456" s="65"/>
      <c r="S1456" s="65"/>
      <c r="T1456" s="65"/>
      <c r="U1456" s="65"/>
      <c r="V1456" s="65"/>
      <c r="W1456" s="69"/>
      <c r="X1456" s="65"/>
      <c r="Y1456" s="1"/>
      <c r="Z1456" s="1"/>
      <c r="AA1456" s="1"/>
      <c r="AB1456" s="1"/>
      <c r="AC1456" s="1"/>
      <c r="AD1456" s="1"/>
      <c r="AE1456" s="1"/>
      <c r="AF1456" s="1"/>
      <c r="AG1456" s="1"/>
      <c r="AH1456" s="1"/>
      <c r="AI1456" s="1"/>
      <c r="AJ1456" s="1"/>
      <c r="AK1456" s="1"/>
      <c r="AL1456" s="1"/>
      <c r="AM1456" s="1"/>
      <c r="AN1456" s="1"/>
      <c r="AO1456" s="1"/>
      <c r="AP1456" s="1"/>
      <c r="AQ1456" s="1"/>
      <c r="AR1456" s="1"/>
    </row>
    <row r="1457" spans="1:44" ht="13.5" customHeight="1" x14ac:dyDescent="0.25">
      <c r="A1457" s="65"/>
      <c r="B1457" s="67" t="s">
        <v>607</v>
      </c>
      <c r="C1457" s="67" t="s">
        <v>1888</v>
      </c>
      <c r="D1457" s="65"/>
      <c r="E1457" s="65"/>
      <c r="F1457" s="65"/>
      <c r="G1457" s="65"/>
      <c r="H1457" s="68"/>
      <c r="I1457" s="68"/>
      <c r="J1457" s="65"/>
      <c r="K1457" s="65"/>
      <c r="L1457" s="65"/>
      <c r="M1457" s="65"/>
      <c r="N1457" s="65"/>
      <c r="O1457" s="65"/>
      <c r="P1457" s="65"/>
      <c r="Q1457" s="65"/>
      <c r="R1457" s="65"/>
      <c r="S1457" s="65"/>
      <c r="T1457" s="65"/>
      <c r="U1457" s="65"/>
      <c r="V1457" s="65"/>
      <c r="W1457" s="69"/>
      <c r="X1457" s="65"/>
      <c r="Y1457" s="1"/>
      <c r="Z1457" s="1"/>
      <c r="AA1457" s="1"/>
      <c r="AB1457" s="1"/>
      <c r="AC1457" s="1"/>
      <c r="AD1457" s="1"/>
      <c r="AE1457" s="1"/>
      <c r="AF1457" s="1"/>
      <c r="AG1457" s="1"/>
      <c r="AH1457" s="1"/>
      <c r="AI1457" s="1"/>
      <c r="AJ1457" s="1"/>
      <c r="AK1457" s="1"/>
      <c r="AL1457" s="1"/>
      <c r="AM1457" s="1"/>
      <c r="AN1457" s="1"/>
      <c r="AO1457" s="1"/>
      <c r="AP1457" s="1"/>
      <c r="AQ1457" s="1"/>
      <c r="AR1457" s="1"/>
    </row>
    <row r="1458" spans="1:44" ht="13.5" customHeight="1" x14ac:dyDescent="0.25">
      <c r="A1458" s="65"/>
      <c r="B1458" s="67" t="s">
        <v>26</v>
      </c>
      <c r="C1458" s="67" t="s">
        <v>1889</v>
      </c>
      <c r="D1458" s="65"/>
      <c r="E1458" s="65"/>
      <c r="F1458" s="65"/>
      <c r="G1458" s="65"/>
      <c r="H1458" s="68"/>
      <c r="I1458" s="68"/>
      <c r="J1458" s="65"/>
      <c r="K1458" s="65"/>
      <c r="L1458" s="65"/>
      <c r="M1458" s="65"/>
      <c r="N1458" s="65"/>
      <c r="O1458" s="65"/>
      <c r="P1458" s="65"/>
      <c r="Q1458" s="65"/>
      <c r="R1458" s="65"/>
      <c r="S1458" s="65"/>
      <c r="T1458" s="65"/>
      <c r="U1458" s="65"/>
      <c r="V1458" s="65"/>
      <c r="W1458" s="69"/>
      <c r="X1458" s="65"/>
      <c r="Y1458" s="1"/>
      <c r="Z1458" s="1"/>
      <c r="AA1458" s="1"/>
      <c r="AB1458" s="1"/>
      <c r="AC1458" s="1"/>
      <c r="AD1458" s="1"/>
      <c r="AE1458" s="1"/>
      <c r="AF1458" s="1"/>
      <c r="AG1458" s="1"/>
      <c r="AH1458" s="1"/>
      <c r="AI1458" s="1"/>
      <c r="AJ1458" s="1"/>
      <c r="AK1458" s="1"/>
      <c r="AL1458" s="1"/>
      <c r="AM1458" s="1"/>
      <c r="AN1458" s="1"/>
      <c r="AO1458" s="1"/>
      <c r="AP1458" s="1"/>
      <c r="AQ1458" s="1"/>
      <c r="AR1458" s="1"/>
    </row>
  </sheetData>
  <mergeCells count="3">
    <mergeCell ref="A1:I1"/>
    <mergeCell ref="J1:V1"/>
    <mergeCell ref="W1:X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R1469"/>
  <sheetViews>
    <sheetView workbookViewId="0">
      <pane xSplit="1" ySplit="2" topLeftCell="B3" activePane="bottomRight" state="frozen"/>
      <selection pane="topRight" activeCell="B1" sqref="B1"/>
      <selection pane="bottomLeft" activeCell="A3" sqref="A3"/>
      <selection pane="bottomRight" sqref="A1:I1"/>
    </sheetView>
  </sheetViews>
  <sheetFormatPr baseColWidth="10" defaultColWidth="14.42578125" defaultRowHeight="15" customHeight="1" x14ac:dyDescent="0.25"/>
  <cols>
    <col min="1" max="2" width="10.7109375" style="2" customWidth="1"/>
    <col min="3" max="3" width="30.7109375" style="2" customWidth="1"/>
    <col min="4" max="4" width="28.7109375" style="2" customWidth="1"/>
    <col min="5" max="5" width="40.7109375" style="2" customWidth="1"/>
    <col min="6" max="6" width="4.7109375" style="2" customWidth="1"/>
    <col min="7" max="7" width="11.7109375" style="2" customWidth="1"/>
    <col min="8" max="9" width="10.7109375" style="2" customWidth="1"/>
    <col min="10" max="22" width="7.7109375" style="2" customWidth="1"/>
    <col min="23" max="23" width="13.7109375" style="2" customWidth="1"/>
    <col min="24" max="24" width="12" style="2" customWidth="1"/>
    <col min="25" max="26" width="11.42578125" style="2" customWidth="1"/>
    <col min="27" max="27" width="11" style="2" customWidth="1"/>
    <col min="28" max="44" width="11.42578125" style="2" customWidth="1"/>
    <col min="45" max="16384" width="14.42578125" style="2"/>
  </cols>
  <sheetData>
    <row r="1" spans="1:44" ht="18.75" customHeight="1" thickBot="1" x14ac:dyDescent="0.3">
      <c r="A1" s="217" t="s">
        <v>0</v>
      </c>
      <c r="B1" s="218"/>
      <c r="C1" s="218"/>
      <c r="D1" s="218"/>
      <c r="E1" s="218"/>
      <c r="F1" s="218"/>
      <c r="G1" s="218"/>
      <c r="H1" s="218"/>
      <c r="I1" s="219"/>
      <c r="J1" s="223" t="s">
        <v>1891</v>
      </c>
      <c r="K1" s="224"/>
      <c r="L1" s="224"/>
      <c r="M1" s="224"/>
      <c r="N1" s="224"/>
      <c r="O1" s="224"/>
      <c r="P1" s="224"/>
      <c r="Q1" s="224"/>
      <c r="R1" s="224"/>
      <c r="S1" s="224"/>
      <c r="T1" s="224"/>
      <c r="U1" s="224"/>
      <c r="V1" s="225"/>
      <c r="W1" s="221" t="s">
        <v>1890</v>
      </c>
      <c r="X1" s="222"/>
      <c r="Y1" s="1"/>
      <c r="Z1" s="1"/>
      <c r="AA1" s="1"/>
      <c r="AB1" s="1"/>
      <c r="AC1" s="1"/>
      <c r="AD1" s="1"/>
      <c r="AE1" s="1"/>
      <c r="AF1" s="1"/>
      <c r="AG1" s="1"/>
      <c r="AH1" s="1"/>
      <c r="AI1" s="1"/>
      <c r="AJ1" s="1"/>
      <c r="AK1" s="1"/>
      <c r="AL1" s="1"/>
      <c r="AM1" s="1"/>
      <c r="AN1" s="1"/>
      <c r="AO1" s="1"/>
      <c r="AP1" s="1"/>
      <c r="AQ1" s="1"/>
      <c r="AR1" s="1"/>
    </row>
    <row r="2" spans="1:44" ht="23.25" customHeight="1" thickBot="1" x14ac:dyDescent="0.3">
      <c r="A2" s="70" t="s">
        <v>2</v>
      </c>
      <c r="B2" s="71" t="s">
        <v>3</v>
      </c>
      <c r="C2" s="71" t="s">
        <v>4</v>
      </c>
      <c r="D2" s="71" t="s">
        <v>5</v>
      </c>
      <c r="E2" s="71" t="s">
        <v>6</v>
      </c>
      <c r="F2" s="72" t="s">
        <v>7</v>
      </c>
      <c r="G2" s="71" t="s">
        <v>8</v>
      </c>
      <c r="H2" s="73" t="s">
        <v>9</v>
      </c>
      <c r="I2" s="74" t="s">
        <v>10</v>
      </c>
      <c r="J2" s="75" t="s">
        <v>11</v>
      </c>
      <c r="K2" s="71" t="s">
        <v>12</v>
      </c>
      <c r="L2" s="71" t="s">
        <v>13</v>
      </c>
      <c r="M2" s="71" t="s">
        <v>14</v>
      </c>
      <c r="N2" s="71" t="s">
        <v>15</v>
      </c>
      <c r="O2" s="71" t="s">
        <v>16</v>
      </c>
      <c r="P2" s="71" t="s">
        <v>17</v>
      </c>
      <c r="Q2" s="71" t="s">
        <v>18</v>
      </c>
      <c r="R2" s="71" t="s">
        <v>19</v>
      </c>
      <c r="S2" s="71" t="s">
        <v>20</v>
      </c>
      <c r="T2" s="71" t="s">
        <v>21</v>
      </c>
      <c r="U2" s="71" t="s">
        <v>22</v>
      </c>
      <c r="V2" s="76" t="s">
        <v>23</v>
      </c>
      <c r="W2" s="77" t="s">
        <v>24</v>
      </c>
      <c r="X2" s="78" t="s">
        <v>25</v>
      </c>
      <c r="Y2" s="12"/>
      <c r="Z2" s="12"/>
      <c r="AA2" s="12"/>
      <c r="AB2" s="12"/>
      <c r="AC2" s="12"/>
      <c r="AD2" s="12"/>
      <c r="AE2" s="12"/>
      <c r="AF2" s="12"/>
      <c r="AG2" s="12"/>
      <c r="AH2" s="12"/>
      <c r="AI2" s="12"/>
      <c r="AJ2" s="12"/>
      <c r="AK2" s="12"/>
      <c r="AL2" s="12"/>
      <c r="AM2" s="12"/>
      <c r="AN2" s="12"/>
      <c r="AO2" s="12"/>
      <c r="AP2" s="12"/>
      <c r="AQ2" s="12"/>
      <c r="AR2" s="12"/>
    </row>
    <row r="3" spans="1:44" ht="16.5" customHeight="1" x14ac:dyDescent="0.25">
      <c r="A3" s="79">
        <v>47067010</v>
      </c>
      <c r="B3" s="80" t="s">
        <v>26</v>
      </c>
      <c r="C3" s="80" t="s">
        <v>27</v>
      </c>
      <c r="D3" s="80" t="s">
        <v>27</v>
      </c>
      <c r="E3" s="80" t="s">
        <v>28</v>
      </c>
      <c r="F3" s="80">
        <v>7</v>
      </c>
      <c r="G3" s="80">
        <v>120</v>
      </c>
      <c r="H3" s="81">
        <v>-73.197138890000005</v>
      </c>
      <c r="I3" s="82">
        <v>-1.7715555600000001</v>
      </c>
      <c r="J3" s="83">
        <v>14.257241379310344</v>
      </c>
      <c r="K3" s="84">
        <v>14.794918919324388</v>
      </c>
      <c r="L3" s="84">
        <v>17.609195402298852</v>
      </c>
      <c r="M3" s="84">
        <v>17.148207915746557</v>
      </c>
      <c r="N3" s="84">
        <v>19.6781746031746</v>
      </c>
      <c r="O3" s="84">
        <v>18.773399014778327</v>
      </c>
      <c r="P3" s="84">
        <v>17.654967159277501</v>
      </c>
      <c r="Q3" s="84">
        <v>13.405128205128207</v>
      </c>
      <c r="R3" s="84">
        <v>13.316786661614247</v>
      </c>
      <c r="S3" s="84">
        <v>13.874074074074075</v>
      </c>
      <c r="T3" s="84">
        <v>14.801379310344828</v>
      </c>
      <c r="U3" s="84">
        <v>16.38765432098765</v>
      </c>
      <c r="V3" s="85">
        <v>191.70112696605958</v>
      </c>
      <c r="W3" s="86">
        <v>332</v>
      </c>
      <c r="X3" s="87">
        <v>0.92222222222222228</v>
      </c>
      <c r="Y3" s="12"/>
      <c r="Z3" s="12"/>
      <c r="AA3" s="12"/>
      <c r="AB3" s="12"/>
      <c r="AC3" s="12"/>
      <c r="AD3" s="12"/>
      <c r="AE3" s="12"/>
      <c r="AF3" s="12"/>
      <c r="AG3" s="12"/>
      <c r="AH3" s="12"/>
      <c r="AI3" s="12"/>
      <c r="AJ3" s="12"/>
      <c r="AK3" s="12"/>
      <c r="AL3" s="12"/>
      <c r="AM3" s="12"/>
      <c r="AN3" s="12"/>
      <c r="AO3" s="12"/>
      <c r="AP3" s="12"/>
      <c r="AQ3" s="12"/>
      <c r="AR3" s="12"/>
    </row>
    <row r="4" spans="1:44" ht="16.5" customHeight="1" x14ac:dyDescent="0.25">
      <c r="A4" s="23">
        <v>47060010</v>
      </c>
      <c r="B4" s="24" t="s">
        <v>29</v>
      </c>
      <c r="C4" s="24" t="s">
        <v>30</v>
      </c>
      <c r="D4" s="24" t="s">
        <v>27</v>
      </c>
      <c r="E4" s="24" t="s">
        <v>28</v>
      </c>
      <c r="F4" s="24">
        <v>7</v>
      </c>
      <c r="G4" s="24">
        <v>120</v>
      </c>
      <c r="H4" s="25">
        <v>-73.205166669999997</v>
      </c>
      <c r="I4" s="26">
        <v>-1.74851</v>
      </c>
      <c r="J4" s="27">
        <v>14.257241379310344</v>
      </c>
      <c r="K4" s="28">
        <v>14.705111626878868</v>
      </c>
      <c r="L4" s="28">
        <v>17.522222222222222</v>
      </c>
      <c r="M4" s="28">
        <v>17.109934318555005</v>
      </c>
      <c r="N4" s="28">
        <v>19.620306513409961</v>
      </c>
      <c r="O4" s="28">
        <v>18.625445897740786</v>
      </c>
      <c r="P4" s="28">
        <v>17.839278636543796</v>
      </c>
      <c r="Q4" s="28">
        <v>13.130864197530867</v>
      </c>
      <c r="R4" s="28">
        <v>13.3050538222952</v>
      </c>
      <c r="S4" s="28">
        <v>13.771428571428572</v>
      </c>
      <c r="T4" s="28">
        <v>14.924403183023871</v>
      </c>
      <c r="U4" s="28">
        <v>16.30238095238095</v>
      </c>
      <c r="V4" s="29">
        <v>191.11367132132045</v>
      </c>
      <c r="W4" s="30">
        <v>343</v>
      </c>
      <c r="X4" s="31">
        <v>0.95277777777777772</v>
      </c>
      <c r="Y4" s="12"/>
      <c r="Z4" s="12"/>
      <c r="AA4" s="12"/>
      <c r="AB4" s="12"/>
      <c r="AC4" s="12"/>
      <c r="AD4" s="12"/>
      <c r="AE4" s="12"/>
      <c r="AF4" s="12"/>
      <c r="AG4" s="12"/>
      <c r="AH4" s="12"/>
      <c r="AI4" s="12"/>
      <c r="AJ4" s="12"/>
      <c r="AK4" s="12"/>
      <c r="AL4" s="12"/>
      <c r="AM4" s="12"/>
      <c r="AN4" s="12"/>
      <c r="AO4" s="12"/>
      <c r="AP4" s="12"/>
      <c r="AQ4" s="12"/>
      <c r="AR4" s="12"/>
    </row>
    <row r="5" spans="1:44" ht="16.5" customHeight="1" x14ac:dyDescent="0.25">
      <c r="A5" s="23">
        <v>44187030</v>
      </c>
      <c r="B5" s="24" t="s">
        <v>26</v>
      </c>
      <c r="C5" s="24" t="s">
        <v>31</v>
      </c>
      <c r="D5" s="24" t="s">
        <v>32</v>
      </c>
      <c r="E5" s="24" t="s">
        <v>28</v>
      </c>
      <c r="F5" s="24">
        <v>4</v>
      </c>
      <c r="G5" s="24">
        <v>101</v>
      </c>
      <c r="H5" s="25">
        <v>-69.47</v>
      </c>
      <c r="I5" s="26">
        <v>-1.23</v>
      </c>
      <c r="J5" s="27">
        <v>19.028571428571425</v>
      </c>
      <c r="K5" s="28">
        <v>17.581560569630149</v>
      </c>
      <c r="L5" s="28">
        <v>18.626782393191426</v>
      </c>
      <c r="M5" s="28">
        <v>18.921521997621873</v>
      </c>
      <c r="N5" s="28">
        <v>22.07010582010582</v>
      </c>
      <c r="O5" s="28">
        <v>20.291871921182263</v>
      </c>
      <c r="P5" s="28">
        <v>19.573861217539381</v>
      </c>
      <c r="Q5" s="28">
        <v>16.46781609195402</v>
      </c>
      <c r="R5" s="28">
        <v>14.542528735632187</v>
      </c>
      <c r="S5" s="28">
        <v>15.116944444444446</v>
      </c>
      <c r="T5" s="28">
        <v>15.038814336674029</v>
      </c>
      <c r="U5" s="28">
        <v>18.789162561576351</v>
      </c>
      <c r="V5" s="29">
        <v>216.04954151812333</v>
      </c>
      <c r="W5" s="30">
        <v>343</v>
      </c>
      <c r="X5" s="31">
        <v>0.95277777777777772</v>
      </c>
      <c r="Y5" s="12"/>
      <c r="Z5" s="12"/>
      <c r="AA5" s="12"/>
      <c r="AB5" s="12"/>
      <c r="AC5" s="12"/>
      <c r="AD5" s="12"/>
      <c r="AE5" s="12"/>
      <c r="AF5" s="12"/>
      <c r="AG5" s="12"/>
      <c r="AH5" s="12"/>
      <c r="AI5" s="12"/>
      <c r="AJ5" s="12"/>
      <c r="AK5" s="12"/>
      <c r="AL5" s="12"/>
      <c r="AM5" s="12"/>
      <c r="AN5" s="12"/>
      <c r="AO5" s="12"/>
      <c r="AP5" s="12"/>
      <c r="AQ5" s="12"/>
      <c r="AR5" s="12"/>
    </row>
    <row r="6" spans="1:44" ht="16.5" customHeight="1" x14ac:dyDescent="0.25">
      <c r="A6" s="23">
        <v>44187020</v>
      </c>
      <c r="B6" s="24" t="s">
        <v>29</v>
      </c>
      <c r="C6" s="24" t="s">
        <v>32</v>
      </c>
      <c r="D6" s="24" t="s">
        <v>32</v>
      </c>
      <c r="E6" s="24" t="s">
        <v>28</v>
      </c>
      <c r="F6" s="24">
        <v>4</v>
      </c>
      <c r="G6" s="24">
        <v>102</v>
      </c>
      <c r="H6" s="25">
        <v>-69.591583329999992</v>
      </c>
      <c r="I6" s="26">
        <v>-1.31316667</v>
      </c>
      <c r="J6" s="27">
        <v>13.808333333333328</v>
      </c>
      <c r="K6" s="28">
        <v>12.839034847655537</v>
      </c>
      <c r="L6" s="28">
        <v>14.879999999999997</v>
      </c>
      <c r="M6" s="28">
        <v>14.981107147575637</v>
      </c>
      <c r="N6" s="28">
        <v>15.979967159277505</v>
      </c>
      <c r="O6" s="28">
        <v>14.695996829171619</v>
      </c>
      <c r="P6" s="28">
        <v>13.522107279693484</v>
      </c>
      <c r="Q6" s="28">
        <v>12.435196195005942</v>
      </c>
      <c r="R6" s="28">
        <v>11.21868552903036</v>
      </c>
      <c r="S6" s="28">
        <v>11.981527093596059</v>
      </c>
      <c r="T6" s="28">
        <v>12.122194854953477</v>
      </c>
      <c r="U6" s="28">
        <v>13.318007662835246</v>
      </c>
      <c r="V6" s="29">
        <v>161.7821579321282</v>
      </c>
      <c r="W6" s="30">
        <v>334</v>
      </c>
      <c r="X6" s="31">
        <v>0.92777777777777781</v>
      </c>
      <c r="Y6" s="12"/>
      <c r="Z6" s="12"/>
      <c r="AA6" s="12"/>
      <c r="AB6" s="12"/>
      <c r="AC6" s="12"/>
      <c r="AD6" s="12"/>
      <c r="AE6" s="12"/>
      <c r="AF6" s="12"/>
      <c r="AG6" s="12"/>
      <c r="AH6" s="12"/>
      <c r="AI6" s="12"/>
      <c r="AJ6" s="12"/>
      <c r="AK6" s="12"/>
      <c r="AL6" s="12"/>
      <c r="AM6" s="12"/>
      <c r="AN6" s="12"/>
      <c r="AO6" s="12"/>
      <c r="AP6" s="12"/>
      <c r="AQ6" s="12"/>
      <c r="AR6" s="12"/>
    </row>
    <row r="7" spans="1:44" ht="16.5" customHeight="1" x14ac:dyDescent="0.25">
      <c r="A7" s="23">
        <v>44157040</v>
      </c>
      <c r="B7" s="24" t="s">
        <v>26</v>
      </c>
      <c r="C7" s="24" t="s">
        <v>33</v>
      </c>
      <c r="D7" s="24" t="s">
        <v>32</v>
      </c>
      <c r="E7" s="24" t="s">
        <v>28</v>
      </c>
      <c r="F7" s="24">
        <v>4</v>
      </c>
      <c r="G7" s="24">
        <v>109</v>
      </c>
      <c r="H7" s="25">
        <v>-70.180000000000007</v>
      </c>
      <c r="I7" s="26">
        <v>-1.53</v>
      </c>
      <c r="J7" s="27">
        <v>18.3247947454844</v>
      </c>
      <c r="K7" s="28">
        <v>16.484836252508664</v>
      </c>
      <c r="L7" s="28">
        <v>18.518430439952436</v>
      </c>
      <c r="M7" s="28">
        <v>18.72413793103448</v>
      </c>
      <c r="N7" s="28">
        <v>20.308650793650795</v>
      </c>
      <c r="O7" s="28">
        <v>19.066666666666666</v>
      </c>
      <c r="P7" s="28">
        <v>17.986945812807882</v>
      </c>
      <c r="Q7" s="28">
        <v>14.607142857142858</v>
      </c>
      <c r="R7" s="28">
        <v>13.243924466338264</v>
      </c>
      <c r="S7" s="28">
        <v>14.853571428571431</v>
      </c>
      <c r="T7" s="28">
        <v>14.794292508917955</v>
      </c>
      <c r="U7" s="28">
        <v>17.060919540229886</v>
      </c>
      <c r="V7" s="29">
        <v>203.9743134433057</v>
      </c>
      <c r="W7" s="30">
        <v>351</v>
      </c>
      <c r="X7" s="31">
        <v>0.97499999999999998</v>
      </c>
      <c r="Y7" s="12"/>
      <c r="Z7" s="12"/>
      <c r="AA7" s="12"/>
      <c r="AB7" s="12"/>
      <c r="AC7" s="12"/>
      <c r="AD7" s="12"/>
      <c r="AE7" s="12"/>
      <c r="AF7" s="12"/>
      <c r="AG7" s="12"/>
      <c r="AH7" s="12"/>
      <c r="AI7" s="12"/>
      <c r="AJ7" s="12"/>
      <c r="AK7" s="12"/>
      <c r="AL7" s="12"/>
      <c r="AM7" s="12"/>
      <c r="AN7" s="12"/>
      <c r="AO7" s="12"/>
      <c r="AP7" s="12"/>
      <c r="AQ7" s="12"/>
      <c r="AR7" s="12"/>
    </row>
    <row r="8" spans="1:44" ht="16.5" customHeight="1" x14ac:dyDescent="0.25">
      <c r="A8" s="23">
        <v>48015050</v>
      </c>
      <c r="B8" s="24" t="s">
        <v>34</v>
      </c>
      <c r="C8" s="24" t="s">
        <v>35</v>
      </c>
      <c r="D8" s="24" t="s">
        <v>36</v>
      </c>
      <c r="E8" s="24" t="s">
        <v>28</v>
      </c>
      <c r="F8" s="24">
        <v>11</v>
      </c>
      <c r="G8" s="24">
        <v>84</v>
      </c>
      <c r="H8" s="25">
        <v>-69.940916669999993</v>
      </c>
      <c r="I8" s="26">
        <v>-4.1938611100000003</v>
      </c>
      <c r="J8" s="27">
        <v>21.673809523809521</v>
      </c>
      <c r="K8" s="28">
        <v>19.039177955665025</v>
      </c>
      <c r="L8" s="28">
        <v>20.642857142857142</v>
      </c>
      <c r="M8" s="28">
        <v>19.357142857142851</v>
      </c>
      <c r="N8" s="28">
        <v>18.857142857142861</v>
      </c>
      <c r="O8" s="28">
        <v>15.428571428571431</v>
      </c>
      <c r="P8" s="28">
        <v>12.586206896551726</v>
      </c>
      <c r="Q8" s="28">
        <v>11.750000000000002</v>
      </c>
      <c r="R8" s="28">
        <v>13.513546798029559</v>
      </c>
      <c r="S8" s="28">
        <v>16.120977011494254</v>
      </c>
      <c r="T8" s="28">
        <v>16.63095238095238</v>
      </c>
      <c r="U8" s="28">
        <v>20.77272727272727</v>
      </c>
      <c r="V8" s="29">
        <v>206.37311212494404</v>
      </c>
      <c r="W8" s="30">
        <v>338</v>
      </c>
      <c r="X8" s="31">
        <v>0.93888888888888888</v>
      </c>
      <c r="Y8" s="12"/>
      <c r="Z8" s="12"/>
      <c r="AA8" s="12"/>
      <c r="AB8" s="12"/>
      <c r="AC8" s="12"/>
      <c r="AD8" s="12"/>
      <c r="AE8" s="12"/>
      <c r="AF8" s="12"/>
      <c r="AG8" s="12"/>
      <c r="AH8" s="12"/>
      <c r="AI8" s="12"/>
      <c r="AJ8" s="12"/>
      <c r="AK8" s="12"/>
      <c r="AL8" s="12"/>
      <c r="AM8" s="12"/>
      <c r="AN8" s="12"/>
      <c r="AO8" s="12"/>
      <c r="AP8" s="12"/>
      <c r="AQ8" s="12"/>
      <c r="AR8" s="12"/>
    </row>
    <row r="9" spans="1:44" ht="16.5" customHeight="1" x14ac:dyDescent="0.25">
      <c r="A9" s="23">
        <v>44157020</v>
      </c>
      <c r="B9" s="24" t="s">
        <v>26</v>
      </c>
      <c r="C9" s="24" t="s">
        <v>37</v>
      </c>
      <c r="D9" s="24" t="s">
        <v>38</v>
      </c>
      <c r="E9" s="24" t="s">
        <v>28</v>
      </c>
      <c r="F9" s="24">
        <v>4</v>
      </c>
      <c r="G9" s="24">
        <v>116</v>
      </c>
      <c r="H9" s="25">
        <v>-70.819999999999993</v>
      </c>
      <c r="I9" s="26">
        <v>-1.31</v>
      </c>
      <c r="J9" s="27">
        <v>14.637037037037036</v>
      </c>
      <c r="K9" s="28">
        <v>14.928149496680231</v>
      </c>
      <c r="L9" s="28">
        <v>17.98974358974359</v>
      </c>
      <c r="M9" s="28">
        <v>17.769230769230766</v>
      </c>
      <c r="N9" s="28">
        <v>18.741333333333333</v>
      </c>
      <c r="O9" s="28">
        <v>18.884145228972812</v>
      </c>
      <c r="P9" s="28">
        <v>16.801234567901233</v>
      </c>
      <c r="Q9" s="28">
        <v>14.076923076923071</v>
      </c>
      <c r="R9" s="28">
        <v>12.53571428571429</v>
      </c>
      <c r="S9" s="28">
        <v>14.57471264367816</v>
      </c>
      <c r="T9" s="28">
        <v>13.444444444444445</v>
      </c>
      <c r="U9" s="28">
        <v>15.210405643738977</v>
      </c>
      <c r="V9" s="29">
        <v>189.59307411739795</v>
      </c>
      <c r="W9" s="30">
        <v>320</v>
      </c>
      <c r="X9" s="31">
        <v>0.88888888888888884</v>
      </c>
      <c r="Y9" s="12"/>
      <c r="Z9" s="12"/>
      <c r="AA9" s="12"/>
      <c r="AB9" s="12"/>
      <c r="AC9" s="12"/>
      <c r="AD9" s="12"/>
      <c r="AE9" s="12"/>
      <c r="AF9" s="12"/>
      <c r="AG9" s="12"/>
      <c r="AH9" s="12"/>
      <c r="AI9" s="12"/>
      <c r="AJ9" s="12"/>
      <c r="AK9" s="12"/>
      <c r="AL9" s="12"/>
      <c r="AM9" s="12"/>
      <c r="AN9" s="12"/>
      <c r="AO9" s="12"/>
      <c r="AP9" s="12"/>
      <c r="AQ9" s="12"/>
      <c r="AR9" s="12"/>
    </row>
    <row r="10" spans="1:44" ht="16.5" customHeight="1" x14ac:dyDescent="0.25">
      <c r="A10" s="23">
        <v>44157030</v>
      </c>
      <c r="B10" s="24" t="s">
        <v>26</v>
      </c>
      <c r="C10" s="24" t="s">
        <v>39</v>
      </c>
      <c r="D10" s="24" t="s">
        <v>38</v>
      </c>
      <c r="E10" s="24" t="s">
        <v>28</v>
      </c>
      <c r="F10" s="24">
        <v>4</v>
      </c>
      <c r="G10" s="24">
        <v>114</v>
      </c>
      <c r="H10" s="25">
        <v>-70.61</v>
      </c>
      <c r="I10" s="26">
        <v>-1.42</v>
      </c>
      <c r="J10" s="27">
        <v>17.412643678160919</v>
      </c>
      <c r="K10" s="28">
        <v>17.423069874501529</v>
      </c>
      <c r="L10" s="28">
        <v>19.002893380895763</v>
      </c>
      <c r="M10" s="28">
        <v>19.191438763376926</v>
      </c>
      <c r="N10" s="28">
        <v>20.052222222222223</v>
      </c>
      <c r="O10" s="28">
        <v>19.9786717752235</v>
      </c>
      <c r="P10" s="28">
        <v>18.323333333333334</v>
      </c>
      <c r="Q10" s="28">
        <v>15.068965517241375</v>
      </c>
      <c r="R10" s="28">
        <v>14.273563218390809</v>
      </c>
      <c r="S10" s="28">
        <v>14.214285714285712</v>
      </c>
      <c r="T10" s="28">
        <v>15.15576694411415</v>
      </c>
      <c r="U10" s="28">
        <v>17.857142857142854</v>
      </c>
      <c r="V10" s="29">
        <v>207.95399727888912</v>
      </c>
      <c r="W10" s="30">
        <v>349</v>
      </c>
      <c r="X10" s="31">
        <v>0.96944444444444444</v>
      </c>
      <c r="Y10" s="12"/>
      <c r="Z10" s="12"/>
      <c r="AA10" s="12"/>
      <c r="AB10" s="12"/>
      <c r="AC10" s="12"/>
      <c r="AD10" s="12"/>
      <c r="AE10" s="12"/>
      <c r="AF10" s="12"/>
      <c r="AG10" s="12"/>
      <c r="AH10" s="12"/>
      <c r="AI10" s="12"/>
      <c r="AJ10" s="12"/>
      <c r="AK10" s="12"/>
      <c r="AL10" s="12"/>
      <c r="AM10" s="12"/>
      <c r="AN10" s="12"/>
      <c r="AO10" s="12"/>
      <c r="AP10" s="12"/>
      <c r="AQ10" s="12"/>
      <c r="AR10" s="12"/>
    </row>
    <row r="11" spans="1:44" ht="16.5" customHeight="1" x14ac:dyDescent="0.25">
      <c r="A11" s="23">
        <v>47040020</v>
      </c>
      <c r="B11" s="24" t="s">
        <v>29</v>
      </c>
      <c r="C11" s="24" t="s">
        <v>40</v>
      </c>
      <c r="D11" s="24" t="s">
        <v>41</v>
      </c>
      <c r="E11" s="24" t="s">
        <v>28</v>
      </c>
      <c r="F11" s="24">
        <v>7</v>
      </c>
      <c r="G11" s="24">
        <v>140</v>
      </c>
      <c r="H11" s="25">
        <v>-74.386666669999997</v>
      </c>
      <c r="I11" s="26">
        <v>-0.55916667000000009</v>
      </c>
      <c r="J11" s="27">
        <v>9.3064625850340086</v>
      </c>
      <c r="K11" s="28">
        <v>10.659040127530021</v>
      </c>
      <c r="L11" s="28">
        <v>15.534482758620687</v>
      </c>
      <c r="M11" s="28">
        <v>18.172413793103448</v>
      </c>
      <c r="N11" s="28">
        <v>18.858937772493061</v>
      </c>
      <c r="O11" s="28">
        <v>19.499459671873467</v>
      </c>
      <c r="P11" s="28">
        <v>17.57654320987654</v>
      </c>
      <c r="Q11" s="28">
        <v>14.023368606701938</v>
      </c>
      <c r="R11" s="28">
        <v>12.700549450549453</v>
      </c>
      <c r="S11" s="28">
        <v>13.494526546250684</v>
      </c>
      <c r="T11" s="28">
        <v>13.027401477832511</v>
      </c>
      <c r="U11" s="28">
        <v>11.371821487215579</v>
      </c>
      <c r="V11" s="29">
        <v>174.2250074870814</v>
      </c>
      <c r="W11" s="30">
        <v>336</v>
      </c>
      <c r="X11" s="31">
        <v>0.93333333333333335</v>
      </c>
      <c r="Y11" s="12"/>
      <c r="Z11" s="12"/>
      <c r="AA11" s="12"/>
      <c r="AB11" s="12"/>
      <c r="AC11" s="12"/>
      <c r="AD11" s="12"/>
      <c r="AE11" s="12"/>
      <c r="AF11" s="12"/>
      <c r="AG11" s="12"/>
      <c r="AH11" s="12"/>
      <c r="AI11" s="12"/>
      <c r="AJ11" s="12"/>
      <c r="AK11" s="12"/>
      <c r="AL11" s="12"/>
      <c r="AM11" s="12"/>
      <c r="AN11" s="12"/>
      <c r="AO11" s="12"/>
      <c r="AP11" s="12"/>
      <c r="AQ11" s="12"/>
      <c r="AR11" s="12"/>
    </row>
    <row r="12" spans="1:44" ht="16.5" customHeight="1" x14ac:dyDescent="0.25">
      <c r="A12" s="23">
        <v>47047020</v>
      </c>
      <c r="B12" s="24" t="s">
        <v>26</v>
      </c>
      <c r="C12" s="24" t="s">
        <v>42</v>
      </c>
      <c r="D12" s="24" t="s">
        <v>41</v>
      </c>
      <c r="E12" s="24" t="s">
        <v>28</v>
      </c>
      <c r="F12" s="24">
        <v>7</v>
      </c>
      <c r="G12" s="24">
        <v>135</v>
      </c>
      <c r="H12" s="25">
        <v>-74.0685</v>
      </c>
      <c r="I12" s="26">
        <v>-1.0495000000000001</v>
      </c>
      <c r="J12" s="27">
        <v>11.42739412786975</v>
      </c>
      <c r="K12" s="28">
        <v>12.692118125240729</v>
      </c>
      <c r="L12" s="28">
        <v>15.593784225329562</v>
      </c>
      <c r="M12" s="28">
        <v>18.364258347016964</v>
      </c>
      <c r="N12" s="28">
        <v>19.285889813713833</v>
      </c>
      <c r="O12" s="28">
        <v>19.532456709626743</v>
      </c>
      <c r="P12" s="28">
        <v>16.770812807881779</v>
      </c>
      <c r="Q12" s="28">
        <v>14.078388980113122</v>
      </c>
      <c r="R12" s="28">
        <v>13.982228116710878</v>
      </c>
      <c r="S12" s="28">
        <v>13.263095238095243</v>
      </c>
      <c r="T12" s="28">
        <v>13.744902390074802</v>
      </c>
      <c r="U12" s="28">
        <v>13.420949486942357</v>
      </c>
      <c r="V12" s="29">
        <v>182.15627836861577</v>
      </c>
      <c r="W12" s="30">
        <v>335</v>
      </c>
      <c r="X12" s="31">
        <v>0.93055555555555558</v>
      </c>
      <c r="Y12" s="12"/>
      <c r="Z12" s="12"/>
      <c r="AA12" s="12"/>
      <c r="AB12" s="12"/>
      <c r="AC12" s="12"/>
      <c r="AD12" s="12"/>
      <c r="AE12" s="12"/>
      <c r="AF12" s="12"/>
      <c r="AG12" s="12"/>
      <c r="AH12" s="12"/>
      <c r="AI12" s="12"/>
      <c r="AJ12" s="12"/>
      <c r="AK12" s="12"/>
      <c r="AL12" s="12"/>
      <c r="AM12" s="12"/>
      <c r="AN12" s="12"/>
      <c r="AO12" s="12"/>
      <c r="AP12" s="12"/>
      <c r="AQ12" s="12"/>
      <c r="AR12" s="12"/>
    </row>
    <row r="13" spans="1:44" ht="16.5" customHeight="1" x14ac:dyDescent="0.25">
      <c r="A13" s="23">
        <v>47040040</v>
      </c>
      <c r="B13" s="24" t="s">
        <v>29</v>
      </c>
      <c r="C13" s="24" t="s">
        <v>43</v>
      </c>
      <c r="D13" s="24" t="s">
        <v>41</v>
      </c>
      <c r="E13" s="24" t="s">
        <v>28</v>
      </c>
      <c r="F13" s="24">
        <v>7</v>
      </c>
      <c r="G13" s="24">
        <v>130</v>
      </c>
      <c r="H13" s="25">
        <v>-73.618944439999993</v>
      </c>
      <c r="I13" s="26">
        <v>-1.2589444400000001</v>
      </c>
      <c r="J13" s="27">
        <v>13.064532019704435</v>
      </c>
      <c r="K13" s="28">
        <v>13.73019986251205</v>
      </c>
      <c r="L13" s="28">
        <v>17.464285714285715</v>
      </c>
      <c r="M13" s="28">
        <v>19.916256157635466</v>
      </c>
      <c r="N13" s="28">
        <v>20.868730158730159</v>
      </c>
      <c r="O13" s="28">
        <v>20.729118773946357</v>
      </c>
      <c r="P13" s="28">
        <v>18.375386444708681</v>
      </c>
      <c r="Q13" s="28">
        <v>14.377662835249042</v>
      </c>
      <c r="R13" s="28">
        <v>13.263546798029559</v>
      </c>
      <c r="S13" s="28">
        <v>15.121200510855683</v>
      </c>
      <c r="T13" s="28">
        <v>14.527678689390939</v>
      </c>
      <c r="U13" s="28">
        <v>16.287654320987652</v>
      </c>
      <c r="V13" s="29">
        <v>197.72625228603573</v>
      </c>
      <c r="W13" s="30">
        <v>347</v>
      </c>
      <c r="X13" s="31">
        <v>0.96388888888888891</v>
      </c>
      <c r="Y13" s="12"/>
      <c r="Z13" s="12"/>
      <c r="AA13" s="12"/>
      <c r="AB13" s="12"/>
      <c r="AC13" s="12"/>
      <c r="AD13" s="12"/>
      <c r="AE13" s="12"/>
      <c r="AF13" s="12"/>
      <c r="AG13" s="12"/>
      <c r="AH13" s="12"/>
      <c r="AI13" s="12"/>
      <c r="AJ13" s="12"/>
      <c r="AK13" s="12"/>
      <c r="AL13" s="12"/>
      <c r="AM13" s="12"/>
      <c r="AN13" s="12"/>
      <c r="AO13" s="12"/>
      <c r="AP13" s="12"/>
      <c r="AQ13" s="12"/>
      <c r="AR13" s="12"/>
    </row>
    <row r="14" spans="1:44" ht="16.5" customHeight="1" x14ac:dyDescent="0.25">
      <c r="A14" s="23">
        <v>47087010</v>
      </c>
      <c r="B14" s="24" t="s">
        <v>29</v>
      </c>
      <c r="C14" s="24" t="s">
        <v>44</v>
      </c>
      <c r="D14" s="24" t="s">
        <v>45</v>
      </c>
      <c r="E14" s="24" t="s">
        <v>28</v>
      </c>
      <c r="F14" s="24">
        <v>11</v>
      </c>
      <c r="G14" s="24">
        <v>115</v>
      </c>
      <c r="H14" s="25">
        <v>-71.752222220000007</v>
      </c>
      <c r="I14" s="26">
        <v>-2.1468888899999996</v>
      </c>
      <c r="J14" s="27">
        <v>14.37301587301587</v>
      </c>
      <c r="K14" s="28">
        <v>14.190669907016058</v>
      </c>
      <c r="L14" s="28">
        <v>16.438666666666666</v>
      </c>
      <c r="M14" s="28">
        <v>17.017241379310342</v>
      </c>
      <c r="N14" s="28">
        <v>17.080000000000002</v>
      </c>
      <c r="O14" s="28">
        <v>16.239999999999998</v>
      </c>
      <c r="P14" s="28">
        <v>15.360000000000003</v>
      </c>
      <c r="Q14" s="28">
        <v>12.038461538461537</v>
      </c>
      <c r="R14" s="28">
        <v>11.72286079182631</v>
      </c>
      <c r="S14" s="28">
        <v>12.346153846153841</v>
      </c>
      <c r="T14" s="28">
        <v>12.873563218390808</v>
      </c>
      <c r="U14" s="28">
        <v>14.5</v>
      </c>
      <c r="V14" s="29">
        <v>174.18063322084143</v>
      </c>
      <c r="W14" s="30">
        <v>311</v>
      </c>
      <c r="X14" s="31">
        <v>0.86388888888888893</v>
      </c>
      <c r="Y14" s="12"/>
      <c r="Z14" s="12"/>
      <c r="AA14" s="12"/>
      <c r="AB14" s="12"/>
      <c r="AC14" s="12"/>
      <c r="AD14" s="12"/>
      <c r="AE14" s="12"/>
      <c r="AF14" s="12"/>
      <c r="AG14" s="12"/>
      <c r="AH14" s="12"/>
      <c r="AI14" s="12"/>
      <c r="AJ14" s="12"/>
      <c r="AK14" s="12"/>
      <c r="AL14" s="12"/>
      <c r="AM14" s="12"/>
      <c r="AN14" s="12"/>
      <c r="AO14" s="12"/>
      <c r="AP14" s="12"/>
      <c r="AQ14" s="12"/>
      <c r="AR14" s="12"/>
    </row>
    <row r="15" spans="1:44" ht="16.5" customHeight="1" x14ac:dyDescent="0.25">
      <c r="A15" s="23">
        <v>48015040</v>
      </c>
      <c r="B15" s="24" t="s">
        <v>46</v>
      </c>
      <c r="C15" s="24" t="s">
        <v>47</v>
      </c>
      <c r="D15" s="24" t="s">
        <v>48</v>
      </c>
      <c r="E15" s="24" t="s">
        <v>28</v>
      </c>
      <c r="F15" s="24">
        <v>11</v>
      </c>
      <c r="G15" s="24">
        <v>158</v>
      </c>
      <c r="H15" s="25">
        <v>-70.362638889999999</v>
      </c>
      <c r="I15" s="26">
        <v>-3.78030556</v>
      </c>
      <c r="J15" s="27">
        <v>17.098111658456485</v>
      </c>
      <c r="K15" s="28">
        <v>14.865267515051995</v>
      </c>
      <c r="L15" s="28">
        <v>14.740476190476189</v>
      </c>
      <c r="M15" s="28">
        <v>14.666256157635468</v>
      </c>
      <c r="N15" s="28">
        <v>14.716091954022987</v>
      </c>
      <c r="O15" s="28">
        <v>12.535714285714286</v>
      </c>
      <c r="P15" s="28">
        <v>9.5122605363984665</v>
      </c>
      <c r="Q15" s="28">
        <v>8.0160919540229845</v>
      </c>
      <c r="R15" s="28">
        <v>10.525925925925927</v>
      </c>
      <c r="S15" s="28">
        <v>11.366666666666669</v>
      </c>
      <c r="T15" s="28">
        <v>11.104627173592693</v>
      </c>
      <c r="U15" s="28">
        <v>17.267419738406659</v>
      </c>
      <c r="V15" s="29">
        <v>156.4149097563708</v>
      </c>
      <c r="W15" s="30">
        <v>347</v>
      </c>
      <c r="X15" s="31">
        <v>0.96388888888888891</v>
      </c>
      <c r="Y15" s="12"/>
      <c r="Z15" s="12"/>
      <c r="AA15" s="12"/>
      <c r="AB15" s="12"/>
      <c r="AC15" s="12"/>
      <c r="AD15" s="12"/>
      <c r="AE15" s="12"/>
      <c r="AF15" s="12"/>
      <c r="AG15" s="12"/>
      <c r="AH15" s="12"/>
      <c r="AI15" s="12"/>
      <c r="AJ15" s="12"/>
      <c r="AK15" s="12"/>
      <c r="AL15" s="12"/>
      <c r="AM15" s="12"/>
      <c r="AN15" s="12"/>
      <c r="AO15" s="12"/>
      <c r="AP15" s="12"/>
      <c r="AQ15" s="12"/>
      <c r="AR15" s="12"/>
    </row>
    <row r="16" spans="1:44" ht="16.5" customHeight="1" x14ac:dyDescent="0.25">
      <c r="A16" s="23">
        <v>44150010</v>
      </c>
      <c r="B16" s="32" t="s">
        <v>29</v>
      </c>
      <c r="C16" s="32" t="s">
        <v>49</v>
      </c>
      <c r="D16" s="32" t="s">
        <v>50</v>
      </c>
      <c r="E16" s="32" t="s">
        <v>28</v>
      </c>
      <c r="F16" s="32">
        <v>4</v>
      </c>
      <c r="G16" s="32">
        <v>129</v>
      </c>
      <c r="H16" s="33">
        <v>-72.144944440000003</v>
      </c>
      <c r="I16" s="34">
        <v>-0.55988889000000008</v>
      </c>
      <c r="J16" s="88">
        <v>17</v>
      </c>
      <c r="K16" s="89">
        <v>16.5</v>
      </c>
      <c r="L16" s="89">
        <v>21</v>
      </c>
      <c r="M16" s="89">
        <v>23.3</v>
      </c>
      <c r="N16" s="89">
        <v>25.1</v>
      </c>
      <c r="O16" s="89">
        <v>24.8</v>
      </c>
      <c r="P16" s="89">
        <v>23</v>
      </c>
      <c r="Q16" s="89">
        <v>20.8</v>
      </c>
      <c r="R16" s="89">
        <v>19</v>
      </c>
      <c r="S16" s="89">
        <v>17.600000000000001</v>
      </c>
      <c r="T16" s="89">
        <v>17</v>
      </c>
      <c r="U16" s="89">
        <v>17.8</v>
      </c>
      <c r="V16" s="29">
        <v>242.9</v>
      </c>
      <c r="W16" s="30">
        <v>296</v>
      </c>
      <c r="X16" s="31">
        <v>0.82</v>
      </c>
      <c r="Y16" s="12"/>
      <c r="Z16" s="12"/>
      <c r="AA16" s="12"/>
      <c r="AB16" s="12"/>
      <c r="AC16" s="12"/>
      <c r="AD16" s="12"/>
      <c r="AE16" s="12"/>
      <c r="AF16" s="12"/>
      <c r="AG16" s="12"/>
      <c r="AH16" s="12"/>
      <c r="AI16" s="12"/>
      <c r="AJ16" s="12"/>
      <c r="AK16" s="12"/>
      <c r="AL16" s="12"/>
      <c r="AM16" s="12"/>
      <c r="AN16" s="12"/>
      <c r="AO16" s="12"/>
      <c r="AP16" s="12"/>
      <c r="AQ16" s="12"/>
      <c r="AR16" s="12"/>
    </row>
    <row r="17" spans="1:44" ht="16.5" customHeight="1" x14ac:dyDescent="0.25">
      <c r="A17" s="23">
        <v>44137070</v>
      </c>
      <c r="B17" s="32" t="s">
        <v>26</v>
      </c>
      <c r="C17" s="32" t="s">
        <v>51</v>
      </c>
      <c r="D17" s="32" t="s">
        <v>50</v>
      </c>
      <c r="E17" s="32" t="s">
        <v>28</v>
      </c>
      <c r="F17" s="32">
        <v>4</v>
      </c>
      <c r="G17" s="32">
        <v>133</v>
      </c>
      <c r="H17" s="33">
        <v>-72.549997219999995</v>
      </c>
      <c r="I17" s="34">
        <v>-0.70000000000000007</v>
      </c>
      <c r="J17" s="88">
        <v>11.8</v>
      </c>
      <c r="K17" s="89">
        <v>12.9</v>
      </c>
      <c r="L17" s="89">
        <v>16.5</v>
      </c>
      <c r="M17" s="89">
        <v>18.899999999999999</v>
      </c>
      <c r="N17" s="89">
        <v>21.5</v>
      </c>
      <c r="O17" s="89">
        <v>21.4</v>
      </c>
      <c r="P17" s="89">
        <v>20.5</v>
      </c>
      <c r="Q17" s="89">
        <v>17.3</v>
      </c>
      <c r="R17" s="89">
        <v>16.2</v>
      </c>
      <c r="S17" s="89">
        <v>15.1</v>
      </c>
      <c r="T17" s="89">
        <v>14.9</v>
      </c>
      <c r="U17" s="89">
        <v>14</v>
      </c>
      <c r="V17" s="29">
        <v>201</v>
      </c>
      <c r="W17" s="30">
        <v>311</v>
      </c>
      <c r="X17" s="31">
        <v>0.86</v>
      </c>
      <c r="Y17" s="12"/>
      <c r="Z17" s="12"/>
      <c r="AA17" s="12"/>
      <c r="AB17" s="12"/>
      <c r="AC17" s="12"/>
      <c r="AD17" s="12"/>
      <c r="AE17" s="12"/>
      <c r="AF17" s="12"/>
      <c r="AG17" s="12"/>
      <c r="AH17" s="12"/>
      <c r="AI17" s="12"/>
      <c r="AJ17" s="12"/>
      <c r="AK17" s="12"/>
      <c r="AL17" s="12"/>
      <c r="AM17" s="12"/>
      <c r="AN17" s="12"/>
      <c r="AO17" s="12"/>
      <c r="AP17" s="12"/>
      <c r="AQ17" s="12"/>
      <c r="AR17" s="12"/>
    </row>
    <row r="18" spans="1:44" ht="16.5" customHeight="1" x14ac:dyDescent="0.25">
      <c r="A18" s="23">
        <v>44167020</v>
      </c>
      <c r="B18" s="24" t="s">
        <v>26</v>
      </c>
      <c r="C18" s="24" t="s">
        <v>52</v>
      </c>
      <c r="D18" s="24" t="s">
        <v>50</v>
      </c>
      <c r="E18" s="24" t="s">
        <v>28</v>
      </c>
      <c r="F18" s="24">
        <v>4</v>
      </c>
      <c r="G18" s="24">
        <v>118</v>
      </c>
      <c r="H18" s="25">
        <v>-71.124055560000002</v>
      </c>
      <c r="I18" s="26">
        <v>-1.0980833300000001</v>
      </c>
      <c r="J18" s="27">
        <v>15.30769230769231</v>
      </c>
      <c r="K18" s="28">
        <v>14.847204061843268</v>
      </c>
      <c r="L18" s="28">
        <v>18.040740740740738</v>
      </c>
      <c r="M18" s="28">
        <v>17.320197044334972</v>
      </c>
      <c r="N18" s="28">
        <v>19.5037037037037</v>
      </c>
      <c r="O18" s="28">
        <v>19.203065134099617</v>
      </c>
      <c r="P18" s="28">
        <v>17.057142857142853</v>
      </c>
      <c r="Q18" s="28">
        <v>14.660082304526751</v>
      </c>
      <c r="R18" s="28">
        <v>13.620689655172416</v>
      </c>
      <c r="S18" s="28">
        <v>13.843621399176953</v>
      </c>
      <c r="T18" s="28">
        <v>14.771871008939977</v>
      </c>
      <c r="U18" s="28">
        <v>16.793633952254645</v>
      </c>
      <c r="V18" s="29">
        <v>194.96964416962817</v>
      </c>
      <c r="W18" s="30">
        <v>322</v>
      </c>
      <c r="X18" s="31">
        <v>0.89444444444444449</v>
      </c>
      <c r="Y18" s="12"/>
      <c r="Z18" s="12"/>
      <c r="AA18" s="12"/>
      <c r="AB18" s="12"/>
      <c r="AC18" s="12"/>
      <c r="AD18" s="12"/>
      <c r="AE18" s="12"/>
      <c r="AF18" s="12"/>
      <c r="AG18" s="12"/>
      <c r="AH18" s="12"/>
      <c r="AI18" s="12"/>
      <c r="AJ18" s="12"/>
      <c r="AK18" s="12"/>
      <c r="AL18" s="12"/>
      <c r="AM18" s="12"/>
      <c r="AN18" s="12"/>
      <c r="AO18" s="12"/>
      <c r="AP18" s="12"/>
      <c r="AQ18" s="12"/>
      <c r="AR18" s="12"/>
    </row>
    <row r="19" spans="1:44" ht="16.5" customHeight="1" x14ac:dyDescent="0.25">
      <c r="A19" s="23">
        <v>47100010</v>
      </c>
      <c r="B19" s="24" t="s">
        <v>29</v>
      </c>
      <c r="C19" s="24" t="s">
        <v>53</v>
      </c>
      <c r="D19" s="24" t="s">
        <v>54</v>
      </c>
      <c r="E19" s="24" t="s">
        <v>28</v>
      </c>
      <c r="F19" s="24">
        <v>11</v>
      </c>
      <c r="G19" s="24">
        <v>100</v>
      </c>
      <c r="H19" s="25">
        <v>-69.735694440000003</v>
      </c>
      <c r="I19" s="26">
        <v>-2.8947222200000002</v>
      </c>
      <c r="J19" s="27">
        <v>18.46551724137931</v>
      </c>
      <c r="K19" s="28">
        <v>17.527284695090874</v>
      </c>
      <c r="L19" s="28">
        <v>18.295402298850572</v>
      </c>
      <c r="M19" s="28">
        <v>17.533888228299642</v>
      </c>
      <c r="N19" s="28">
        <v>18.357142857142858</v>
      </c>
      <c r="O19" s="28">
        <v>15.464285714285715</v>
      </c>
      <c r="P19" s="28">
        <v>13.391666666666667</v>
      </c>
      <c r="Q19" s="28">
        <v>10.338095238095233</v>
      </c>
      <c r="R19" s="28">
        <v>12</v>
      </c>
      <c r="S19" s="28">
        <v>12.998810939357909</v>
      </c>
      <c r="T19" s="28">
        <v>14.662698412698415</v>
      </c>
      <c r="U19" s="28">
        <v>19.030952380952382</v>
      </c>
      <c r="V19" s="29">
        <v>188.06574467281959</v>
      </c>
      <c r="W19" s="30">
        <v>341</v>
      </c>
      <c r="X19" s="31">
        <v>0.94722222222222219</v>
      </c>
      <c r="Y19" s="12"/>
      <c r="Z19" s="12"/>
      <c r="AA19" s="12"/>
      <c r="AB19" s="12"/>
      <c r="AC19" s="12"/>
      <c r="AD19" s="12"/>
      <c r="AE19" s="12"/>
      <c r="AF19" s="12"/>
      <c r="AG19" s="12"/>
      <c r="AH19" s="12"/>
      <c r="AI19" s="12"/>
      <c r="AJ19" s="12"/>
      <c r="AK19" s="12"/>
      <c r="AL19" s="12"/>
      <c r="AM19" s="12"/>
      <c r="AN19" s="12"/>
      <c r="AO19" s="12"/>
      <c r="AP19" s="12"/>
      <c r="AQ19" s="12"/>
      <c r="AR19" s="12"/>
    </row>
    <row r="20" spans="1:44" ht="16.5" customHeight="1" x14ac:dyDescent="0.25">
      <c r="A20" s="23">
        <v>26180160</v>
      </c>
      <c r="B20" s="24" t="s">
        <v>29</v>
      </c>
      <c r="C20" s="24" t="s">
        <v>55</v>
      </c>
      <c r="D20" s="24" t="s">
        <v>55</v>
      </c>
      <c r="E20" s="24" t="s">
        <v>56</v>
      </c>
      <c r="F20" s="24">
        <v>1</v>
      </c>
      <c r="G20" s="24">
        <v>2450</v>
      </c>
      <c r="H20" s="25">
        <v>-75.43041667</v>
      </c>
      <c r="I20" s="26">
        <v>5.7859722199999997</v>
      </c>
      <c r="J20" s="27">
        <v>10.671111111111109</v>
      </c>
      <c r="K20" s="28">
        <v>10.813890776286733</v>
      </c>
      <c r="L20" s="28">
        <v>16.910344827586204</v>
      </c>
      <c r="M20" s="28">
        <v>17.225921521997623</v>
      </c>
      <c r="N20" s="28">
        <v>17.482758620689655</v>
      </c>
      <c r="O20" s="28">
        <v>12.561236623067774</v>
      </c>
      <c r="P20" s="28">
        <v>11.241379310344827</v>
      </c>
      <c r="Q20" s="28">
        <v>12.24888888888889</v>
      </c>
      <c r="R20" s="28">
        <v>15.666666666666668</v>
      </c>
      <c r="S20" s="28">
        <v>19.603448275862068</v>
      </c>
      <c r="T20" s="28">
        <v>19.755172413793101</v>
      </c>
      <c r="U20" s="28">
        <v>13.667053140096616</v>
      </c>
      <c r="V20" s="29">
        <v>177.84787217639126</v>
      </c>
      <c r="W20" s="30">
        <v>354</v>
      </c>
      <c r="X20" s="31">
        <v>0.98333333333333328</v>
      </c>
      <c r="Y20" s="12"/>
      <c r="Z20" s="12"/>
      <c r="AA20" s="12"/>
      <c r="AB20" s="12"/>
      <c r="AC20" s="12"/>
      <c r="AD20" s="12"/>
      <c r="AE20" s="12"/>
      <c r="AF20" s="12"/>
      <c r="AG20" s="12"/>
      <c r="AH20" s="12"/>
      <c r="AI20" s="12"/>
      <c r="AJ20" s="12"/>
      <c r="AK20" s="12"/>
      <c r="AL20" s="12"/>
      <c r="AM20" s="12"/>
      <c r="AN20" s="12"/>
      <c r="AO20" s="12"/>
      <c r="AP20" s="12"/>
      <c r="AQ20" s="12"/>
      <c r="AR20" s="12"/>
    </row>
    <row r="21" spans="1:44" ht="16.5" customHeight="1" x14ac:dyDescent="0.25">
      <c r="A21" s="23">
        <v>11110020</v>
      </c>
      <c r="B21" s="24" t="s">
        <v>57</v>
      </c>
      <c r="C21" s="24" t="s">
        <v>58</v>
      </c>
      <c r="D21" s="24" t="s">
        <v>58</v>
      </c>
      <c r="E21" s="24" t="s">
        <v>56</v>
      </c>
      <c r="F21" s="24">
        <v>1</v>
      </c>
      <c r="G21" s="24">
        <v>1920</v>
      </c>
      <c r="H21" s="25">
        <v>-76.075000000000003</v>
      </c>
      <c r="I21" s="26">
        <v>6.6425000000000001</v>
      </c>
      <c r="J21" s="27">
        <v>9.8999999999999986</v>
      </c>
      <c r="K21" s="28">
        <v>11.082021604938273</v>
      </c>
      <c r="L21" s="28">
        <v>16.600000000000001</v>
      </c>
      <c r="M21" s="28">
        <v>20.652873563218396</v>
      </c>
      <c r="N21" s="28">
        <v>21.135555555555552</v>
      </c>
      <c r="O21" s="28">
        <v>15.778834720570748</v>
      </c>
      <c r="P21" s="28">
        <v>13.666666666666664</v>
      </c>
      <c r="Q21" s="28">
        <v>15.366666666666662</v>
      </c>
      <c r="R21" s="28">
        <v>18.377011494252873</v>
      </c>
      <c r="S21" s="28">
        <v>22.266666666666662</v>
      </c>
      <c r="T21" s="28">
        <v>21.866666666666667</v>
      </c>
      <c r="U21" s="28">
        <v>13.94404761904762</v>
      </c>
      <c r="V21" s="29">
        <v>200.6370112242501</v>
      </c>
      <c r="W21" s="30">
        <v>357</v>
      </c>
      <c r="X21" s="31">
        <v>0.9916666666666667</v>
      </c>
      <c r="Y21" s="12"/>
      <c r="Z21" s="12"/>
      <c r="AA21" s="12"/>
      <c r="AB21" s="12"/>
      <c r="AC21" s="12"/>
      <c r="AD21" s="12"/>
      <c r="AE21" s="12"/>
      <c r="AF21" s="12"/>
      <c r="AG21" s="12"/>
      <c r="AH21" s="12"/>
      <c r="AI21" s="12"/>
      <c r="AJ21" s="12"/>
      <c r="AK21" s="12"/>
      <c r="AL21" s="12"/>
      <c r="AM21" s="12"/>
      <c r="AN21" s="12"/>
      <c r="AO21" s="12"/>
      <c r="AP21" s="12"/>
      <c r="AQ21" s="12"/>
      <c r="AR21" s="12"/>
    </row>
    <row r="22" spans="1:44" ht="16.5" customHeight="1" x14ac:dyDescent="0.25">
      <c r="A22" s="23">
        <v>23085030</v>
      </c>
      <c r="B22" s="24" t="s">
        <v>59</v>
      </c>
      <c r="C22" s="24" t="s">
        <v>60</v>
      </c>
      <c r="D22" s="24" t="s">
        <v>60</v>
      </c>
      <c r="E22" s="24" t="s">
        <v>56</v>
      </c>
      <c r="F22" s="24">
        <v>1</v>
      </c>
      <c r="G22" s="24">
        <v>1712</v>
      </c>
      <c r="H22" s="25">
        <v>-75.143388889999997</v>
      </c>
      <c r="I22" s="26">
        <v>6.3762499999999998</v>
      </c>
      <c r="J22" s="27">
        <v>13.833333333333334</v>
      </c>
      <c r="K22" s="28">
        <v>14.018609362646716</v>
      </c>
      <c r="L22" s="28">
        <v>19.93333333333333</v>
      </c>
      <c r="M22" s="28">
        <v>23.666666666666675</v>
      </c>
      <c r="N22" s="28">
        <v>24.656666666666656</v>
      </c>
      <c r="O22" s="28">
        <v>19.599999999999998</v>
      </c>
      <c r="P22" s="28">
        <v>18.633333333333333</v>
      </c>
      <c r="Q22" s="28">
        <v>20.408888888888882</v>
      </c>
      <c r="R22" s="28">
        <v>23.266666666666669</v>
      </c>
      <c r="S22" s="28">
        <v>25.482222222222227</v>
      </c>
      <c r="T22" s="28">
        <v>22.493103448275861</v>
      </c>
      <c r="U22" s="28">
        <v>18.218390804597703</v>
      </c>
      <c r="V22" s="29">
        <v>244.2112147266314</v>
      </c>
      <c r="W22" s="30">
        <v>359</v>
      </c>
      <c r="X22" s="31">
        <v>0.99722222222222223</v>
      </c>
      <c r="Y22" s="12"/>
      <c r="Z22" s="12"/>
      <c r="AA22" s="12"/>
      <c r="AB22" s="12"/>
      <c r="AC22" s="12"/>
      <c r="AD22" s="12"/>
      <c r="AE22" s="12"/>
      <c r="AF22" s="12"/>
      <c r="AG22" s="12"/>
      <c r="AH22" s="12"/>
      <c r="AI22" s="12"/>
      <c r="AJ22" s="12"/>
      <c r="AK22" s="12"/>
      <c r="AL22" s="12"/>
      <c r="AM22" s="12"/>
      <c r="AN22" s="12"/>
      <c r="AO22" s="12"/>
      <c r="AP22" s="12"/>
      <c r="AQ22" s="12"/>
      <c r="AR22" s="12"/>
    </row>
    <row r="23" spans="1:44" ht="16.5" customHeight="1" x14ac:dyDescent="0.25">
      <c r="A23" s="23">
        <v>27010850</v>
      </c>
      <c r="B23" s="24" t="s">
        <v>29</v>
      </c>
      <c r="C23" s="24" t="s">
        <v>61</v>
      </c>
      <c r="D23" s="24" t="s">
        <v>61</v>
      </c>
      <c r="E23" s="24" t="s">
        <v>56</v>
      </c>
      <c r="F23" s="24">
        <v>1</v>
      </c>
      <c r="G23" s="24">
        <v>1530</v>
      </c>
      <c r="H23" s="25">
        <v>-75.07722222000001</v>
      </c>
      <c r="I23" s="26">
        <v>6.9055555599999998</v>
      </c>
      <c r="J23" s="27">
        <v>6.4666666666666632</v>
      </c>
      <c r="K23" s="28">
        <v>8.9632286535303773</v>
      </c>
      <c r="L23" s="28">
        <v>14.266666666666662</v>
      </c>
      <c r="M23" s="28">
        <v>18.7</v>
      </c>
      <c r="N23" s="28">
        <v>19.813333333333329</v>
      </c>
      <c r="O23" s="28">
        <v>14.982758620689655</v>
      </c>
      <c r="P23" s="28">
        <v>16.090804597701148</v>
      </c>
      <c r="Q23" s="28">
        <v>16.267857142857142</v>
      </c>
      <c r="R23" s="28">
        <v>17.620689655172413</v>
      </c>
      <c r="S23" s="28">
        <v>19.033333333333328</v>
      </c>
      <c r="T23" s="28">
        <v>16.896551724137929</v>
      </c>
      <c r="U23" s="28">
        <v>9.7666666666666675</v>
      </c>
      <c r="V23" s="29">
        <v>178.86855706075534</v>
      </c>
      <c r="W23" s="30">
        <v>355</v>
      </c>
      <c r="X23" s="31">
        <v>0.98611111111111116</v>
      </c>
      <c r="Y23" s="12"/>
      <c r="Z23" s="12"/>
      <c r="AA23" s="12"/>
      <c r="AB23" s="12"/>
      <c r="AC23" s="12"/>
      <c r="AD23" s="12"/>
      <c r="AE23" s="12"/>
      <c r="AF23" s="12"/>
      <c r="AG23" s="12"/>
      <c r="AH23" s="12"/>
      <c r="AI23" s="12"/>
      <c r="AJ23" s="12"/>
      <c r="AK23" s="12"/>
      <c r="AL23" s="12"/>
      <c r="AM23" s="12"/>
      <c r="AN23" s="12"/>
      <c r="AO23" s="12"/>
      <c r="AP23" s="12"/>
      <c r="AQ23" s="12"/>
      <c r="AR23" s="12"/>
    </row>
    <row r="24" spans="1:44" ht="16.5" customHeight="1" x14ac:dyDescent="0.25">
      <c r="A24" s="23">
        <v>27010890</v>
      </c>
      <c r="B24" s="24" t="s">
        <v>29</v>
      </c>
      <c r="C24" s="24" t="s">
        <v>62</v>
      </c>
      <c r="D24" s="24" t="s">
        <v>61</v>
      </c>
      <c r="E24" s="24" t="s">
        <v>56</v>
      </c>
      <c r="F24" s="24">
        <v>1</v>
      </c>
      <c r="G24" s="24">
        <v>1550</v>
      </c>
      <c r="H24" s="25">
        <v>-75.038361110000011</v>
      </c>
      <c r="I24" s="26">
        <v>6.9589999999999996</v>
      </c>
      <c r="J24" s="27">
        <v>5.9425287356321812</v>
      </c>
      <c r="K24" s="28">
        <v>7.8532206084970646</v>
      </c>
      <c r="L24" s="28">
        <v>13.421839080459771</v>
      </c>
      <c r="M24" s="28">
        <v>19.714625445897742</v>
      </c>
      <c r="N24" s="28">
        <v>21.068965517241377</v>
      </c>
      <c r="O24" s="28">
        <v>17.952437574316292</v>
      </c>
      <c r="P24" s="28">
        <v>18.385057471264364</v>
      </c>
      <c r="Q24" s="28">
        <v>18.155172413793103</v>
      </c>
      <c r="R24" s="28">
        <v>18.655172413793103</v>
      </c>
      <c r="S24" s="28">
        <v>20.571428571428566</v>
      </c>
      <c r="T24" s="28">
        <v>17.444444444444439</v>
      </c>
      <c r="U24" s="28">
        <v>9.5641975308641953</v>
      </c>
      <c r="V24" s="29">
        <v>188.72908980763219</v>
      </c>
      <c r="W24" s="30">
        <v>343</v>
      </c>
      <c r="X24" s="31">
        <v>0.95277777777777772</v>
      </c>
      <c r="Y24" s="12"/>
      <c r="Z24" s="12"/>
      <c r="AA24" s="12"/>
      <c r="AB24" s="12"/>
      <c r="AC24" s="12"/>
      <c r="AD24" s="12"/>
      <c r="AE24" s="12"/>
      <c r="AF24" s="12"/>
      <c r="AG24" s="12"/>
      <c r="AH24" s="12"/>
      <c r="AI24" s="12"/>
      <c r="AJ24" s="12"/>
      <c r="AK24" s="12"/>
      <c r="AL24" s="12"/>
      <c r="AM24" s="12"/>
      <c r="AN24" s="12"/>
      <c r="AO24" s="12"/>
      <c r="AP24" s="12"/>
      <c r="AQ24" s="12"/>
      <c r="AR24" s="12"/>
    </row>
    <row r="25" spans="1:44" ht="16.5" customHeight="1" x14ac:dyDescent="0.25">
      <c r="A25" s="23">
        <v>27010960</v>
      </c>
      <c r="B25" s="24" t="s">
        <v>29</v>
      </c>
      <c r="C25" s="24" t="s">
        <v>63</v>
      </c>
      <c r="D25" s="24" t="s">
        <v>61</v>
      </c>
      <c r="E25" s="24" t="s">
        <v>56</v>
      </c>
      <c r="F25" s="24">
        <v>1</v>
      </c>
      <c r="G25" s="24">
        <v>1100</v>
      </c>
      <c r="H25" s="25">
        <v>-74.902138890000003</v>
      </c>
      <c r="I25" s="26">
        <v>6.89861111</v>
      </c>
      <c r="J25" s="27">
        <v>5.4444444444444429</v>
      </c>
      <c r="K25" s="28">
        <v>7.1136121753937855</v>
      </c>
      <c r="L25" s="28">
        <v>11.46153846153846</v>
      </c>
      <c r="M25" s="28">
        <v>17.838620689655173</v>
      </c>
      <c r="N25" s="28">
        <v>19.888888888888886</v>
      </c>
      <c r="O25" s="28">
        <v>16.29926108374384</v>
      </c>
      <c r="P25" s="28">
        <v>16.372619047619047</v>
      </c>
      <c r="Q25" s="28">
        <v>16.333333333333332</v>
      </c>
      <c r="R25" s="28">
        <v>15.851851851851853</v>
      </c>
      <c r="S25" s="28">
        <v>16.773946360153253</v>
      </c>
      <c r="T25" s="28">
        <v>13.655172413793103</v>
      </c>
      <c r="U25" s="28">
        <v>8.259259259259256</v>
      </c>
      <c r="V25" s="29">
        <v>165.29254800967445</v>
      </c>
      <c r="W25" s="30">
        <v>323</v>
      </c>
      <c r="X25" s="31">
        <v>0.89722222222222225</v>
      </c>
      <c r="Y25" s="12"/>
      <c r="Z25" s="12"/>
      <c r="AA25" s="12"/>
      <c r="AB25" s="12"/>
      <c r="AC25" s="12"/>
      <c r="AD25" s="12"/>
      <c r="AE25" s="12"/>
      <c r="AF25" s="12"/>
      <c r="AG25" s="12"/>
      <c r="AH25" s="12"/>
      <c r="AI25" s="12"/>
      <c r="AJ25" s="12"/>
      <c r="AK25" s="12"/>
      <c r="AL25" s="12"/>
      <c r="AM25" s="12"/>
      <c r="AN25" s="12"/>
      <c r="AO25" s="12"/>
      <c r="AP25" s="12"/>
      <c r="AQ25" s="12"/>
      <c r="AR25" s="12"/>
    </row>
    <row r="26" spans="1:44" ht="16.5" customHeight="1" x14ac:dyDescent="0.25">
      <c r="A26" s="23">
        <v>26195020</v>
      </c>
      <c r="B26" s="24" t="s">
        <v>29</v>
      </c>
      <c r="C26" s="24" t="s">
        <v>64</v>
      </c>
      <c r="D26" s="24" t="s">
        <v>65</v>
      </c>
      <c r="E26" s="24" t="s">
        <v>56</v>
      </c>
      <c r="F26" s="24">
        <v>1</v>
      </c>
      <c r="G26" s="24">
        <v>1180</v>
      </c>
      <c r="H26" s="25">
        <v>-75.880222220000007</v>
      </c>
      <c r="I26" s="26">
        <v>5.6909999999999998</v>
      </c>
      <c r="J26" s="27">
        <v>9.8186462324393347</v>
      </c>
      <c r="K26" s="28">
        <v>10.644243601698902</v>
      </c>
      <c r="L26" s="28">
        <v>16.134729064039405</v>
      </c>
      <c r="M26" s="28">
        <v>19.626634958382876</v>
      </c>
      <c r="N26" s="28">
        <v>21.218144499178983</v>
      </c>
      <c r="O26" s="28">
        <v>17.794377441820963</v>
      </c>
      <c r="P26" s="28">
        <v>16.178571428571427</v>
      </c>
      <c r="Q26" s="28">
        <v>16.541666666666664</v>
      </c>
      <c r="R26" s="28">
        <v>19.214285714285708</v>
      </c>
      <c r="S26" s="28">
        <v>19.928571428571431</v>
      </c>
      <c r="T26" s="28">
        <v>18.596999908533796</v>
      </c>
      <c r="U26" s="28">
        <v>13.390447879508521</v>
      </c>
      <c r="V26" s="29">
        <v>199.08731882369804</v>
      </c>
      <c r="W26" s="30">
        <v>338</v>
      </c>
      <c r="X26" s="31">
        <v>0.93888888888888888</v>
      </c>
      <c r="Y26" s="12"/>
      <c r="Z26" s="12"/>
      <c r="AA26" s="12"/>
      <c r="AB26" s="12"/>
      <c r="AC26" s="12"/>
      <c r="AD26" s="12"/>
      <c r="AE26" s="12"/>
      <c r="AF26" s="12"/>
      <c r="AG26" s="12"/>
      <c r="AH26" s="12"/>
      <c r="AI26" s="12"/>
      <c r="AJ26" s="12"/>
      <c r="AK26" s="12"/>
      <c r="AL26" s="12"/>
      <c r="AM26" s="12"/>
      <c r="AN26" s="12"/>
      <c r="AO26" s="12"/>
      <c r="AP26" s="12"/>
      <c r="AQ26" s="12"/>
      <c r="AR26" s="12"/>
    </row>
    <row r="27" spans="1:44" ht="16.5" customHeight="1" x14ac:dyDescent="0.25">
      <c r="A27" s="23">
        <v>26190100</v>
      </c>
      <c r="B27" s="24" t="s">
        <v>29</v>
      </c>
      <c r="C27" s="24" t="s">
        <v>66</v>
      </c>
      <c r="D27" s="24" t="s">
        <v>65</v>
      </c>
      <c r="E27" s="24" t="s">
        <v>56</v>
      </c>
      <c r="F27" s="24">
        <v>1</v>
      </c>
      <c r="G27" s="24">
        <v>1250</v>
      </c>
      <c r="H27" s="25">
        <v>-75.900083330000001</v>
      </c>
      <c r="I27" s="26">
        <v>5.5639722200000001</v>
      </c>
      <c r="J27" s="27">
        <v>12.310344827586208</v>
      </c>
      <c r="K27" s="28">
        <v>13.038225704471246</v>
      </c>
      <c r="L27" s="28">
        <v>18.681609195402299</v>
      </c>
      <c r="M27" s="28">
        <v>21.448275862068975</v>
      </c>
      <c r="N27" s="28">
        <v>23.134482758620681</v>
      </c>
      <c r="O27" s="28">
        <v>19.931034482758626</v>
      </c>
      <c r="P27" s="28">
        <v>18.137931034482754</v>
      </c>
      <c r="Q27" s="28">
        <v>19.068965517241374</v>
      </c>
      <c r="R27" s="28">
        <v>20.642857142857149</v>
      </c>
      <c r="S27" s="28">
        <v>22.413793103448278</v>
      </c>
      <c r="T27" s="28">
        <v>21.68965517241379</v>
      </c>
      <c r="U27" s="28">
        <v>16.242222222222225</v>
      </c>
      <c r="V27" s="29">
        <v>226.73939702357359</v>
      </c>
      <c r="W27" s="30">
        <v>348</v>
      </c>
      <c r="X27" s="31">
        <v>0.96666666666666667</v>
      </c>
      <c r="Y27" s="12"/>
      <c r="Z27" s="12"/>
      <c r="AA27" s="12"/>
      <c r="AB27" s="12"/>
      <c r="AC27" s="12"/>
      <c r="AD27" s="12"/>
      <c r="AE27" s="12"/>
      <c r="AF27" s="12"/>
      <c r="AG27" s="12"/>
      <c r="AH27" s="12"/>
      <c r="AI27" s="12"/>
      <c r="AJ27" s="12"/>
      <c r="AK27" s="12"/>
      <c r="AL27" s="12"/>
      <c r="AM27" s="12"/>
      <c r="AN27" s="12"/>
      <c r="AO27" s="12"/>
      <c r="AP27" s="12"/>
      <c r="AQ27" s="12"/>
      <c r="AR27" s="12"/>
    </row>
    <row r="28" spans="1:44" ht="16.5" customHeight="1" x14ac:dyDescent="0.25">
      <c r="A28" s="23">
        <v>27020210</v>
      </c>
      <c r="B28" s="24" t="s">
        <v>29</v>
      </c>
      <c r="C28" s="24" t="s">
        <v>67</v>
      </c>
      <c r="D28" s="24" t="s">
        <v>67</v>
      </c>
      <c r="E28" s="24" t="s">
        <v>56</v>
      </c>
      <c r="F28" s="24">
        <v>1</v>
      </c>
      <c r="G28" s="24">
        <v>1650</v>
      </c>
      <c r="H28" s="25">
        <v>-75.332472220000014</v>
      </c>
      <c r="I28" s="26">
        <v>6.8830555599999999</v>
      </c>
      <c r="J28" s="27">
        <v>4.2666666666666657</v>
      </c>
      <c r="K28" s="28">
        <v>5.8390291461412147</v>
      </c>
      <c r="L28" s="28">
        <v>9.6433333333333344</v>
      </c>
      <c r="M28" s="28">
        <v>13.700000000000001</v>
      </c>
      <c r="N28" s="28">
        <v>19.600000000000001</v>
      </c>
      <c r="O28" s="28">
        <v>16.399999999999999</v>
      </c>
      <c r="P28" s="28">
        <v>15.450000000000001</v>
      </c>
      <c r="Q28" s="28">
        <v>15.566666666666668</v>
      </c>
      <c r="R28" s="28">
        <v>14.933333333333332</v>
      </c>
      <c r="S28" s="28">
        <v>15.366666666666665</v>
      </c>
      <c r="T28" s="28">
        <v>12.966666666666669</v>
      </c>
      <c r="U28" s="28">
        <v>6.574444444444441</v>
      </c>
      <c r="V28" s="29">
        <v>150.306806923919</v>
      </c>
      <c r="W28" s="30">
        <v>360</v>
      </c>
      <c r="X28" s="31">
        <v>1</v>
      </c>
      <c r="Y28" s="12"/>
      <c r="Z28" s="12"/>
      <c r="AA28" s="12"/>
      <c r="AB28" s="12"/>
      <c r="AC28" s="12"/>
      <c r="AD28" s="12"/>
      <c r="AE28" s="12"/>
      <c r="AF28" s="12"/>
      <c r="AG28" s="12"/>
      <c r="AH28" s="12"/>
      <c r="AI28" s="12"/>
      <c r="AJ28" s="12"/>
      <c r="AK28" s="12"/>
      <c r="AL28" s="12"/>
      <c r="AM28" s="12"/>
      <c r="AN28" s="12"/>
      <c r="AO28" s="12"/>
      <c r="AP28" s="12"/>
      <c r="AQ28" s="12"/>
      <c r="AR28" s="12"/>
    </row>
    <row r="29" spans="1:44" ht="16.5" customHeight="1" x14ac:dyDescent="0.25">
      <c r="A29" s="23">
        <v>27025030</v>
      </c>
      <c r="B29" s="24" t="s">
        <v>59</v>
      </c>
      <c r="C29" s="24" t="s">
        <v>68</v>
      </c>
      <c r="D29" s="24" t="s">
        <v>68</v>
      </c>
      <c r="E29" s="24" t="s">
        <v>56</v>
      </c>
      <c r="F29" s="24">
        <v>1</v>
      </c>
      <c r="G29" s="24">
        <v>1601</v>
      </c>
      <c r="H29" s="25">
        <v>-75.15052777999999</v>
      </c>
      <c r="I29" s="26">
        <v>7.0719166700000002</v>
      </c>
      <c r="J29" s="27">
        <v>7.469121227563555</v>
      </c>
      <c r="K29" s="28">
        <v>8.7982330417303665</v>
      </c>
      <c r="L29" s="28">
        <v>14.511838775572429</v>
      </c>
      <c r="M29" s="28">
        <v>19.200738916256153</v>
      </c>
      <c r="N29" s="28">
        <v>22.759523809523809</v>
      </c>
      <c r="O29" s="28">
        <v>21.078478002378123</v>
      </c>
      <c r="P29" s="28">
        <v>21.510107015457788</v>
      </c>
      <c r="Q29" s="28">
        <v>20.999873915083271</v>
      </c>
      <c r="R29" s="28">
        <v>20.95311986863711</v>
      </c>
      <c r="S29" s="28">
        <v>22.05670498084292</v>
      </c>
      <c r="T29" s="28">
        <v>19.337825340203459</v>
      </c>
      <c r="U29" s="28">
        <v>12.665517241379311</v>
      </c>
      <c r="V29" s="29">
        <v>211.34108213462832</v>
      </c>
      <c r="W29" s="30">
        <v>346</v>
      </c>
      <c r="X29" s="31">
        <v>0.96111111111111114</v>
      </c>
      <c r="Y29" s="12"/>
      <c r="Z29" s="12"/>
      <c r="AA29" s="12"/>
      <c r="AB29" s="12"/>
      <c r="AC29" s="12"/>
      <c r="AD29" s="12"/>
      <c r="AE29" s="12"/>
      <c r="AF29" s="12"/>
      <c r="AG29" s="12"/>
      <c r="AH29" s="12"/>
      <c r="AI29" s="12"/>
      <c r="AJ29" s="12"/>
      <c r="AK29" s="12"/>
      <c r="AL29" s="12"/>
      <c r="AM29" s="12"/>
      <c r="AN29" s="12"/>
      <c r="AO29" s="12"/>
      <c r="AP29" s="12"/>
      <c r="AQ29" s="12"/>
      <c r="AR29" s="12"/>
    </row>
    <row r="30" spans="1:44" ht="16.5" customHeight="1" x14ac:dyDescent="0.25">
      <c r="A30" s="23">
        <v>27020170</v>
      </c>
      <c r="B30" s="24" t="s">
        <v>29</v>
      </c>
      <c r="C30" s="24" t="s">
        <v>69</v>
      </c>
      <c r="D30" s="24" t="s">
        <v>68</v>
      </c>
      <c r="E30" s="24" t="s">
        <v>56</v>
      </c>
      <c r="F30" s="24">
        <v>1</v>
      </c>
      <c r="G30" s="24">
        <v>950</v>
      </c>
      <c r="H30" s="25">
        <v>-75.079777780000001</v>
      </c>
      <c r="I30" s="26">
        <v>7.1471944399999998</v>
      </c>
      <c r="J30" s="27">
        <v>6.0689655172413781</v>
      </c>
      <c r="K30" s="28">
        <v>7.5447702564973662</v>
      </c>
      <c r="L30" s="28">
        <v>13.187356321839081</v>
      </c>
      <c r="M30" s="28">
        <v>17.448275862068961</v>
      </c>
      <c r="N30" s="28">
        <v>20.288095238095234</v>
      </c>
      <c r="O30" s="28">
        <v>17.194640080490259</v>
      </c>
      <c r="P30" s="28">
        <v>17.133333333333333</v>
      </c>
      <c r="Q30" s="28">
        <v>17.476190476190478</v>
      </c>
      <c r="R30" s="28">
        <v>18.426872770511299</v>
      </c>
      <c r="S30" s="28">
        <v>19.033333333333331</v>
      </c>
      <c r="T30" s="28">
        <v>15.619458128078815</v>
      </c>
      <c r="U30" s="28">
        <v>9.2499999999999964</v>
      </c>
      <c r="V30" s="29">
        <v>178.67129131767953</v>
      </c>
      <c r="W30" s="30">
        <v>346</v>
      </c>
      <c r="X30" s="31">
        <v>0.96111111111111114</v>
      </c>
      <c r="Y30" s="12"/>
      <c r="Z30" s="12"/>
      <c r="AA30" s="12"/>
      <c r="AB30" s="12"/>
      <c r="AC30" s="12"/>
      <c r="AD30" s="12"/>
      <c r="AE30" s="12"/>
      <c r="AF30" s="12"/>
      <c r="AG30" s="12"/>
      <c r="AH30" s="12"/>
      <c r="AI30" s="12"/>
      <c r="AJ30" s="12"/>
      <c r="AK30" s="12"/>
      <c r="AL30" s="12"/>
      <c r="AM30" s="12"/>
      <c r="AN30" s="12"/>
      <c r="AO30" s="12"/>
      <c r="AP30" s="12"/>
      <c r="AQ30" s="12"/>
      <c r="AR30" s="12"/>
    </row>
    <row r="31" spans="1:44" ht="16.5" customHeight="1" x14ac:dyDescent="0.25">
      <c r="A31" s="23">
        <v>26210090</v>
      </c>
      <c r="B31" s="24" t="s">
        <v>29</v>
      </c>
      <c r="C31" s="24" t="s">
        <v>70</v>
      </c>
      <c r="D31" s="24" t="s">
        <v>71</v>
      </c>
      <c r="E31" s="24" t="s">
        <v>56</v>
      </c>
      <c r="F31" s="24">
        <v>1</v>
      </c>
      <c r="G31" s="24">
        <v>550</v>
      </c>
      <c r="H31" s="25">
        <v>-75.859250000000003</v>
      </c>
      <c r="I31" s="26">
        <v>6.3031388899999996</v>
      </c>
      <c r="J31" s="27">
        <v>4.3999999999999986</v>
      </c>
      <c r="K31" s="28">
        <v>6.1161945812807881</v>
      </c>
      <c r="L31" s="28">
        <v>9.2044444444444444</v>
      </c>
      <c r="M31" s="28">
        <v>13.333333333333336</v>
      </c>
      <c r="N31" s="28">
        <v>16.566666666666663</v>
      </c>
      <c r="O31" s="28">
        <v>14.166666666666666</v>
      </c>
      <c r="P31" s="28">
        <v>13.200000000000001</v>
      </c>
      <c r="Q31" s="28">
        <v>13.522222222222222</v>
      </c>
      <c r="R31" s="28">
        <v>14.933333333333335</v>
      </c>
      <c r="S31" s="28">
        <v>15.81428571428571</v>
      </c>
      <c r="T31" s="28">
        <v>13.7</v>
      </c>
      <c r="U31" s="28">
        <v>7.4999999999999964</v>
      </c>
      <c r="V31" s="29">
        <v>142.45714696223314</v>
      </c>
      <c r="W31" s="30">
        <v>360</v>
      </c>
      <c r="X31" s="31">
        <v>1</v>
      </c>
      <c r="Y31" s="12"/>
      <c r="Z31" s="12"/>
      <c r="AA31" s="12"/>
      <c r="AB31" s="12"/>
      <c r="AC31" s="12"/>
      <c r="AD31" s="12"/>
      <c r="AE31" s="12"/>
      <c r="AF31" s="12"/>
      <c r="AG31" s="12"/>
      <c r="AH31" s="12"/>
      <c r="AI31" s="12"/>
      <c r="AJ31" s="12"/>
      <c r="AK31" s="12"/>
      <c r="AL31" s="12"/>
      <c r="AM31" s="12"/>
      <c r="AN31" s="12"/>
      <c r="AO31" s="12"/>
      <c r="AP31" s="12"/>
      <c r="AQ31" s="12"/>
      <c r="AR31" s="12"/>
    </row>
    <row r="32" spans="1:44" ht="16.5" customHeight="1" x14ac:dyDescent="0.25">
      <c r="A32" s="23">
        <v>12010070</v>
      </c>
      <c r="B32" s="24" t="s">
        <v>29</v>
      </c>
      <c r="C32" s="24" t="s">
        <v>72</v>
      </c>
      <c r="D32" s="24" t="s">
        <v>73</v>
      </c>
      <c r="E32" s="24" t="s">
        <v>56</v>
      </c>
      <c r="F32" s="24">
        <v>1</v>
      </c>
      <c r="G32" s="24">
        <v>18</v>
      </c>
      <c r="H32" s="25">
        <v>-76.647777779999998</v>
      </c>
      <c r="I32" s="26">
        <v>7.8844444400000002</v>
      </c>
      <c r="J32" s="27">
        <v>5.0999999999999996</v>
      </c>
      <c r="K32" s="28">
        <v>3.956855500821018</v>
      </c>
      <c r="L32" s="28">
        <v>5.8471264367816085</v>
      </c>
      <c r="M32" s="28">
        <v>10.863793103448277</v>
      </c>
      <c r="N32" s="28">
        <v>14.13987599796161</v>
      </c>
      <c r="O32" s="28">
        <v>14.433333333333332</v>
      </c>
      <c r="P32" s="28">
        <v>14.625042735042735</v>
      </c>
      <c r="Q32" s="28">
        <v>13.396666666666665</v>
      </c>
      <c r="R32" s="28">
        <v>13.234482758620688</v>
      </c>
      <c r="S32" s="28">
        <v>12.172413793103452</v>
      </c>
      <c r="T32" s="28">
        <v>11.942528735632186</v>
      </c>
      <c r="U32" s="28">
        <v>10.478888888888893</v>
      </c>
      <c r="V32" s="29">
        <v>130.19100795030045</v>
      </c>
      <c r="W32" s="30">
        <v>358</v>
      </c>
      <c r="X32" s="31">
        <v>0.99444444444444446</v>
      </c>
      <c r="Y32" s="12"/>
      <c r="Z32" s="12"/>
      <c r="AA32" s="12"/>
      <c r="AB32" s="12"/>
      <c r="AC32" s="12"/>
      <c r="AD32" s="12"/>
      <c r="AE32" s="12"/>
      <c r="AF32" s="12"/>
      <c r="AG32" s="12"/>
      <c r="AH32" s="12"/>
      <c r="AI32" s="12"/>
      <c r="AJ32" s="12"/>
      <c r="AK32" s="12"/>
      <c r="AL32" s="12"/>
      <c r="AM32" s="12"/>
      <c r="AN32" s="12"/>
      <c r="AO32" s="12"/>
      <c r="AP32" s="12"/>
      <c r="AQ32" s="12"/>
      <c r="AR32" s="12"/>
    </row>
    <row r="33" spans="1:44" ht="16.5" customHeight="1" x14ac:dyDescent="0.25">
      <c r="A33" s="23">
        <v>12010060</v>
      </c>
      <c r="B33" s="24" t="s">
        <v>29</v>
      </c>
      <c r="C33" s="24" t="s">
        <v>74</v>
      </c>
      <c r="D33" s="24" t="s">
        <v>73</v>
      </c>
      <c r="E33" s="24" t="s">
        <v>56</v>
      </c>
      <c r="F33" s="24">
        <v>1</v>
      </c>
      <c r="G33" s="24">
        <v>10</v>
      </c>
      <c r="H33" s="25">
        <v>-76.689166669999992</v>
      </c>
      <c r="I33" s="26">
        <v>7.8630555599999994</v>
      </c>
      <c r="J33" s="27">
        <v>4.4750099088386843</v>
      </c>
      <c r="K33" s="28">
        <v>2.9811979785969083</v>
      </c>
      <c r="L33" s="28">
        <v>5.5971264367816085</v>
      </c>
      <c r="M33" s="28">
        <v>9.8380548187444763</v>
      </c>
      <c r="N33" s="28">
        <v>11.535578665693606</v>
      </c>
      <c r="O33" s="28">
        <v>12.535450993714965</v>
      </c>
      <c r="P33" s="28">
        <v>12.603451845505816</v>
      </c>
      <c r="Q33" s="28">
        <v>12.44057800159749</v>
      </c>
      <c r="R33" s="28">
        <v>12.108477537787881</v>
      </c>
      <c r="S33" s="28">
        <v>11.493524052788416</v>
      </c>
      <c r="T33" s="28">
        <v>11.065205239997157</v>
      </c>
      <c r="U33" s="28">
        <v>9.0437076333628053</v>
      </c>
      <c r="V33" s="29">
        <v>115.7173631134098</v>
      </c>
      <c r="W33" s="30">
        <v>354</v>
      </c>
      <c r="X33" s="31">
        <v>0.98333333333333328</v>
      </c>
      <c r="Y33" s="12"/>
      <c r="Z33" s="12"/>
      <c r="AA33" s="12"/>
      <c r="AB33" s="12"/>
      <c r="AC33" s="12"/>
      <c r="AD33" s="12"/>
      <c r="AE33" s="12"/>
      <c r="AF33" s="12"/>
      <c r="AG33" s="12"/>
      <c r="AH33" s="12"/>
      <c r="AI33" s="12"/>
      <c r="AJ33" s="12"/>
      <c r="AK33" s="12"/>
      <c r="AL33" s="12"/>
      <c r="AM33" s="12"/>
      <c r="AN33" s="12"/>
      <c r="AO33" s="12"/>
      <c r="AP33" s="12"/>
      <c r="AQ33" s="12"/>
      <c r="AR33" s="12"/>
    </row>
    <row r="34" spans="1:44" ht="16.5" customHeight="1" x14ac:dyDescent="0.25">
      <c r="A34" s="23">
        <v>12015020</v>
      </c>
      <c r="B34" s="24" t="s">
        <v>75</v>
      </c>
      <c r="C34" s="24" t="s">
        <v>76</v>
      </c>
      <c r="D34" s="24" t="s">
        <v>73</v>
      </c>
      <c r="E34" s="24" t="s">
        <v>56</v>
      </c>
      <c r="F34" s="24">
        <v>1</v>
      </c>
      <c r="G34" s="24">
        <v>43</v>
      </c>
      <c r="H34" s="25">
        <v>-76.65133333</v>
      </c>
      <c r="I34" s="26">
        <v>7.8259166699999998</v>
      </c>
      <c r="J34" s="27">
        <v>6.2896551724137915</v>
      </c>
      <c r="K34" s="28">
        <v>4.8346104725415051</v>
      </c>
      <c r="L34" s="28">
        <v>7.2344444444444411</v>
      </c>
      <c r="M34" s="28">
        <v>13.812643678160921</v>
      </c>
      <c r="N34" s="28">
        <v>17.500287356321838</v>
      </c>
      <c r="O34" s="28">
        <v>17.990487514863254</v>
      </c>
      <c r="P34" s="28">
        <v>18.225747126436783</v>
      </c>
      <c r="Q34" s="28">
        <v>18.443333333333335</v>
      </c>
      <c r="R34" s="28">
        <v>17.308045977011492</v>
      </c>
      <c r="S34" s="28">
        <v>15.46456822870616</v>
      </c>
      <c r="T34" s="28">
        <v>14.98045977011494</v>
      </c>
      <c r="U34" s="28">
        <v>13.203908045977009</v>
      </c>
      <c r="V34" s="29">
        <v>165.28819112032548</v>
      </c>
      <c r="W34" s="30">
        <v>356</v>
      </c>
      <c r="X34" s="31">
        <v>0.98888888888888893</v>
      </c>
      <c r="Y34" s="12"/>
      <c r="Z34" s="12"/>
      <c r="AA34" s="12"/>
      <c r="AB34" s="12"/>
      <c r="AC34" s="12"/>
      <c r="AD34" s="12"/>
      <c r="AE34" s="12"/>
      <c r="AF34" s="12"/>
      <c r="AG34" s="12"/>
      <c r="AH34" s="12"/>
      <c r="AI34" s="12"/>
      <c r="AJ34" s="12"/>
      <c r="AK34" s="12"/>
      <c r="AL34" s="12"/>
      <c r="AM34" s="12"/>
      <c r="AN34" s="12"/>
      <c r="AO34" s="12"/>
      <c r="AP34" s="12"/>
      <c r="AQ34" s="12"/>
      <c r="AR34" s="12"/>
    </row>
    <row r="35" spans="1:44" ht="16.5" customHeight="1" x14ac:dyDescent="0.25">
      <c r="A35" s="23">
        <v>12030020</v>
      </c>
      <c r="B35" s="24" t="s">
        <v>29</v>
      </c>
      <c r="C35" s="24" t="s">
        <v>77</v>
      </c>
      <c r="D35" s="24" t="s">
        <v>78</v>
      </c>
      <c r="E35" s="24" t="s">
        <v>56</v>
      </c>
      <c r="F35" s="24">
        <v>2</v>
      </c>
      <c r="G35" s="24">
        <v>50</v>
      </c>
      <c r="H35" s="25">
        <v>-76.38</v>
      </c>
      <c r="I35" s="26">
        <v>8.6199999999999992</v>
      </c>
      <c r="J35" s="27">
        <v>1.6666666666666665</v>
      </c>
      <c r="K35" s="28">
        <v>1.0701121114319687</v>
      </c>
      <c r="L35" s="28">
        <v>2.6896551724137927</v>
      </c>
      <c r="M35" s="28">
        <v>6.5357142857142847</v>
      </c>
      <c r="N35" s="28">
        <v>9.0344827586206851</v>
      </c>
      <c r="O35" s="28">
        <v>6.7931034482758621</v>
      </c>
      <c r="P35" s="28">
        <v>7.2758620689655134</v>
      </c>
      <c r="Q35" s="28">
        <v>8.0344827586206851</v>
      </c>
      <c r="R35" s="28">
        <v>7.4642857142857153</v>
      </c>
      <c r="S35" s="28">
        <v>7.3983353151010682</v>
      </c>
      <c r="T35" s="28">
        <v>6.8017241379310365</v>
      </c>
      <c r="U35" s="28">
        <v>4.0842911877394625</v>
      </c>
      <c r="V35" s="29">
        <v>68.848715625766744</v>
      </c>
      <c r="W35" s="30">
        <v>344</v>
      </c>
      <c r="X35" s="31">
        <v>0.9555555555555556</v>
      </c>
      <c r="Y35" s="12"/>
      <c r="Z35" s="12"/>
      <c r="AA35" s="12"/>
      <c r="AB35" s="12"/>
      <c r="AC35" s="12"/>
      <c r="AD35" s="12"/>
      <c r="AE35" s="12"/>
      <c r="AF35" s="12"/>
      <c r="AG35" s="12"/>
      <c r="AH35" s="12"/>
      <c r="AI35" s="12"/>
      <c r="AJ35" s="12"/>
      <c r="AK35" s="12"/>
      <c r="AL35" s="12"/>
      <c r="AM35" s="12"/>
      <c r="AN35" s="12"/>
      <c r="AO35" s="12"/>
      <c r="AP35" s="12"/>
      <c r="AQ35" s="12"/>
      <c r="AR35" s="12"/>
    </row>
    <row r="36" spans="1:44" ht="16.5" customHeight="1" x14ac:dyDescent="0.25">
      <c r="A36" s="23">
        <v>26200140</v>
      </c>
      <c r="B36" s="24" t="s">
        <v>29</v>
      </c>
      <c r="C36" s="24" t="s">
        <v>79</v>
      </c>
      <c r="D36" s="24" t="s">
        <v>80</v>
      </c>
      <c r="E36" s="24" t="s">
        <v>56</v>
      </c>
      <c r="F36" s="24">
        <v>1</v>
      </c>
      <c r="G36" s="24">
        <v>1800</v>
      </c>
      <c r="H36" s="25">
        <v>-75.77152778</v>
      </c>
      <c r="I36" s="26">
        <v>6.1579722199999996</v>
      </c>
      <c r="J36" s="27">
        <v>7.0666666666666655</v>
      </c>
      <c r="K36" s="28">
        <v>9.0618732266324429</v>
      </c>
      <c r="L36" s="28">
        <v>12.827586206896553</v>
      </c>
      <c r="M36" s="28">
        <v>16.726692209450832</v>
      </c>
      <c r="N36" s="28">
        <v>19.832512315270939</v>
      </c>
      <c r="O36" s="28">
        <v>15.931034482758619</v>
      </c>
      <c r="P36" s="28">
        <v>14.396551724137932</v>
      </c>
      <c r="Q36" s="28">
        <v>15.137931034482758</v>
      </c>
      <c r="R36" s="28">
        <v>18.048751486325802</v>
      </c>
      <c r="S36" s="28">
        <v>18.433333333333334</v>
      </c>
      <c r="T36" s="28">
        <v>17.099999999999998</v>
      </c>
      <c r="U36" s="28">
        <v>10.299999999999997</v>
      </c>
      <c r="V36" s="29">
        <v>174.86293268595585</v>
      </c>
      <c r="W36" s="30">
        <v>350</v>
      </c>
      <c r="X36" s="31">
        <v>0.97222222222222221</v>
      </c>
      <c r="Y36" s="12"/>
      <c r="Z36" s="12"/>
      <c r="AA36" s="12"/>
      <c r="AB36" s="12"/>
      <c r="AC36" s="12"/>
      <c r="AD36" s="12"/>
      <c r="AE36" s="12"/>
      <c r="AF36" s="12"/>
      <c r="AG36" s="12"/>
      <c r="AH36" s="12"/>
      <c r="AI36" s="12"/>
      <c r="AJ36" s="12"/>
      <c r="AK36" s="12"/>
      <c r="AL36" s="12"/>
      <c r="AM36" s="12"/>
      <c r="AN36" s="12"/>
      <c r="AO36" s="12"/>
      <c r="AP36" s="12"/>
      <c r="AQ36" s="12"/>
      <c r="AR36" s="12"/>
    </row>
    <row r="37" spans="1:44" ht="16.5" customHeight="1" x14ac:dyDescent="0.25">
      <c r="A37" s="23">
        <v>27010800</v>
      </c>
      <c r="B37" s="24" t="s">
        <v>29</v>
      </c>
      <c r="C37" s="24" t="s">
        <v>81</v>
      </c>
      <c r="D37" s="24" t="s">
        <v>82</v>
      </c>
      <c r="E37" s="24" t="s">
        <v>56</v>
      </c>
      <c r="F37" s="24">
        <v>1</v>
      </c>
      <c r="G37" s="24">
        <v>2600</v>
      </c>
      <c r="H37" s="25">
        <v>-75.607222220000011</v>
      </c>
      <c r="I37" s="26">
        <v>6.3997222200000001</v>
      </c>
      <c r="J37" s="27">
        <v>7.0444444444444425</v>
      </c>
      <c r="K37" s="28">
        <v>7.5866789819375997</v>
      </c>
      <c r="L37" s="28">
        <v>12.833333333333334</v>
      </c>
      <c r="M37" s="28">
        <v>15.586206896551726</v>
      </c>
      <c r="N37" s="28">
        <v>17.350000000000005</v>
      </c>
      <c r="O37" s="28">
        <v>13.4</v>
      </c>
      <c r="P37" s="28">
        <v>13.033333333333335</v>
      </c>
      <c r="Q37" s="28">
        <v>13.499999999999998</v>
      </c>
      <c r="R37" s="28">
        <v>15.16666666666667</v>
      </c>
      <c r="S37" s="28">
        <v>18.685555555555549</v>
      </c>
      <c r="T37" s="28">
        <v>16.989655172413794</v>
      </c>
      <c r="U37" s="28">
        <v>10.833333333333334</v>
      </c>
      <c r="V37" s="29">
        <v>162.00920771756981</v>
      </c>
      <c r="W37" s="30">
        <v>360</v>
      </c>
      <c r="X37" s="31">
        <v>1</v>
      </c>
      <c r="Y37" s="12"/>
      <c r="Z37" s="12"/>
      <c r="AA37" s="12"/>
      <c r="AB37" s="12"/>
      <c r="AC37" s="12"/>
      <c r="AD37" s="12"/>
      <c r="AE37" s="12"/>
      <c r="AF37" s="12"/>
      <c r="AG37" s="12"/>
      <c r="AH37" s="12"/>
      <c r="AI37" s="12"/>
      <c r="AJ37" s="12"/>
      <c r="AK37" s="12"/>
      <c r="AL37" s="12"/>
      <c r="AM37" s="12"/>
      <c r="AN37" s="12"/>
      <c r="AO37" s="12"/>
      <c r="AP37" s="12"/>
      <c r="AQ37" s="12"/>
      <c r="AR37" s="12"/>
    </row>
    <row r="38" spans="1:44" ht="16.5" customHeight="1" x14ac:dyDescent="0.25">
      <c r="A38" s="23">
        <v>27010870</v>
      </c>
      <c r="B38" s="24" t="s">
        <v>29</v>
      </c>
      <c r="C38" s="24" t="s">
        <v>83</v>
      </c>
      <c r="D38" s="24" t="s">
        <v>83</v>
      </c>
      <c r="E38" s="24" t="s">
        <v>56</v>
      </c>
      <c r="F38" s="24">
        <v>1</v>
      </c>
      <c r="G38" s="24">
        <v>2540</v>
      </c>
      <c r="H38" s="25">
        <v>-75.668333329999996</v>
      </c>
      <c r="I38" s="26">
        <v>6.6091666699999996</v>
      </c>
      <c r="J38" s="27">
        <v>9.2333333333333325</v>
      </c>
      <c r="K38" s="28">
        <v>10.29631150033449</v>
      </c>
      <c r="L38" s="28">
        <v>16.733333333333334</v>
      </c>
      <c r="M38" s="28">
        <v>18.98735632183908</v>
      </c>
      <c r="N38" s="28">
        <v>19.833333333333332</v>
      </c>
      <c r="O38" s="28">
        <v>15.986206896551723</v>
      </c>
      <c r="P38" s="28">
        <v>15.17888888888889</v>
      </c>
      <c r="Q38" s="28">
        <v>14.947777777777773</v>
      </c>
      <c r="R38" s="28">
        <v>17.233333333333331</v>
      </c>
      <c r="S38" s="28">
        <v>20.189999999999994</v>
      </c>
      <c r="T38" s="28">
        <v>20.353333333333335</v>
      </c>
      <c r="U38" s="28">
        <v>13.422222222222222</v>
      </c>
      <c r="V38" s="29">
        <v>192.39543027428081</v>
      </c>
      <c r="W38" s="30">
        <v>360</v>
      </c>
      <c r="X38" s="31">
        <v>1</v>
      </c>
      <c r="Y38" s="12"/>
      <c r="Z38" s="12"/>
      <c r="AA38" s="12"/>
      <c r="AB38" s="12"/>
      <c r="AC38" s="12"/>
      <c r="AD38" s="12"/>
      <c r="AE38" s="12"/>
      <c r="AF38" s="12"/>
      <c r="AG38" s="12"/>
      <c r="AH38" s="12"/>
      <c r="AI38" s="12"/>
      <c r="AJ38" s="12"/>
      <c r="AK38" s="12"/>
      <c r="AL38" s="12"/>
      <c r="AM38" s="12"/>
      <c r="AN38" s="12"/>
      <c r="AO38" s="12"/>
      <c r="AP38" s="12"/>
      <c r="AQ38" s="12"/>
      <c r="AR38" s="12"/>
    </row>
    <row r="39" spans="1:44" ht="16.5" customHeight="1" x14ac:dyDescent="0.25">
      <c r="A39" s="23">
        <v>26230220</v>
      </c>
      <c r="B39" s="24" t="s">
        <v>29</v>
      </c>
      <c r="C39" s="24" t="s">
        <v>84</v>
      </c>
      <c r="D39" s="24" t="s">
        <v>83</v>
      </c>
      <c r="E39" s="24" t="s">
        <v>56</v>
      </c>
      <c r="F39" s="24">
        <v>1</v>
      </c>
      <c r="G39" s="24">
        <v>2300</v>
      </c>
      <c r="H39" s="25">
        <v>-75.638583329999989</v>
      </c>
      <c r="I39" s="26">
        <v>6.7793888899999999</v>
      </c>
      <c r="J39" s="27">
        <v>11.345555555555556</v>
      </c>
      <c r="K39" s="28">
        <v>11.896079638752056</v>
      </c>
      <c r="L39" s="28">
        <v>18.854444444444443</v>
      </c>
      <c r="M39" s="28">
        <v>20.827586206896552</v>
      </c>
      <c r="N39" s="28">
        <v>23.36666666666666</v>
      </c>
      <c r="O39" s="28">
        <v>19.557471264367816</v>
      </c>
      <c r="P39" s="28">
        <v>18.74666666666667</v>
      </c>
      <c r="Q39" s="28">
        <v>17.901190476190472</v>
      </c>
      <c r="R39" s="28">
        <v>19.442200328407228</v>
      </c>
      <c r="S39" s="28">
        <v>23.75421455938697</v>
      </c>
      <c r="T39" s="28">
        <v>22.818390804597705</v>
      </c>
      <c r="U39" s="28">
        <v>15.481432360742707</v>
      </c>
      <c r="V39" s="29">
        <v>223.99189897267485</v>
      </c>
      <c r="W39" s="30">
        <v>358</v>
      </c>
      <c r="X39" s="31">
        <v>0.99444444444444446</v>
      </c>
      <c r="Y39" s="12"/>
      <c r="Z39" s="12"/>
      <c r="AA39" s="12"/>
      <c r="AB39" s="12"/>
      <c r="AC39" s="12"/>
      <c r="AD39" s="12"/>
      <c r="AE39" s="12"/>
      <c r="AF39" s="12"/>
      <c r="AG39" s="12"/>
      <c r="AH39" s="12"/>
      <c r="AI39" s="12"/>
      <c r="AJ39" s="12"/>
      <c r="AK39" s="12"/>
      <c r="AL39" s="12"/>
      <c r="AM39" s="12"/>
      <c r="AN39" s="12"/>
      <c r="AO39" s="12"/>
      <c r="AP39" s="12"/>
      <c r="AQ39" s="12"/>
      <c r="AR39" s="12"/>
    </row>
    <row r="40" spans="1:44" ht="16.5" customHeight="1" x14ac:dyDescent="0.25">
      <c r="A40" s="23">
        <v>26190090</v>
      </c>
      <c r="B40" s="24" t="s">
        <v>29</v>
      </c>
      <c r="C40" s="24" t="s">
        <v>85</v>
      </c>
      <c r="D40" s="24" t="s">
        <v>86</v>
      </c>
      <c r="E40" s="24" t="s">
        <v>56</v>
      </c>
      <c r="F40" s="24">
        <v>1</v>
      </c>
      <c r="G40" s="24">
        <v>1600</v>
      </c>
      <c r="H40" s="25">
        <v>-75.975527779999993</v>
      </c>
      <c r="I40" s="26">
        <v>5.7549999999999999</v>
      </c>
      <c r="J40" s="27">
        <v>11.733333333333338</v>
      </c>
      <c r="K40" s="28">
        <v>12.809870841695551</v>
      </c>
      <c r="L40" s="28">
        <v>16.899999999999991</v>
      </c>
      <c r="M40" s="28">
        <v>20.126436781609204</v>
      </c>
      <c r="N40" s="28">
        <v>22.36333333333333</v>
      </c>
      <c r="O40" s="28">
        <v>17.604761904761904</v>
      </c>
      <c r="P40" s="28">
        <v>16.333333333333332</v>
      </c>
      <c r="Q40" s="28">
        <v>16.5</v>
      </c>
      <c r="R40" s="28">
        <v>18.694252873563226</v>
      </c>
      <c r="S40" s="28">
        <v>21.366666666666671</v>
      </c>
      <c r="T40" s="28">
        <v>19.500000000000004</v>
      </c>
      <c r="U40" s="28">
        <v>14.733333333333336</v>
      </c>
      <c r="V40" s="29">
        <v>208.66532240162988</v>
      </c>
      <c r="W40" s="30">
        <v>359</v>
      </c>
      <c r="X40" s="31">
        <v>0.99722222222222223</v>
      </c>
      <c r="Y40" s="12"/>
      <c r="Z40" s="12"/>
      <c r="AA40" s="12"/>
      <c r="AB40" s="12"/>
      <c r="AC40" s="12"/>
      <c r="AD40" s="12"/>
      <c r="AE40" s="12"/>
      <c r="AF40" s="12"/>
      <c r="AG40" s="12"/>
      <c r="AH40" s="12"/>
      <c r="AI40" s="12"/>
      <c r="AJ40" s="12"/>
      <c r="AK40" s="12"/>
      <c r="AL40" s="12"/>
      <c r="AM40" s="12"/>
      <c r="AN40" s="12"/>
      <c r="AO40" s="12"/>
      <c r="AP40" s="12"/>
      <c r="AQ40" s="12"/>
      <c r="AR40" s="12"/>
    </row>
    <row r="41" spans="1:44" ht="16.5" customHeight="1" x14ac:dyDescent="0.25">
      <c r="A41" s="23">
        <v>26210140</v>
      </c>
      <c r="B41" s="24" t="s">
        <v>29</v>
      </c>
      <c r="C41" s="24" t="s">
        <v>87</v>
      </c>
      <c r="D41" s="24" t="s">
        <v>88</v>
      </c>
      <c r="E41" s="24" t="s">
        <v>56</v>
      </c>
      <c r="F41" s="24">
        <v>1</v>
      </c>
      <c r="G41" s="24">
        <v>232</v>
      </c>
      <c r="H41" s="25">
        <v>-75.945499999999996</v>
      </c>
      <c r="I41" s="26">
        <v>6.2185277799999996</v>
      </c>
      <c r="J41" s="27">
        <v>5.7188888888888858</v>
      </c>
      <c r="K41" s="28">
        <v>7.3257491789819369</v>
      </c>
      <c r="L41" s="28">
        <v>10.733333333333334</v>
      </c>
      <c r="M41" s="28">
        <v>14.100000000000001</v>
      </c>
      <c r="N41" s="28">
        <v>15.866666666666664</v>
      </c>
      <c r="O41" s="28">
        <v>12.252873563218392</v>
      </c>
      <c r="P41" s="28">
        <v>11.786666666666665</v>
      </c>
      <c r="Q41" s="28">
        <v>11.675555555555555</v>
      </c>
      <c r="R41" s="28">
        <v>14.28775267538645</v>
      </c>
      <c r="S41" s="28">
        <v>15.478620689655171</v>
      </c>
      <c r="T41" s="28">
        <v>14.003448275862072</v>
      </c>
      <c r="U41" s="28">
        <v>8.2199999999999953</v>
      </c>
      <c r="V41" s="29">
        <v>141.44955549421513</v>
      </c>
      <c r="W41" s="30">
        <v>357</v>
      </c>
      <c r="X41" s="31">
        <v>0.9916666666666667</v>
      </c>
      <c r="Y41" s="12"/>
      <c r="Z41" s="12"/>
      <c r="AA41" s="12"/>
      <c r="AB41" s="12"/>
      <c r="AC41" s="12"/>
      <c r="AD41" s="12"/>
      <c r="AE41" s="12"/>
      <c r="AF41" s="12"/>
      <c r="AG41" s="12"/>
      <c r="AH41" s="12"/>
      <c r="AI41" s="12"/>
      <c r="AJ41" s="12"/>
      <c r="AK41" s="12"/>
      <c r="AL41" s="12"/>
      <c r="AM41" s="12"/>
      <c r="AN41" s="12"/>
      <c r="AO41" s="12"/>
      <c r="AP41" s="12"/>
      <c r="AQ41" s="12"/>
      <c r="AR41" s="12"/>
    </row>
    <row r="42" spans="1:44" ht="16.5" customHeight="1" x14ac:dyDescent="0.25">
      <c r="A42" s="23">
        <v>26230160</v>
      </c>
      <c r="B42" s="24" t="s">
        <v>57</v>
      </c>
      <c r="C42" s="24" t="s">
        <v>89</v>
      </c>
      <c r="D42" s="24" t="s">
        <v>90</v>
      </c>
      <c r="E42" s="24" t="s">
        <v>56</v>
      </c>
      <c r="F42" s="24">
        <v>1</v>
      </c>
      <c r="G42" s="24">
        <v>1440</v>
      </c>
      <c r="H42" s="25">
        <v>-75.511666669999997</v>
      </c>
      <c r="I42" s="26">
        <v>7.1052777799999998</v>
      </c>
      <c r="J42" s="27">
        <v>10.033333333333331</v>
      </c>
      <c r="K42" s="28">
        <v>11.396967759252243</v>
      </c>
      <c r="L42" s="28">
        <v>16.453333333333333</v>
      </c>
      <c r="M42" s="28">
        <v>21.692692939244669</v>
      </c>
      <c r="N42" s="28">
        <v>25.955555555555549</v>
      </c>
      <c r="O42" s="28">
        <v>24.113333333333333</v>
      </c>
      <c r="P42" s="28">
        <v>24.975989782886327</v>
      </c>
      <c r="Q42" s="28">
        <v>23.64827586206896</v>
      </c>
      <c r="R42" s="28">
        <v>22.82246409951523</v>
      </c>
      <c r="S42" s="28">
        <v>24.148809523809518</v>
      </c>
      <c r="T42" s="28">
        <v>21.526190476190475</v>
      </c>
      <c r="U42" s="28">
        <v>14.695238095238098</v>
      </c>
      <c r="V42" s="29">
        <v>241.46218409376107</v>
      </c>
      <c r="W42" s="30">
        <v>358</v>
      </c>
      <c r="X42" s="31">
        <v>0.99444444444444446</v>
      </c>
      <c r="Y42" s="12"/>
      <c r="Z42" s="12"/>
      <c r="AA42" s="12"/>
      <c r="AB42" s="12"/>
      <c r="AC42" s="12"/>
      <c r="AD42" s="12"/>
      <c r="AE42" s="12"/>
      <c r="AF42" s="12"/>
      <c r="AG42" s="12"/>
      <c r="AH42" s="12"/>
      <c r="AI42" s="12"/>
      <c r="AJ42" s="12"/>
      <c r="AK42" s="12"/>
      <c r="AL42" s="12"/>
      <c r="AM42" s="12"/>
      <c r="AN42" s="12"/>
      <c r="AO42" s="12"/>
      <c r="AP42" s="12"/>
      <c r="AQ42" s="12"/>
      <c r="AR42" s="12"/>
    </row>
    <row r="43" spans="1:44" ht="16.5" customHeight="1" x14ac:dyDescent="0.25">
      <c r="A43" s="23">
        <v>26250030</v>
      </c>
      <c r="B43" s="24" t="s">
        <v>29</v>
      </c>
      <c r="C43" s="24" t="s">
        <v>91</v>
      </c>
      <c r="D43" s="24" t="s">
        <v>91</v>
      </c>
      <c r="E43" s="24" t="s">
        <v>56</v>
      </c>
      <c r="F43" s="24">
        <v>1</v>
      </c>
      <c r="G43" s="24">
        <v>95</v>
      </c>
      <c r="H43" s="25">
        <v>-75.34783333</v>
      </c>
      <c r="I43" s="26">
        <v>7.5790555599999996</v>
      </c>
      <c r="J43" s="27">
        <v>3.2999999999999985</v>
      </c>
      <c r="K43" s="28">
        <v>3.2367292339052156</v>
      </c>
      <c r="L43" s="28">
        <v>6.4827586206896539</v>
      </c>
      <c r="M43" s="28">
        <v>12.724137931034486</v>
      </c>
      <c r="N43" s="28">
        <v>16.844827586206897</v>
      </c>
      <c r="O43" s="28">
        <v>17.133333333333329</v>
      </c>
      <c r="P43" s="28">
        <v>17.166666666666661</v>
      </c>
      <c r="Q43" s="28">
        <v>16.883333333333336</v>
      </c>
      <c r="R43" s="28">
        <v>15.426436781609198</v>
      </c>
      <c r="S43" s="28">
        <v>16.482758620689655</v>
      </c>
      <c r="T43" s="28">
        <v>13.758620689655173</v>
      </c>
      <c r="U43" s="28">
        <v>8.6071428571428559</v>
      </c>
      <c r="V43" s="29">
        <v>148.04674565426646</v>
      </c>
      <c r="W43" s="30">
        <v>352</v>
      </c>
      <c r="X43" s="31">
        <v>0.97777777777777775</v>
      </c>
      <c r="Y43" s="12"/>
      <c r="Z43" s="12"/>
      <c r="AA43" s="12"/>
      <c r="AB43" s="12"/>
      <c r="AC43" s="12"/>
      <c r="AD43" s="12"/>
      <c r="AE43" s="12"/>
      <c r="AF43" s="12"/>
      <c r="AG43" s="12"/>
      <c r="AH43" s="12"/>
      <c r="AI43" s="12"/>
      <c r="AJ43" s="12"/>
      <c r="AK43" s="12"/>
      <c r="AL43" s="12"/>
      <c r="AM43" s="12"/>
      <c r="AN43" s="12"/>
      <c r="AO43" s="12"/>
      <c r="AP43" s="12"/>
      <c r="AQ43" s="12"/>
      <c r="AR43" s="12"/>
    </row>
    <row r="44" spans="1:44" ht="16.5" customHeight="1" x14ac:dyDescent="0.25">
      <c r="A44" s="23">
        <v>26240100</v>
      </c>
      <c r="B44" s="24" t="s">
        <v>29</v>
      </c>
      <c r="C44" s="24" t="s">
        <v>92</v>
      </c>
      <c r="D44" s="24" t="s">
        <v>91</v>
      </c>
      <c r="E44" s="24" t="s">
        <v>56</v>
      </c>
      <c r="F44" s="24">
        <v>1</v>
      </c>
      <c r="G44" s="24">
        <v>70</v>
      </c>
      <c r="H44" s="25">
        <v>-75.214916669999994</v>
      </c>
      <c r="I44" s="26">
        <v>7.8629166699999997</v>
      </c>
      <c r="J44" s="27">
        <v>2.5404761904761899</v>
      </c>
      <c r="K44" s="28">
        <v>3.251682353976074</v>
      </c>
      <c r="L44" s="28">
        <v>5.7857142857142847</v>
      </c>
      <c r="M44" s="28">
        <v>11.678571428571425</v>
      </c>
      <c r="N44" s="28">
        <v>15.931034482758621</v>
      </c>
      <c r="O44" s="28">
        <v>16.133333333333329</v>
      </c>
      <c r="P44" s="28">
        <v>16.321111111111112</v>
      </c>
      <c r="Q44" s="28">
        <v>17.555555555555557</v>
      </c>
      <c r="R44" s="28">
        <v>16</v>
      </c>
      <c r="S44" s="28">
        <v>16.206896551724139</v>
      </c>
      <c r="T44" s="28">
        <v>14.158145065398335</v>
      </c>
      <c r="U44" s="28">
        <v>6.7950617283950603</v>
      </c>
      <c r="V44" s="29">
        <v>142.35758208701412</v>
      </c>
      <c r="W44" s="30">
        <v>346</v>
      </c>
      <c r="X44" s="31">
        <v>0.96111111111111114</v>
      </c>
      <c r="Y44" s="12"/>
      <c r="Z44" s="12"/>
      <c r="AA44" s="12"/>
      <c r="AB44" s="12"/>
      <c r="AC44" s="12"/>
      <c r="AD44" s="12"/>
      <c r="AE44" s="12"/>
      <c r="AF44" s="12"/>
      <c r="AG44" s="12"/>
      <c r="AH44" s="12"/>
      <c r="AI44" s="12"/>
      <c r="AJ44" s="12"/>
      <c r="AK44" s="12"/>
      <c r="AL44" s="12"/>
      <c r="AM44" s="12"/>
      <c r="AN44" s="12"/>
      <c r="AO44" s="12"/>
      <c r="AP44" s="12"/>
      <c r="AQ44" s="12"/>
      <c r="AR44" s="12"/>
    </row>
    <row r="45" spans="1:44" ht="16.5" customHeight="1" x14ac:dyDescent="0.25">
      <c r="A45" s="23">
        <v>26240090</v>
      </c>
      <c r="B45" s="24" t="s">
        <v>29</v>
      </c>
      <c r="C45" s="24" t="s">
        <v>93</v>
      </c>
      <c r="D45" s="24" t="s">
        <v>91</v>
      </c>
      <c r="E45" s="24" t="s">
        <v>56</v>
      </c>
      <c r="F45" s="24">
        <v>1</v>
      </c>
      <c r="G45" s="24">
        <v>80</v>
      </c>
      <c r="H45" s="25">
        <v>-75.284444440000001</v>
      </c>
      <c r="I45" s="26">
        <v>7.6683055600000003</v>
      </c>
      <c r="J45" s="27">
        <v>2.4033333333333333</v>
      </c>
      <c r="K45" s="28">
        <v>3.1334770114942532</v>
      </c>
      <c r="L45" s="28">
        <v>5.799999999999998</v>
      </c>
      <c r="M45" s="28">
        <v>11.192118226600988</v>
      </c>
      <c r="N45" s="28">
        <v>15.260126833135159</v>
      </c>
      <c r="O45" s="28">
        <v>14.344827586206899</v>
      </c>
      <c r="P45" s="28">
        <v>14.733333333333336</v>
      </c>
      <c r="Q45" s="28">
        <v>16.06666666666667</v>
      </c>
      <c r="R45" s="28">
        <v>14.12183908045977</v>
      </c>
      <c r="S45" s="28">
        <v>14.97471264367816</v>
      </c>
      <c r="T45" s="28">
        <v>12.617241379310347</v>
      </c>
      <c r="U45" s="28">
        <v>5.9333333333333309</v>
      </c>
      <c r="V45" s="29">
        <v>130.58100942755223</v>
      </c>
      <c r="W45" s="30">
        <v>358</v>
      </c>
      <c r="X45" s="31">
        <v>0.99444444444444446</v>
      </c>
      <c r="Y45" s="12"/>
      <c r="Z45" s="12"/>
      <c r="AA45" s="12"/>
      <c r="AB45" s="12"/>
      <c r="AC45" s="12"/>
      <c r="AD45" s="12"/>
      <c r="AE45" s="12"/>
      <c r="AF45" s="12"/>
      <c r="AG45" s="12"/>
      <c r="AH45" s="12"/>
      <c r="AI45" s="12"/>
      <c r="AJ45" s="12"/>
      <c r="AK45" s="12"/>
      <c r="AL45" s="12"/>
      <c r="AM45" s="12"/>
      <c r="AN45" s="12"/>
      <c r="AO45" s="12"/>
      <c r="AP45" s="12"/>
      <c r="AQ45" s="12"/>
      <c r="AR45" s="12"/>
    </row>
    <row r="46" spans="1:44" ht="16.5" customHeight="1" x14ac:dyDescent="0.25">
      <c r="A46" s="23">
        <v>26210070</v>
      </c>
      <c r="B46" s="24" t="s">
        <v>29</v>
      </c>
      <c r="C46" s="24" t="s">
        <v>94</v>
      </c>
      <c r="D46" s="24" t="s">
        <v>94</v>
      </c>
      <c r="E46" s="24" t="s">
        <v>56</v>
      </c>
      <c r="F46" s="24">
        <v>1</v>
      </c>
      <c r="G46" s="24">
        <v>550</v>
      </c>
      <c r="H46" s="25">
        <v>-75.981277779999999</v>
      </c>
      <c r="I46" s="26">
        <v>6.4059722199999998</v>
      </c>
      <c r="J46" s="27">
        <v>4.6666666666666661</v>
      </c>
      <c r="K46" s="28">
        <v>6.8955908289241634</v>
      </c>
      <c r="L46" s="28">
        <v>10.143333333333333</v>
      </c>
      <c r="M46" s="28">
        <v>14.189655172413795</v>
      </c>
      <c r="N46" s="28">
        <v>15.853333333333332</v>
      </c>
      <c r="O46" s="28">
        <v>13.100000000000001</v>
      </c>
      <c r="P46" s="28">
        <v>11.164764169639318</v>
      </c>
      <c r="Q46" s="28">
        <v>12.050574712643678</v>
      </c>
      <c r="R46" s="28">
        <v>14.086801426872771</v>
      </c>
      <c r="S46" s="28">
        <v>16.337931034482757</v>
      </c>
      <c r="T46" s="28">
        <v>14.280278579921863</v>
      </c>
      <c r="U46" s="28">
        <v>8.4206896551724117</v>
      </c>
      <c r="V46" s="29">
        <v>141.18961891340408</v>
      </c>
      <c r="W46" s="30">
        <v>354</v>
      </c>
      <c r="X46" s="31">
        <v>0.98333333333333328</v>
      </c>
      <c r="Y46" s="12"/>
      <c r="Z46" s="12"/>
      <c r="AA46" s="12"/>
      <c r="AB46" s="12"/>
      <c r="AC46" s="12"/>
      <c r="AD46" s="12"/>
      <c r="AE46" s="12"/>
      <c r="AF46" s="12"/>
      <c r="AG46" s="12"/>
      <c r="AH46" s="12"/>
      <c r="AI46" s="12"/>
      <c r="AJ46" s="12"/>
      <c r="AK46" s="12"/>
      <c r="AL46" s="12"/>
      <c r="AM46" s="12"/>
      <c r="AN46" s="12"/>
      <c r="AO46" s="12"/>
      <c r="AP46" s="12"/>
      <c r="AQ46" s="12"/>
      <c r="AR46" s="12"/>
    </row>
    <row r="47" spans="1:44" ht="16.5" customHeight="1" x14ac:dyDescent="0.25">
      <c r="A47" s="23">
        <v>27015260</v>
      </c>
      <c r="B47" s="24" t="s">
        <v>75</v>
      </c>
      <c r="C47" s="24" t="s">
        <v>95</v>
      </c>
      <c r="D47" s="24" t="s">
        <v>96</v>
      </c>
      <c r="E47" s="24" t="s">
        <v>56</v>
      </c>
      <c r="F47" s="24">
        <v>1</v>
      </c>
      <c r="G47" s="24">
        <v>1923</v>
      </c>
      <c r="H47" s="25">
        <v>-75.624666669999996</v>
      </c>
      <c r="I47" s="26">
        <v>6.0483611100000001</v>
      </c>
      <c r="J47" s="27">
        <v>11.322222222222221</v>
      </c>
      <c r="K47" s="28">
        <v>11.589922003284073</v>
      </c>
      <c r="L47" s="28">
        <v>17.536053639846738</v>
      </c>
      <c r="M47" s="28">
        <v>20.512643678160924</v>
      </c>
      <c r="N47" s="28">
        <v>21.861111111111107</v>
      </c>
      <c r="O47" s="28">
        <v>17.4367816091954</v>
      </c>
      <c r="P47" s="28">
        <v>15.441379310344825</v>
      </c>
      <c r="Q47" s="28">
        <v>16.277777777777782</v>
      </c>
      <c r="R47" s="28">
        <v>19.555172413793098</v>
      </c>
      <c r="S47" s="28">
        <v>22.527619047619048</v>
      </c>
      <c r="T47" s="28">
        <v>22.321672170194333</v>
      </c>
      <c r="U47" s="28">
        <v>16.111904761904757</v>
      </c>
      <c r="V47" s="29">
        <v>212.49425974545434</v>
      </c>
      <c r="W47" s="30">
        <v>353</v>
      </c>
      <c r="X47" s="31">
        <v>0.98055555555555551</v>
      </c>
      <c r="Y47" s="12"/>
      <c r="Z47" s="12"/>
      <c r="AA47" s="12"/>
      <c r="AB47" s="12"/>
      <c r="AC47" s="12"/>
      <c r="AD47" s="12"/>
      <c r="AE47" s="12"/>
      <c r="AF47" s="12"/>
      <c r="AG47" s="12"/>
      <c r="AH47" s="12"/>
      <c r="AI47" s="12"/>
      <c r="AJ47" s="12"/>
      <c r="AK47" s="12"/>
      <c r="AL47" s="12"/>
      <c r="AM47" s="12"/>
      <c r="AN47" s="12"/>
      <c r="AO47" s="12"/>
      <c r="AP47" s="12"/>
      <c r="AQ47" s="12"/>
      <c r="AR47" s="12"/>
    </row>
    <row r="48" spans="1:44" ht="16.5" customHeight="1" x14ac:dyDescent="0.25">
      <c r="A48" s="23">
        <v>11115020</v>
      </c>
      <c r="B48" s="24" t="s">
        <v>59</v>
      </c>
      <c r="C48" s="24" t="s">
        <v>97</v>
      </c>
      <c r="D48" s="24" t="s">
        <v>98</v>
      </c>
      <c r="E48" s="24" t="s">
        <v>56</v>
      </c>
      <c r="F48" s="24">
        <v>1</v>
      </c>
      <c r="G48" s="24">
        <v>1294</v>
      </c>
      <c r="H48" s="25">
        <v>-76.029666669999997</v>
      </c>
      <c r="I48" s="26">
        <v>6.7580277799999999</v>
      </c>
      <c r="J48" s="27">
        <v>9.0411111111111087</v>
      </c>
      <c r="K48" s="28">
        <v>8.4888682690674386</v>
      </c>
      <c r="L48" s="28">
        <v>13.117043202536662</v>
      </c>
      <c r="M48" s="28">
        <v>17.233381099017247</v>
      </c>
      <c r="N48" s="28">
        <v>20.019642857142856</v>
      </c>
      <c r="O48" s="28">
        <v>15.977040816326527</v>
      </c>
      <c r="P48" s="28">
        <v>14.092592592592592</v>
      </c>
      <c r="Q48" s="28">
        <v>14.443209876543211</v>
      </c>
      <c r="R48" s="28">
        <v>17.867177522349934</v>
      </c>
      <c r="S48" s="28">
        <v>21.201234567901228</v>
      </c>
      <c r="T48" s="28">
        <v>20.413793103448274</v>
      </c>
      <c r="U48" s="28">
        <v>13.576447791429956</v>
      </c>
      <c r="V48" s="29">
        <v>185.47154280946705</v>
      </c>
      <c r="W48" s="30">
        <v>339</v>
      </c>
      <c r="X48" s="31">
        <v>0.94166666666666665</v>
      </c>
      <c r="Y48" s="12"/>
      <c r="Z48" s="12"/>
      <c r="AA48" s="12"/>
      <c r="AB48" s="12"/>
      <c r="AC48" s="12"/>
      <c r="AD48" s="12"/>
      <c r="AE48" s="12"/>
      <c r="AF48" s="12"/>
      <c r="AG48" s="12"/>
      <c r="AH48" s="12"/>
      <c r="AI48" s="12"/>
      <c r="AJ48" s="12"/>
      <c r="AK48" s="12"/>
      <c r="AL48" s="12"/>
      <c r="AM48" s="12"/>
      <c r="AN48" s="12"/>
      <c r="AO48" s="12"/>
      <c r="AP48" s="12"/>
      <c r="AQ48" s="12"/>
      <c r="AR48" s="12"/>
    </row>
    <row r="49" spans="1:44" ht="16.5" customHeight="1" x14ac:dyDescent="0.25">
      <c r="A49" s="23">
        <v>26170180</v>
      </c>
      <c r="B49" s="24" t="s">
        <v>29</v>
      </c>
      <c r="C49" s="24" t="s">
        <v>99</v>
      </c>
      <c r="D49" s="24" t="s">
        <v>99</v>
      </c>
      <c r="E49" s="24" t="s">
        <v>56</v>
      </c>
      <c r="F49" s="24">
        <v>1</v>
      </c>
      <c r="G49" s="24">
        <v>850</v>
      </c>
      <c r="H49" s="25">
        <v>-75.641305560000006</v>
      </c>
      <c r="I49" s="26">
        <v>5.5478333300000005</v>
      </c>
      <c r="J49" s="27">
        <v>9.6428571428571388</v>
      </c>
      <c r="K49" s="28">
        <v>10.981417135819846</v>
      </c>
      <c r="L49" s="28">
        <v>13.871428571428572</v>
      </c>
      <c r="M49" s="28">
        <v>16.964285714285715</v>
      </c>
      <c r="N49" s="28">
        <v>16.978571428571428</v>
      </c>
      <c r="O49" s="28">
        <v>12.142857142857142</v>
      </c>
      <c r="P49" s="28">
        <v>11.642857142857142</v>
      </c>
      <c r="Q49" s="28">
        <v>12.049999999999997</v>
      </c>
      <c r="R49" s="28">
        <v>15.285714285714288</v>
      </c>
      <c r="S49" s="28">
        <v>17.892857142857146</v>
      </c>
      <c r="T49" s="28">
        <v>19.038049940546966</v>
      </c>
      <c r="U49" s="28">
        <v>13.620689655172413</v>
      </c>
      <c r="V49" s="29">
        <v>170.11158530296777</v>
      </c>
      <c r="W49" s="30">
        <v>338</v>
      </c>
      <c r="X49" s="31">
        <v>0.93888888888888888</v>
      </c>
      <c r="Y49" s="12"/>
      <c r="Z49" s="12"/>
      <c r="AA49" s="12"/>
      <c r="AB49" s="12"/>
      <c r="AC49" s="12"/>
      <c r="AD49" s="12"/>
      <c r="AE49" s="12"/>
      <c r="AF49" s="12"/>
      <c r="AG49" s="12"/>
      <c r="AH49" s="12"/>
      <c r="AI49" s="12"/>
      <c r="AJ49" s="12"/>
      <c r="AK49" s="12"/>
      <c r="AL49" s="12"/>
      <c r="AM49" s="12"/>
      <c r="AN49" s="12"/>
      <c r="AO49" s="12"/>
      <c r="AP49" s="12"/>
      <c r="AQ49" s="12"/>
      <c r="AR49" s="12"/>
    </row>
    <row r="50" spans="1:44" ht="16.5" customHeight="1" x14ac:dyDescent="0.25">
      <c r="A50" s="23">
        <v>12015070</v>
      </c>
      <c r="B50" s="24" t="s">
        <v>34</v>
      </c>
      <c r="C50" s="24" t="s">
        <v>100</v>
      </c>
      <c r="D50" s="24" t="s">
        <v>101</v>
      </c>
      <c r="E50" s="24" t="s">
        <v>56</v>
      </c>
      <c r="F50" s="24">
        <v>1</v>
      </c>
      <c r="G50" s="24">
        <v>41</v>
      </c>
      <c r="H50" s="25">
        <v>-76.717888889999998</v>
      </c>
      <c r="I50" s="26">
        <v>7.8163888899999998</v>
      </c>
      <c r="J50" s="27">
        <v>6.1034482758620685</v>
      </c>
      <c r="K50" s="28">
        <v>5.480170133187376</v>
      </c>
      <c r="L50" s="28">
        <v>9.2677777777777788</v>
      </c>
      <c r="M50" s="28">
        <v>14.433333333333332</v>
      </c>
      <c r="N50" s="28">
        <v>17.533333333333331</v>
      </c>
      <c r="O50" s="28">
        <v>18.845977011494249</v>
      </c>
      <c r="P50" s="28">
        <v>18.833333333333332</v>
      </c>
      <c r="Q50" s="28">
        <v>18.425555555555555</v>
      </c>
      <c r="R50" s="28">
        <v>17.174712643678159</v>
      </c>
      <c r="S50" s="28">
        <v>15.485555555555557</v>
      </c>
      <c r="T50" s="28">
        <v>15.347126436781606</v>
      </c>
      <c r="U50" s="28">
        <v>13.291111111111114</v>
      </c>
      <c r="V50" s="29">
        <v>170.22143450100344</v>
      </c>
      <c r="W50" s="30">
        <v>359</v>
      </c>
      <c r="X50" s="31">
        <v>0.99722222222222223</v>
      </c>
      <c r="Y50" s="12"/>
      <c r="Z50" s="12"/>
      <c r="AA50" s="12"/>
      <c r="AB50" s="12"/>
      <c r="AC50" s="12"/>
      <c r="AD50" s="12"/>
      <c r="AE50" s="12"/>
      <c r="AF50" s="12"/>
      <c r="AG50" s="12"/>
      <c r="AH50" s="12"/>
      <c r="AI50" s="12"/>
      <c r="AJ50" s="12"/>
      <c r="AK50" s="12"/>
      <c r="AL50" s="12"/>
      <c r="AM50" s="12"/>
      <c r="AN50" s="12"/>
      <c r="AO50" s="12"/>
      <c r="AP50" s="12"/>
      <c r="AQ50" s="12"/>
      <c r="AR50" s="12"/>
    </row>
    <row r="51" spans="1:44" ht="16.5" customHeight="1" x14ac:dyDescent="0.25">
      <c r="A51" s="23">
        <v>12010050</v>
      </c>
      <c r="B51" s="24" t="s">
        <v>29</v>
      </c>
      <c r="C51" s="24" t="s">
        <v>102</v>
      </c>
      <c r="D51" s="24" t="s">
        <v>101</v>
      </c>
      <c r="E51" s="24" t="s">
        <v>56</v>
      </c>
      <c r="F51" s="24">
        <v>1</v>
      </c>
      <c r="G51" s="24">
        <v>15</v>
      </c>
      <c r="H51" s="25">
        <v>-76.70305556000001</v>
      </c>
      <c r="I51" s="26">
        <v>7.8080555599999997</v>
      </c>
      <c r="J51" s="27">
        <v>5.2363686675180903</v>
      </c>
      <c r="K51" s="28">
        <v>3.9469866933416404</v>
      </c>
      <c r="L51" s="28">
        <v>6.5781346048587412</v>
      </c>
      <c r="M51" s="28">
        <v>11.298734499745205</v>
      </c>
      <c r="N51" s="28">
        <v>14.027968190813024</v>
      </c>
      <c r="O51" s="28">
        <v>14.866348211175799</v>
      </c>
      <c r="P51" s="28">
        <v>13.956993796456565</v>
      </c>
      <c r="Q51" s="28">
        <v>14.780253184014054</v>
      </c>
      <c r="R51" s="28">
        <v>15.066663902710534</v>
      </c>
      <c r="S51" s="28">
        <v>14.118339363266898</v>
      </c>
      <c r="T51" s="28">
        <v>12.848459582824546</v>
      </c>
      <c r="U51" s="28">
        <v>10.905521822422124</v>
      </c>
      <c r="V51" s="29">
        <v>137.63077251914723</v>
      </c>
      <c r="W51" s="30">
        <v>355</v>
      </c>
      <c r="X51" s="31">
        <v>0.98611111111111116</v>
      </c>
      <c r="Y51" s="12"/>
      <c r="Z51" s="12"/>
      <c r="AA51" s="12"/>
      <c r="AB51" s="12"/>
      <c r="AC51" s="12"/>
      <c r="AD51" s="12"/>
      <c r="AE51" s="12"/>
      <c r="AF51" s="12"/>
      <c r="AG51" s="12"/>
      <c r="AH51" s="12"/>
      <c r="AI51" s="12"/>
      <c r="AJ51" s="12"/>
      <c r="AK51" s="12"/>
      <c r="AL51" s="12"/>
      <c r="AM51" s="12"/>
      <c r="AN51" s="12"/>
      <c r="AO51" s="12"/>
      <c r="AP51" s="12"/>
      <c r="AQ51" s="12"/>
      <c r="AR51" s="12"/>
    </row>
    <row r="52" spans="1:44" ht="16.5" customHeight="1" x14ac:dyDescent="0.25">
      <c r="A52" s="23">
        <v>12010090</v>
      </c>
      <c r="B52" s="24" t="s">
        <v>29</v>
      </c>
      <c r="C52" s="24" t="s">
        <v>103</v>
      </c>
      <c r="D52" s="24" t="s">
        <v>101</v>
      </c>
      <c r="E52" s="24" t="s">
        <v>56</v>
      </c>
      <c r="F52" s="24">
        <v>1</v>
      </c>
      <c r="G52" s="24">
        <v>21</v>
      </c>
      <c r="H52" s="25">
        <v>-76.711888889999997</v>
      </c>
      <c r="I52" s="26">
        <v>7.7476666700000001</v>
      </c>
      <c r="J52" s="27">
        <v>5.1999999999999984</v>
      </c>
      <c r="K52" s="28">
        <v>3.6869059022076267</v>
      </c>
      <c r="L52" s="28">
        <v>6.0666666666666655</v>
      </c>
      <c r="M52" s="28">
        <v>11.013793103448277</v>
      </c>
      <c r="N52" s="28">
        <v>14.347777777777782</v>
      </c>
      <c r="O52" s="28">
        <v>15.533333333333333</v>
      </c>
      <c r="P52" s="28">
        <v>15.76555555555556</v>
      </c>
      <c r="Q52" s="28">
        <v>15.166666666666668</v>
      </c>
      <c r="R52" s="28">
        <v>14.48390804597701</v>
      </c>
      <c r="S52" s="28">
        <v>12.581111111111111</v>
      </c>
      <c r="T52" s="28">
        <v>12.40753512132823</v>
      </c>
      <c r="U52" s="28">
        <v>11.033333333333331</v>
      </c>
      <c r="V52" s="29">
        <v>137.28658661740562</v>
      </c>
      <c r="W52" s="30">
        <v>360</v>
      </c>
      <c r="X52" s="31">
        <v>1</v>
      </c>
      <c r="Y52" s="12"/>
      <c r="Z52" s="12"/>
      <c r="AA52" s="12"/>
      <c r="AB52" s="12"/>
      <c r="AC52" s="12"/>
      <c r="AD52" s="12"/>
      <c r="AE52" s="12"/>
      <c r="AF52" s="12"/>
      <c r="AG52" s="12"/>
      <c r="AH52" s="12"/>
      <c r="AI52" s="12"/>
      <c r="AJ52" s="12"/>
      <c r="AK52" s="12"/>
      <c r="AL52" s="12"/>
      <c r="AM52" s="12"/>
      <c r="AN52" s="12"/>
      <c r="AO52" s="12"/>
      <c r="AP52" s="12"/>
      <c r="AQ52" s="12"/>
      <c r="AR52" s="12"/>
    </row>
    <row r="53" spans="1:44" ht="16.5" customHeight="1" x14ac:dyDescent="0.25">
      <c r="A53" s="23">
        <v>23080650</v>
      </c>
      <c r="B53" s="24" t="s">
        <v>29</v>
      </c>
      <c r="C53" s="24" t="s">
        <v>104</v>
      </c>
      <c r="D53" s="24" t="s">
        <v>105</v>
      </c>
      <c r="E53" s="24" t="s">
        <v>56</v>
      </c>
      <c r="F53" s="24">
        <v>1</v>
      </c>
      <c r="G53" s="24">
        <v>1850</v>
      </c>
      <c r="H53" s="25">
        <v>-75.335611110000002</v>
      </c>
      <c r="I53" s="26">
        <v>6.0737777799999995</v>
      </c>
      <c r="J53" s="27">
        <v>11.066666666666666</v>
      </c>
      <c r="K53" s="28">
        <v>12.051477832512314</v>
      </c>
      <c r="L53" s="28">
        <v>16.233333333333334</v>
      </c>
      <c r="M53" s="28">
        <v>19.255172413793105</v>
      </c>
      <c r="N53" s="28">
        <v>20.533333333333328</v>
      </c>
      <c r="O53" s="28">
        <v>17.2</v>
      </c>
      <c r="P53" s="28">
        <v>16.100000000000001</v>
      </c>
      <c r="Q53" s="28">
        <v>16.133333333333333</v>
      </c>
      <c r="R53" s="28">
        <v>19.5</v>
      </c>
      <c r="S53" s="28">
        <v>19.866666666666664</v>
      </c>
      <c r="T53" s="28">
        <v>16.666666666666661</v>
      </c>
      <c r="U53" s="28">
        <v>13.4</v>
      </c>
      <c r="V53" s="29">
        <v>198.00665024630541</v>
      </c>
      <c r="W53" s="30">
        <v>360</v>
      </c>
      <c r="X53" s="31">
        <v>1</v>
      </c>
      <c r="Y53" s="12"/>
      <c r="Z53" s="12"/>
      <c r="AA53" s="12"/>
      <c r="AB53" s="12"/>
      <c r="AC53" s="12"/>
      <c r="AD53" s="12"/>
      <c r="AE53" s="12"/>
      <c r="AF53" s="12"/>
      <c r="AG53" s="12"/>
      <c r="AH53" s="12"/>
      <c r="AI53" s="12"/>
      <c r="AJ53" s="12"/>
      <c r="AK53" s="12"/>
      <c r="AL53" s="12"/>
      <c r="AM53" s="12"/>
      <c r="AN53" s="12"/>
      <c r="AO53" s="12"/>
      <c r="AP53" s="12"/>
      <c r="AQ53" s="12"/>
      <c r="AR53" s="12"/>
    </row>
    <row r="54" spans="1:44" ht="16.5" customHeight="1" x14ac:dyDescent="0.25">
      <c r="A54" s="23">
        <v>25020370</v>
      </c>
      <c r="B54" s="24" t="s">
        <v>29</v>
      </c>
      <c r="C54" s="24" t="s">
        <v>106</v>
      </c>
      <c r="D54" s="24" t="s">
        <v>107</v>
      </c>
      <c r="E54" s="24" t="s">
        <v>56</v>
      </c>
      <c r="F54" s="24">
        <v>1</v>
      </c>
      <c r="G54" s="24">
        <v>40</v>
      </c>
      <c r="H54" s="25">
        <v>-74.942222220000005</v>
      </c>
      <c r="I54" s="26">
        <v>8.0366666700000007</v>
      </c>
      <c r="J54" s="27">
        <v>2.0714285714285707</v>
      </c>
      <c r="K54" s="28">
        <v>1.9299141351943079</v>
      </c>
      <c r="L54" s="28">
        <v>4.2857142857142856</v>
      </c>
      <c r="M54" s="28">
        <v>9.0439952437574291</v>
      </c>
      <c r="N54" s="28">
        <v>12.678888888888883</v>
      </c>
      <c r="O54" s="28">
        <v>12.564803804994055</v>
      </c>
      <c r="P54" s="28">
        <v>14.12528735632184</v>
      </c>
      <c r="Q54" s="28">
        <v>15.035714285714285</v>
      </c>
      <c r="R54" s="28">
        <v>13.448275862068966</v>
      </c>
      <c r="S54" s="28">
        <v>13.379310344827584</v>
      </c>
      <c r="T54" s="28">
        <v>12.596551724137932</v>
      </c>
      <c r="U54" s="28">
        <v>6.299999999999998</v>
      </c>
      <c r="V54" s="29">
        <v>117.45988450304814</v>
      </c>
      <c r="W54" s="30">
        <v>347</v>
      </c>
      <c r="X54" s="31">
        <v>0.96388888888888891</v>
      </c>
      <c r="Y54" s="12"/>
      <c r="Z54" s="12"/>
      <c r="AA54" s="12"/>
      <c r="AB54" s="12"/>
      <c r="AC54" s="12"/>
      <c r="AD54" s="12"/>
      <c r="AE54" s="12"/>
      <c r="AF54" s="12"/>
      <c r="AG54" s="12"/>
      <c r="AH54" s="12"/>
      <c r="AI54" s="12"/>
      <c r="AJ54" s="12"/>
      <c r="AK54" s="12"/>
      <c r="AL54" s="12"/>
      <c r="AM54" s="12"/>
      <c r="AN54" s="12"/>
      <c r="AO54" s="12"/>
      <c r="AP54" s="12"/>
      <c r="AQ54" s="12"/>
      <c r="AR54" s="12"/>
    </row>
    <row r="55" spans="1:44" ht="16.5" customHeight="1" x14ac:dyDescent="0.25">
      <c r="A55" s="23">
        <v>26240160</v>
      </c>
      <c r="B55" s="24" t="s">
        <v>29</v>
      </c>
      <c r="C55" s="24" t="s">
        <v>108</v>
      </c>
      <c r="D55" s="24" t="s">
        <v>107</v>
      </c>
      <c r="E55" s="24" t="s">
        <v>56</v>
      </c>
      <c r="F55" s="24">
        <v>1</v>
      </c>
      <c r="G55" s="24">
        <v>49</v>
      </c>
      <c r="H55" s="25">
        <v>-75.2</v>
      </c>
      <c r="I55" s="26">
        <v>7.96</v>
      </c>
      <c r="J55" s="27">
        <v>1.7657550535077287</v>
      </c>
      <c r="K55" s="28">
        <v>2.3057796840496008</v>
      </c>
      <c r="L55" s="28">
        <v>5.5302545155993412</v>
      </c>
      <c r="M55" s="28">
        <v>9.275862068965516</v>
      </c>
      <c r="N55" s="28">
        <v>13.978888888888887</v>
      </c>
      <c r="O55" s="28">
        <v>15.1</v>
      </c>
      <c r="P55" s="28">
        <v>15.077777777777778</v>
      </c>
      <c r="Q55" s="28">
        <v>16.3</v>
      </c>
      <c r="R55" s="28">
        <v>14.466666666666669</v>
      </c>
      <c r="S55" s="28">
        <v>15.033333333333337</v>
      </c>
      <c r="T55" s="28">
        <v>12.371264367816094</v>
      </c>
      <c r="U55" s="28">
        <v>5.5666666666666647</v>
      </c>
      <c r="V55" s="29">
        <v>126.77224902327161</v>
      </c>
      <c r="W55" s="30">
        <v>355</v>
      </c>
      <c r="X55" s="31">
        <v>0.98611111111111116</v>
      </c>
      <c r="Y55" s="12"/>
      <c r="Z55" s="12"/>
      <c r="AA55" s="12"/>
      <c r="AB55" s="12"/>
      <c r="AC55" s="12"/>
      <c r="AD55" s="12"/>
      <c r="AE55" s="12"/>
      <c r="AF55" s="12"/>
      <c r="AG55" s="12"/>
      <c r="AH55" s="12"/>
      <c r="AI55" s="12"/>
      <c r="AJ55" s="12"/>
      <c r="AK55" s="12"/>
      <c r="AL55" s="12"/>
      <c r="AM55" s="12"/>
      <c r="AN55" s="12"/>
      <c r="AO55" s="12"/>
      <c r="AP55" s="12"/>
      <c r="AQ55" s="12"/>
      <c r="AR55" s="12"/>
    </row>
    <row r="56" spans="1:44" ht="16.5" customHeight="1" x14ac:dyDescent="0.25">
      <c r="A56" s="23">
        <v>27040030</v>
      </c>
      <c r="B56" s="24" t="s">
        <v>29</v>
      </c>
      <c r="C56" s="24" t="s">
        <v>109</v>
      </c>
      <c r="D56" s="24" t="s">
        <v>107</v>
      </c>
      <c r="E56" s="24" t="s">
        <v>56</v>
      </c>
      <c r="F56" s="24">
        <v>1</v>
      </c>
      <c r="G56" s="24">
        <v>100</v>
      </c>
      <c r="H56" s="25">
        <v>-74.853055560000001</v>
      </c>
      <c r="I56" s="26">
        <v>7.7511111100000001</v>
      </c>
      <c r="J56" s="27">
        <v>4.223809523809523</v>
      </c>
      <c r="K56" s="28">
        <v>3.5921336206896557</v>
      </c>
      <c r="L56" s="28">
        <v>6.5624999999999973</v>
      </c>
      <c r="M56" s="28">
        <v>11.820954907161802</v>
      </c>
      <c r="N56" s="28">
        <v>16.481481481481485</v>
      </c>
      <c r="O56" s="28">
        <v>15</v>
      </c>
      <c r="P56" s="28">
        <v>16.481481481481481</v>
      </c>
      <c r="Q56" s="28">
        <v>17.882275132275133</v>
      </c>
      <c r="R56" s="28">
        <v>16</v>
      </c>
      <c r="S56" s="28">
        <v>17.393827160493824</v>
      </c>
      <c r="T56" s="28">
        <v>16.785714285714281</v>
      </c>
      <c r="U56" s="28">
        <v>11.071428571428569</v>
      </c>
      <c r="V56" s="29">
        <v>153.29560616453574</v>
      </c>
      <c r="W56" s="30">
        <v>327</v>
      </c>
      <c r="X56" s="31">
        <v>0.90833333333333333</v>
      </c>
      <c r="Y56" s="12"/>
      <c r="Z56" s="12"/>
      <c r="AA56" s="12"/>
      <c r="AB56" s="12"/>
      <c r="AC56" s="12"/>
      <c r="AD56" s="12"/>
      <c r="AE56" s="12"/>
      <c r="AF56" s="12"/>
      <c r="AG56" s="12"/>
      <c r="AH56" s="12"/>
      <c r="AI56" s="12"/>
      <c r="AJ56" s="12"/>
      <c r="AK56" s="12"/>
      <c r="AL56" s="12"/>
      <c r="AM56" s="12"/>
      <c r="AN56" s="12"/>
      <c r="AO56" s="12"/>
      <c r="AP56" s="12"/>
      <c r="AQ56" s="12"/>
      <c r="AR56" s="12"/>
    </row>
    <row r="57" spans="1:44" ht="16.5" customHeight="1" x14ac:dyDescent="0.25">
      <c r="A57" s="23">
        <v>25020530</v>
      </c>
      <c r="B57" s="24" t="s">
        <v>29</v>
      </c>
      <c r="C57" s="24" t="s">
        <v>110</v>
      </c>
      <c r="D57" s="24" t="s">
        <v>107</v>
      </c>
      <c r="E57" s="24" t="s">
        <v>56</v>
      </c>
      <c r="F57" s="24">
        <v>1</v>
      </c>
      <c r="G57" s="24">
        <v>500</v>
      </c>
      <c r="H57" s="25">
        <v>-75.089749999999995</v>
      </c>
      <c r="I57" s="26">
        <v>8.0254999999999992</v>
      </c>
      <c r="J57" s="27">
        <v>1.9999999999999996</v>
      </c>
      <c r="K57" s="28">
        <v>2.2660303776683084</v>
      </c>
      <c r="L57" s="28">
        <v>5.2666666666666666</v>
      </c>
      <c r="M57" s="28">
        <v>11.048275862068969</v>
      </c>
      <c r="N57" s="28">
        <v>14.677586206896551</v>
      </c>
      <c r="O57" s="28">
        <v>15.3</v>
      </c>
      <c r="P57" s="28">
        <v>15.930000000000001</v>
      </c>
      <c r="Q57" s="28">
        <v>17.3</v>
      </c>
      <c r="R57" s="28">
        <v>14.533333333333333</v>
      </c>
      <c r="S57" s="28">
        <v>15.133333333333333</v>
      </c>
      <c r="T57" s="28">
        <v>13.4</v>
      </c>
      <c r="U57" s="28">
        <v>6.4666666666666632</v>
      </c>
      <c r="V57" s="29">
        <v>133.32189244663383</v>
      </c>
      <c r="W57" s="30">
        <v>360</v>
      </c>
      <c r="X57" s="31">
        <v>1</v>
      </c>
      <c r="Y57" s="12"/>
      <c r="Z57" s="12"/>
      <c r="AA57" s="12"/>
      <c r="AB57" s="12"/>
      <c r="AC57" s="12"/>
      <c r="AD57" s="12"/>
      <c r="AE57" s="12"/>
      <c r="AF57" s="12"/>
      <c r="AG57" s="12"/>
      <c r="AH57" s="12"/>
      <c r="AI57" s="12"/>
      <c r="AJ57" s="12"/>
      <c r="AK57" s="12"/>
      <c r="AL57" s="12"/>
      <c r="AM57" s="12"/>
      <c r="AN57" s="12"/>
      <c r="AO57" s="12"/>
      <c r="AP57" s="12"/>
      <c r="AQ57" s="12"/>
      <c r="AR57" s="12"/>
    </row>
    <row r="58" spans="1:44" ht="16.5" customHeight="1" x14ac:dyDescent="0.25">
      <c r="A58" s="23">
        <v>26240060</v>
      </c>
      <c r="B58" s="24" t="s">
        <v>29</v>
      </c>
      <c r="C58" s="24" t="s">
        <v>111</v>
      </c>
      <c r="D58" s="24" t="s">
        <v>107</v>
      </c>
      <c r="E58" s="24" t="s">
        <v>56</v>
      </c>
      <c r="F58" s="24">
        <v>1</v>
      </c>
      <c r="G58" s="24">
        <v>91</v>
      </c>
      <c r="H58" s="25">
        <v>-74.860352779999999</v>
      </c>
      <c r="I58" s="26">
        <v>7.7520499999999997</v>
      </c>
      <c r="J58" s="27">
        <v>1.9666666666666663</v>
      </c>
      <c r="K58" s="28">
        <v>2.4017138752052549</v>
      </c>
      <c r="L58" s="28">
        <v>5.333333333333333</v>
      </c>
      <c r="M58" s="28">
        <v>9.3666666666666689</v>
      </c>
      <c r="N58" s="28">
        <v>13.641379310344828</v>
      </c>
      <c r="O58" s="28">
        <v>14.633333333333335</v>
      </c>
      <c r="P58" s="28">
        <v>14.766666666666669</v>
      </c>
      <c r="Q58" s="28">
        <v>16.184444444444445</v>
      </c>
      <c r="R58" s="28">
        <v>14.833333333333332</v>
      </c>
      <c r="S58" s="28">
        <v>14.532183908045974</v>
      </c>
      <c r="T58" s="28">
        <v>11.133333333333338</v>
      </c>
      <c r="U58" s="28">
        <v>5.7333333333333316</v>
      </c>
      <c r="V58" s="29">
        <v>124.52638820470719</v>
      </c>
      <c r="W58" s="30">
        <v>360</v>
      </c>
      <c r="X58" s="31">
        <v>1</v>
      </c>
      <c r="Y58" s="12"/>
      <c r="Z58" s="12"/>
      <c r="AA58" s="12"/>
      <c r="AB58" s="12"/>
      <c r="AC58" s="12"/>
      <c r="AD58" s="12"/>
      <c r="AE58" s="12"/>
      <c r="AF58" s="12"/>
      <c r="AG58" s="12"/>
      <c r="AH58" s="12"/>
      <c r="AI58" s="12"/>
      <c r="AJ58" s="12"/>
      <c r="AK58" s="12"/>
      <c r="AL58" s="12"/>
      <c r="AM58" s="12"/>
      <c r="AN58" s="12"/>
      <c r="AO58" s="12"/>
      <c r="AP58" s="12"/>
      <c r="AQ58" s="12"/>
      <c r="AR58" s="12"/>
    </row>
    <row r="59" spans="1:44" ht="16.5" customHeight="1" x14ac:dyDescent="0.25">
      <c r="A59" s="23">
        <v>12010030</v>
      </c>
      <c r="B59" s="24" t="s">
        <v>29</v>
      </c>
      <c r="C59" s="24" t="s">
        <v>112</v>
      </c>
      <c r="D59" s="24" t="s">
        <v>113</v>
      </c>
      <c r="E59" s="24" t="s">
        <v>56</v>
      </c>
      <c r="F59" s="24">
        <v>1</v>
      </c>
      <c r="G59" s="24">
        <v>18</v>
      </c>
      <c r="H59" s="25">
        <v>-76.7</v>
      </c>
      <c r="I59" s="26">
        <v>7.57</v>
      </c>
      <c r="J59" s="27">
        <v>5.9160919540229875</v>
      </c>
      <c r="K59" s="28">
        <v>3.0541212174524985</v>
      </c>
      <c r="L59" s="28">
        <v>6.1068965517241365</v>
      </c>
      <c r="M59" s="28">
        <v>10.645977011494255</v>
      </c>
      <c r="N59" s="28">
        <v>16.766666666666669</v>
      </c>
      <c r="O59" s="28">
        <v>18.150574712643678</v>
      </c>
      <c r="P59" s="28">
        <v>18.073563218390802</v>
      </c>
      <c r="Q59" s="28">
        <v>17.999999999999996</v>
      </c>
      <c r="R59" s="28">
        <v>17.785714285714281</v>
      </c>
      <c r="S59" s="28">
        <v>15.533333333333333</v>
      </c>
      <c r="T59" s="28">
        <v>15.254458977407849</v>
      </c>
      <c r="U59" s="28">
        <v>12.172413793103452</v>
      </c>
      <c r="V59" s="29">
        <v>157.45981172195394</v>
      </c>
      <c r="W59" s="30">
        <v>350</v>
      </c>
      <c r="X59" s="31">
        <v>0.97222222222222221</v>
      </c>
      <c r="Y59" s="12"/>
      <c r="Z59" s="12"/>
      <c r="AA59" s="12"/>
      <c r="AB59" s="12"/>
      <c r="AC59" s="12"/>
      <c r="AD59" s="12"/>
      <c r="AE59" s="12"/>
      <c r="AF59" s="12"/>
      <c r="AG59" s="12"/>
      <c r="AH59" s="12"/>
      <c r="AI59" s="12"/>
      <c r="AJ59" s="12"/>
      <c r="AK59" s="12"/>
      <c r="AL59" s="12"/>
      <c r="AM59" s="12"/>
      <c r="AN59" s="12"/>
      <c r="AO59" s="12"/>
      <c r="AP59" s="12"/>
      <c r="AQ59" s="12"/>
      <c r="AR59" s="12"/>
    </row>
    <row r="60" spans="1:44" ht="16.5" customHeight="1" x14ac:dyDescent="0.25">
      <c r="A60" s="23">
        <v>11025010</v>
      </c>
      <c r="B60" s="24" t="s">
        <v>59</v>
      </c>
      <c r="C60" s="24" t="s">
        <v>114</v>
      </c>
      <c r="D60" s="24" t="s">
        <v>115</v>
      </c>
      <c r="E60" s="24" t="s">
        <v>56</v>
      </c>
      <c r="F60" s="24">
        <v>1</v>
      </c>
      <c r="G60" s="24">
        <v>2018</v>
      </c>
      <c r="H60" s="25">
        <v>-76.084333329999993</v>
      </c>
      <c r="I60" s="26">
        <v>5.8783055600000003</v>
      </c>
      <c r="J60" s="27">
        <v>12.6594387755102</v>
      </c>
      <c r="K60" s="28">
        <v>13.223449948306273</v>
      </c>
      <c r="L60" s="28">
        <v>17.046022927689599</v>
      </c>
      <c r="M60" s="28">
        <v>20.359266179718027</v>
      </c>
      <c r="N60" s="28">
        <v>21.426704980842903</v>
      </c>
      <c r="O60" s="28">
        <v>18.291315453384421</v>
      </c>
      <c r="P60" s="28">
        <v>16.72758620689655</v>
      </c>
      <c r="Q60" s="28">
        <v>16.944827586206891</v>
      </c>
      <c r="R60" s="28">
        <v>19.254289111601832</v>
      </c>
      <c r="S60" s="28">
        <v>22.05977011494253</v>
      </c>
      <c r="T60" s="28">
        <v>20.161967046033634</v>
      </c>
      <c r="U60" s="28">
        <v>15.569047619047621</v>
      </c>
      <c r="V60" s="29">
        <v>213.72368595018042</v>
      </c>
      <c r="W60" s="30">
        <v>351</v>
      </c>
      <c r="X60" s="31">
        <v>0.97499999999999998</v>
      </c>
      <c r="Y60" s="12"/>
      <c r="Z60" s="12"/>
      <c r="AA60" s="12"/>
      <c r="AB60" s="12"/>
      <c r="AC60" s="12"/>
      <c r="AD60" s="12"/>
      <c r="AE60" s="12"/>
      <c r="AF60" s="12"/>
      <c r="AG60" s="12"/>
      <c r="AH60" s="12"/>
      <c r="AI60" s="12"/>
      <c r="AJ60" s="12"/>
      <c r="AK60" s="12"/>
      <c r="AL60" s="12"/>
      <c r="AM60" s="12"/>
      <c r="AN60" s="12"/>
      <c r="AO60" s="12"/>
      <c r="AP60" s="12"/>
      <c r="AQ60" s="12"/>
      <c r="AR60" s="12"/>
    </row>
    <row r="61" spans="1:44" ht="16.5" customHeight="1" x14ac:dyDescent="0.25">
      <c r="A61" s="23">
        <v>23080750</v>
      </c>
      <c r="B61" s="24" t="s">
        <v>29</v>
      </c>
      <c r="C61" s="24" t="s">
        <v>116</v>
      </c>
      <c r="D61" s="24" t="s">
        <v>117</v>
      </c>
      <c r="E61" s="24" t="s">
        <v>56</v>
      </c>
      <c r="F61" s="24">
        <v>1</v>
      </c>
      <c r="G61" s="24">
        <v>1280</v>
      </c>
      <c r="H61" s="25">
        <v>-75.182611109999996</v>
      </c>
      <c r="I61" s="26">
        <v>6.0533333300000001</v>
      </c>
      <c r="J61" s="27">
        <v>16.966666666666665</v>
      </c>
      <c r="K61" s="28">
        <v>15.905121100164202</v>
      </c>
      <c r="L61" s="28">
        <v>21.922222222222221</v>
      </c>
      <c r="M61" s="28">
        <v>23.066666666666666</v>
      </c>
      <c r="N61" s="28">
        <v>22.586206896551715</v>
      </c>
      <c r="O61" s="28">
        <v>17.103448275862064</v>
      </c>
      <c r="P61" s="28">
        <v>16.103448275862068</v>
      </c>
      <c r="Q61" s="28">
        <v>17.413793103448274</v>
      </c>
      <c r="R61" s="28">
        <v>22.533333333333335</v>
      </c>
      <c r="S61" s="28">
        <v>24.8</v>
      </c>
      <c r="T61" s="28">
        <v>24.366666666666667</v>
      </c>
      <c r="U61" s="28">
        <v>21.233333333333334</v>
      </c>
      <c r="V61" s="29">
        <v>244.00090654077724</v>
      </c>
      <c r="W61" s="30">
        <v>356</v>
      </c>
      <c r="X61" s="31">
        <v>0.98888888888888893</v>
      </c>
      <c r="Y61" s="12"/>
      <c r="Z61" s="12"/>
      <c r="AA61" s="12"/>
      <c r="AB61" s="12"/>
      <c r="AC61" s="12"/>
      <c r="AD61" s="12"/>
      <c r="AE61" s="12"/>
      <c r="AF61" s="12"/>
      <c r="AG61" s="12"/>
      <c r="AH61" s="12"/>
      <c r="AI61" s="12"/>
      <c r="AJ61" s="12"/>
      <c r="AK61" s="12"/>
      <c r="AL61" s="12"/>
      <c r="AM61" s="12"/>
      <c r="AN61" s="12"/>
      <c r="AO61" s="12"/>
      <c r="AP61" s="12"/>
      <c r="AQ61" s="12"/>
      <c r="AR61" s="12"/>
    </row>
    <row r="62" spans="1:44" ht="16.5" customHeight="1" x14ac:dyDescent="0.25">
      <c r="A62" s="23">
        <v>23080740</v>
      </c>
      <c r="B62" s="24" t="s">
        <v>29</v>
      </c>
      <c r="C62" s="24" t="s">
        <v>118</v>
      </c>
      <c r="D62" s="24" t="s">
        <v>119</v>
      </c>
      <c r="E62" s="24" t="s">
        <v>56</v>
      </c>
      <c r="F62" s="24">
        <v>1</v>
      </c>
      <c r="G62" s="24">
        <v>1280</v>
      </c>
      <c r="H62" s="25">
        <v>-75.259166669999999</v>
      </c>
      <c r="I62" s="26">
        <v>6.3969444400000004</v>
      </c>
      <c r="J62" s="27">
        <v>10.099999999999998</v>
      </c>
      <c r="K62" s="28">
        <v>11.907676518883415</v>
      </c>
      <c r="L62" s="28">
        <v>17.351111111111113</v>
      </c>
      <c r="M62" s="28">
        <v>20.866666666666664</v>
      </c>
      <c r="N62" s="28">
        <v>22.433333333333326</v>
      </c>
      <c r="O62" s="28">
        <v>18.266666666666666</v>
      </c>
      <c r="P62" s="28">
        <v>17.155555555555551</v>
      </c>
      <c r="Q62" s="28">
        <v>17.966666666666672</v>
      </c>
      <c r="R62" s="28">
        <v>20.666666666666664</v>
      </c>
      <c r="S62" s="28">
        <v>22.033333333333331</v>
      </c>
      <c r="T62" s="28">
        <v>19.166666666666668</v>
      </c>
      <c r="U62" s="28">
        <v>13.100000000000001</v>
      </c>
      <c r="V62" s="29">
        <v>211.01434318555005</v>
      </c>
      <c r="W62" s="30">
        <v>360</v>
      </c>
      <c r="X62" s="31">
        <v>1</v>
      </c>
      <c r="Y62" s="12"/>
      <c r="Z62" s="12"/>
      <c r="AA62" s="12"/>
      <c r="AB62" s="12"/>
      <c r="AC62" s="12"/>
      <c r="AD62" s="12"/>
      <c r="AE62" s="12"/>
      <c r="AF62" s="12"/>
      <c r="AG62" s="12"/>
      <c r="AH62" s="12"/>
      <c r="AI62" s="12"/>
      <c r="AJ62" s="12"/>
      <c r="AK62" s="12"/>
      <c r="AL62" s="12"/>
      <c r="AM62" s="12"/>
      <c r="AN62" s="12"/>
      <c r="AO62" s="12"/>
      <c r="AP62" s="12"/>
      <c r="AQ62" s="12"/>
      <c r="AR62" s="12"/>
    </row>
    <row r="63" spans="1:44" ht="16.5" customHeight="1" x14ac:dyDescent="0.25">
      <c r="A63" s="23">
        <v>26215010</v>
      </c>
      <c r="B63" s="24" t="s">
        <v>59</v>
      </c>
      <c r="C63" s="24" t="s">
        <v>120</v>
      </c>
      <c r="D63" s="24" t="s">
        <v>121</v>
      </c>
      <c r="E63" s="24" t="s">
        <v>56</v>
      </c>
      <c r="F63" s="24">
        <v>1</v>
      </c>
      <c r="G63" s="24">
        <v>2032</v>
      </c>
      <c r="H63" s="25">
        <v>-75.919527779999996</v>
      </c>
      <c r="I63" s="26">
        <v>6.0395555600000002</v>
      </c>
      <c r="J63" s="27">
        <v>8.1243361078081602</v>
      </c>
      <c r="K63" s="28">
        <v>9.6998684265925661</v>
      </c>
      <c r="L63" s="28">
        <v>14.232499999999998</v>
      </c>
      <c r="M63" s="28">
        <v>16.882414456552386</v>
      </c>
      <c r="N63" s="28">
        <v>18.904790215729573</v>
      </c>
      <c r="O63" s="28">
        <v>16.135632183908047</v>
      </c>
      <c r="P63" s="28">
        <v>14.582142857142859</v>
      </c>
      <c r="Q63" s="28">
        <v>14.589285714285714</v>
      </c>
      <c r="R63" s="28">
        <v>16.969047619047618</v>
      </c>
      <c r="S63" s="28">
        <v>18.966931216931208</v>
      </c>
      <c r="T63" s="28">
        <v>17.593596059113302</v>
      </c>
      <c r="U63" s="28">
        <v>12.586883629191316</v>
      </c>
      <c r="V63" s="29">
        <v>179.26742848630275</v>
      </c>
      <c r="W63" s="30">
        <v>347</v>
      </c>
      <c r="X63" s="31">
        <v>0.96388888888888891</v>
      </c>
      <c r="Y63" s="12"/>
      <c r="Z63" s="12"/>
      <c r="AA63" s="12"/>
      <c r="AB63" s="12"/>
      <c r="AC63" s="12"/>
      <c r="AD63" s="12"/>
      <c r="AE63" s="12"/>
      <c r="AF63" s="12"/>
      <c r="AG63" s="12"/>
      <c r="AH63" s="12"/>
      <c r="AI63" s="12"/>
      <c r="AJ63" s="12"/>
      <c r="AK63" s="12"/>
      <c r="AL63" s="12"/>
      <c r="AM63" s="12"/>
      <c r="AN63" s="12"/>
      <c r="AO63" s="12"/>
      <c r="AP63" s="12"/>
      <c r="AQ63" s="12"/>
      <c r="AR63" s="12"/>
    </row>
    <row r="64" spans="1:44" ht="16.5" customHeight="1" x14ac:dyDescent="0.25">
      <c r="A64" s="23">
        <v>26210080</v>
      </c>
      <c r="B64" s="24" t="s">
        <v>29</v>
      </c>
      <c r="C64" s="24" t="s">
        <v>122</v>
      </c>
      <c r="D64" s="24" t="s">
        <v>121</v>
      </c>
      <c r="E64" s="24" t="s">
        <v>56</v>
      </c>
      <c r="F64" s="24">
        <v>1</v>
      </c>
      <c r="G64" s="24">
        <v>620</v>
      </c>
      <c r="H64" s="25">
        <v>-75.873972220000013</v>
      </c>
      <c r="I64" s="26">
        <v>6.0992222199999997</v>
      </c>
      <c r="J64" s="27">
        <v>4.1666666666666652</v>
      </c>
      <c r="K64" s="28">
        <v>5.6627565681445002</v>
      </c>
      <c r="L64" s="28">
        <v>8.7666666666666622</v>
      </c>
      <c r="M64" s="28">
        <v>11.042528735632185</v>
      </c>
      <c r="N64" s="28">
        <v>13.278697318007662</v>
      </c>
      <c r="O64" s="28">
        <v>10.900000000000002</v>
      </c>
      <c r="P64" s="28">
        <v>10.862068965517238</v>
      </c>
      <c r="Q64" s="28">
        <v>9.9733333333333309</v>
      </c>
      <c r="R64" s="28">
        <v>11.766666666666671</v>
      </c>
      <c r="S64" s="28">
        <v>12.566666666666666</v>
      </c>
      <c r="T64" s="28">
        <v>11.673916887709991</v>
      </c>
      <c r="U64" s="28">
        <v>7.551724137931032</v>
      </c>
      <c r="V64" s="29">
        <v>118.2116926129426</v>
      </c>
      <c r="W64" s="30">
        <v>356</v>
      </c>
      <c r="X64" s="31">
        <v>0.98888888888888893</v>
      </c>
      <c r="Y64" s="12"/>
      <c r="Z64" s="12"/>
      <c r="AA64" s="12"/>
      <c r="AB64" s="12"/>
      <c r="AC64" s="12"/>
      <c r="AD64" s="12"/>
      <c r="AE64" s="12"/>
      <c r="AF64" s="12"/>
      <c r="AG64" s="12"/>
      <c r="AH64" s="12"/>
      <c r="AI64" s="12"/>
      <c r="AJ64" s="12"/>
      <c r="AK64" s="12"/>
      <c r="AL64" s="12"/>
      <c r="AM64" s="12"/>
      <c r="AN64" s="12"/>
      <c r="AO64" s="12"/>
      <c r="AP64" s="12"/>
      <c r="AQ64" s="12"/>
      <c r="AR64" s="12"/>
    </row>
    <row r="65" spans="1:44" ht="16.5" customHeight="1" x14ac:dyDescent="0.25">
      <c r="A65" s="23">
        <v>11110030</v>
      </c>
      <c r="B65" s="24" t="s">
        <v>29</v>
      </c>
      <c r="C65" s="24" t="s">
        <v>123</v>
      </c>
      <c r="D65" s="24" t="s">
        <v>124</v>
      </c>
      <c r="E65" s="24" t="s">
        <v>56</v>
      </c>
      <c r="F65" s="24">
        <v>1</v>
      </c>
      <c r="G65" s="24">
        <v>1046</v>
      </c>
      <c r="H65" s="25">
        <v>-76.252319440000008</v>
      </c>
      <c r="I65" s="26">
        <v>6.8578900000000003</v>
      </c>
      <c r="J65" s="27">
        <v>4.3734355044699855</v>
      </c>
      <c r="K65" s="28">
        <v>3.024386359775777</v>
      </c>
      <c r="L65" s="28">
        <v>5.9276455026455022</v>
      </c>
      <c r="M65" s="28">
        <v>9.5363984674329458</v>
      </c>
      <c r="N65" s="28">
        <v>16.068965517241377</v>
      </c>
      <c r="O65" s="28">
        <v>13.379310344827587</v>
      </c>
      <c r="P65" s="28">
        <v>11.581111111111115</v>
      </c>
      <c r="Q65" s="28">
        <v>10.257654320987655</v>
      </c>
      <c r="R65" s="28">
        <v>12.362068965517237</v>
      </c>
      <c r="S65" s="28">
        <v>14.97584126984127</v>
      </c>
      <c r="T65" s="28">
        <v>13.458977407847796</v>
      </c>
      <c r="U65" s="28">
        <v>7.1785714285714262</v>
      </c>
      <c r="V65" s="29">
        <v>122.12436620026968</v>
      </c>
      <c r="W65" s="30">
        <v>348</v>
      </c>
      <c r="X65" s="31">
        <v>0.96666666666666667</v>
      </c>
      <c r="Y65" s="12"/>
      <c r="Z65" s="12"/>
      <c r="AA65" s="12"/>
      <c r="AB65" s="12"/>
      <c r="AC65" s="12"/>
      <c r="AD65" s="12"/>
      <c r="AE65" s="12"/>
      <c r="AF65" s="12"/>
      <c r="AG65" s="12"/>
      <c r="AH65" s="12"/>
      <c r="AI65" s="12"/>
      <c r="AJ65" s="12"/>
      <c r="AK65" s="12"/>
      <c r="AL65" s="12"/>
      <c r="AM65" s="12"/>
      <c r="AN65" s="12"/>
      <c r="AO65" s="12"/>
      <c r="AP65" s="12"/>
      <c r="AQ65" s="12"/>
      <c r="AR65" s="12"/>
    </row>
    <row r="66" spans="1:44" ht="16.5" customHeight="1" x14ac:dyDescent="0.25">
      <c r="A66" s="23">
        <v>27010830</v>
      </c>
      <c r="B66" s="24" t="s">
        <v>29</v>
      </c>
      <c r="C66" s="24" t="s">
        <v>125</v>
      </c>
      <c r="D66" s="24" t="s">
        <v>126</v>
      </c>
      <c r="E66" s="24" t="s">
        <v>56</v>
      </c>
      <c r="F66" s="24">
        <v>1</v>
      </c>
      <c r="G66" s="24">
        <v>2320</v>
      </c>
      <c r="H66" s="25">
        <v>-75.515749999999997</v>
      </c>
      <c r="I66" s="26">
        <v>6.5632222200000001</v>
      </c>
      <c r="J66" s="27">
        <v>7.3244444444444419</v>
      </c>
      <c r="K66" s="28">
        <v>8.8727300370978526</v>
      </c>
      <c r="L66" s="28">
        <v>14.733333333333336</v>
      </c>
      <c r="M66" s="28">
        <v>18.062068965517241</v>
      </c>
      <c r="N66" s="28">
        <v>21.366666666666667</v>
      </c>
      <c r="O66" s="28">
        <v>18.786206896551722</v>
      </c>
      <c r="P66" s="28">
        <v>19.009999999999998</v>
      </c>
      <c r="Q66" s="28">
        <v>17.733333333333334</v>
      </c>
      <c r="R66" s="28">
        <v>18.826436781609193</v>
      </c>
      <c r="S66" s="28">
        <v>19.866666666666664</v>
      </c>
      <c r="T66" s="28">
        <v>17.456321839080459</v>
      </c>
      <c r="U66" s="28">
        <v>10.833333333333334</v>
      </c>
      <c r="V66" s="29">
        <v>192.87154229763425</v>
      </c>
      <c r="W66" s="30">
        <v>360</v>
      </c>
      <c r="X66" s="31">
        <v>1</v>
      </c>
      <c r="Y66" s="12"/>
      <c r="Z66" s="12"/>
      <c r="AA66" s="12"/>
      <c r="AB66" s="12"/>
      <c r="AC66" s="12"/>
      <c r="AD66" s="12"/>
      <c r="AE66" s="12"/>
      <c r="AF66" s="12"/>
      <c r="AG66" s="12"/>
      <c r="AH66" s="12"/>
      <c r="AI66" s="12"/>
      <c r="AJ66" s="12"/>
      <c r="AK66" s="12"/>
      <c r="AL66" s="12"/>
      <c r="AM66" s="12"/>
      <c r="AN66" s="12"/>
      <c r="AO66" s="12"/>
      <c r="AP66" s="12"/>
      <c r="AQ66" s="12"/>
      <c r="AR66" s="12"/>
    </row>
    <row r="67" spans="1:44" ht="16.5" customHeight="1" x14ac:dyDescent="0.25">
      <c r="A67" s="23">
        <v>26200150</v>
      </c>
      <c r="B67" s="24" t="s">
        <v>29</v>
      </c>
      <c r="C67" s="24" t="s">
        <v>127</v>
      </c>
      <c r="D67" s="24" t="s">
        <v>127</v>
      </c>
      <c r="E67" s="24" t="s">
        <v>56</v>
      </c>
      <c r="F67" s="24">
        <v>1</v>
      </c>
      <c r="G67" s="24">
        <v>1650</v>
      </c>
      <c r="H67" s="25">
        <v>-75.685111110000008</v>
      </c>
      <c r="I67" s="26">
        <v>5.93675</v>
      </c>
      <c r="J67" s="27">
        <v>11.366666666666664</v>
      </c>
      <c r="K67" s="28">
        <v>12.254423234811167</v>
      </c>
      <c r="L67" s="28">
        <v>16.2</v>
      </c>
      <c r="M67" s="28">
        <v>19.733333333333331</v>
      </c>
      <c r="N67" s="28">
        <v>20.018888888888885</v>
      </c>
      <c r="O67" s="28">
        <v>15.233333333333336</v>
      </c>
      <c r="P67" s="28">
        <v>13.917777777777776</v>
      </c>
      <c r="Q67" s="28">
        <v>14.83333333333333</v>
      </c>
      <c r="R67" s="28">
        <v>18.071264367816092</v>
      </c>
      <c r="S67" s="28">
        <v>20.466666666666669</v>
      </c>
      <c r="T67" s="28">
        <v>20.894252873563218</v>
      </c>
      <c r="U67" s="28">
        <v>15.603333333333332</v>
      </c>
      <c r="V67" s="29">
        <v>198.59327380952377</v>
      </c>
      <c r="W67" s="30">
        <v>360</v>
      </c>
      <c r="X67" s="31">
        <v>1</v>
      </c>
      <c r="Y67" s="12"/>
      <c r="Z67" s="12"/>
      <c r="AA67" s="12"/>
      <c r="AB67" s="12"/>
      <c r="AC67" s="12"/>
      <c r="AD67" s="12"/>
      <c r="AE67" s="12"/>
      <c r="AF67" s="12"/>
      <c r="AG67" s="12"/>
      <c r="AH67" s="12"/>
      <c r="AI67" s="12"/>
      <c r="AJ67" s="12"/>
      <c r="AK67" s="12"/>
      <c r="AL67" s="12"/>
      <c r="AM67" s="12"/>
      <c r="AN67" s="12"/>
      <c r="AO67" s="12"/>
      <c r="AP67" s="12"/>
      <c r="AQ67" s="12"/>
      <c r="AR67" s="12"/>
    </row>
    <row r="68" spans="1:44" ht="16.5" customHeight="1" x14ac:dyDescent="0.25">
      <c r="A68" s="23">
        <v>11115040</v>
      </c>
      <c r="B68" s="24" t="s">
        <v>59</v>
      </c>
      <c r="C68" s="24" t="s">
        <v>128</v>
      </c>
      <c r="D68" s="24" t="s">
        <v>129</v>
      </c>
      <c r="E68" s="24" t="s">
        <v>56</v>
      </c>
      <c r="F68" s="24">
        <v>1</v>
      </c>
      <c r="G68" s="24">
        <v>1396</v>
      </c>
      <c r="H68" s="25">
        <v>-76.203333329999992</v>
      </c>
      <c r="I68" s="26">
        <v>6.7779722199999997</v>
      </c>
      <c r="J68" s="27">
        <v>10.572839506172841</v>
      </c>
      <c r="K68" s="28">
        <v>10.823754789272028</v>
      </c>
      <c r="L68" s="28">
        <v>14.616206896551722</v>
      </c>
      <c r="M68" s="28">
        <v>21.01428571428572</v>
      </c>
      <c r="N68" s="28">
        <v>24.204597701149417</v>
      </c>
      <c r="O68" s="28">
        <v>21.24583175445245</v>
      </c>
      <c r="P68" s="28">
        <v>20.628888888888881</v>
      </c>
      <c r="Q68" s="28">
        <v>20.644980842911874</v>
      </c>
      <c r="R68" s="28">
        <v>22.457188469257442</v>
      </c>
      <c r="S68" s="28">
        <v>23.907142857142858</v>
      </c>
      <c r="T68" s="28">
        <v>23.250574712643676</v>
      </c>
      <c r="U68" s="28">
        <v>17.577295918367351</v>
      </c>
      <c r="V68" s="29">
        <v>230.94358805109624</v>
      </c>
      <c r="W68" s="30">
        <v>355</v>
      </c>
      <c r="X68" s="31">
        <v>0.98611111111111116</v>
      </c>
      <c r="Y68" s="12"/>
      <c r="Z68" s="12"/>
      <c r="AA68" s="12"/>
      <c r="AB68" s="12"/>
      <c r="AC68" s="12"/>
      <c r="AD68" s="12"/>
      <c r="AE68" s="12"/>
      <c r="AF68" s="12"/>
      <c r="AG68" s="12"/>
      <c r="AH68" s="12"/>
      <c r="AI68" s="12"/>
      <c r="AJ68" s="12"/>
      <c r="AK68" s="12"/>
      <c r="AL68" s="12"/>
      <c r="AM68" s="12"/>
      <c r="AN68" s="12"/>
      <c r="AO68" s="12"/>
      <c r="AP68" s="12"/>
      <c r="AQ68" s="12"/>
      <c r="AR68" s="12"/>
    </row>
    <row r="69" spans="1:44" ht="16.5" customHeight="1" x14ac:dyDescent="0.25">
      <c r="A69" s="23">
        <v>11110010</v>
      </c>
      <c r="B69" s="24" t="s">
        <v>29</v>
      </c>
      <c r="C69" s="24" t="s">
        <v>130</v>
      </c>
      <c r="D69" s="24" t="s">
        <v>129</v>
      </c>
      <c r="E69" s="24" t="s">
        <v>56</v>
      </c>
      <c r="F69" s="24">
        <v>1</v>
      </c>
      <c r="G69" s="24">
        <v>1370</v>
      </c>
      <c r="H69" s="25">
        <v>-76.133611110000004</v>
      </c>
      <c r="I69" s="26">
        <v>6.76333333</v>
      </c>
      <c r="J69" s="27">
        <v>7.4666666666666641</v>
      </c>
      <c r="K69" s="28">
        <v>7.9190695600475616</v>
      </c>
      <c r="L69" s="28">
        <v>10.774712643678159</v>
      </c>
      <c r="M69" s="28">
        <v>17.716666666666665</v>
      </c>
      <c r="N69" s="28">
        <v>19.035555555555554</v>
      </c>
      <c r="O69" s="28">
        <v>14.305747126436781</v>
      </c>
      <c r="P69" s="28">
        <v>12.539080459770116</v>
      </c>
      <c r="Q69" s="28">
        <v>14.483333333333331</v>
      </c>
      <c r="R69" s="28">
        <v>16.681609195402299</v>
      </c>
      <c r="S69" s="28">
        <v>19.917777777777776</v>
      </c>
      <c r="T69" s="28">
        <v>19.2</v>
      </c>
      <c r="U69" s="28">
        <v>11.420238095238092</v>
      </c>
      <c r="V69" s="29">
        <v>171.46045708057301</v>
      </c>
      <c r="W69" s="30">
        <v>356</v>
      </c>
      <c r="X69" s="31">
        <v>0.98888888888888893</v>
      </c>
      <c r="Y69" s="12"/>
      <c r="Z69" s="12"/>
      <c r="AA69" s="12"/>
      <c r="AB69" s="12"/>
      <c r="AC69" s="12"/>
      <c r="AD69" s="12"/>
      <c r="AE69" s="12"/>
      <c r="AF69" s="12"/>
      <c r="AG69" s="12"/>
      <c r="AH69" s="12"/>
      <c r="AI69" s="12"/>
      <c r="AJ69" s="12"/>
      <c r="AK69" s="12"/>
      <c r="AL69" s="12"/>
      <c r="AM69" s="12"/>
      <c r="AN69" s="12"/>
      <c r="AO69" s="12"/>
      <c r="AP69" s="12"/>
      <c r="AQ69" s="12"/>
      <c r="AR69" s="12"/>
    </row>
    <row r="70" spans="1:44" ht="16.5" customHeight="1" x14ac:dyDescent="0.25">
      <c r="A70" s="23">
        <v>26220090</v>
      </c>
      <c r="B70" s="24" t="s">
        <v>29</v>
      </c>
      <c r="C70" s="24" t="s">
        <v>131</v>
      </c>
      <c r="D70" s="24" t="s">
        <v>131</v>
      </c>
      <c r="E70" s="24" t="s">
        <v>56</v>
      </c>
      <c r="F70" s="24">
        <v>1</v>
      </c>
      <c r="G70" s="24">
        <v>10</v>
      </c>
      <c r="H70" s="25">
        <v>-75.957222220000006</v>
      </c>
      <c r="I70" s="26">
        <v>6.6880555599999996</v>
      </c>
      <c r="J70" s="27">
        <v>5.5066666666666659</v>
      </c>
      <c r="K70" s="28">
        <v>6.7598214285714295</v>
      </c>
      <c r="L70" s="28">
        <v>10.561111111111108</v>
      </c>
      <c r="M70" s="28">
        <v>14.933333333333334</v>
      </c>
      <c r="N70" s="28">
        <v>16.287777777777773</v>
      </c>
      <c r="O70" s="28">
        <v>13.4</v>
      </c>
      <c r="P70" s="28">
        <v>12.533333333333331</v>
      </c>
      <c r="Q70" s="28">
        <v>12.85</v>
      </c>
      <c r="R70" s="28">
        <v>14.600000000000001</v>
      </c>
      <c r="S70" s="28">
        <v>18.299999999999997</v>
      </c>
      <c r="T70" s="28">
        <v>14.933333333333334</v>
      </c>
      <c r="U70" s="28">
        <v>8.6249999999999982</v>
      </c>
      <c r="V70" s="29">
        <v>149.29037698412696</v>
      </c>
      <c r="W70" s="30">
        <v>360</v>
      </c>
      <c r="X70" s="31">
        <v>1</v>
      </c>
      <c r="Y70" s="12"/>
      <c r="Z70" s="12"/>
      <c r="AA70" s="12"/>
      <c r="AB70" s="12"/>
      <c r="AC70" s="12"/>
      <c r="AD70" s="12"/>
      <c r="AE70" s="12"/>
      <c r="AF70" s="12"/>
      <c r="AG70" s="12"/>
      <c r="AH70" s="12"/>
      <c r="AI70" s="12"/>
      <c r="AJ70" s="12"/>
      <c r="AK70" s="12"/>
      <c r="AL70" s="12"/>
      <c r="AM70" s="12"/>
      <c r="AN70" s="12"/>
      <c r="AO70" s="12"/>
      <c r="AP70" s="12"/>
      <c r="AQ70" s="12"/>
      <c r="AR70" s="12"/>
    </row>
    <row r="71" spans="1:44" ht="16.5" customHeight="1" x14ac:dyDescent="0.25">
      <c r="A71" s="23">
        <v>27010820</v>
      </c>
      <c r="B71" s="24" t="s">
        <v>29</v>
      </c>
      <c r="C71" s="24" t="s">
        <v>132</v>
      </c>
      <c r="D71" s="24" t="s">
        <v>133</v>
      </c>
      <c r="E71" s="24" t="s">
        <v>56</v>
      </c>
      <c r="F71" s="24">
        <v>1</v>
      </c>
      <c r="G71" s="24">
        <v>1600</v>
      </c>
      <c r="H71" s="25">
        <v>-75.453611109999997</v>
      </c>
      <c r="I71" s="26">
        <v>6.3683333299999996</v>
      </c>
      <c r="J71" s="27">
        <v>5.6148412698412677</v>
      </c>
      <c r="K71" s="28">
        <v>6.9523296387520546</v>
      </c>
      <c r="L71" s="28">
        <v>12.092222222222226</v>
      </c>
      <c r="M71" s="28">
        <v>16.169047619047618</v>
      </c>
      <c r="N71" s="28">
        <v>18.5</v>
      </c>
      <c r="O71" s="28">
        <v>14.052873563218393</v>
      </c>
      <c r="P71" s="28">
        <v>13.896551724137932</v>
      </c>
      <c r="Q71" s="28">
        <v>14.113333333333332</v>
      </c>
      <c r="R71" s="28">
        <v>16.233333333333334</v>
      </c>
      <c r="S71" s="28">
        <v>18.899999999999995</v>
      </c>
      <c r="T71" s="28">
        <v>14.766666666666667</v>
      </c>
      <c r="U71" s="28">
        <v>8.7333333333333325</v>
      </c>
      <c r="V71" s="29">
        <v>160.02453270388617</v>
      </c>
      <c r="W71" s="30">
        <v>359</v>
      </c>
      <c r="X71" s="31">
        <v>0.99722222222222223</v>
      </c>
      <c r="Y71" s="12"/>
      <c r="Z71" s="12"/>
      <c r="AA71" s="12"/>
      <c r="AB71" s="12"/>
      <c r="AC71" s="12"/>
      <c r="AD71" s="12"/>
      <c r="AE71" s="12"/>
      <c r="AF71" s="12"/>
      <c r="AG71" s="12"/>
      <c r="AH71" s="12"/>
      <c r="AI71" s="12"/>
      <c r="AJ71" s="12"/>
      <c r="AK71" s="12"/>
      <c r="AL71" s="12"/>
      <c r="AM71" s="12"/>
      <c r="AN71" s="12"/>
      <c r="AO71" s="12"/>
      <c r="AP71" s="12"/>
      <c r="AQ71" s="12"/>
      <c r="AR71" s="12"/>
    </row>
    <row r="72" spans="1:44" ht="16.5" customHeight="1" x14ac:dyDescent="0.25">
      <c r="A72" s="23">
        <v>27010900</v>
      </c>
      <c r="B72" s="24" t="s">
        <v>29</v>
      </c>
      <c r="C72" s="24" t="s">
        <v>134</v>
      </c>
      <c r="D72" s="24" t="s">
        <v>134</v>
      </c>
      <c r="E72" s="24" t="s">
        <v>56</v>
      </c>
      <c r="F72" s="24">
        <v>1</v>
      </c>
      <c r="G72" s="24">
        <v>1850</v>
      </c>
      <c r="H72" s="25">
        <v>-75.219805560000012</v>
      </c>
      <c r="I72" s="26">
        <v>6.6778055600000004</v>
      </c>
      <c r="J72" s="27">
        <v>7.2666666666666639</v>
      </c>
      <c r="K72" s="28">
        <v>8.3991478136593081</v>
      </c>
      <c r="L72" s="28">
        <v>13.782222222222225</v>
      </c>
      <c r="M72" s="28">
        <v>18.490804597701146</v>
      </c>
      <c r="N72" s="28">
        <v>20.700000000000003</v>
      </c>
      <c r="O72" s="28">
        <v>16.066666666666666</v>
      </c>
      <c r="P72" s="28">
        <v>16.189999999999998</v>
      </c>
      <c r="Q72" s="28">
        <v>17.033333333333331</v>
      </c>
      <c r="R72" s="28">
        <v>18.966666666666672</v>
      </c>
      <c r="S72" s="28">
        <v>19.006666666666668</v>
      </c>
      <c r="T72" s="28">
        <v>16.196551724137933</v>
      </c>
      <c r="U72" s="28">
        <v>10.933333333333332</v>
      </c>
      <c r="V72" s="29">
        <v>183.03205969105392</v>
      </c>
      <c r="W72" s="30">
        <v>360</v>
      </c>
      <c r="X72" s="31">
        <v>1</v>
      </c>
      <c r="Y72" s="12"/>
      <c r="Z72" s="12"/>
      <c r="AA72" s="12"/>
      <c r="AB72" s="12"/>
      <c r="AC72" s="12"/>
      <c r="AD72" s="12"/>
      <c r="AE72" s="12"/>
      <c r="AF72" s="12"/>
      <c r="AG72" s="12"/>
      <c r="AH72" s="12"/>
      <c r="AI72" s="12"/>
      <c r="AJ72" s="12"/>
      <c r="AK72" s="12"/>
      <c r="AL72" s="12"/>
      <c r="AM72" s="12"/>
      <c r="AN72" s="12"/>
      <c r="AO72" s="12"/>
      <c r="AP72" s="12"/>
      <c r="AQ72" s="12"/>
      <c r="AR72" s="12"/>
    </row>
    <row r="73" spans="1:44" ht="16.5" customHeight="1" x14ac:dyDescent="0.25">
      <c r="A73" s="23">
        <v>23080820</v>
      </c>
      <c r="B73" s="24" t="s">
        <v>29</v>
      </c>
      <c r="C73" s="24" t="s">
        <v>135</v>
      </c>
      <c r="D73" s="24" t="s">
        <v>136</v>
      </c>
      <c r="E73" s="24" t="s">
        <v>56</v>
      </c>
      <c r="F73" s="24">
        <v>1</v>
      </c>
      <c r="G73" s="24">
        <v>2180</v>
      </c>
      <c r="H73" s="25">
        <v>-75.117750000000001</v>
      </c>
      <c r="I73" s="26">
        <v>6.14672222</v>
      </c>
      <c r="J73" s="27">
        <v>15.915460096569543</v>
      </c>
      <c r="K73" s="28">
        <v>16.268008751858222</v>
      </c>
      <c r="L73" s="28">
        <v>21.201976623926232</v>
      </c>
      <c r="M73" s="28">
        <v>24.013055113468905</v>
      </c>
      <c r="N73" s="28">
        <v>23.175791545619134</v>
      </c>
      <c r="O73" s="28">
        <v>18.969833820762204</v>
      </c>
      <c r="P73" s="28">
        <v>18.322960085891118</v>
      </c>
      <c r="Q73" s="28">
        <v>20.41946526408065</v>
      </c>
      <c r="R73" s="28">
        <v>23.513608481115117</v>
      </c>
      <c r="S73" s="28">
        <v>24.519552456090921</v>
      </c>
      <c r="T73" s="28">
        <v>23.603334272565043</v>
      </c>
      <c r="U73" s="28">
        <v>19.727430512347503</v>
      </c>
      <c r="V73" s="29">
        <v>249.65047702429459</v>
      </c>
      <c r="W73" s="30">
        <v>310</v>
      </c>
      <c r="X73" s="31">
        <v>0.86111111111111116</v>
      </c>
      <c r="Y73" s="12"/>
      <c r="Z73" s="12"/>
      <c r="AA73" s="12"/>
      <c r="AB73" s="12"/>
      <c r="AC73" s="12"/>
      <c r="AD73" s="12"/>
      <c r="AE73" s="12"/>
      <c r="AF73" s="12"/>
      <c r="AG73" s="12"/>
      <c r="AH73" s="12"/>
      <c r="AI73" s="12"/>
      <c r="AJ73" s="12"/>
      <c r="AK73" s="12"/>
      <c r="AL73" s="12"/>
      <c r="AM73" s="12"/>
      <c r="AN73" s="12"/>
      <c r="AO73" s="12"/>
      <c r="AP73" s="12"/>
      <c r="AQ73" s="12"/>
      <c r="AR73" s="12"/>
    </row>
    <row r="74" spans="1:44" ht="16.5" customHeight="1" x14ac:dyDescent="0.25">
      <c r="A74" s="23">
        <v>27010770</v>
      </c>
      <c r="B74" s="24" t="s">
        <v>29</v>
      </c>
      <c r="C74" s="24" t="s">
        <v>137</v>
      </c>
      <c r="D74" s="24" t="s">
        <v>138</v>
      </c>
      <c r="E74" s="24" t="s">
        <v>56</v>
      </c>
      <c r="F74" s="24">
        <v>1</v>
      </c>
      <c r="G74" s="24">
        <v>255</v>
      </c>
      <c r="H74" s="25">
        <v>-75.705083329999994</v>
      </c>
      <c r="I74" s="26">
        <v>6.1783333300000001</v>
      </c>
      <c r="J74" s="27">
        <v>10.166666666666666</v>
      </c>
      <c r="K74" s="28">
        <v>11.151559934318556</v>
      </c>
      <c r="L74" s="28">
        <v>15.733333333333331</v>
      </c>
      <c r="M74" s="28">
        <v>19.533333333333335</v>
      </c>
      <c r="N74" s="28">
        <v>20.237777777777779</v>
      </c>
      <c r="O74" s="28">
        <v>15.034482758620689</v>
      </c>
      <c r="P74" s="28">
        <v>13.578160919540228</v>
      </c>
      <c r="Q74" s="28">
        <v>16.482758620689648</v>
      </c>
      <c r="R74" s="28">
        <v>18.448275862068964</v>
      </c>
      <c r="S74" s="28">
        <v>21.253694581280786</v>
      </c>
      <c r="T74" s="28">
        <v>20.275862068965516</v>
      </c>
      <c r="U74" s="28">
        <v>13.400000000000002</v>
      </c>
      <c r="V74" s="29">
        <v>195.29590585659551</v>
      </c>
      <c r="W74" s="30">
        <v>353</v>
      </c>
      <c r="X74" s="31">
        <v>0.98055555555555551</v>
      </c>
      <c r="Y74" s="12"/>
      <c r="Z74" s="12"/>
      <c r="AA74" s="12"/>
      <c r="AB74" s="12"/>
      <c r="AC74" s="12"/>
      <c r="AD74" s="12"/>
      <c r="AE74" s="12"/>
      <c r="AF74" s="12"/>
      <c r="AG74" s="12"/>
      <c r="AH74" s="12"/>
      <c r="AI74" s="12"/>
      <c r="AJ74" s="12"/>
      <c r="AK74" s="12"/>
      <c r="AL74" s="12"/>
      <c r="AM74" s="12"/>
      <c r="AN74" s="12"/>
      <c r="AO74" s="12"/>
      <c r="AP74" s="12"/>
      <c r="AQ74" s="12"/>
      <c r="AR74" s="12"/>
    </row>
    <row r="75" spans="1:44" ht="16.5" customHeight="1" x14ac:dyDescent="0.25">
      <c r="A75" s="23">
        <v>26220100</v>
      </c>
      <c r="B75" s="24" t="s">
        <v>29</v>
      </c>
      <c r="C75" s="24" t="s">
        <v>139</v>
      </c>
      <c r="D75" s="24" t="s">
        <v>140</v>
      </c>
      <c r="E75" s="24" t="s">
        <v>56</v>
      </c>
      <c r="F75" s="24">
        <v>1</v>
      </c>
      <c r="G75" s="24">
        <v>1950</v>
      </c>
      <c r="H75" s="25">
        <v>-75.73408332999999</v>
      </c>
      <c r="I75" s="26">
        <v>7.2496388899999999</v>
      </c>
      <c r="J75" s="27">
        <v>4.1919540229885053</v>
      </c>
      <c r="K75" s="28">
        <v>4.7964696223316903</v>
      </c>
      <c r="L75" s="28">
        <v>8.1788888888888867</v>
      </c>
      <c r="M75" s="28">
        <v>14.100000000000001</v>
      </c>
      <c r="N75" s="28">
        <v>20.166666666666668</v>
      </c>
      <c r="O75" s="28">
        <v>18.756321839080464</v>
      </c>
      <c r="P75" s="28">
        <v>19.066666666666666</v>
      </c>
      <c r="Q75" s="28">
        <v>17.72</v>
      </c>
      <c r="R75" s="28">
        <v>17.469230769230769</v>
      </c>
      <c r="S75" s="28">
        <v>19.522222222222222</v>
      </c>
      <c r="T75" s="28">
        <v>15.758974358974356</v>
      </c>
      <c r="U75" s="28">
        <v>8.730864197530865</v>
      </c>
      <c r="V75" s="29">
        <v>168.45825925458109</v>
      </c>
      <c r="W75" s="30">
        <v>360</v>
      </c>
      <c r="X75" s="31">
        <v>1</v>
      </c>
      <c r="Y75" s="12"/>
      <c r="Z75" s="12"/>
      <c r="AA75" s="12"/>
      <c r="AB75" s="12"/>
      <c r="AC75" s="12"/>
      <c r="AD75" s="12"/>
      <c r="AE75" s="12"/>
      <c r="AF75" s="12"/>
      <c r="AG75" s="12"/>
      <c r="AH75" s="12"/>
      <c r="AI75" s="12"/>
      <c r="AJ75" s="12"/>
      <c r="AK75" s="12"/>
      <c r="AL75" s="12"/>
      <c r="AM75" s="12"/>
      <c r="AN75" s="12"/>
      <c r="AO75" s="12"/>
      <c r="AP75" s="12"/>
      <c r="AQ75" s="12"/>
      <c r="AR75" s="12"/>
    </row>
    <row r="76" spans="1:44" ht="16.5" customHeight="1" x14ac:dyDescent="0.25">
      <c r="A76" s="23">
        <v>26220110</v>
      </c>
      <c r="B76" s="24" t="s">
        <v>29</v>
      </c>
      <c r="C76" s="24" t="s">
        <v>141</v>
      </c>
      <c r="D76" s="24" t="s">
        <v>140</v>
      </c>
      <c r="E76" s="24" t="s">
        <v>56</v>
      </c>
      <c r="F76" s="24">
        <v>1</v>
      </c>
      <c r="G76" s="24">
        <v>2039</v>
      </c>
      <c r="H76" s="25">
        <v>-75.616861110000002</v>
      </c>
      <c r="I76" s="26">
        <v>7.3237499999999995</v>
      </c>
      <c r="J76" s="27">
        <v>5.6517241379310326</v>
      </c>
      <c r="K76" s="28">
        <v>6.7528633004926117</v>
      </c>
      <c r="L76" s="28">
        <v>9.620000000000001</v>
      </c>
      <c r="M76" s="28">
        <v>17.337693222354339</v>
      </c>
      <c r="N76" s="28">
        <v>21.185555555555545</v>
      </c>
      <c r="O76" s="28">
        <v>20.065845648604267</v>
      </c>
      <c r="P76" s="28">
        <v>19.985555555555553</v>
      </c>
      <c r="Q76" s="28">
        <v>19.448275862068964</v>
      </c>
      <c r="R76" s="28">
        <v>18.686206896551727</v>
      </c>
      <c r="S76" s="28">
        <v>22.035180623973726</v>
      </c>
      <c r="T76" s="28">
        <v>20.537110016420364</v>
      </c>
      <c r="U76" s="28">
        <v>12.299999999999999</v>
      </c>
      <c r="V76" s="29">
        <v>193.60601081950816</v>
      </c>
      <c r="W76" s="30">
        <v>358</v>
      </c>
      <c r="X76" s="31">
        <v>0.99444444444444446</v>
      </c>
      <c r="Y76" s="12"/>
      <c r="Z76" s="12"/>
      <c r="AA76" s="12"/>
      <c r="AB76" s="12"/>
      <c r="AC76" s="12"/>
      <c r="AD76" s="12"/>
      <c r="AE76" s="12"/>
      <c r="AF76" s="12"/>
      <c r="AG76" s="12"/>
      <c r="AH76" s="12"/>
      <c r="AI76" s="12"/>
      <c r="AJ76" s="12"/>
      <c r="AK76" s="12"/>
      <c r="AL76" s="12"/>
      <c r="AM76" s="12"/>
      <c r="AN76" s="12"/>
      <c r="AO76" s="12"/>
      <c r="AP76" s="12"/>
      <c r="AQ76" s="12"/>
      <c r="AR76" s="12"/>
    </row>
    <row r="77" spans="1:44" ht="16.5" customHeight="1" x14ac:dyDescent="0.25">
      <c r="A77" s="23">
        <v>26170190</v>
      </c>
      <c r="B77" s="24" t="s">
        <v>29</v>
      </c>
      <c r="C77" s="24" t="s">
        <v>142</v>
      </c>
      <c r="D77" s="24" t="s">
        <v>143</v>
      </c>
      <c r="E77" s="24" t="s">
        <v>56</v>
      </c>
      <c r="F77" s="24">
        <v>1</v>
      </c>
      <c r="G77" s="24">
        <v>1140</v>
      </c>
      <c r="H77" s="25">
        <v>-75.723611110000007</v>
      </c>
      <c r="I77" s="26">
        <v>5.8038611099999997</v>
      </c>
      <c r="J77" s="27">
        <v>7.1999999999999966</v>
      </c>
      <c r="K77" s="28">
        <v>8.5515394088669954</v>
      </c>
      <c r="L77" s="28">
        <v>12.551724137931037</v>
      </c>
      <c r="M77" s="28">
        <v>15.652873563218391</v>
      </c>
      <c r="N77" s="28">
        <v>17.299999999999997</v>
      </c>
      <c r="O77" s="28">
        <v>12.7</v>
      </c>
      <c r="P77" s="28">
        <v>11.399999999999997</v>
      </c>
      <c r="Q77" s="28">
        <v>13.366666666666669</v>
      </c>
      <c r="R77" s="28">
        <v>15.933333333333334</v>
      </c>
      <c r="S77" s="28">
        <v>18.566666666666666</v>
      </c>
      <c r="T77" s="28">
        <v>17.931034482758623</v>
      </c>
      <c r="U77" s="28">
        <v>12.482758620689655</v>
      </c>
      <c r="V77" s="29">
        <v>163.63659688013138</v>
      </c>
      <c r="W77" s="30">
        <v>357</v>
      </c>
      <c r="X77" s="31">
        <v>0.9916666666666667</v>
      </c>
      <c r="Y77" s="12"/>
      <c r="Z77" s="12"/>
      <c r="AA77" s="12"/>
      <c r="AB77" s="12"/>
      <c r="AC77" s="12"/>
      <c r="AD77" s="12"/>
      <c r="AE77" s="12"/>
      <c r="AF77" s="12"/>
      <c r="AG77" s="12"/>
      <c r="AH77" s="12"/>
      <c r="AI77" s="12"/>
      <c r="AJ77" s="12"/>
      <c r="AK77" s="12"/>
      <c r="AL77" s="12"/>
      <c r="AM77" s="12"/>
      <c r="AN77" s="12"/>
      <c r="AO77" s="12"/>
      <c r="AP77" s="12"/>
      <c r="AQ77" s="12"/>
      <c r="AR77" s="12"/>
    </row>
    <row r="78" spans="1:44" ht="16.5" customHeight="1" x14ac:dyDescent="0.25">
      <c r="A78" s="23">
        <v>26180220</v>
      </c>
      <c r="B78" s="24" t="s">
        <v>29</v>
      </c>
      <c r="C78" s="24" t="s">
        <v>144</v>
      </c>
      <c r="D78" s="24" t="s">
        <v>144</v>
      </c>
      <c r="E78" s="24" t="s">
        <v>56</v>
      </c>
      <c r="F78" s="24">
        <v>1</v>
      </c>
      <c r="G78" s="24">
        <v>608</v>
      </c>
      <c r="H78" s="25">
        <v>-75.599997220000006</v>
      </c>
      <c r="I78" s="26">
        <v>5.73</v>
      </c>
      <c r="J78" s="27">
        <v>7.5869047619047594</v>
      </c>
      <c r="K78" s="28">
        <v>7.774833760132406</v>
      </c>
      <c r="L78" s="28">
        <v>11.928571428571431</v>
      </c>
      <c r="M78" s="28">
        <v>15.107142857142859</v>
      </c>
      <c r="N78" s="28">
        <v>17.000000000000004</v>
      </c>
      <c r="O78" s="28">
        <v>12.432818073721762</v>
      </c>
      <c r="P78" s="28">
        <v>11.07847800237812</v>
      </c>
      <c r="Q78" s="28">
        <v>12.221428571428572</v>
      </c>
      <c r="R78" s="28">
        <v>15.666666666666668</v>
      </c>
      <c r="S78" s="28">
        <v>17.68965517241379</v>
      </c>
      <c r="T78" s="28">
        <v>16.821428571428569</v>
      </c>
      <c r="U78" s="28">
        <v>12.449999999999998</v>
      </c>
      <c r="V78" s="29">
        <v>157.75792786578893</v>
      </c>
      <c r="W78" s="30">
        <v>339</v>
      </c>
      <c r="X78" s="31">
        <v>0.94166666666666665</v>
      </c>
      <c r="Y78" s="12"/>
      <c r="Z78" s="12"/>
      <c r="AA78" s="12"/>
      <c r="AB78" s="12"/>
      <c r="AC78" s="12"/>
      <c r="AD78" s="12"/>
      <c r="AE78" s="12"/>
      <c r="AF78" s="12"/>
      <c r="AG78" s="12"/>
      <c r="AH78" s="12"/>
      <c r="AI78" s="12"/>
      <c r="AJ78" s="12"/>
      <c r="AK78" s="12"/>
      <c r="AL78" s="12"/>
      <c r="AM78" s="12"/>
      <c r="AN78" s="12"/>
      <c r="AO78" s="12"/>
      <c r="AP78" s="12"/>
      <c r="AQ78" s="12"/>
      <c r="AR78" s="12"/>
    </row>
    <row r="79" spans="1:44" ht="16.5" customHeight="1" x14ac:dyDescent="0.25">
      <c r="A79" s="23">
        <v>26180170</v>
      </c>
      <c r="B79" s="24" t="s">
        <v>29</v>
      </c>
      <c r="C79" s="24" t="s">
        <v>145</v>
      </c>
      <c r="D79" s="24" t="s">
        <v>146</v>
      </c>
      <c r="E79" s="24" t="s">
        <v>56</v>
      </c>
      <c r="F79" s="24">
        <v>1</v>
      </c>
      <c r="G79" s="24">
        <v>2530</v>
      </c>
      <c r="H79" s="25">
        <v>-75.381388889999997</v>
      </c>
      <c r="I79" s="26">
        <v>5.9983333300000004</v>
      </c>
      <c r="J79" s="27">
        <v>10.357471264367817</v>
      </c>
      <c r="K79" s="28">
        <v>11.202586206896555</v>
      </c>
      <c r="L79" s="28">
        <v>14.903448275862068</v>
      </c>
      <c r="M79" s="28">
        <v>18.947681331747923</v>
      </c>
      <c r="N79" s="28">
        <v>21.27888888888889</v>
      </c>
      <c r="O79" s="28">
        <v>16.137931034482758</v>
      </c>
      <c r="P79" s="28">
        <v>15.363218390804601</v>
      </c>
      <c r="Q79" s="28">
        <v>15.008974358974362</v>
      </c>
      <c r="R79" s="28">
        <v>18.761149425287357</v>
      </c>
      <c r="S79" s="28">
        <v>20.286666666666662</v>
      </c>
      <c r="T79" s="28">
        <v>17.666666666666664</v>
      </c>
      <c r="U79" s="28">
        <v>12.700000000000001</v>
      </c>
      <c r="V79" s="29">
        <v>192.61468251064565</v>
      </c>
      <c r="W79" s="30">
        <v>354</v>
      </c>
      <c r="X79" s="31">
        <v>0.98333333333333328</v>
      </c>
      <c r="Y79" s="12"/>
      <c r="Z79" s="12"/>
      <c r="AA79" s="12"/>
      <c r="AB79" s="12"/>
      <c r="AC79" s="12"/>
      <c r="AD79" s="12"/>
      <c r="AE79" s="12"/>
      <c r="AF79" s="12"/>
      <c r="AG79" s="12"/>
      <c r="AH79" s="12"/>
      <c r="AI79" s="12"/>
      <c r="AJ79" s="12"/>
      <c r="AK79" s="12"/>
      <c r="AL79" s="12"/>
      <c r="AM79" s="12"/>
      <c r="AN79" s="12"/>
      <c r="AO79" s="12"/>
      <c r="AP79" s="12"/>
      <c r="AQ79" s="12"/>
      <c r="AR79" s="12"/>
    </row>
    <row r="80" spans="1:44" ht="16.5" customHeight="1" x14ac:dyDescent="0.25">
      <c r="A80" s="23">
        <v>26185020</v>
      </c>
      <c r="B80" s="24" t="s">
        <v>59</v>
      </c>
      <c r="C80" s="24" t="s">
        <v>147</v>
      </c>
      <c r="D80" s="24" t="s">
        <v>146</v>
      </c>
      <c r="E80" s="24" t="s">
        <v>56</v>
      </c>
      <c r="F80" s="24">
        <v>1</v>
      </c>
      <c r="G80" s="24">
        <v>2408</v>
      </c>
      <c r="H80" s="25">
        <v>-75.318638890000003</v>
      </c>
      <c r="I80" s="26">
        <v>5.8863611100000002</v>
      </c>
      <c r="J80" s="27">
        <v>17.133333333333333</v>
      </c>
      <c r="K80" s="28">
        <v>17.714234400656817</v>
      </c>
      <c r="L80" s="28">
        <v>22.066666666666663</v>
      </c>
      <c r="M80" s="28">
        <v>22.837438423645317</v>
      </c>
      <c r="N80" s="28">
        <v>23.792222222222218</v>
      </c>
      <c r="O80" s="28">
        <v>20.233333333333331</v>
      </c>
      <c r="P80" s="28">
        <v>18.077777777777772</v>
      </c>
      <c r="Q80" s="28">
        <v>18.821111111111108</v>
      </c>
      <c r="R80" s="28">
        <v>22.589655172413792</v>
      </c>
      <c r="S80" s="28">
        <v>23.833333333333332</v>
      </c>
      <c r="T80" s="28">
        <v>22.266666666666673</v>
      </c>
      <c r="U80" s="28">
        <v>19.813333333333325</v>
      </c>
      <c r="V80" s="29">
        <v>249.17910577449371</v>
      </c>
      <c r="W80" s="30">
        <v>360</v>
      </c>
      <c r="X80" s="31">
        <v>1</v>
      </c>
      <c r="Y80" s="12"/>
      <c r="Z80" s="12"/>
      <c r="AA80" s="12"/>
      <c r="AB80" s="12"/>
      <c r="AC80" s="12"/>
      <c r="AD80" s="12"/>
      <c r="AE80" s="12"/>
      <c r="AF80" s="12"/>
      <c r="AG80" s="12"/>
      <c r="AH80" s="12"/>
      <c r="AI80" s="12"/>
      <c r="AJ80" s="12"/>
      <c r="AK80" s="12"/>
      <c r="AL80" s="12"/>
      <c r="AM80" s="12"/>
      <c r="AN80" s="12"/>
      <c r="AO80" s="12"/>
      <c r="AP80" s="12"/>
      <c r="AQ80" s="12"/>
      <c r="AR80" s="12"/>
    </row>
    <row r="81" spans="1:44" ht="16.5" customHeight="1" x14ac:dyDescent="0.25">
      <c r="A81" s="23">
        <v>26230140</v>
      </c>
      <c r="B81" s="24" t="s">
        <v>29</v>
      </c>
      <c r="C81" s="24" t="s">
        <v>148</v>
      </c>
      <c r="D81" s="24" t="s">
        <v>149</v>
      </c>
      <c r="E81" s="24" t="s">
        <v>56</v>
      </c>
      <c r="F81" s="24">
        <v>1</v>
      </c>
      <c r="G81" s="24">
        <v>1250</v>
      </c>
      <c r="H81" s="25">
        <v>-75.758055560000003</v>
      </c>
      <c r="I81" s="26">
        <v>6.7208888899999994</v>
      </c>
      <c r="J81" s="27">
        <v>7.4666666666666641</v>
      </c>
      <c r="K81" s="28">
        <v>9.2183600164203607</v>
      </c>
      <c r="L81" s="28">
        <v>13.833333333333334</v>
      </c>
      <c r="M81" s="28">
        <v>19.29964328180737</v>
      </c>
      <c r="N81" s="28">
        <v>19.689655172413794</v>
      </c>
      <c r="O81" s="28">
        <v>13.96551724137931</v>
      </c>
      <c r="P81" s="28">
        <v>13.133333333333336</v>
      </c>
      <c r="Q81" s="28">
        <v>14.133333333333336</v>
      </c>
      <c r="R81" s="28">
        <v>17.41379310344827</v>
      </c>
      <c r="S81" s="28">
        <v>19.209482758620691</v>
      </c>
      <c r="T81" s="28">
        <v>17.774358974358979</v>
      </c>
      <c r="U81" s="28">
        <v>10.500000000000004</v>
      </c>
      <c r="V81" s="29">
        <v>175.63747721511544</v>
      </c>
      <c r="W81" s="30">
        <v>356</v>
      </c>
      <c r="X81" s="31">
        <v>0.98888888888888893</v>
      </c>
      <c r="Y81" s="12"/>
      <c r="Z81" s="12"/>
      <c r="AA81" s="12"/>
      <c r="AB81" s="12"/>
      <c r="AC81" s="12"/>
      <c r="AD81" s="12"/>
      <c r="AE81" s="12"/>
      <c r="AF81" s="12"/>
      <c r="AG81" s="12"/>
      <c r="AH81" s="12"/>
      <c r="AI81" s="12"/>
      <c r="AJ81" s="12"/>
      <c r="AK81" s="12"/>
      <c r="AL81" s="12"/>
      <c r="AM81" s="12"/>
      <c r="AN81" s="12"/>
      <c r="AO81" s="12"/>
      <c r="AP81" s="12"/>
      <c r="AQ81" s="12"/>
      <c r="AR81" s="12"/>
    </row>
    <row r="82" spans="1:44" ht="16.5" customHeight="1" x14ac:dyDescent="0.25">
      <c r="A82" s="23">
        <v>23080640</v>
      </c>
      <c r="B82" s="24" t="s">
        <v>29</v>
      </c>
      <c r="C82" s="24" t="s">
        <v>150</v>
      </c>
      <c r="D82" s="24" t="s">
        <v>150</v>
      </c>
      <c r="E82" s="24" t="s">
        <v>56</v>
      </c>
      <c r="F82" s="24">
        <v>1</v>
      </c>
      <c r="G82" s="24">
        <v>2088</v>
      </c>
      <c r="H82" s="25">
        <v>-75.31728056</v>
      </c>
      <c r="I82" s="26">
        <v>6.1647688899999995</v>
      </c>
      <c r="J82" s="27">
        <v>8.5</v>
      </c>
      <c r="K82" s="28">
        <v>9.6299204068600641</v>
      </c>
      <c r="L82" s="28">
        <v>15.148275862068967</v>
      </c>
      <c r="M82" s="28">
        <v>18.241379310344826</v>
      </c>
      <c r="N82" s="28">
        <v>19.130421455938691</v>
      </c>
      <c r="O82" s="28">
        <v>15.191954022988508</v>
      </c>
      <c r="P82" s="28">
        <v>14.379999999999999</v>
      </c>
      <c r="Q82" s="28">
        <v>16.066666666666663</v>
      </c>
      <c r="R82" s="28">
        <v>18.099999999999998</v>
      </c>
      <c r="S82" s="28">
        <v>19.043333333333329</v>
      </c>
      <c r="T82" s="28">
        <v>16.766666666666666</v>
      </c>
      <c r="U82" s="28">
        <v>12.084444444444445</v>
      </c>
      <c r="V82" s="29">
        <v>182.28306216931213</v>
      </c>
      <c r="W82" s="30">
        <v>358</v>
      </c>
      <c r="X82" s="31">
        <v>0.99444444444444446</v>
      </c>
      <c r="Y82" s="12"/>
      <c r="Z82" s="12"/>
      <c r="AA82" s="12"/>
      <c r="AB82" s="12"/>
      <c r="AC82" s="12"/>
      <c r="AD82" s="12"/>
      <c r="AE82" s="12"/>
      <c r="AF82" s="12"/>
      <c r="AG82" s="12"/>
      <c r="AH82" s="12"/>
      <c r="AI82" s="12"/>
      <c r="AJ82" s="12"/>
      <c r="AK82" s="12"/>
      <c r="AL82" s="12"/>
      <c r="AM82" s="12"/>
      <c r="AN82" s="12"/>
      <c r="AO82" s="12"/>
      <c r="AP82" s="12"/>
      <c r="AQ82" s="12"/>
      <c r="AR82" s="12"/>
    </row>
    <row r="83" spans="1:44" ht="16.5" customHeight="1" x14ac:dyDescent="0.25">
      <c r="A83" s="23">
        <v>27011110</v>
      </c>
      <c r="B83" s="24" t="s">
        <v>29</v>
      </c>
      <c r="C83" s="24" t="s">
        <v>151</v>
      </c>
      <c r="D83" s="24" t="s">
        <v>152</v>
      </c>
      <c r="E83" s="24" t="s">
        <v>56</v>
      </c>
      <c r="F83" s="24">
        <v>1</v>
      </c>
      <c r="G83" s="24">
        <v>2450</v>
      </c>
      <c r="H83" s="25">
        <v>-75.67586111</v>
      </c>
      <c r="I83" s="26">
        <v>6.2573055599999998</v>
      </c>
      <c r="J83" s="27">
        <v>9.5999999999999979</v>
      </c>
      <c r="K83" s="28">
        <v>11.184031198686371</v>
      </c>
      <c r="L83" s="28">
        <v>16.679012345679016</v>
      </c>
      <c r="M83" s="28">
        <v>20.066666666666666</v>
      </c>
      <c r="N83" s="28">
        <v>20.133333333333336</v>
      </c>
      <c r="O83" s="28">
        <v>15.666666666666668</v>
      </c>
      <c r="P83" s="28">
        <v>14.687356321839079</v>
      </c>
      <c r="Q83" s="28">
        <v>15.85222222222222</v>
      </c>
      <c r="R83" s="28">
        <v>18.454761904761906</v>
      </c>
      <c r="S83" s="28">
        <v>22.499999999999996</v>
      </c>
      <c r="T83" s="28">
        <v>20.086206896551726</v>
      </c>
      <c r="U83" s="28">
        <v>13.46781609195402</v>
      </c>
      <c r="V83" s="29">
        <v>198.37807364836101</v>
      </c>
      <c r="W83" s="30">
        <v>359</v>
      </c>
      <c r="X83" s="31">
        <v>0.99722222222222223</v>
      </c>
      <c r="Y83" s="12"/>
      <c r="Z83" s="12"/>
      <c r="AA83" s="12"/>
      <c r="AB83" s="12"/>
      <c r="AC83" s="12"/>
      <c r="AD83" s="12"/>
      <c r="AE83" s="12"/>
      <c r="AF83" s="12"/>
      <c r="AG83" s="12"/>
      <c r="AH83" s="12"/>
      <c r="AI83" s="12"/>
      <c r="AJ83" s="12"/>
      <c r="AK83" s="12"/>
      <c r="AL83" s="12"/>
      <c r="AM83" s="12"/>
      <c r="AN83" s="12"/>
      <c r="AO83" s="12"/>
      <c r="AP83" s="12"/>
      <c r="AQ83" s="12"/>
      <c r="AR83" s="12"/>
    </row>
    <row r="84" spans="1:44" ht="16.5" customHeight="1" x14ac:dyDescent="0.25">
      <c r="A84" s="23">
        <v>26205080</v>
      </c>
      <c r="B84" s="24" t="s">
        <v>153</v>
      </c>
      <c r="C84" s="24" t="s">
        <v>154</v>
      </c>
      <c r="D84" s="24" t="s">
        <v>152</v>
      </c>
      <c r="E84" s="24" t="s">
        <v>56</v>
      </c>
      <c r="F84" s="24">
        <v>1</v>
      </c>
      <c r="G84" s="24">
        <v>1737</v>
      </c>
      <c r="H84" s="25">
        <v>-75.700944440000001</v>
      </c>
      <c r="I84" s="26">
        <v>6.34105556</v>
      </c>
      <c r="J84" s="27">
        <v>7.1799999999999979</v>
      </c>
      <c r="K84" s="28">
        <v>8.3701556133308994</v>
      </c>
      <c r="L84" s="28">
        <v>13.351111111111111</v>
      </c>
      <c r="M84" s="28">
        <v>17.983333333333331</v>
      </c>
      <c r="N84" s="28">
        <v>18.931034482758623</v>
      </c>
      <c r="O84" s="28">
        <v>14.630202140309157</v>
      </c>
      <c r="P84" s="28">
        <v>12.445977011494254</v>
      </c>
      <c r="Q84" s="28">
        <v>13.854365079365079</v>
      </c>
      <c r="R84" s="28">
        <v>16.90993431855501</v>
      </c>
      <c r="S84" s="28">
        <v>20.735555555555553</v>
      </c>
      <c r="T84" s="28">
        <v>18.093103448275862</v>
      </c>
      <c r="U84" s="28">
        <v>11.245555555555555</v>
      </c>
      <c r="V84" s="29">
        <v>173.73032764964444</v>
      </c>
      <c r="W84" s="30">
        <v>357</v>
      </c>
      <c r="X84" s="31">
        <v>0.9916666666666667</v>
      </c>
      <c r="Y84" s="12"/>
      <c r="Z84" s="12"/>
      <c r="AA84" s="12"/>
      <c r="AB84" s="12"/>
      <c r="AC84" s="12"/>
      <c r="AD84" s="12"/>
      <c r="AE84" s="12"/>
      <c r="AF84" s="12"/>
      <c r="AG84" s="12"/>
      <c r="AH84" s="12"/>
      <c r="AI84" s="12"/>
      <c r="AJ84" s="12"/>
      <c r="AK84" s="12"/>
      <c r="AL84" s="12"/>
      <c r="AM84" s="12"/>
      <c r="AN84" s="12"/>
      <c r="AO84" s="12"/>
      <c r="AP84" s="12"/>
      <c r="AQ84" s="12"/>
      <c r="AR84" s="12"/>
    </row>
    <row r="85" spans="1:44" ht="16.5" customHeight="1" x14ac:dyDescent="0.25">
      <c r="A85" s="23">
        <v>27011120</v>
      </c>
      <c r="B85" s="24" t="s">
        <v>57</v>
      </c>
      <c r="C85" s="24" t="s">
        <v>155</v>
      </c>
      <c r="D85" s="24" t="s">
        <v>152</v>
      </c>
      <c r="E85" s="24" t="s">
        <v>56</v>
      </c>
      <c r="F85" s="24">
        <v>1</v>
      </c>
      <c r="G85" s="24">
        <v>2300</v>
      </c>
      <c r="H85" s="25">
        <v>-75.657527779999995</v>
      </c>
      <c r="I85" s="26">
        <v>6.3162777800000001</v>
      </c>
      <c r="J85" s="27">
        <v>8.035671819262781</v>
      </c>
      <c r="K85" s="28">
        <v>8.8832101806239763</v>
      </c>
      <c r="L85" s="28">
        <v>14.74888888888889</v>
      </c>
      <c r="M85" s="28">
        <v>17.966666666666665</v>
      </c>
      <c r="N85" s="28">
        <v>18.633333333333336</v>
      </c>
      <c r="O85" s="28">
        <v>14.6</v>
      </c>
      <c r="P85" s="28">
        <v>13.266666666666667</v>
      </c>
      <c r="Q85" s="28">
        <v>14.395555555555555</v>
      </c>
      <c r="R85" s="28">
        <v>17.322988505747123</v>
      </c>
      <c r="S85" s="28">
        <v>19.885555555555555</v>
      </c>
      <c r="T85" s="28">
        <v>18.200000000000003</v>
      </c>
      <c r="U85" s="28">
        <v>11.029885057471265</v>
      </c>
      <c r="V85" s="29">
        <v>176.96842222977179</v>
      </c>
      <c r="W85" s="30">
        <v>359</v>
      </c>
      <c r="X85" s="31">
        <v>0.99722222222222223</v>
      </c>
      <c r="Y85" s="12"/>
      <c r="Z85" s="12"/>
      <c r="AA85" s="12"/>
      <c r="AB85" s="12"/>
      <c r="AC85" s="12"/>
      <c r="AD85" s="12"/>
      <c r="AE85" s="12"/>
      <c r="AF85" s="12"/>
      <c r="AG85" s="12"/>
      <c r="AH85" s="12"/>
      <c r="AI85" s="12"/>
      <c r="AJ85" s="12"/>
      <c r="AK85" s="12"/>
      <c r="AL85" s="12"/>
      <c r="AM85" s="12"/>
      <c r="AN85" s="12"/>
      <c r="AO85" s="12"/>
      <c r="AP85" s="12"/>
      <c r="AQ85" s="12"/>
      <c r="AR85" s="12"/>
    </row>
    <row r="86" spans="1:44" ht="16.5" customHeight="1" x14ac:dyDescent="0.25">
      <c r="A86" s="23">
        <v>27015330</v>
      </c>
      <c r="B86" s="24" t="s">
        <v>34</v>
      </c>
      <c r="C86" s="24" t="s">
        <v>156</v>
      </c>
      <c r="D86" s="24" t="s">
        <v>152</v>
      </c>
      <c r="E86" s="24" t="s">
        <v>56</v>
      </c>
      <c r="F86" s="24">
        <v>1</v>
      </c>
      <c r="G86" s="24">
        <v>1490</v>
      </c>
      <c r="H86" s="25">
        <v>-75.59</v>
      </c>
      <c r="I86" s="26">
        <v>6.22</v>
      </c>
      <c r="J86" s="27">
        <v>7.9666666666666641</v>
      </c>
      <c r="K86" s="28">
        <v>9.3133255792738527</v>
      </c>
      <c r="L86" s="28">
        <v>13.633333333333333</v>
      </c>
      <c r="M86" s="28">
        <v>17.699999999999996</v>
      </c>
      <c r="N86" s="28">
        <v>18.566666666666666</v>
      </c>
      <c r="O86" s="28">
        <v>14.166666666666666</v>
      </c>
      <c r="P86" s="28">
        <v>13.506666666666668</v>
      </c>
      <c r="Q86" s="28">
        <v>14.399999999999997</v>
      </c>
      <c r="R86" s="28">
        <v>16.402380952380948</v>
      </c>
      <c r="S86" s="28">
        <v>19.533333333333335</v>
      </c>
      <c r="T86" s="28">
        <v>16.899999999999999</v>
      </c>
      <c r="U86" s="28">
        <v>11.343333333333334</v>
      </c>
      <c r="V86" s="29">
        <v>173.43237319832147</v>
      </c>
      <c r="W86" s="30">
        <v>360</v>
      </c>
      <c r="X86" s="31">
        <v>1</v>
      </c>
      <c r="Y86" s="12"/>
      <c r="Z86" s="12"/>
      <c r="AA86" s="12"/>
      <c r="AB86" s="12"/>
      <c r="AC86" s="12"/>
      <c r="AD86" s="12"/>
      <c r="AE86" s="12"/>
      <c r="AF86" s="12"/>
      <c r="AG86" s="12"/>
      <c r="AH86" s="12"/>
      <c r="AI86" s="12"/>
      <c r="AJ86" s="12"/>
      <c r="AK86" s="12"/>
      <c r="AL86" s="12"/>
      <c r="AM86" s="12"/>
      <c r="AN86" s="12"/>
      <c r="AO86" s="12"/>
      <c r="AP86" s="12"/>
      <c r="AQ86" s="12"/>
      <c r="AR86" s="12"/>
    </row>
    <row r="87" spans="1:44" ht="16.5" customHeight="1" x14ac:dyDescent="0.25">
      <c r="A87" s="23">
        <v>27010810</v>
      </c>
      <c r="B87" s="24" t="s">
        <v>59</v>
      </c>
      <c r="C87" s="24" t="s">
        <v>157</v>
      </c>
      <c r="D87" s="24" t="s">
        <v>152</v>
      </c>
      <c r="E87" s="24" t="s">
        <v>56</v>
      </c>
      <c r="F87" s="24">
        <v>1</v>
      </c>
      <c r="G87" s="24">
        <v>2550</v>
      </c>
      <c r="H87" s="25">
        <v>-75.516750000000002</v>
      </c>
      <c r="I87" s="26">
        <v>6.1968888899999994</v>
      </c>
      <c r="J87" s="27">
        <v>8.9655172413793096</v>
      </c>
      <c r="K87" s="28">
        <v>9.8145596228979102</v>
      </c>
      <c r="L87" s="28">
        <v>14.338773946360153</v>
      </c>
      <c r="M87" s="28">
        <v>17.716091954022989</v>
      </c>
      <c r="N87" s="28">
        <v>18.237777777777779</v>
      </c>
      <c r="O87" s="28">
        <v>13.879310344827587</v>
      </c>
      <c r="P87" s="28">
        <v>12.699999999999998</v>
      </c>
      <c r="Q87" s="28">
        <v>14.357777777777777</v>
      </c>
      <c r="R87" s="28">
        <v>17.599999999999998</v>
      </c>
      <c r="S87" s="28">
        <v>20.294252873563213</v>
      </c>
      <c r="T87" s="28">
        <v>19.826397146254461</v>
      </c>
      <c r="U87" s="28">
        <v>12.068965517241383</v>
      </c>
      <c r="V87" s="29">
        <v>179.79942420210256</v>
      </c>
      <c r="W87" s="30">
        <v>355</v>
      </c>
      <c r="X87" s="31">
        <v>0.98611111111111116</v>
      </c>
      <c r="Y87" s="12"/>
      <c r="Z87" s="12"/>
      <c r="AA87" s="12"/>
      <c r="AB87" s="12"/>
      <c r="AC87" s="12"/>
      <c r="AD87" s="12"/>
      <c r="AE87" s="12"/>
      <c r="AF87" s="12"/>
      <c r="AG87" s="12"/>
      <c r="AH87" s="12"/>
      <c r="AI87" s="12"/>
      <c r="AJ87" s="12"/>
      <c r="AK87" s="12"/>
      <c r="AL87" s="12"/>
      <c r="AM87" s="12"/>
      <c r="AN87" s="12"/>
      <c r="AO87" s="12"/>
      <c r="AP87" s="12"/>
      <c r="AQ87" s="12"/>
      <c r="AR87" s="12"/>
    </row>
    <row r="88" spans="1:44" ht="16.5" customHeight="1" x14ac:dyDescent="0.25">
      <c r="A88" s="23">
        <v>26180200</v>
      </c>
      <c r="B88" s="24" t="s">
        <v>29</v>
      </c>
      <c r="C88" s="24" t="s">
        <v>158</v>
      </c>
      <c r="D88" s="24" t="s">
        <v>158</v>
      </c>
      <c r="E88" s="24" t="s">
        <v>56</v>
      </c>
      <c r="F88" s="24">
        <v>1</v>
      </c>
      <c r="G88" s="24">
        <v>560</v>
      </c>
      <c r="H88" s="25">
        <v>-75.536833329999993</v>
      </c>
      <c r="I88" s="26">
        <v>5.95083333</v>
      </c>
      <c r="J88" s="27">
        <v>9.8275862068965498</v>
      </c>
      <c r="K88" s="28">
        <v>10.209253439782573</v>
      </c>
      <c r="L88" s="28">
        <v>15.283333333333339</v>
      </c>
      <c r="M88" s="28">
        <v>18.18148148148148</v>
      </c>
      <c r="N88" s="28">
        <v>19.199999999999996</v>
      </c>
      <c r="O88" s="28">
        <v>13.854022988505749</v>
      </c>
      <c r="P88" s="28">
        <v>11.353333333333332</v>
      </c>
      <c r="Q88" s="28">
        <v>12.733333333333334</v>
      </c>
      <c r="R88" s="28">
        <v>16.366666666666664</v>
      </c>
      <c r="S88" s="28">
        <v>22.433333333333326</v>
      </c>
      <c r="T88" s="28">
        <v>22.266666666666666</v>
      </c>
      <c r="U88" s="28">
        <v>14.275862068965514</v>
      </c>
      <c r="V88" s="29">
        <v>185.98487285229857</v>
      </c>
      <c r="W88" s="30">
        <v>357</v>
      </c>
      <c r="X88" s="31">
        <v>0.9916666666666667</v>
      </c>
      <c r="Y88" s="12"/>
      <c r="Z88" s="12"/>
      <c r="AA88" s="12"/>
      <c r="AB88" s="12"/>
      <c r="AC88" s="12"/>
      <c r="AD88" s="12"/>
      <c r="AE88" s="12"/>
      <c r="AF88" s="12"/>
      <c r="AG88" s="12"/>
      <c r="AH88" s="12"/>
      <c r="AI88" s="12"/>
      <c r="AJ88" s="12"/>
      <c r="AK88" s="12"/>
      <c r="AL88" s="12"/>
      <c r="AM88" s="12"/>
      <c r="AN88" s="12"/>
      <c r="AO88" s="12"/>
      <c r="AP88" s="12"/>
      <c r="AQ88" s="12"/>
      <c r="AR88" s="12"/>
    </row>
    <row r="89" spans="1:44" ht="16.5" customHeight="1" x14ac:dyDescent="0.25">
      <c r="A89" s="23">
        <v>27030040</v>
      </c>
      <c r="B89" s="24" t="s">
        <v>29</v>
      </c>
      <c r="C89" s="24" t="s">
        <v>159</v>
      </c>
      <c r="D89" s="24" t="s">
        <v>160</v>
      </c>
      <c r="E89" s="24" t="s">
        <v>56</v>
      </c>
      <c r="F89" s="24">
        <v>1</v>
      </c>
      <c r="G89" s="24">
        <v>40</v>
      </c>
      <c r="H89" s="25">
        <v>-74.813999999999993</v>
      </c>
      <c r="I89" s="26">
        <v>7.9044166699999998</v>
      </c>
      <c r="J89" s="27">
        <v>2.9333333333333322</v>
      </c>
      <c r="K89" s="28">
        <v>2.7925287356321835</v>
      </c>
      <c r="L89" s="28">
        <v>4.8366666666666651</v>
      </c>
      <c r="M89" s="28">
        <v>9.0866174055829241</v>
      </c>
      <c r="N89" s="28">
        <v>13.48</v>
      </c>
      <c r="O89" s="28">
        <v>13.032104637336506</v>
      </c>
      <c r="P89" s="28">
        <v>12.886999603646455</v>
      </c>
      <c r="Q89" s="28">
        <v>14.236666666666665</v>
      </c>
      <c r="R89" s="28">
        <v>13.068965517241383</v>
      </c>
      <c r="S89" s="28">
        <v>13.712337164750959</v>
      </c>
      <c r="T89" s="28">
        <v>13.004597701149425</v>
      </c>
      <c r="U89" s="28">
        <v>6.9587301587301562</v>
      </c>
      <c r="V89" s="29">
        <v>120.02954759073666</v>
      </c>
      <c r="W89" s="30">
        <v>357</v>
      </c>
      <c r="X89" s="31">
        <v>0.9916666666666667</v>
      </c>
      <c r="Y89" s="12"/>
      <c r="Z89" s="12"/>
      <c r="AA89" s="12"/>
      <c r="AB89" s="12"/>
      <c r="AC89" s="12"/>
      <c r="AD89" s="12"/>
      <c r="AE89" s="12"/>
      <c r="AF89" s="12"/>
      <c r="AG89" s="12"/>
      <c r="AH89" s="12"/>
      <c r="AI89" s="12"/>
      <c r="AJ89" s="12"/>
      <c r="AK89" s="12"/>
      <c r="AL89" s="12"/>
      <c r="AM89" s="12"/>
      <c r="AN89" s="12"/>
      <c r="AO89" s="12"/>
      <c r="AP89" s="12"/>
      <c r="AQ89" s="12"/>
      <c r="AR89" s="12"/>
    </row>
    <row r="90" spans="1:44" ht="16.5" customHeight="1" x14ac:dyDescent="0.25">
      <c r="A90" s="23">
        <v>25021480</v>
      </c>
      <c r="B90" s="24" t="s">
        <v>29</v>
      </c>
      <c r="C90" s="24" t="s">
        <v>161</v>
      </c>
      <c r="D90" s="24" t="s">
        <v>160</v>
      </c>
      <c r="E90" s="24" t="s">
        <v>56</v>
      </c>
      <c r="F90" s="24">
        <v>1</v>
      </c>
      <c r="G90" s="24">
        <v>31</v>
      </c>
      <c r="H90" s="25">
        <v>-74.790000000000006</v>
      </c>
      <c r="I90" s="26">
        <v>8.0299999999999994</v>
      </c>
      <c r="J90" s="27">
        <v>3.399999999999999</v>
      </c>
      <c r="K90" s="28">
        <v>2.1361453201970448</v>
      </c>
      <c r="L90" s="28">
        <v>4.8666666666666645</v>
      </c>
      <c r="M90" s="28">
        <v>9.2333333333333325</v>
      </c>
      <c r="N90" s="28">
        <v>13.485057471264366</v>
      </c>
      <c r="O90" s="28">
        <v>13.433333333333335</v>
      </c>
      <c r="P90" s="28">
        <v>13.645555555555553</v>
      </c>
      <c r="Q90" s="28">
        <v>14.648888888888886</v>
      </c>
      <c r="R90" s="28">
        <v>12.966666666666667</v>
      </c>
      <c r="S90" s="28">
        <v>13.544444444444448</v>
      </c>
      <c r="T90" s="28">
        <v>12.466666666666669</v>
      </c>
      <c r="U90" s="28">
        <v>8.1333333333333293</v>
      </c>
      <c r="V90" s="29">
        <v>121.96009168035029</v>
      </c>
      <c r="W90" s="30">
        <v>360</v>
      </c>
      <c r="X90" s="31">
        <v>1</v>
      </c>
      <c r="Y90" s="12"/>
      <c r="Z90" s="12"/>
      <c r="AA90" s="12"/>
      <c r="AB90" s="12"/>
      <c r="AC90" s="12"/>
      <c r="AD90" s="12"/>
      <c r="AE90" s="12"/>
      <c r="AF90" s="12"/>
      <c r="AG90" s="12"/>
      <c r="AH90" s="12"/>
      <c r="AI90" s="12"/>
      <c r="AJ90" s="12"/>
      <c r="AK90" s="12"/>
      <c r="AL90" s="12"/>
      <c r="AM90" s="12"/>
      <c r="AN90" s="12"/>
      <c r="AO90" s="12"/>
      <c r="AP90" s="12"/>
      <c r="AQ90" s="12"/>
      <c r="AR90" s="12"/>
    </row>
    <row r="91" spans="1:44" ht="16.5" customHeight="1" x14ac:dyDescent="0.25">
      <c r="A91" s="23">
        <v>26230010</v>
      </c>
      <c r="B91" s="24" t="s">
        <v>29</v>
      </c>
      <c r="C91" s="24" t="s">
        <v>162</v>
      </c>
      <c r="D91" s="24" t="s">
        <v>162</v>
      </c>
      <c r="E91" s="24" t="s">
        <v>56</v>
      </c>
      <c r="F91" s="24">
        <v>1</v>
      </c>
      <c r="G91" s="24">
        <v>575</v>
      </c>
      <c r="H91" s="25">
        <v>-75.810888890000001</v>
      </c>
      <c r="I91" s="26">
        <v>6.6287222200000002</v>
      </c>
      <c r="J91" s="27">
        <v>2.4333333333333322</v>
      </c>
      <c r="K91" s="28">
        <v>2.989675697865354</v>
      </c>
      <c r="L91" s="28">
        <v>5.6999999999999966</v>
      </c>
      <c r="M91" s="28">
        <v>8.6666666666666661</v>
      </c>
      <c r="N91" s="28">
        <v>11.608888888888892</v>
      </c>
      <c r="O91" s="28">
        <v>9.6</v>
      </c>
      <c r="P91" s="28">
        <v>8.4999999999999982</v>
      </c>
      <c r="Q91" s="28">
        <v>8.6999999999999957</v>
      </c>
      <c r="R91" s="28">
        <v>9.7333333333333343</v>
      </c>
      <c r="S91" s="28">
        <v>10.671111111111108</v>
      </c>
      <c r="T91" s="28">
        <v>8.4666666666666668</v>
      </c>
      <c r="U91" s="28">
        <v>4.9711111111111101</v>
      </c>
      <c r="V91" s="29">
        <v>92.040786808976463</v>
      </c>
      <c r="W91" s="30">
        <v>360</v>
      </c>
      <c r="X91" s="31">
        <v>1</v>
      </c>
      <c r="Y91" s="12"/>
      <c r="Z91" s="12"/>
      <c r="AA91" s="12"/>
      <c r="AB91" s="12"/>
      <c r="AC91" s="12"/>
      <c r="AD91" s="12"/>
      <c r="AE91" s="12"/>
      <c r="AF91" s="12"/>
      <c r="AG91" s="12"/>
      <c r="AH91" s="12"/>
      <c r="AI91" s="12"/>
      <c r="AJ91" s="12"/>
      <c r="AK91" s="12"/>
      <c r="AL91" s="12"/>
      <c r="AM91" s="12"/>
      <c r="AN91" s="12"/>
      <c r="AO91" s="12"/>
      <c r="AP91" s="12"/>
      <c r="AQ91" s="12"/>
      <c r="AR91" s="12"/>
    </row>
    <row r="92" spans="1:44" ht="16.5" customHeight="1" x14ac:dyDescent="0.25">
      <c r="A92" s="23">
        <v>23085110</v>
      </c>
      <c r="B92" s="24" t="s">
        <v>59</v>
      </c>
      <c r="C92" s="24" t="s">
        <v>163</v>
      </c>
      <c r="D92" s="24" t="s">
        <v>164</v>
      </c>
      <c r="E92" s="24" t="s">
        <v>56</v>
      </c>
      <c r="F92" s="24">
        <v>1</v>
      </c>
      <c r="G92" s="24">
        <v>1983</v>
      </c>
      <c r="H92" s="25">
        <v>-75.241388889999996</v>
      </c>
      <c r="I92" s="26">
        <v>6.2138888999999997</v>
      </c>
      <c r="J92" s="27">
        <v>12.155172413793105</v>
      </c>
      <c r="K92" s="28">
        <v>12.077570812807878</v>
      </c>
      <c r="L92" s="28">
        <v>18.172988505747128</v>
      </c>
      <c r="M92" s="28">
        <v>20.800237812128415</v>
      </c>
      <c r="N92" s="28">
        <v>21.038095238095245</v>
      </c>
      <c r="O92" s="28">
        <v>16.196679438058752</v>
      </c>
      <c r="P92" s="28">
        <v>16.071428571428573</v>
      </c>
      <c r="Q92" s="28">
        <v>17.354444444444443</v>
      </c>
      <c r="R92" s="28">
        <v>20.352873563218388</v>
      </c>
      <c r="S92" s="28">
        <v>21.55714285714285</v>
      </c>
      <c r="T92" s="28">
        <v>20.344827586206897</v>
      </c>
      <c r="U92" s="28">
        <v>14.605747126436782</v>
      </c>
      <c r="V92" s="29">
        <v>210.72720836950845</v>
      </c>
      <c r="W92" s="30">
        <v>343</v>
      </c>
      <c r="X92" s="31">
        <v>0.95277777777777772</v>
      </c>
      <c r="Y92" s="12"/>
      <c r="Z92" s="12"/>
      <c r="AA92" s="12"/>
      <c r="AB92" s="12"/>
      <c r="AC92" s="12"/>
      <c r="AD92" s="12"/>
      <c r="AE92" s="12"/>
      <c r="AF92" s="12"/>
      <c r="AG92" s="12"/>
      <c r="AH92" s="12"/>
      <c r="AI92" s="12"/>
      <c r="AJ92" s="12"/>
      <c r="AK92" s="12"/>
      <c r="AL92" s="12"/>
      <c r="AM92" s="12"/>
      <c r="AN92" s="12"/>
      <c r="AO92" s="12"/>
      <c r="AP92" s="12"/>
      <c r="AQ92" s="12"/>
      <c r="AR92" s="12"/>
    </row>
    <row r="93" spans="1:44" ht="16.5" customHeight="1" x14ac:dyDescent="0.25">
      <c r="A93" s="23">
        <v>26170150</v>
      </c>
      <c r="B93" s="24" t="s">
        <v>29</v>
      </c>
      <c r="C93" s="24" t="s">
        <v>165</v>
      </c>
      <c r="D93" s="24" t="s">
        <v>165</v>
      </c>
      <c r="E93" s="24" t="s">
        <v>56</v>
      </c>
      <c r="F93" s="24">
        <v>1</v>
      </c>
      <c r="G93" s="24">
        <v>2100</v>
      </c>
      <c r="H93" s="25">
        <v>-75.838805560000011</v>
      </c>
      <c r="I93" s="26">
        <v>5.7910555600000002</v>
      </c>
      <c r="J93" s="27">
        <v>7.7999999999999972</v>
      </c>
      <c r="K93" s="28">
        <v>9.0231458675424197</v>
      </c>
      <c r="L93" s="28">
        <v>13.673333333333334</v>
      </c>
      <c r="M93" s="28">
        <v>16.28850574712644</v>
      </c>
      <c r="N93" s="28">
        <v>18.427777777777774</v>
      </c>
      <c r="O93" s="28">
        <v>14.933333333333337</v>
      </c>
      <c r="P93" s="28">
        <v>12.566666666666666</v>
      </c>
      <c r="Q93" s="28">
        <v>13.5</v>
      </c>
      <c r="R93" s="28">
        <v>16.3</v>
      </c>
      <c r="S93" s="28">
        <v>18.434482758620685</v>
      </c>
      <c r="T93" s="28">
        <v>17.349425287356325</v>
      </c>
      <c r="U93" s="28">
        <v>11.533333333333333</v>
      </c>
      <c r="V93" s="29">
        <v>169.8300041050903</v>
      </c>
      <c r="W93" s="30">
        <v>360</v>
      </c>
      <c r="X93" s="31">
        <v>1</v>
      </c>
      <c r="Y93" s="12"/>
      <c r="Z93" s="12"/>
      <c r="AA93" s="12"/>
      <c r="AB93" s="12"/>
      <c r="AC93" s="12"/>
      <c r="AD93" s="12"/>
      <c r="AE93" s="12"/>
      <c r="AF93" s="12"/>
      <c r="AG93" s="12"/>
      <c r="AH93" s="12"/>
      <c r="AI93" s="12"/>
      <c r="AJ93" s="12"/>
      <c r="AK93" s="12"/>
      <c r="AL93" s="12"/>
      <c r="AM93" s="12"/>
      <c r="AN93" s="12"/>
      <c r="AO93" s="12"/>
      <c r="AP93" s="12"/>
      <c r="AQ93" s="12"/>
      <c r="AR93" s="12"/>
    </row>
    <row r="94" spans="1:44" ht="16.5" customHeight="1" x14ac:dyDescent="0.25">
      <c r="A94" s="23">
        <v>23090110</v>
      </c>
      <c r="B94" s="24" t="s">
        <v>29</v>
      </c>
      <c r="C94" s="24" t="s">
        <v>166</v>
      </c>
      <c r="D94" s="24" t="s">
        <v>167</v>
      </c>
      <c r="E94" s="24" t="s">
        <v>56</v>
      </c>
      <c r="F94" s="24">
        <v>8</v>
      </c>
      <c r="G94" s="24">
        <v>130</v>
      </c>
      <c r="H94" s="25">
        <v>-74.395277780000001</v>
      </c>
      <c r="I94" s="26">
        <v>6.6030555599999996</v>
      </c>
      <c r="J94" s="27">
        <v>3.6666666666666656</v>
      </c>
      <c r="K94" s="28">
        <v>4.4580006794632236</v>
      </c>
      <c r="L94" s="28">
        <v>8.4720570749108166</v>
      </c>
      <c r="M94" s="28">
        <v>12.833333333333332</v>
      </c>
      <c r="N94" s="28">
        <v>14.300000000000006</v>
      </c>
      <c r="O94" s="28">
        <v>11.166666666666668</v>
      </c>
      <c r="P94" s="28">
        <v>11.172911877394636</v>
      </c>
      <c r="Q94" s="28">
        <v>12.699999999999996</v>
      </c>
      <c r="R94" s="28">
        <v>14.9</v>
      </c>
      <c r="S94" s="28">
        <v>14</v>
      </c>
      <c r="T94" s="28">
        <v>10.724137931034486</v>
      </c>
      <c r="U94" s="28">
        <v>6.1333333333333311</v>
      </c>
      <c r="V94" s="29">
        <v>124.52710756280318</v>
      </c>
      <c r="W94" s="30">
        <v>357</v>
      </c>
      <c r="X94" s="31">
        <v>0.9916666666666667</v>
      </c>
      <c r="Y94" s="12"/>
      <c r="Z94" s="12"/>
      <c r="AA94" s="12"/>
      <c r="AB94" s="12"/>
      <c r="AC94" s="12"/>
      <c r="AD94" s="12"/>
      <c r="AE94" s="12"/>
      <c r="AF94" s="12"/>
      <c r="AG94" s="12"/>
      <c r="AH94" s="12"/>
      <c r="AI94" s="12"/>
      <c r="AJ94" s="12"/>
      <c r="AK94" s="12"/>
      <c r="AL94" s="12"/>
      <c r="AM94" s="12"/>
      <c r="AN94" s="12"/>
      <c r="AO94" s="12"/>
      <c r="AP94" s="12"/>
      <c r="AQ94" s="12"/>
      <c r="AR94" s="12"/>
    </row>
    <row r="95" spans="1:44" ht="16.5" customHeight="1" x14ac:dyDescent="0.25">
      <c r="A95" s="23">
        <v>23090020</v>
      </c>
      <c r="B95" s="24" t="s">
        <v>29</v>
      </c>
      <c r="C95" s="24" t="s">
        <v>168</v>
      </c>
      <c r="D95" s="24" t="s">
        <v>167</v>
      </c>
      <c r="E95" s="24" t="s">
        <v>56</v>
      </c>
      <c r="F95" s="24">
        <v>1</v>
      </c>
      <c r="G95" s="24">
        <v>975</v>
      </c>
      <c r="H95" s="25">
        <v>-74.681805560000001</v>
      </c>
      <c r="I95" s="26">
        <v>6.3935555600000002</v>
      </c>
      <c r="J95" s="27">
        <v>5.6333333333333311</v>
      </c>
      <c r="K95" s="28">
        <v>6.4458658909461528</v>
      </c>
      <c r="L95" s="28">
        <v>10.316666666666666</v>
      </c>
      <c r="M95" s="28">
        <v>14.241379310344831</v>
      </c>
      <c r="N95" s="28">
        <v>14.333333333333332</v>
      </c>
      <c r="O95" s="28">
        <v>11.43333333333333</v>
      </c>
      <c r="P95" s="28">
        <v>10.510000000000002</v>
      </c>
      <c r="Q95" s="28">
        <v>11.586206896551722</v>
      </c>
      <c r="R95" s="28">
        <v>14.700000000000001</v>
      </c>
      <c r="S95" s="28">
        <v>15.03448275862069</v>
      </c>
      <c r="T95" s="28">
        <v>12.333333333333337</v>
      </c>
      <c r="U95" s="28">
        <v>7.6333333333333311</v>
      </c>
      <c r="V95" s="29">
        <v>134.20126818979671</v>
      </c>
      <c r="W95" s="30">
        <v>356</v>
      </c>
      <c r="X95" s="31">
        <v>0.98888888888888893</v>
      </c>
      <c r="Y95" s="12"/>
      <c r="Z95" s="12"/>
      <c r="AA95" s="12"/>
      <c r="AB95" s="12"/>
      <c r="AC95" s="12"/>
      <c r="AD95" s="12"/>
      <c r="AE95" s="12"/>
      <c r="AF95" s="12"/>
      <c r="AG95" s="12"/>
      <c r="AH95" s="12"/>
      <c r="AI95" s="12"/>
      <c r="AJ95" s="12"/>
      <c r="AK95" s="12"/>
      <c r="AL95" s="12"/>
      <c r="AM95" s="12"/>
      <c r="AN95" s="12"/>
      <c r="AO95" s="12"/>
      <c r="AP95" s="12"/>
      <c r="AQ95" s="12"/>
      <c r="AR95" s="12"/>
    </row>
    <row r="96" spans="1:44" ht="16.5" customHeight="1" x14ac:dyDescent="0.25">
      <c r="A96" s="23">
        <v>23175020</v>
      </c>
      <c r="B96" s="24" t="s">
        <v>59</v>
      </c>
      <c r="C96" s="24" t="s">
        <v>169</v>
      </c>
      <c r="D96" s="24" t="s">
        <v>170</v>
      </c>
      <c r="E96" s="24" t="s">
        <v>56</v>
      </c>
      <c r="F96" s="24">
        <v>1</v>
      </c>
      <c r="G96" s="24">
        <v>643</v>
      </c>
      <c r="H96" s="25">
        <v>-74.716305560000009</v>
      </c>
      <c r="I96" s="26">
        <v>7.0117500000000001</v>
      </c>
      <c r="J96" s="27">
        <v>5.4493827160493815</v>
      </c>
      <c r="K96" s="28">
        <v>6.2152118936122775</v>
      </c>
      <c r="L96" s="28">
        <v>9.0474358974358964</v>
      </c>
      <c r="M96" s="28">
        <v>15.22222222222222</v>
      </c>
      <c r="N96" s="28">
        <v>17.757142857142856</v>
      </c>
      <c r="O96" s="28">
        <v>15.452244116037217</v>
      </c>
      <c r="P96" s="28">
        <v>16.658333333333328</v>
      </c>
      <c r="Q96" s="28">
        <v>17.172413793103452</v>
      </c>
      <c r="R96" s="28">
        <v>17.142857142857142</v>
      </c>
      <c r="S96" s="28">
        <v>18.296296296296298</v>
      </c>
      <c r="T96" s="28">
        <v>15.678953626634957</v>
      </c>
      <c r="U96" s="28">
        <v>9.1482758620689619</v>
      </c>
      <c r="V96" s="29">
        <v>163.24076975679401</v>
      </c>
      <c r="W96" s="30">
        <v>333</v>
      </c>
      <c r="X96" s="31">
        <v>0.92500000000000004</v>
      </c>
      <c r="Y96" s="12"/>
      <c r="Z96" s="12"/>
      <c r="AA96" s="12"/>
      <c r="AB96" s="12"/>
      <c r="AC96" s="12"/>
      <c r="AD96" s="12"/>
      <c r="AE96" s="12"/>
      <c r="AF96" s="12"/>
      <c r="AG96" s="12"/>
      <c r="AH96" s="12"/>
      <c r="AI96" s="12"/>
      <c r="AJ96" s="12"/>
      <c r="AK96" s="12"/>
      <c r="AL96" s="12"/>
      <c r="AM96" s="12"/>
      <c r="AN96" s="12"/>
      <c r="AO96" s="12"/>
      <c r="AP96" s="12"/>
      <c r="AQ96" s="12"/>
      <c r="AR96" s="12"/>
    </row>
    <row r="97" spans="1:44" ht="16.5" customHeight="1" x14ac:dyDescent="0.25">
      <c r="A97" s="23">
        <v>27030080</v>
      </c>
      <c r="B97" s="24" t="s">
        <v>29</v>
      </c>
      <c r="C97" s="24" t="s">
        <v>171</v>
      </c>
      <c r="D97" s="24" t="s">
        <v>170</v>
      </c>
      <c r="E97" s="24" t="s">
        <v>56</v>
      </c>
      <c r="F97" s="24">
        <v>1</v>
      </c>
      <c r="G97" s="24">
        <v>650</v>
      </c>
      <c r="H97" s="25">
        <v>-74.71505556000001</v>
      </c>
      <c r="I97" s="26">
        <v>7.0680555599999995</v>
      </c>
      <c r="J97" s="27">
        <v>6.9615384615384608</v>
      </c>
      <c r="K97" s="28">
        <v>7.505036945812809</v>
      </c>
      <c r="L97" s="28">
        <v>11.120000000000001</v>
      </c>
      <c r="M97" s="28">
        <v>15.200000000000001</v>
      </c>
      <c r="N97" s="28">
        <v>16.231999999999999</v>
      </c>
      <c r="O97" s="28">
        <v>13.999999999999998</v>
      </c>
      <c r="P97" s="28">
        <v>12.6</v>
      </c>
      <c r="Q97" s="28">
        <v>13.687862068965519</v>
      </c>
      <c r="R97" s="28">
        <v>14.920000000000002</v>
      </c>
      <c r="S97" s="28">
        <v>16.142307692307696</v>
      </c>
      <c r="T97" s="28">
        <v>14.531093427645155</v>
      </c>
      <c r="U97" s="28">
        <v>9.1199999999999974</v>
      </c>
      <c r="V97" s="29">
        <v>152.01983859626961</v>
      </c>
      <c r="W97" s="30">
        <v>303</v>
      </c>
      <c r="X97" s="31">
        <v>0.84166666666666667</v>
      </c>
      <c r="Y97" s="12"/>
      <c r="Z97" s="12"/>
      <c r="AA97" s="12"/>
      <c r="AB97" s="12"/>
      <c r="AC97" s="12"/>
      <c r="AD97" s="12"/>
      <c r="AE97" s="12"/>
      <c r="AF97" s="12"/>
      <c r="AG97" s="12"/>
      <c r="AH97" s="12"/>
      <c r="AI97" s="12"/>
      <c r="AJ97" s="12"/>
      <c r="AK97" s="12"/>
      <c r="AL97" s="12"/>
      <c r="AM97" s="12"/>
      <c r="AN97" s="12"/>
      <c r="AO97" s="12"/>
      <c r="AP97" s="12"/>
      <c r="AQ97" s="12"/>
      <c r="AR97" s="12"/>
    </row>
    <row r="98" spans="1:44" ht="16.5" customHeight="1" x14ac:dyDescent="0.25">
      <c r="A98" s="23">
        <v>23085270</v>
      </c>
      <c r="B98" s="24" t="s">
        <v>34</v>
      </c>
      <c r="C98" s="24" t="s">
        <v>172</v>
      </c>
      <c r="D98" s="24" t="s">
        <v>173</v>
      </c>
      <c r="E98" s="24" t="s">
        <v>56</v>
      </c>
      <c r="F98" s="24">
        <v>1</v>
      </c>
      <c r="G98" s="24">
        <v>2157</v>
      </c>
      <c r="H98" s="25">
        <v>-75.430000000000007</v>
      </c>
      <c r="I98" s="26">
        <v>6.17</v>
      </c>
      <c r="J98" s="27">
        <v>9.4154761904761894</v>
      </c>
      <c r="K98" s="28">
        <v>10.44548834785904</v>
      </c>
      <c r="L98" s="28">
        <v>15.117777777777775</v>
      </c>
      <c r="M98" s="28">
        <v>18.666666666666664</v>
      </c>
      <c r="N98" s="28">
        <v>19.994444444444447</v>
      </c>
      <c r="O98" s="28">
        <v>16.038095238095242</v>
      </c>
      <c r="P98" s="28">
        <v>15.266666666666664</v>
      </c>
      <c r="Q98" s="28">
        <v>16.396666666666665</v>
      </c>
      <c r="R98" s="28">
        <v>18.888888888888889</v>
      </c>
      <c r="S98" s="28">
        <v>20.133333333333326</v>
      </c>
      <c r="T98" s="28">
        <v>17.595452273863071</v>
      </c>
      <c r="U98" s="28">
        <v>11.909195402298852</v>
      </c>
      <c r="V98" s="29">
        <v>189.86815189703682</v>
      </c>
      <c r="W98" s="30">
        <v>359</v>
      </c>
      <c r="X98" s="31">
        <v>0.99722222222222223</v>
      </c>
      <c r="Y98" s="12"/>
      <c r="Z98" s="12"/>
      <c r="AA98" s="12"/>
      <c r="AB98" s="12"/>
      <c r="AC98" s="12"/>
      <c r="AD98" s="12"/>
      <c r="AE98" s="12"/>
      <c r="AF98" s="12"/>
      <c r="AG98" s="12"/>
      <c r="AH98" s="12"/>
      <c r="AI98" s="12"/>
      <c r="AJ98" s="12"/>
      <c r="AK98" s="12"/>
      <c r="AL98" s="12"/>
      <c r="AM98" s="12"/>
      <c r="AN98" s="12"/>
      <c r="AO98" s="12"/>
      <c r="AP98" s="12"/>
      <c r="AQ98" s="12"/>
      <c r="AR98" s="12"/>
    </row>
    <row r="99" spans="1:44" ht="16.5" customHeight="1" x14ac:dyDescent="0.25">
      <c r="A99" s="23">
        <v>26230200</v>
      </c>
      <c r="B99" s="24" t="s">
        <v>57</v>
      </c>
      <c r="C99" s="24" t="s">
        <v>174</v>
      </c>
      <c r="D99" s="24" t="s">
        <v>175</v>
      </c>
      <c r="E99" s="24" t="s">
        <v>56</v>
      </c>
      <c r="F99" s="24">
        <v>1</v>
      </c>
      <c r="G99" s="24">
        <v>10</v>
      </c>
      <c r="H99" s="25">
        <v>-75.814805560000011</v>
      </c>
      <c r="I99" s="26">
        <v>6.8460000000000001</v>
      </c>
      <c r="J99" s="27">
        <v>4.4827586206896539</v>
      </c>
      <c r="K99" s="28">
        <v>5.7836440462034986</v>
      </c>
      <c r="L99" s="28">
        <v>9.9655172413793114</v>
      </c>
      <c r="M99" s="28">
        <v>15.344827586206897</v>
      </c>
      <c r="N99" s="28">
        <v>19.586206896551722</v>
      </c>
      <c r="O99" s="28">
        <v>16.758620689655174</v>
      </c>
      <c r="P99" s="28">
        <v>15.498850574712641</v>
      </c>
      <c r="Q99" s="28">
        <v>15.517241379310343</v>
      </c>
      <c r="R99" s="28">
        <v>17.859770114942524</v>
      </c>
      <c r="S99" s="28">
        <v>17.38111111111111</v>
      </c>
      <c r="T99" s="28">
        <v>14.180459770114943</v>
      </c>
      <c r="U99" s="28">
        <v>8.6999999999999975</v>
      </c>
      <c r="V99" s="29">
        <v>161.05900803087781</v>
      </c>
      <c r="W99" s="30">
        <v>352</v>
      </c>
      <c r="X99" s="31">
        <v>0.97777777777777775</v>
      </c>
      <c r="Y99" s="12"/>
      <c r="Z99" s="12"/>
      <c r="AA99" s="12"/>
      <c r="AB99" s="12"/>
      <c r="AC99" s="12"/>
      <c r="AD99" s="12"/>
      <c r="AE99" s="12"/>
      <c r="AF99" s="12"/>
      <c r="AG99" s="12"/>
      <c r="AH99" s="12"/>
      <c r="AI99" s="12"/>
      <c r="AJ99" s="12"/>
      <c r="AK99" s="12"/>
      <c r="AL99" s="12"/>
      <c r="AM99" s="12"/>
      <c r="AN99" s="12"/>
      <c r="AO99" s="12"/>
      <c r="AP99" s="12"/>
      <c r="AQ99" s="12"/>
      <c r="AR99" s="12"/>
    </row>
    <row r="100" spans="1:44" ht="16.5" customHeight="1" x14ac:dyDescent="0.25">
      <c r="A100" s="23">
        <v>26210110</v>
      </c>
      <c r="B100" s="24" t="s">
        <v>29</v>
      </c>
      <c r="C100" s="24" t="s">
        <v>176</v>
      </c>
      <c r="D100" s="24" t="s">
        <v>177</v>
      </c>
      <c r="E100" s="24" t="s">
        <v>56</v>
      </c>
      <c r="F100" s="24">
        <v>1</v>
      </c>
      <c r="G100" s="24">
        <v>2100</v>
      </c>
      <c r="H100" s="25">
        <v>-75.861166669999989</v>
      </c>
      <c r="I100" s="26">
        <v>5.9349166699999998</v>
      </c>
      <c r="J100" s="27">
        <v>7.0249999999999977</v>
      </c>
      <c r="K100" s="28">
        <v>7.9486734476677023</v>
      </c>
      <c r="L100" s="28">
        <v>11.614444444444445</v>
      </c>
      <c r="M100" s="28">
        <v>14.957471264367816</v>
      </c>
      <c r="N100" s="28">
        <v>17.421111111111109</v>
      </c>
      <c r="O100" s="28">
        <v>14.700000000000003</v>
      </c>
      <c r="P100" s="28">
        <v>12.983333333333334</v>
      </c>
      <c r="Q100" s="28">
        <v>13.022605363984676</v>
      </c>
      <c r="R100" s="28">
        <v>14.698850574712646</v>
      </c>
      <c r="S100" s="28">
        <v>16.556666666666665</v>
      </c>
      <c r="T100" s="28">
        <v>15.034482758620689</v>
      </c>
      <c r="U100" s="28">
        <v>10.215555555555556</v>
      </c>
      <c r="V100" s="29">
        <v>156.17819452046467</v>
      </c>
      <c r="W100" s="30">
        <v>358</v>
      </c>
      <c r="X100" s="31">
        <v>0.99444444444444446</v>
      </c>
      <c r="Y100" s="12"/>
      <c r="Z100" s="12"/>
      <c r="AA100" s="12"/>
      <c r="AB100" s="12"/>
      <c r="AC100" s="12"/>
      <c r="AD100" s="12"/>
      <c r="AE100" s="12"/>
      <c r="AF100" s="12"/>
      <c r="AG100" s="12"/>
      <c r="AH100" s="12"/>
      <c r="AI100" s="12"/>
      <c r="AJ100" s="12"/>
      <c r="AK100" s="12"/>
      <c r="AL100" s="12"/>
      <c r="AM100" s="12"/>
      <c r="AN100" s="12"/>
      <c r="AO100" s="12"/>
      <c r="AP100" s="12"/>
      <c r="AQ100" s="12"/>
      <c r="AR100" s="12"/>
    </row>
    <row r="101" spans="1:44" ht="16.5" customHeight="1" x14ac:dyDescent="0.25">
      <c r="A101" s="23">
        <v>26230130</v>
      </c>
      <c r="B101" s="24" t="s">
        <v>29</v>
      </c>
      <c r="C101" s="24" t="s">
        <v>178</v>
      </c>
      <c r="D101" s="24" t="s">
        <v>179</v>
      </c>
      <c r="E101" s="24" t="s">
        <v>56</v>
      </c>
      <c r="F101" s="24">
        <v>1</v>
      </c>
      <c r="G101" s="24">
        <v>2805</v>
      </c>
      <c r="H101" s="25">
        <v>-75.620227779999993</v>
      </c>
      <c r="I101" s="26">
        <v>6.8906777799999999</v>
      </c>
      <c r="J101" s="27">
        <v>6.2309523809523801</v>
      </c>
      <c r="K101" s="28">
        <v>8.0226548615756776</v>
      </c>
      <c r="L101" s="28">
        <v>13.222222222222223</v>
      </c>
      <c r="M101" s="28">
        <v>19.222222222222221</v>
      </c>
      <c r="N101" s="28">
        <v>21.091215106732349</v>
      </c>
      <c r="O101" s="28">
        <v>16.206896551724135</v>
      </c>
      <c r="P101" s="28">
        <v>15.758620689655171</v>
      </c>
      <c r="Q101" s="28">
        <v>15.598467432950187</v>
      </c>
      <c r="R101" s="28">
        <v>17.862068965517242</v>
      </c>
      <c r="S101" s="28">
        <v>21.6</v>
      </c>
      <c r="T101" s="28">
        <v>18.066666666666663</v>
      </c>
      <c r="U101" s="28">
        <v>9.6206896551724128</v>
      </c>
      <c r="V101" s="29">
        <v>182.50267675539067</v>
      </c>
      <c r="W101" s="30">
        <v>343</v>
      </c>
      <c r="X101" s="31">
        <v>0.95277777777777772</v>
      </c>
      <c r="Y101" s="12"/>
      <c r="Z101" s="12"/>
      <c r="AA101" s="12"/>
      <c r="AB101" s="12"/>
      <c r="AC101" s="12"/>
      <c r="AD101" s="12"/>
      <c r="AE101" s="12"/>
      <c r="AF101" s="12"/>
      <c r="AG101" s="12"/>
      <c r="AH101" s="12"/>
      <c r="AI101" s="12"/>
      <c r="AJ101" s="12"/>
      <c r="AK101" s="12"/>
      <c r="AL101" s="12"/>
      <c r="AM101" s="12"/>
      <c r="AN101" s="12"/>
      <c r="AO101" s="12"/>
      <c r="AP101" s="12"/>
      <c r="AQ101" s="12"/>
      <c r="AR101" s="12"/>
    </row>
    <row r="102" spans="1:44" ht="16.5" customHeight="1" x14ac:dyDescent="0.25">
      <c r="A102" s="23">
        <v>26230110</v>
      </c>
      <c r="B102" s="24" t="s">
        <v>29</v>
      </c>
      <c r="C102" s="24" t="s">
        <v>180</v>
      </c>
      <c r="D102" s="24" t="s">
        <v>179</v>
      </c>
      <c r="E102" s="24" t="s">
        <v>56</v>
      </c>
      <c r="F102" s="24">
        <v>1</v>
      </c>
      <c r="G102" s="24">
        <v>1600</v>
      </c>
      <c r="H102" s="25">
        <v>-75.669861109999999</v>
      </c>
      <c r="I102" s="26">
        <v>6.9098333299999997</v>
      </c>
      <c r="J102" s="27">
        <v>5.4077777777777758</v>
      </c>
      <c r="K102" s="28">
        <v>5.4335678556224547</v>
      </c>
      <c r="L102" s="28">
        <v>11.6</v>
      </c>
      <c r="M102" s="28">
        <v>17.224137931034484</v>
      </c>
      <c r="N102" s="28">
        <v>21.121111111111109</v>
      </c>
      <c r="O102" s="28">
        <v>16.408045977011493</v>
      </c>
      <c r="P102" s="28">
        <v>14.442222222222222</v>
      </c>
      <c r="Q102" s="28">
        <v>14.299999999999999</v>
      </c>
      <c r="R102" s="28">
        <v>16.481609195402296</v>
      </c>
      <c r="S102" s="28">
        <v>19.927777777777774</v>
      </c>
      <c r="T102" s="28">
        <v>17.154022988505748</v>
      </c>
      <c r="U102" s="28">
        <v>8.7666666666666657</v>
      </c>
      <c r="V102" s="29">
        <v>168.26693950313205</v>
      </c>
      <c r="W102" s="30">
        <v>360</v>
      </c>
      <c r="X102" s="31">
        <v>1</v>
      </c>
      <c r="Y102" s="12"/>
      <c r="Z102" s="12"/>
      <c r="AA102" s="12"/>
      <c r="AB102" s="12"/>
      <c r="AC102" s="12"/>
      <c r="AD102" s="12"/>
      <c r="AE102" s="12"/>
      <c r="AF102" s="12"/>
      <c r="AG102" s="12"/>
      <c r="AH102" s="12"/>
      <c r="AI102" s="12"/>
      <c r="AJ102" s="12"/>
      <c r="AK102" s="12"/>
      <c r="AL102" s="12"/>
      <c r="AM102" s="12"/>
      <c r="AN102" s="12"/>
      <c r="AO102" s="12"/>
      <c r="AP102" s="12"/>
      <c r="AQ102" s="12"/>
      <c r="AR102" s="12"/>
    </row>
    <row r="103" spans="1:44" ht="16.5" customHeight="1" x14ac:dyDescent="0.25">
      <c r="A103" s="23">
        <v>23080810</v>
      </c>
      <c r="B103" s="24" t="s">
        <v>57</v>
      </c>
      <c r="C103" s="24" t="s">
        <v>181</v>
      </c>
      <c r="D103" s="24" t="s">
        <v>182</v>
      </c>
      <c r="E103" s="24" t="s">
        <v>56</v>
      </c>
      <c r="F103" s="24">
        <v>1</v>
      </c>
      <c r="G103" s="24">
        <v>1950</v>
      </c>
      <c r="H103" s="25">
        <v>-74.828111110000009</v>
      </c>
      <c r="I103" s="26">
        <v>6.2495000000000003</v>
      </c>
      <c r="J103" s="27">
        <v>7.9024691358024661</v>
      </c>
      <c r="K103" s="28">
        <v>9.2856318330456258</v>
      </c>
      <c r="L103" s="28">
        <v>14.122222222222227</v>
      </c>
      <c r="M103" s="28">
        <v>19.021220159151191</v>
      </c>
      <c r="N103" s="28">
        <v>19.580599647266315</v>
      </c>
      <c r="O103" s="28">
        <v>16.10983397190294</v>
      </c>
      <c r="P103" s="28">
        <v>14.677175697865358</v>
      </c>
      <c r="Q103" s="28">
        <v>15.552564102564105</v>
      </c>
      <c r="R103" s="28">
        <v>18.624668435013266</v>
      </c>
      <c r="S103" s="28">
        <v>19.797222222222217</v>
      </c>
      <c r="T103" s="28">
        <v>17.359999999999996</v>
      </c>
      <c r="U103" s="28">
        <v>12.034666666666666</v>
      </c>
      <c r="V103" s="29">
        <v>184.06827409372238</v>
      </c>
      <c r="W103" s="30">
        <v>315</v>
      </c>
      <c r="X103" s="31">
        <v>0.875</v>
      </c>
      <c r="Y103" s="12"/>
      <c r="Z103" s="12"/>
      <c r="AA103" s="12"/>
      <c r="AB103" s="12"/>
      <c r="AC103" s="12"/>
      <c r="AD103" s="12"/>
      <c r="AE103" s="12"/>
      <c r="AF103" s="12"/>
      <c r="AG103" s="12"/>
      <c r="AH103" s="12"/>
      <c r="AI103" s="12"/>
      <c r="AJ103" s="12"/>
      <c r="AK103" s="12"/>
      <c r="AL103" s="12"/>
      <c r="AM103" s="12"/>
      <c r="AN103" s="12"/>
      <c r="AO103" s="12"/>
      <c r="AP103" s="12"/>
      <c r="AQ103" s="12"/>
      <c r="AR103" s="12"/>
    </row>
    <row r="104" spans="1:44" ht="16.5" customHeight="1" x14ac:dyDescent="0.25">
      <c r="A104" s="23">
        <v>23085220</v>
      </c>
      <c r="B104" s="24" t="s">
        <v>46</v>
      </c>
      <c r="C104" s="24" t="s">
        <v>183</v>
      </c>
      <c r="D104" s="24" t="s">
        <v>182</v>
      </c>
      <c r="E104" s="24" t="s">
        <v>56</v>
      </c>
      <c r="F104" s="24">
        <v>1</v>
      </c>
      <c r="G104" s="24">
        <v>1113</v>
      </c>
      <c r="H104" s="25">
        <v>-75.038916669999992</v>
      </c>
      <c r="I104" s="26">
        <v>6.1576666700000002</v>
      </c>
      <c r="J104" s="27">
        <v>14.874384236453196</v>
      </c>
      <c r="K104" s="28">
        <v>13.966308660437353</v>
      </c>
      <c r="L104" s="28">
        <v>19.357142857142854</v>
      </c>
      <c r="M104" s="28">
        <v>23.392006802721092</v>
      </c>
      <c r="N104" s="28">
        <v>23.261352698035221</v>
      </c>
      <c r="O104" s="28">
        <v>18.145593869731801</v>
      </c>
      <c r="P104" s="28">
        <v>17.465398335315101</v>
      </c>
      <c r="Q104" s="28">
        <v>18.942528735632187</v>
      </c>
      <c r="R104" s="28">
        <v>22.060642092746725</v>
      </c>
      <c r="S104" s="28">
        <v>24.678571428571423</v>
      </c>
      <c r="T104" s="28">
        <v>24.448275862068972</v>
      </c>
      <c r="U104" s="28">
        <v>20.164645263575107</v>
      </c>
      <c r="V104" s="29">
        <v>240.75685084243102</v>
      </c>
      <c r="W104" s="30">
        <v>343</v>
      </c>
      <c r="X104" s="31">
        <v>0.95277777777777772</v>
      </c>
      <c r="Y104" s="12"/>
      <c r="Z104" s="12"/>
      <c r="AA104" s="12"/>
      <c r="AB104" s="12"/>
      <c r="AC104" s="12"/>
      <c r="AD104" s="12"/>
      <c r="AE104" s="12"/>
      <c r="AF104" s="12"/>
      <c r="AG104" s="12"/>
      <c r="AH104" s="12"/>
      <c r="AI104" s="12"/>
      <c r="AJ104" s="12"/>
      <c r="AK104" s="12"/>
      <c r="AL104" s="12"/>
      <c r="AM104" s="12"/>
      <c r="AN104" s="12"/>
      <c r="AO104" s="12"/>
      <c r="AP104" s="12"/>
      <c r="AQ104" s="12"/>
      <c r="AR104" s="12"/>
    </row>
    <row r="105" spans="1:44" ht="16.5" customHeight="1" x14ac:dyDescent="0.25">
      <c r="A105" s="23">
        <v>23085140</v>
      </c>
      <c r="B105" s="24" t="s">
        <v>59</v>
      </c>
      <c r="C105" s="24" t="s">
        <v>184</v>
      </c>
      <c r="D105" s="24" t="s">
        <v>185</v>
      </c>
      <c r="E105" s="24" t="s">
        <v>56</v>
      </c>
      <c r="F105" s="24">
        <v>1</v>
      </c>
      <c r="G105" s="24">
        <v>1325</v>
      </c>
      <c r="H105" s="25">
        <v>-75.100694439999998</v>
      </c>
      <c r="I105" s="26">
        <v>5.96380556</v>
      </c>
      <c r="J105" s="27">
        <v>16.182393162393158</v>
      </c>
      <c r="K105" s="28">
        <v>15.101156647205498</v>
      </c>
      <c r="L105" s="28">
        <v>20.649999999999995</v>
      </c>
      <c r="M105" s="28">
        <v>21.742446633825942</v>
      </c>
      <c r="N105" s="28">
        <v>22.128735632183901</v>
      </c>
      <c r="O105" s="28">
        <v>16.658739595719382</v>
      </c>
      <c r="P105" s="28">
        <v>16.791481481481487</v>
      </c>
      <c r="Q105" s="28">
        <v>18.158333333333331</v>
      </c>
      <c r="R105" s="28">
        <v>22.472988505747121</v>
      </c>
      <c r="S105" s="28">
        <v>24.376666666666669</v>
      </c>
      <c r="T105" s="28">
        <v>24.59113300492611</v>
      </c>
      <c r="U105" s="28">
        <v>20.41806239737274</v>
      </c>
      <c r="V105" s="29">
        <v>239.27213706085536</v>
      </c>
      <c r="W105" s="30">
        <v>355</v>
      </c>
      <c r="X105" s="31">
        <v>0.98611111111111116</v>
      </c>
      <c r="Y105" s="12"/>
      <c r="Z105" s="12"/>
      <c r="AA105" s="12"/>
      <c r="AB105" s="12"/>
      <c r="AC105" s="12"/>
      <c r="AD105" s="12"/>
      <c r="AE105" s="12"/>
      <c r="AF105" s="12"/>
      <c r="AG105" s="12"/>
      <c r="AH105" s="12"/>
      <c r="AI105" s="12"/>
      <c r="AJ105" s="12"/>
      <c r="AK105" s="12"/>
      <c r="AL105" s="12"/>
      <c r="AM105" s="12"/>
      <c r="AN105" s="12"/>
      <c r="AO105" s="12"/>
      <c r="AP105" s="12"/>
      <c r="AQ105" s="12"/>
      <c r="AR105" s="12"/>
    </row>
    <row r="106" spans="1:44" ht="16.5" customHeight="1" x14ac:dyDescent="0.25">
      <c r="A106" s="23">
        <v>26230180</v>
      </c>
      <c r="B106" s="24" t="s">
        <v>29</v>
      </c>
      <c r="C106" s="24" t="s">
        <v>186</v>
      </c>
      <c r="D106" s="24" t="s">
        <v>187</v>
      </c>
      <c r="E106" s="24" t="s">
        <v>56</v>
      </c>
      <c r="F106" s="24">
        <v>1</v>
      </c>
      <c r="G106" s="24">
        <v>1600</v>
      </c>
      <c r="H106" s="25">
        <v>-75.717749999999995</v>
      </c>
      <c r="I106" s="26">
        <v>6.4269999999999996</v>
      </c>
      <c r="J106" s="27">
        <v>3.5987654320987637</v>
      </c>
      <c r="K106" s="28">
        <v>4.0279830322933767</v>
      </c>
      <c r="L106" s="28">
        <v>7.3678571428571402</v>
      </c>
      <c r="M106" s="28">
        <v>10.828775267538639</v>
      </c>
      <c r="N106" s="28">
        <v>12.566666666666665</v>
      </c>
      <c r="O106" s="28">
        <v>9.8214285714285676</v>
      </c>
      <c r="P106" s="28">
        <v>8.190476190476188</v>
      </c>
      <c r="Q106" s="28">
        <v>9.2142857142857135</v>
      </c>
      <c r="R106" s="28">
        <v>10.428571428571429</v>
      </c>
      <c r="S106" s="28">
        <v>12.777011494252871</v>
      </c>
      <c r="T106" s="28">
        <v>11.233716475095786</v>
      </c>
      <c r="U106" s="28">
        <v>5.7037037037037015</v>
      </c>
      <c r="V106" s="29">
        <v>105.75924111926885</v>
      </c>
      <c r="W106" s="30">
        <v>334</v>
      </c>
      <c r="X106" s="31">
        <v>0.92777777777777781</v>
      </c>
      <c r="Y106" s="12"/>
      <c r="Z106" s="12"/>
      <c r="AA106" s="12"/>
      <c r="AB106" s="12"/>
      <c r="AC106" s="12"/>
      <c r="AD106" s="12"/>
      <c r="AE106" s="12"/>
      <c r="AF106" s="12"/>
      <c r="AG106" s="12"/>
      <c r="AH106" s="12"/>
      <c r="AI106" s="12"/>
      <c r="AJ106" s="12"/>
      <c r="AK106" s="12"/>
      <c r="AL106" s="12"/>
      <c r="AM106" s="12"/>
      <c r="AN106" s="12"/>
      <c r="AO106" s="12"/>
      <c r="AP106" s="12"/>
      <c r="AQ106" s="12"/>
      <c r="AR106" s="12"/>
    </row>
    <row r="107" spans="1:44" ht="16.5" customHeight="1" x14ac:dyDescent="0.25">
      <c r="A107" s="23">
        <v>12030010</v>
      </c>
      <c r="B107" s="24" t="s">
        <v>29</v>
      </c>
      <c r="C107" s="24" t="s">
        <v>188</v>
      </c>
      <c r="D107" s="24" t="s">
        <v>188</v>
      </c>
      <c r="E107" s="24" t="s">
        <v>56</v>
      </c>
      <c r="F107" s="24">
        <v>2</v>
      </c>
      <c r="G107" s="24">
        <v>4</v>
      </c>
      <c r="H107" s="25">
        <v>-76.533055560000008</v>
      </c>
      <c r="I107" s="26">
        <v>8.7552222200000003</v>
      </c>
      <c r="J107" s="27">
        <v>2.0689655172413794</v>
      </c>
      <c r="K107" s="28">
        <v>1.2428656361474437</v>
      </c>
      <c r="L107" s="28">
        <v>3.0333333333333323</v>
      </c>
      <c r="M107" s="28">
        <v>6.8195402298850585</v>
      </c>
      <c r="N107" s="28">
        <v>11.466666666666669</v>
      </c>
      <c r="O107" s="28">
        <v>9.5379310344827601</v>
      </c>
      <c r="P107" s="28">
        <v>10.506666666666664</v>
      </c>
      <c r="Q107" s="28">
        <v>10.93333333333333</v>
      </c>
      <c r="R107" s="28">
        <v>10.4</v>
      </c>
      <c r="S107" s="28">
        <v>10.176666666666664</v>
      </c>
      <c r="T107" s="28">
        <v>9.6428571428571441</v>
      </c>
      <c r="U107" s="28">
        <v>5.7753086419753066</v>
      </c>
      <c r="V107" s="29">
        <v>91.604134869255731</v>
      </c>
      <c r="W107" s="30">
        <v>353</v>
      </c>
      <c r="X107" s="31">
        <v>0.98055555555555551</v>
      </c>
      <c r="Y107" s="12"/>
      <c r="Z107" s="12"/>
      <c r="AA107" s="12"/>
      <c r="AB107" s="12"/>
      <c r="AC107" s="12"/>
      <c r="AD107" s="12"/>
      <c r="AE107" s="12"/>
      <c r="AF107" s="12"/>
      <c r="AG107" s="12"/>
      <c r="AH107" s="12"/>
      <c r="AI107" s="12"/>
      <c r="AJ107" s="12"/>
      <c r="AK107" s="12"/>
      <c r="AL107" s="12"/>
      <c r="AM107" s="12"/>
      <c r="AN107" s="12"/>
      <c r="AO107" s="12"/>
      <c r="AP107" s="12"/>
      <c r="AQ107" s="12"/>
      <c r="AR107" s="12"/>
    </row>
    <row r="108" spans="1:44" ht="16.5" customHeight="1" x14ac:dyDescent="0.25">
      <c r="A108" s="23">
        <v>23085080</v>
      </c>
      <c r="B108" s="24" t="s">
        <v>46</v>
      </c>
      <c r="C108" s="24" t="s">
        <v>189</v>
      </c>
      <c r="D108" s="24" t="s">
        <v>190</v>
      </c>
      <c r="E108" s="24" t="s">
        <v>56</v>
      </c>
      <c r="F108" s="24">
        <v>1</v>
      </c>
      <c r="G108" s="24">
        <v>859</v>
      </c>
      <c r="H108" s="25">
        <v>-74.836694440000002</v>
      </c>
      <c r="I108" s="26">
        <v>6.4835833300000001</v>
      </c>
      <c r="J108" s="27">
        <v>5.4845087224397551</v>
      </c>
      <c r="K108" s="28">
        <v>7.6165998871522502</v>
      </c>
      <c r="L108" s="28">
        <v>12.680473372781064</v>
      </c>
      <c r="M108" s="28">
        <v>18.00812260536398</v>
      </c>
      <c r="N108" s="28">
        <v>18.986666666666665</v>
      </c>
      <c r="O108" s="28">
        <v>15.021220159151195</v>
      </c>
      <c r="P108" s="28">
        <v>15.679012345679009</v>
      </c>
      <c r="Q108" s="28">
        <v>16.105128205128203</v>
      </c>
      <c r="R108" s="28">
        <v>17.997947454844006</v>
      </c>
      <c r="S108" s="28">
        <v>19.383950617283947</v>
      </c>
      <c r="T108" s="28">
        <v>14.996748674909593</v>
      </c>
      <c r="U108" s="28">
        <v>9.5991693042367707</v>
      </c>
      <c r="V108" s="29">
        <v>171.55954801563644</v>
      </c>
      <c r="W108" s="30">
        <v>315</v>
      </c>
      <c r="X108" s="31">
        <v>0.875</v>
      </c>
      <c r="Y108" s="12"/>
      <c r="Z108" s="12"/>
      <c r="AA108" s="12"/>
      <c r="AB108" s="12"/>
      <c r="AC108" s="12"/>
      <c r="AD108" s="12"/>
      <c r="AE108" s="12"/>
      <c r="AF108" s="12"/>
      <c r="AG108" s="12"/>
      <c r="AH108" s="12"/>
      <c r="AI108" s="12"/>
      <c r="AJ108" s="12"/>
      <c r="AK108" s="12"/>
      <c r="AL108" s="12"/>
      <c r="AM108" s="12"/>
      <c r="AN108" s="12"/>
      <c r="AO108" s="12"/>
      <c r="AP108" s="12"/>
      <c r="AQ108" s="12"/>
      <c r="AR108" s="12"/>
    </row>
    <row r="109" spans="1:44" ht="16.5" customHeight="1" x14ac:dyDescent="0.25">
      <c r="A109" s="23">
        <v>23080760</v>
      </c>
      <c r="B109" s="24" t="s">
        <v>29</v>
      </c>
      <c r="C109" s="24" t="s">
        <v>190</v>
      </c>
      <c r="D109" s="24" t="s">
        <v>190</v>
      </c>
      <c r="E109" s="24" t="s">
        <v>56</v>
      </c>
      <c r="F109" s="24">
        <v>1</v>
      </c>
      <c r="G109" s="24">
        <v>1435</v>
      </c>
      <c r="H109" s="25">
        <v>-75.016999999999996</v>
      </c>
      <c r="I109" s="26">
        <v>6.4874999999999998</v>
      </c>
      <c r="J109" s="27">
        <v>8.5999999999999979</v>
      </c>
      <c r="K109" s="28">
        <v>9.3238916256157633</v>
      </c>
      <c r="L109" s="28">
        <v>14.976628352490424</v>
      </c>
      <c r="M109" s="28">
        <v>20.014942528735634</v>
      </c>
      <c r="N109" s="28">
        <v>21.161111111111108</v>
      </c>
      <c r="O109" s="28">
        <v>16.379310344827584</v>
      </c>
      <c r="P109" s="28">
        <v>16.266666666666666</v>
      </c>
      <c r="Q109" s="28">
        <v>17.517241379310345</v>
      </c>
      <c r="R109" s="28">
        <v>19.793103448275861</v>
      </c>
      <c r="S109" s="28">
        <v>21.42988505747126</v>
      </c>
      <c r="T109" s="28">
        <v>18.785057471264366</v>
      </c>
      <c r="U109" s="28">
        <v>13.213333333333331</v>
      </c>
      <c r="V109" s="29">
        <v>197.46117131910236</v>
      </c>
      <c r="W109" s="30">
        <v>357</v>
      </c>
      <c r="X109" s="31">
        <v>0.9916666666666667</v>
      </c>
      <c r="Y109" s="12"/>
      <c r="Z109" s="12"/>
      <c r="AA109" s="12"/>
      <c r="AB109" s="12"/>
      <c r="AC109" s="12"/>
      <c r="AD109" s="12"/>
      <c r="AE109" s="12"/>
      <c r="AF109" s="12"/>
      <c r="AG109" s="12"/>
      <c r="AH109" s="12"/>
      <c r="AI109" s="12"/>
      <c r="AJ109" s="12"/>
      <c r="AK109" s="12"/>
      <c r="AL109" s="12"/>
      <c r="AM109" s="12"/>
      <c r="AN109" s="12"/>
      <c r="AO109" s="12"/>
      <c r="AP109" s="12"/>
      <c r="AQ109" s="12"/>
      <c r="AR109" s="12"/>
    </row>
    <row r="110" spans="1:44" ht="16.5" customHeight="1" x14ac:dyDescent="0.25">
      <c r="A110" s="23">
        <v>23085160</v>
      </c>
      <c r="B110" s="24" t="s">
        <v>59</v>
      </c>
      <c r="C110" s="24" t="s">
        <v>191</v>
      </c>
      <c r="D110" s="24" t="s">
        <v>192</v>
      </c>
      <c r="E110" s="24" t="s">
        <v>56</v>
      </c>
      <c r="F110" s="24">
        <v>1</v>
      </c>
      <c r="G110" s="24">
        <v>1965</v>
      </c>
      <c r="H110" s="25">
        <v>-75.253555560000009</v>
      </c>
      <c r="I110" s="26">
        <v>6.3119444399999995</v>
      </c>
      <c r="J110" s="27">
        <v>11.473639846743293</v>
      </c>
      <c r="K110" s="28">
        <v>11.941779936751201</v>
      </c>
      <c r="L110" s="28">
        <v>17.002222222222219</v>
      </c>
      <c r="M110" s="28">
        <v>21.007134363852561</v>
      </c>
      <c r="N110" s="28">
        <v>21.579310344827583</v>
      </c>
      <c r="O110" s="28">
        <v>16.994394428401559</v>
      </c>
      <c r="P110" s="28">
        <v>16.729714772243508</v>
      </c>
      <c r="Q110" s="28">
        <v>17.518282011257739</v>
      </c>
      <c r="R110" s="28">
        <v>20.022431386347645</v>
      </c>
      <c r="S110" s="28">
        <v>21.728130815544606</v>
      </c>
      <c r="T110" s="28">
        <v>19.696583301755716</v>
      </c>
      <c r="U110" s="28">
        <v>14.873269476372922</v>
      </c>
      <c r="V110" s="29">
        <v>210.56689290632056</v>
      </c>
      <c r="W110" s="30">
        <v>349</v>
      </c>
      <c r="X110" s="31">
        <v>0.96944444444444444</v>
      </c>
      <c r="Y110" s="12"/>
      <c r="Z110" s="12"/>
      <c r="AA110" s="12"/>
      <c r="AB110" s="12"/>
      <c r="AC110" s="12"/>
      <c r="AD110" s="12"/>
      <c r="AE110" s="12"/>
      <c r="AF110" s="12"/>
      <c r="AG110" s="12"/>
      <c r="AH110" s="12"/>
      <c r="AI110" s="12"/>
      <c r="AJ110" s="12"/>
      <c r="AK110" s="12"/>
      <c r="AL110" s="12"/>
      <c r="AM110" s="12"/>
      <c r="AN110" s="12"/>
      <c r="AO110" s="12"/>
      <c r="AP110" s="12"/>
      <c r="AQ110" s="12"/>
      <c r="AR110" s="12"/>
    </row>
    <row r="111" spans="1:44" ht="16.5" customHeight="1" x14ac:dyDescent="0.25">
      <c r="A111" s="23">
        <v>26210130</v>
      </c>
      <c r="B111" s="24" t="s">
        <v>29</v>
      </c>
      <c r="C111" s="24" t="s">
        <v>193</v>
      </c>
      <c r="D111" s="24" t="s">
        <v>194</v>
      </c>
      <c r="E111" s="24" t="s">
        <v>56</v>
      </c>
      <c r="F111" s="24">
        <v>1</v>
      </c>
      <c r="G111" s="24">
        <v>1800</v>
      </c>
      <c r="H111" s="25">
        <v>-75.95583332999999</v>
      </c>
      <c r="I111" s="26">
        <v>6.5033333300000002</v>
      </c>
      <c r="J111" s="27">
        <v>4.6666666666666643</v>
      </c>
      <c r="K111" s="28">
        <v>5.5247536945812818</v>
      </c>
      <c r="L111" s="28">
        <v>8.8333333333333321</v>
      </c>
      <c r="M111" s="28">
        <v>12.533333333333335</v>
      </c>
      <c r="N111" s="28">
        <v>15.521111111111111</v>
      </c>
      <c r="O111" s="28">
        <v>11.261375661375661</v>
      </c>
      <c r="P111" s="28">
        <v>10.566666666666666</v>
      </c>
      <c r="Q111" s="28">
        <v>10.257777777777779</v>
      </c>
      <c r="R111" s="28">
        <v>12.379310344827584</v>
      </c>
      <c r="S111" s="28">
        <v>15.43333333333333</v>
      </c>
      <c r="T111" s="28">
        <v>14.215219976218789</v>
      </c>
      <c r="U111" s="28">
        <v>7.8999999999999959</v>
      </c>
      <c r="V111" s="29">
        <v>129.09288189922552</v>
      </c>
      <c r="W111" s="30">
        <v>358</v>
      </c>
      <c r="X111" s="31">
        <v>0.99444444444444446</v>
      </c>
      <c r="Y111" s="12"/>
      <c r="Z111" s="12"/>
      <c r="AA111" s="12"/>
      <c r="AB111" s="12"/>
      <c r="AC111" s="12"/>
      <c r="AD111" s="12"/>
      <c r="AE111" s="12"/>
      <c r="AF111" s="12"/>
      <c r="AG111" s="12"/>
      <c r="AH111" s="12"/>
      <c r="AI111" s="12"/>
      <c r="AJ111" s="12"/>
      <c r="AK111" s="12"/>
      <c r="AL111" s="12"/>
      <c r="AM111" s="12"/>
      <c r="AN111" s="12"/>
      <c r="AO111" s="12"/>
      <c r="AP111" s="12"/>
      <c r="AQ111" s="12"/>
      <c r="AR111" s="12"/>
    </row>
    <row r="112" spans="1:44" ht="16.5" customHeight="1" x14ac:dyDescent="0.25">
      <c r="A112" s="23">
        <v>26225030</v>
      </c>
      <c r="B112" s="24" t="s">
        <v>75</v>
      </c>
      <c r="C112" s="24" t="s">
        <v>195</v>
      </c>
      <c r="D112" s="24" t="s">
        <v>194</v>
      </c>
      <c r="E112" s="24" t="s">
        <v>56</v>
      </c>
      <c r="F112" s="24">
        <v>1</v>
      </c>
      <c r="G112" s="24">
        <v>534</v>
      </c>
      <c r="H112" s="25">
        <v>-75.827333329999988</v>
      </c>
      <c r="I112" s="26">
        <v>6.53391667</v>
      </c>
      <c r="J112" s="27">
        <v>2.9941646901417007</v>
      </c>
      <c r="K112" s="28">
        <v>3.7815333227660548</v>
      </c>
      <c r="L112" s="28">
        <v>6.9755302151879715</v>
      </c>
      <c r="M112" s="28">
        <v>10.42959062340751</v>
      </c>
      <c r="N112" s="28">
        <v>13.872195232433047</v>
      </c>
      <c r="O112" s="28">
        <v>11.558592269799167</v>
      </c>
      <c r="P112" s="28">
        <v>11.32486371100164</v>
      </c>
      <c r="Q112" s="28">
        <v>11.317219274977894</v>
      </c>
      <c r="R112" s="28">
        <v>12.399103681464425</v>
      </c>
      <c r="S112" s="28">
        <v>13.223951272227138</v>
      </c>
      <c r="T112" s="28">
        <v>10.618334115255294</v>
      </c>
      <c r="U112" s="28">
        <v>5.1667000736085154</v>
      </c>
      <c r="V112" s="29">
        <v>113.66177848227035</v>
      </c>
      <c r="W112" s="30">
        <v>330</v>
      </c>
      <c r="X112" s="31">
        <v>0.91666666666666663</v>
      </c>
      <c r="Y112" s="12"/>
      <c r="Z112" s="12"/>
      <c r="AA112" s="12"/>
      <c r="AB112" s="12"/>
      <c r="AC112" s="12"/>
      <c r="AD112" s="12"/>
      <c r="AE112" s="12"/>
      <c r="AF112" s="12"/>
      <c r="AG112" s="12"/>
      <c r="AH112" s="12"/>
      <c r="AI112" s="12"/>
      <c r="AJ112" s="12"/>
      <c r="AK112" s="12"/>
      <c r="AL112" s="12"/>
      <c r="AM112" s="12"/>
      <c r="AN112" s="12"/>
      <c r="AO112" s="12"/>
      <c r="AP112" s="12"/>
      <c r="AQ112" s="12"/>
      <c r="AR112" s="12"/>
    </row>
    <row r="113" spans="1:44" ht="16.5" customHeight="1" x14ac:dyDescent="0.25">
      <c r="A113" s="23">
        <v>27015110</v>
      </c>
      <c r="B113" s="24" t="s">
        <v>59</v>
      </c>
      <c r="C113" s="24" t="s">
        <v>196</v>
      </c>
      <c r="D113" s="24" t="s">
        <v>197</v>
      </c>
      <c r="E113" s="24" t="s">
        <v>56</v>
      </c>
      <c r="F113" s="24">
        <v>1</v>
      </c>
      <c r="G113" s="24">
        <v>2652</v>
      </c>
      <c r="H113" s="25">
        <v>-75.555719170000003</v>
      </c>
      <c r="I113" s="26">
        <v>6.7800638900000001</v>
      </c>
      <c r="J113" s="27">
        <v>7.08205128205128</v>
      </c>
      <c r="K113" s="28">
        <v>9.199943774297223</v>
      </c>
      <c r="L113" s="28">
        <v>14.038461538461533</v>
      </c>
      <c r="M113" s="28">
        <v>18.521220159151195</v>
      </c>
      <c r="N113" s="28">
        <v>21.076923076923077</v>
      </c>
      <c r="O113" s="28">
        <v>17.920803334596439</v>
      </c>
      <c r="P113" s="28">
        <v>18.249999999999996</v>
      </c>
      <c r="Q113" s="28">
        <v>17.714102564102561</v>
      </c>
      <c r="R113" s="28">
        <v>17.910919540229887</v>
      </c>
      <c r="S113" s="28">
        <v>20.47954980842912</v>
      </c>
      <c r="T113" s="28">
        <v>18.582068965517237</v>
      </c>
      <c r="U113" s="28">
        <v>11.701241379310346</v>
      </c>
      <c r="V113" s="29">
        <v>192.4772854230699</v>
      </c>
      <c r="W113" s="30">
        <v>306</v>
      </c>
      <c r="X113" s="31">
        <v>0.85</v>
      </c>
      <c r="Y113" s="12"/>
      <c r="Z113" s="12"/>
      <c r="AA113" s="12"/>
      <c r="AB113" s="12"/>
      <c r="AC113" s="12"/>
      <c r="AD113" s="12"/>
      <c r="AE113" s="12"/>
      <c r="AF113" s="12"/>
      <c r="AG113" s="12"/>
      <c r="AH113" s="12"/>
      <c r="AI113" s="12"/>
      <c r="AJ113" s="12"/>
      <c r="AK113" s="12"/>
      <c r="AL113" s="12"/>
      <c r="AM113" s="12"/>
      <c r="AN113" s="12"/>
      <c r="AO113" s="12"/>
      <c r="AP113" s="12"/>
      <c r="AQ113" s="12"/>
      <c r="AR113" s="12"/>
    </row>
    <row r="114" spans="1:44" ht="16.5" customHeight="1" x14ac:dyDescent="0.25">
      <c r="A114" s="23">
        <v>27010880</v>
      </c>
      <c r="B114" s="24" t="s">
        <v>29</v>
      </c>
      <c r="C114" s="24" t="s">
        <v>198</v>
      </c>
      <c r="D114" s="24" t="s">
        <v>197</v>
      </c>
      <c r="E114" s="24" t="s">
        <v>56</v>
      </c>
      <c r="F114" s="24">
        <v>1</v>
      </c>
      <c r="G114" s="24">
        <v>2630</v>
      </c>
      <c r="H114" s="25">
        <v>-75.392222220000008</v>
      </c>
      <c r="I114" s="26">
        <v>6.7028611099999997</v>
      </c>
      <c r="J114" s="27">
        <v>7.2722222222222204</v>
      </c>
      <c r="K114" s="28">
        <v>9.5245176518883419</v>
      </c>
      <c r="L114" s="28">
        <v>15.133333333333333</v>
      </c>
      <c r="M114" s="28">
        <v>20.700000000000003</v>
      </c>
      <c r="N114" s="28">
        <v>22.299999999999997</v>
      </c>
      <c r="O114" s="28">
        <v>18.566666666666663</v>
      </c>
      <c r="P114" s="28">
        <v>18.433333333333334</v>
      </c>
      <c r="Q114" s="28">
        <v>18.199999999999992</v>
      </c>
      <c r="R114" s="28">
        <v>19.466666666666669</v>
      </c>
      <c r="S114" s="28">
        <v>20.677777777777781</v>
      </c>
      <c r="T114" s="28">
        <v>16.966666666666669</v>
      </c>
      <c r="U114" s="28">
        <v>10.579999999999998</v>
      </c>
      <c r="V114" s="29">
        <v>197.82118431855503</v>
      </c>
      <c r="W114" s="30">
        <v>360</v>
      </c>
      <c r="X114" s="31">
        <v>1</v>
      </c>
      <c r="Y114" s="12"/>
      <c r="Z114" s="12"/>
      <c r="AA114" s="12"/>
      <c r="AB114" s="12"/>
      <c r="AC114" s="12"/>
      <c r="AD114" s="12"/>
      <c r="AE114" s="12"/>
      <c r="AF114" s="12"/>
      <c r="AG114" s="12"/>
      <c r="AH114" s="12"/>
      <c r="AI114" s="12"/>
      <c r="AJ114" s="12"/>
      <c r="AK114" s="12"/>
      <c r="AL114" s="12"/>
      <c r="AM114" s="12"/>
      <c r="AN114" s="12"/>
      <c r="AO114" s="12"/>
      <c r="AP114" s="12"/>
      <c r="AQ114" s="12"/>
      <c r="AR114" s="12"/>
    </row>
    <row r="115" spans="1:44" ht="16.5" customHeight="1" x14ac:dyDescent="0.25">
      <c r="A115" s="23">
        <v>27010840</v>
      </c>
      <c r="B115" s="24" t="s">
        <v>29</v>
      </c>
      <c r="C115" s="24" t="s">
        <v>199</v>
      </c>
      <c r="D115" s="24" t="s">
        <v>197</v>
      </c>
      <c r="E115" s="24" t="s">
        <v>56</v>
      </c>
      <c r="F115" s="24">
        <v>1</v>
      </c>
      <c r="G115" s="24">
        <v>1900</v>
      </c>
      <c r="H115" s="25">
        <v>-75.246527779999994</v>
      </c>
      <c r="I115" s="26">
        <v>6.6020000000000003</v>
      </c>
      <c r="J115" s="27">
        <v>6.4433333333333316</v>
      </c>
      <c r="K115" s="28">
        <v>8.3636699507389149</v>
      </c>
      <c r="L115" s="28">
        <v>13.402298850574713</v>
      </c>
      <c r="M115" s="28">
        <v>18.896551724137932</v>
      </c>
      <c r="N115" s="28">
        <v>22.333333333333336</v>
      </c>
      <c r="O115" s="28">
        <v>17.433333333333334</v>
      </c>
      <c r="P115" s="28">
        <v>16.010000000000009</v>
      </c>
      <c r="Q115" s="28">
        <v>16.833333333333332</v>
      </c>
      <c r="R115" s="28">
        <v>19.899999999999999</v>
      </c>
      <c r="S115" s="28">
        <v>20.555555555555557</v>
      </c>
      <c r="T115" s="28">
        <v>16.099999999999998</v>
      </c>
      <c r="U115" s="28">
        <v>8.966666666666665</v>
      </c>
      <c r="V115" s="29">
        <v>185.23807608100714</v>
      </c>
      <c r="W115" s="30">
        <v>358</v>
      </c>
      <c r="X115" s="31">
        <v>0.99444444444444446</v>
      </c>
      <c r="Y115" s="12"/>
      <c r="Z115" s="12"/>
      <c r="AA115" s="12"/>
      <c r="AB115" s="12"/>
      <c r="AC115" s="12"/>
      <c r="AD115" s="12"/>
      <c r="AE115" s="12"/>
      <c r="AF115" s="12"/>
      <c r="AG115" s="12"/>
      <c r="AH115" s="12"/>
      <c r="AI115" s="12"/>
      <c r="AJ115" s="12"/>
      <c r="AK115" s="12"/>
      <c r="AL115" s="12"/>
      <c r="AM115" s="12"/>
      <c r="AN115" s="12"/>
      <c r="AO115" s="12"/>
      <c r="AP115" s="12"/>
      <c r="AQ115" s="12"/>
      <c r="AR115" s="12"/>
    </row>
    <row r="116" spans="1:44" ht="16.5" customHeight="1" x14ac:dyDescent="0.25">
      <c r="A116" s="23">
        <v>27015190</v>
      </c>
      <c r="B116" s="24" t="s">
        <v>59</v>
      </c>
      <c r="C116" s="24" t="s">
        <v>200</v>
      </c>
      <c r="D116" s="24" t="s">
        <v>201</v>
      </c>
      <c r="E116" s="24" t="s">
        <v>56</v>
      </c>
      <c r="F116" s="24">
        <v>1</v>
      </c>
      <c r="G116" s="24">
        <v>1440</v>
      </c>
      <c r="H116" s="25">
        <v>-75.146749999999997</v>
      </c>
      <c r="I116" s="26">
        <v>6.54038889</v>
      </c>
      <c r="J116" s="27">
        <v>10.253333333333332</v>
      </c>
      <c r="K116" s="28">
        <v>11.170061623539624</v>
      </c>
      <c r="L116" s="28">
        <v>16.766666666666669</v>
      </c>
      <c r="M116" s="28">
        <v>21.398357963875199</v>
      </c>
      <c r="N116" s="28">
        <v>23.554444444444442</v>
      </c>
      <c r="O116" s="28">
        <v>18.103448275862068</v>
      </c>
      <c r="P116" s="28">
        <v>17.97111111111111</v>
      </c>
      <c r="Q116" s="28">
        <v>19.387011494252878</v>
      </c>
      <c r="R116" s="28">
        <v>21.18390804597702</v>
      </c>
      <c r="S116" s="28">
        <v>23.759999999999991</v>
      </c>
      <c r="T116" s="28">
        <v>21.045210727969348</v>
      </c>
      <c r="U116" s="28">
        <v>15.212345679012341</v>
      </c>
      <c r="V116" s="29">
        <v>219.805899366044</v>
      </c>
      <c r="W116" s="30">
        <v>358</v>
      </c>
      <c r="X116" s="31">
        <v>0.99444444444444446</v>
      </c>
      <c r="Y116" s="12"/>
      <c r="Z116" s="12"/>
      <c r="AA116" s="12"/>
      <c r="AB116" s="12"/>
      <c r="AC116" s="12"/>
      <c r="AD116" s="12"/>
      <c r="AE116" s="12"/>
      <c r="AF116" s="12"/>
      <c r="AG116" s="12"/>
      <c r="AH116" s="12"/>
      <c r="AI116" s="12"/>
      <c r="AJ116" s="12"/>
      <c r="AK116" s="12"/>
      <c r="AL116" s="12"/>
      <c r="AM116" s="12"/>
      <c r="AN116" s="12"/>
      <c r="AO116" s="12"/>
      <c r="AP116" s="12"/>
      <c r="AQ116" s="12"/>
      <c r="AR116" s="12"/>
    </row>
    <row r="117" spans="1:44" ht="16.5" customHeight="1" x14ac:dyDescent="0.25">
      <c r="A117" s="23">
        <v>23080390</v>
      </c>
      <c r="B117" s="24" t="s">
        <v>57</v>
      </c>
      <c r="C117" s="24" t="s">
        <v>201</v>
      </c>
      <c r="D117" s="24" t="s">
        <v>201</v>
      </c>
      <c r="E117" s="24" t="s">
        <v>56</v>
      </c>
      <c r="F117" s="24">
        <v>1</v>
      </c>
      <c r="G117" s="24">
        <v>2100</v>
      </c>
      <c r="H117" s="25">
        <v>-75.16380556</v>
      </c>
      <c r="I117" s="26">
        <v>6.4683055600000001</v>
      </c>
      <c r="J117" s="27">
        <v>10.667063020214028</v>
      </c>
      <c r="K117" s="28">
        <v>10.912480126150076</v>
      </c>
      <c r="L117" s="28">
        <v>17.354022988505744</v>
      </c>
      <c r="M117" s="28">
        <v>21.821428571428577</v>
      </c>
      <c r="N117" s="28">
        <v>23.09770114942528</v>
      </c>
      <c r="O117" s="28">
        <v>17.965517241379313</v>
      </c>
      <c r="P117" s="28">
        <v>16.793103448275865</v>
      </c>
      <c r="Q117" s="28">
        <v>19.103448275862068</v>
      </c>
      <c r="R117" s="28">
        <v>20.568965517241381</v>
      </c>
      <c r="S117" s="28">
        <v>22.966666666666654</v>
      </c>
      <c r="T117" s="28">
        <v>19.68965517241379</v>
      </c>
      <c r="U117" s="28">
        <v>13.806183115338881</v>
      </c>
      <c r="V117" s="29">
        <v>214.74623529290162</v>
      </c>
      <c r="W117" s="30">
        <v>346</v>
      </c>
      <c r="X117" s="31">
        <v>0.96111111111111114</v>
      </c>
      <c r="Y117" s="12"/>
      <c r="Z117" s="12"/>
      <c r="AA117" s="12"/>
      <c r="AB117" s="12"/>
      <c r="AC117" s="12"/>
      <c r="AD117" s="12"/>
      <c r="AE117" s="12"/>
      <c r="AF117" s="12"/>
      <c r="AG117" s="12"/>
      <c r="AH117" s="12"/>
      <c r="AI117" s="12"/>
      <c r="AJ117" s="12"/>
      <c r="AK117" s="12"/>
      <c r="AL117" s="12"/>
      <c r="AM117" s="12"/>
      <c r="AN117" s="12"/>
      <c r="AO117" s="12"/>
      <c r="AP117" s="12"/>
      <c r="AQ117" s="12"/>
      <c r="AR117" s="12"/>
    </row>
    <row r="118" spans="1:44" ht="16.5" customHeight="1" x14ac:dyDescent="0.25">
      <c r="A118" s="23">
        <v>23080920</v>
      </c>
      <c r="B118" s="24" t="s">
        <v>29</v>
      </c>
      <c r="C118" s="24" t="s">
        <v>202</v>
      </c>
      <c r="D118" s="24" t="s">
        <v>203</v>
      </c>
      <c r="E118" s="24" t="s">
        <v>56</v>
      </c>
      <c r="F118" s="24">
        <v>1</v>
      </c>
      <c r="G118" s="24">
        <v>2138</v>
      </c>
      <c r="H118" s="25">
        <v>-75.274000000000001</v>
      </c>
      <c r="I118" s="26">
        <v>6.1338799999999996</v>
      </c>
      <c r="J118" s="27">
        <v>12.071428571428573</v>
      </c>
      <c r="K118" s="28">
        <v>13.23719439883233</v>
      </c>
      <c r="L118" s="28">
        <v>18.178571428571427</v>
      </c>
      <c r="M118" s="28">
        <v>20.446428571428577</v>
      </c>
      <c r="N118" s="28">
        <v>23.049261083743836</v>
      </c>
      <c r="O118" s="28">
        <v>18.176460239268117</v>
      </c>
      <c r="P118" s="28">
        <v>16.788505747126436</v>
      </c>
      <c r="Q118" s="28">
        <v>18.914285714285711</v>
      </c>
      <c r="R118" s="28">
        <v>21.866315610667574</v>
      </c>
      <c r="S118" s="28">
        <v>22.957471264367811</v>
      </c>
      <c r="T118" s="28">
        <v>20.124851367419737</v>
      </c>
      <c r="U118" s="28">
        <v>16.714285714285715</v>
      </c>
      <c r="V118" s="29">
        <v>222.52505971142585</v>
      </c>
      <c r="W118" s="30">
        <v>339</v>
      </c>
      <c r="X118" s="31">
        <v>0.94166666666666665</v>
      </c>
      <c r="Y118" s="12"/>
      <c r="Z118" s="12"/>
      <c r="AA118" s="12"/>
      <c r="AB118" s="12"/>
      <c r="AC118" s="12"/>
      <c r="AD118" s="12"/>
      <c r="AE118" s="12"/>
      <c r="AF118" s="12"/>
      <c r="AG118" s="12"/>
      <c r="AH118" s="12"/>
      <c r="AI118" s="12"/>
      <c r="AJ118" s="12"/>
      <c r="AK118" s="12"/>
      <c r="AL118" s="12"/>
      <c r="AM118" s="12"/>
      <c r="AN118" s="12"/>
      <c r="AO118" s="12"/>
      <c r="AP118" s="12"/>
      <c r="AQ118" s="12"/>
      <c r="AR118" s="12"/>
    </row>
    <row r="119" spans="1:44" ht="16.5" customHeight="1" x14ac:dyDescent="0.25">
      <c r="A119" s="23">
        <v>27030140</v>
      </c>
      <c r="B119" s="24" t="s">
        <v>29</v>
      </c>
      <c r="C119" s="24" t="s">
        <v>204</v>
      </c>
      <c r="D119" s="24" t="s">
        <v>205</v>
      </c>
      <c r="E119" s="24" t="s">
        <v>56</v>
      </c>
      <c r="F119" s="24">
        <v>1</v>
      </c>
      <c r="G119" s="24">
        <v>100</v>
      </c>
      <c r="H119" s="25">
        <v>-74.80794444</v>
      </c>
      <c r="I119" s="26">
        <v>7.2361111100000004</v>
      </c>
      <c r="J119" s="27">
        <v>5.0333333333333314</v>
      </c>
      <c r="K119" s="28">
        <v>4.126169950738916</v>
      </c>
      <c r="L119" s="28">
        <v>7.3563218390804561</v>
      </c>
      <c r="M119" s="28">
        <v>11.447126436781613</v>
      </c>
      <c r="N119" s="28">
        <v>15.266666666666666</v>
      </c>
      <c r="O119" s="28">
        <v>13.104637336504162</v>
      </c>
      <c r="P119" s="28">
        <v>13.533333333333333</v>
      </c>
      <c r="Q119" s="28">
        <v>14.300000000000006</v>
      </c>
      <c r="R119" s="28">
        <v>14.011494252873566</v>
      </c>
      <c r="S119" s="28">
        <v>15.474712643678162</v>
      </c>
      <c r="T119" s="28">
        <v>13.559523809523812</v>
      </c>
      <c r="U119" s="28">
        <v>9.759999999999998</v>
      </c>
      <c r="V119" s="29">
        <v>136.97331960251401</v>
      </c>
      <c r="W119" s="30">
        <v>358</v>
      </c>
      <c r="X119" s="31">
        <v>0.99444444444444446</v>
      </c>
      <c r="Y119" s="12"/>
      <c r="Z119" s="12"/>
      <c r="AA119" s="12"/>
      <c r="AB119" s="12"/>
      <c r="AC119" s="12"/>
      <c r="AD119" s="12"/>
      <c r="AE119" s="12"/>
      <c r="AF119" s="12"/>
      <c r="AG119" s="12"/>
      <c r="AH119" s="12"/>
      <c r="AI119" s="12"/>
      <c r="AJ119" s="12"/>
      <c r="AK119" s="12"/>
      <c r="AL119" s="12"/>
      <c r="AM119" s="12"/>
      <c r="AN119" s="12"/>
      <c r="AO119" s="12"/>
      <c r="AP119" s="12"/>
      <c r="AQ119" s="12"/>
      <c r="AR119" s="12"/>
    </row>
    <row r="120" spans="1:44" ht="16.5" customHeight="1" x14ac:dyDescent="0.25">
      <c r="A120" s="23">
        <v>27011100</v>
      </c>
      <c r="B120" s="24" t="s">
        <v>29</v>
      </c>
      <c r="C120" s="24" t="s">
        <v>206</v>
      </c>
      <c r="D120" s="24" t="s">
        <v>205</v>
      </c>
      <c r="E120" s="24" t="s">
        <v>56</v>
      </c>
      <c r="F120" s="24">
        <v>1</v>
      </c>
      <c r="G120" s="24">
        <v>600</v>
      </c>
      <c r="H120" s="25">
        <v>-74.82183332999999</v>
      </c>
      <c r="I120" s="26">
        <v>7.1588055600000002</v>
      </c>
      <c r="J120" s="27">
        <v>6.898571428571425</v>
      </c>
      <c r="K120" s="28">
        <v>6.5000562695605799</v>
      </c>
      <c r="L120" s="28">
        <v>8.8126984126984116</v>
      </c>
      <c r="M120" s="28">
        <v>13.804086845466156</v>
      </c>
      <c r="N120" s="28">
        <v>17.185162998984836</v>
      </c>
      <c r="O120" s="28">
        <v>15.282703886152163</v>
      </c>
      <c r="P120" s="28">
        <v>15.704617068754999</v>
      </c>
      <c r="Q120" s="28">
        <v>15.458833546189869</v>
      </c>
      <c r="R120" s="28">
        <v>16.752630298607308</v>
      </c>
      <c r="S120" s="28">
        <v>18.452898292969635</v>
      </c>
      <c r="T120" s="28">
        <v>16.658367923528449</v>
      </c>
      <c r="U120" s="28">
        <v>12.141762452107281</v>
      </c>
      <c r="V120" s="29">
        <v>163.65238942359113</v>
      </c>
      <c r="W120" s="30">
        <v>353</v>
      </c>
      <c r="X120" s="31">
        <v>0.98055555555555551</v>
      </c>
      <c r="Y120" s="12"/>
      <c r="Z120" s="12"/>
      <c r="AA120" s="12"/>
      <c r="AB120" s="12"/>
      <c r="AC120" s="12"/>
      <c r="AD120" s="12"/>
      <c r="AE120" s="12"/>
      <c r="AF120" s="12"/>
      <c r="AG120" s="12"/>
      <c r="AH120" s="12"/>
      <c r="AI120" s="12"/>
      <c r="AJ120" s="12"/>
      <c r="AK120" s="12"/>
      <c r="AL120" s="12"/>
      <c r="AM120" s="12"/>
      <c r="AN120" s="12"/>
      <c r="AO120" s="12"/>
      <c r="AP120" s="12"/>
      <c r="AQ120" s="12"/>
      <c r="AR120" s="12"/>
    </row>
    <row r="121" spans="1:44" ht="16.5" customHeight="1" x14ac:dyDescent="0.25">
      <c r="A121" s="23">
        <v>23070010</v>
      </c>
      <c r="B121" s="24" t="s">
        <v>29</v>
      </c>
      <c r="C121" s="24" t="s">
        <v>207</v>
      </c>
      <c r="D121" s="24" t="s">
        <v>208</v>
      </c>
      <c r="E121" s="24" t="s">
        <v>56</v>
      </c>
      <c r="F121" s="24">
        <v>10</v>
      </c>
      <c r="G121" s="24">
        <v>3347</v>
      </c>
      <c r="H121" s="25">
        <v>-74.762027779999997</v>
      </c>
      <c r="I121" s="26">
        <v>5.8614166699999997</v>
      </c>
      <c r="J121" s="27">
        <v>4.7571428571428571</v>
      </c>
      <c r="K121" s="28">
        <v>6.2681137110016412</v>
      </c>
      <c r="L121" s="28">
        <v>10.034482758620687</v>
      </c>
      <c r="M121" s="28">
        <v>13.301724137931039</v>
      </c>
      <c r="N121" s="28">
        <v>12.607142857142856</v>
      </c>
      <c r="O121" s="28">
        <v>9.7037037037037024</v>
      </c>
      <c r="P121" s="28">
        <v>9.0827160493827162</v>
      </c>
      <c r="Q121" s="28">
        <v>9.9310344827586192</v>
      </c>
      <c r="R121" s="28">
        <v>12.200000000000001</v>
      </c>
      <c r="S121" s="28">
        <v>14.433333333333335</v>
      </c>
      <c r="T121" s="28">
        <v>12.413793103448279</v>
      </c>
      <c r="U121" s="28">
        <v>7.3766666666666625</v>
      </c>
      <c r="V121" s="29">
        <v>122.10985366113241</v>
      </c>
      <c r="W121" s="30">
        <v>343</v>
      </c>
      <c r="X121" s="31">
        <v>0.95277777777777772</v>
      </c>
      <c r="Y121" s="12"/>
      <c r="Z121" s="12"/>
      <c r="AA121" s="12"/>
      <c r="AB121" s="12"/>
      <c r="AC121" s="12"/>
      <c r="AD121" s="12"/>
      <c r="AE121" s="12"/>
      <c r="AF121" s="12"/>
      <c r="AG121" s="12"/>
      <c r="AH121" s="12"/>
      <c r="AI121" s="12"/>
      <c r="AJ121" s="12"/>
      <c r="AK121" s="12"/>
      <c r="AL121" s="12"/>
      <c r="AM121" s="12"/>
      <c r="AN121" s="12"/>
      <c r="AO121" s="12"/>
      <c r="AP121" s="12"/>
      <c r="AQ121" s="12"/>
      <c r="AR121" s="12"/>
    </row>
    <row r="122" spans="1:44" ht="16.5" customHeight="1" x14ac:dyDescent="0.25">
      <c r="A122" s="23">
        <v>23070020</v>
      </c>
      <c r="B122" s="24" t="s">
        <v>57</v>
      </c>
      <c r="C122" s="24" t="s">
        <v>209</v>
      </c>
      <c r="D122" s="24" t="s">
        <v>208</v>
      </c>
      <c r="E122" s="24" t="s">
        <v>56</v>
      </c>
      <c r="F122" s="24">
        <v>1</v>
      </c>
      <c r="G122" s="24">
        <v>449</v>
      </c>
      <c r="H122" s="25">
        <v>-74.848361109999999</v>
      </c>
      <c r="I122" s="26">
        <v>5.8555277800000001</v>
      </c>
      <c r="J122" s="27">
        <v>10.026628352490423</v>
      </c>
      <c r="K122" s="28">
        <v>10.438924985372669</v>
      </c>
      <c r="L122" s="28">
        <v>15.744444444444445</v>
      </c>
      <c r="M122" s="28">
        <v>18.728735632183902</v>
      </c>
      <c r="N122" s="28">
        <v>19.25445897740785</v>
      </c>
      <c r="O122" s="28">
        <v>15.41264367816092</v>
      </c>
      <c r="P122" s="28">
        <v>12.923524904214558</v>
      </c>
      <c r="Q122" s="28">
        <v>15.042222222222222</v>
      </c>
      <c r="R122" s="28">
        <v>17.103575989782886</v>
      </c>
      <c r="S122" s="28">
        <v>21.305134099616858</v>
      </c>
      <c r="T122" s="28">
        <v>18.988916256157633</v>
      </c>
      <c r="U122" s="28">
        <v>14.819521283314387</v>
      </c>
      <c r="V122" s="29">
        <v>189.78873082536876</v>
      </c>
      <c r="W122" s="30">
        <v>355</v>
      </c>
      <c r="X122" s="31">
        <v>0.98611111111111116</v>
      </c>
      <c r="Y122" s="12"/>
      <c r="Z122" s="12"/>
      <c r="AA122" s="12"/>
      <c r="AB122" s="12"/>
      <c r="AC122" s="12"/>
      <c r="AD122" s="12"/>
      <c r="AE122" s="12"/>
      <c r="AF122" s="12"/>
      <c r="AG122" s="12"/>
      <c r="AH122" s="12"/>
      <c r="AI122" s="12"/>
      <c r="AJ122" s="12"/>
      <c r="AK122" s="12"/>
      <c r="AL122" s="12"/>
      <c r="AM122" s="12"/>
      <c r="AN122" s="12"/>
      <c r="AO122" s="12"/>
      <c r="AP122" s="12"/>
      <c r="AQ122" s="12"/>
      <c r="AR122" s="12"/>
    </row>
    <row r="123" spans="1:44" ht="16.5" customHeight="1" x14ac:dyDescent="0.25">
      <c r="A123" s="23">
        <v>23050100</v>
      </c>
      <c r="B123" s="24" t="s">
        <v>29</v>
      </c>
      <c r="C123" s="24" t="s">
        <v>210</v>
      </c>
      <c r="D123" s="24" t="s">
        <v>208</v>
      </c>
      <c r="E123" s="24" t="s">
        <v>56</v>
      </c>
      <c r="F123" s="24">
        <v>10</v>
      </c>
      <c r="G123" s="24">
        <v>1751</v>
      </c>
      <c r="H123" s="25">
        <v>-74.726083329999994</v>
      </c>
      <c r="I123" s="26">
        <v>5.7307499999999996</v>
      </c>
      <c r="J123" s="27">
        <v>6.7952380952380942</v>
      </c>
      <c r="K123" s="28">
        <v>7.8316216572836019</v>
      </c>
      <c r="L123" s="28">
        <v>13.379310344827589</v>
      </c>
      <c r="M123" s="28">
        <v>16.137931034482758</v>
      </c>
      <c r="N123" s="28">
        <v>15.862068965517238</v>
      </c>
      <c r="O123" s="28">
        <v>11.413793103448276</v>
      </c>
      <c r="P123" s="28">
        <v>9.8965517241379271</v>
      </c>
      <c r="Q123" s="28">
        <v>11.206896551724137</v>
      </c>
      <c r="R123" s="28">
        <v>13.655172413793103</v>
      </c>
      <c r="S123" s="28">
        <v>17.586206896551726</v>
      </c>
      <c r="T123" s="28">
        <v>15.413793103448274</v>
      </c>
      <c r="U123" s="28">
        <v>10.70384615384615</v>
      </c>
      <c r="V123" s="29">
        <v>149.88243004429887</v>
      </c>
      <c r="W123" s="30">
        <v>343</v>
      </c>
      <c r="X123" s="31">
        <v>0.95277777777777772</v>
      </c>
      <c r="Y123" s="12"/>
      <c r="Z123" s="12"/>
      <c r="AA123" s="12"/>
      <c r="AB123" s="12"/>
      <c r="AC123" s="12"/>
      <c r="AD123" s="12"/>
      <c r="AE123" s="12"/>
      <c r="AF123" s="12"/>
      <c r="AG123" s="12"/>
      <c r="AH123" s="12"/>
      <c r="AI123" s="12"/>
      <c r="AJ123" s="12"/>
      <c r="AK123" s="12"/>
      <c r="AL123" s="12"/>
      <c r="AM123" s="12"/>
      <c r="AN123" s="12"/>
      <c r="AO123" s="12"/>
      <c r="AP123" s="12"/>
      <c r="AQ123" s="12"/>
      <c r="AR123" s="12"/>
    </row>
    <row r="124" spans="1:44" ht="16.5" customHeight="1" x14ac:dyDescent="0.25">
      <c r="A124" s="23">
        <v>26180180</v>
      </c>
      <c r="B124" s="24" t="s">
        <v>57</v>
      </c>
      <c r="C124" s="24" t="s">
        <v>211</v>
      </c>
      <c r="D124" s="24" t="s">
        <v>208</v>
      </c>
      <c r="E124" s="24" t="s">
        <v>56</v>
      </c>
      <c r="F124" s="24">
        <v>1</v>
      </c>
      <c r="G124" s="24">
        <v>2180</v>
      </c>
      <c r="H124" s="25">
        <v>-75.294499999999999</v>
      </c>
      <c r="I124" s="26">
        <v>5.7152500000000002</v>
      </c>
      <c r="J124" s="27">
        <v>14.944444444444445</v>
      </c>
      <c r="K124" s="28">
        <v>15.18843390804598</v>
      </c>
      <c r="L124" s="28">
        <v>20.299999999999994</v>
      </c>
      <c r="M124" s="28">
        <v>20.793103448275865</v>
      </c>
      <c r="N124" s="28">
        <v>22.094444444444438</v>
      </c>
      <c r="O124" s="28">
        <v>16.3</v>
      </c>
      <c r="P124" s="28">
        <v>15.073333333333332</v>
      </c>
      <c r="Q124" s="28">
        <v>15.282222222222222</v>
      </c>
      <c r="R124" s="28">
        <v>20.633333333333333</v>
      </c>
      <c r="S124" s="28">
        <v>22.333333333333332</v>
      </c>
      <c r="T124" s="28">
        <v>21.22183908045977</v>
      </c>
      <c r="U124" s="28">
        <v>16.882222222222218</v>
      </c>
      <c r="V124" s="29">
        <v>221.04670977011494</v>
      </c>
      <c r="W124" s="30">
        <v>359</v>
      </c>
      <c r="X124" s="31">
        <v>0.99722222222222223</v>
      </c>
      <c r="Y124" s="12"/>
      <c r="Z124" s="12"/>
      <c r="AA124" s="12"/>
      <c r="AB124" s="12"/>
      <c r="AC124" s="12"/>
      <c r="AD124" s="12"/>
      <c r="AE124" s="12"/>
      <c r="AF124" s="12"/>
      <c r="AG124" s="12"/>
      <c r="AH124" s="12"/>
      <c r="AI124" s="12"/>
      <c r="AJ124" s="12"/>
      <c r="AK124" s="12"/>
      <c r="AL124" s="12"/>
      <c r="AM124" s="12"/>
      <c r="AN124" s="12"/>
      <c r="AO124" s="12"/>
      <c r="AP124" s="12"/>
      <c r="AQ124" s="12"/>
      <c r="AR124" s="12"/>
    </row>
    <row r="125" spans="1:44" ht="16.5" customHeight="1" x14ac:dyDescent="0.25">
      <c r="A125" s="23">
        <v>26175030</v>
      </c>
      <c r="B125" s="24" t="s">
        <v>46</v>
      </c>
      <c r="C125" s="24" t="s">
        <v>212</v>
      </c>
      <c r="D125" s="24" t="s">
        <v>213</v>
      </c>
      <c r="E125" s="24" t="s">
        <v>56</v>
      </c>
      <c r="F125" s="24">
        <v>1</v>
      </c>
      <c r="G125" s="24">
        <v>1153</v>
      </c>
      <c r="H125" s="25">
        <v>-75.690916669999993</v>
      </c>
      <c r="I125" s="26">
        <v>5.7173333299999998</v>
      </c>
      <c r="J125" s="27">
        <v>8.2666666666666657</v>
      </c>
      <c r="K125" s="28">
        <v>9.9603455877881171</v>
      </c>
      <c r="L125" s="28">
        <v>13.299999999999999</v>
      </c>
      <c r="M125" s="28">
        <v>16.899999999999999</v>
      </c>
      <c r="N125" s="28">
        <v>18.299999999999994</v>
      </c>
      <c r="O125" s="28">
        <v>13.917241379310347</v>
      </c>
      <c r="P125" s="28">
        <v>12.013333333333332</v>
      </c>
      <c r="Q125" s="28">
        <v>12.866666666666667</v>
      </c>
      <c r="R125" s="28">
        <v>16.166666666666668</v>
      </c>
      <c r="S125" s="28">
        <v>19.066666666666666</v>
      </c>
      <c r="T125" s="28">
        <v>19.1551724137931</v>
      </c>
      <c r="U125" s="28">
        <v>12.991954022988502</v>
      </c>
      <c r="V125" s="29">
        <v>172.90471340388007</v>
      </c>
      <c r="W125" s="30">
        <v>359</v>
      </c>
      <c r="X125" s="31">
        <v>0.99722222222222223</v>
      </c>
      <c r="Y125" s="12"/>
      <c r="Z125" s="12"/>
      <c r="AA125" s="12"/>
      <c r="AB125" s="12"/>
      <c r="AC125" s="12"/>
      <c r="AD125" s="12"/>
      <c r="AE125" s="12"/>
      <c r="AF125" s="12"/>
      <c r="AG125" s="12"/>
      <c r="AH125" s="12"/>
      <c r="AI125" s="12"/>
      <c r="AJ125" s="12"/>
      <c r="AK125" s="12"/>
      <c r="AL125" s="12"/>
      <c r="AM125" s="12"/>
      <c r="AN125" s="12"/>
      <c r="AO125" s="12"/>
      <c r="AP125" s="12"/>
      <c r="AQ125" s="12"/>
      <c r="AR125" s="12"/>
    </row>
    <row r="126" spans="1:44" ht="16.5" customHeight="1" x14ac:dyDescent="0.25">
      <c r="A126" s="23">
        <v>26250110</v>
      </c>
      <c r="B126" s="24" t="s">
        <v>29</v>
      </c>
      <c r="C126" s="24" t="s">
        <v>214</v>
      </c>
      <c r="D126" s="24" t="s">
        <v>215</v>
      </c>
      <c r="E126" s="24" t="s">
        <v>56</v>
      </c>
      <c r="F126" s="24">
        <v>1</v>
      </c>
      <c r="G126" s="24">
        <v>190</v>
      </c>
      <c r="H126" s="25">
        <v>-75.264388890000006</v>
      </c>
      <c r="I126" s="26">
        <v>7.4741111099999999</v>
      </c>
      <c r="J126" s="27">
        <v>5.0344827586206886</v>
      </c>
      <c r="K126" s="28">
        <v>3.9937255817903865</v>
      </c>
      <c r="L126" s="28">
        <v>7.5862068965517215</v>
      </c>
      <c r="M126" s="28">
        <v>12.862068965517238</v>
      </c>
      <c r="N126" s="28">
        <v>16.522222222222219</v>
      </c>
      <c r="O126" s="28">
        <v>15.663218390804598</v>
      </c>
      <c r="P126" s="28">
        <v>15.35555555555556</v>
      </c>
      <c r="Q126" s="28">
        <v>15.799999999999999</v>
      </c>
      <c r="R126" s="28">
        <v>15.613793103448275</v>
      </c>
      <c r="S126" s="28">
        <v>17.522988505747126</v>
      </c>
      <c r="T126" s="28">
        <v>15.866666666666665</v>
      </c>
      <c r="U126" s="28">
        <v>9.3333333333333304</v>
      </c>
      <c r="V126" s="29">
        <v>151.15426198025781</v>
      </c>
      <c r="W126" s="30">
        <v>356</v>
      </c>
      <c r="X126" s="31">
        <v>0.98888888888888893</v>
      </c>
      <c r="Y126" s="12"/>
      <c r="Z126" s="12"/>
      <c r="AA126" s="12"/>
      <c r="AB126" s="12"/>
      <c r="AC126" s="12"/>
      <c r="AD126" s="12"/>
      <c r="AE126" s="12"/>
      <c r="AF126" s="12"/>
      <c r="AG126" s="12"/>
      <c r="AH126" s="12"/>
      <c r="AI126" s="12"/>
      <c r="AJ126" s="12"/>
      <c r="AK126" s="12"/>
      <c r="AL126" s="12"/>
      <c r="AM126" s="12"/>
      <c r="AN126" s="12"/>
      <c r="AO126" s="12"/>
      <c r="AP126" s="12"/>
      <c r="AQ126" s="12"/>
      <c r="AR126" s="12"/>
    </row>
    <row r="127" spans="1:44" ht="16.5" customHeight="1" x14ac:dyDescent="0.25">
      <c r="A127" s="23">
        <v>26240170</v>
      </c>
      <c r="B127" s="24" t="s">
        <v>29</v>
      </c>
      <c r="C127" s="24" t="s">
        <v>216</v>
      </c>
      <c r="D127" s="24" t="s">
        <v>215</v>
      </c>
      <c r="E127" s="24" t="s">
        <v>56</v>
      </c>
      <c r="F127" s="24">
        <v>1</v>
      </c>
      <c r="G127" s="24">
        <v>175</v>
      </c>
      <c r="H127" s="25">
        <v>-75.448555560000003</v>
      </c>
      <c r="I127" s="26">
        <v>7.5625555599999998</v>
      </c>
      <c r="J127" s="27">
        <v>5.2222222222222214</v>
      </c>
      <c r="K127" s="28">
        <v>4.2225529100529098</v>
      </c>
      <c r="L127" s="28">
        <v>7.962962962962961</v>
      </c>
      <c r="M127" s="28">
        <v>14.384764250527795</v>
      </c>
      <c r="N127" s="28">
        <v>18.736904761904764</v>
      </c>
      <c r="O127" s="28">
        <v>16.953201970443345</v>
      </c>
      <c r="P127" s="28">
        <v>17.405952380952382</v>
      </c>
      <c r="Q127" s="28">
        <v>17.660714285714285</v>
      </c>
      <c r="R127" s="28">
        <v>17.245210727969347</v>
      </c>
      <c r="S127" s="28">
        <v>17.713300492610834</v>
      </c>
      <c r="T127" s="28">
        <v>15.264550264550262</v>
      </c>
      <c r="U127" s="28">
        <v>9.5555555555555536</v>
      </c>
      <c r="V127" s="29">
        <v>162.32789278546664</v>
      </c>
      <c r="W127" s="30">
        <v>330</v>
      </c>
      <c r="X127" s="31">
        <v>0.91666666666666663</v>
      </c>
      <c r="Y127" s="12"/>
      <c r="Z127" s="12"/>
      <c r="AA127" s="12"/>
      <c r="AB127" s="12"/>
      <c r="AC127" s="12"/>
      <c r="AD127" s="12"/>
      <c r="AE127" s="12"/>
      <c r="AF127" s="12"/>
      <c r="AG127" s="12"/>
      <c r="AH127" s="12"/>
      <c r="AI127" s="12"/>
      <c r="AJ127" s="12"/>
      <c r="AK127" s="12"/>
      <c r="AL127" s="12"/>
      <c r="AM127" s="12"/>
      <c r="AN127" s="12"/>
      <c r="AO127" s="12"/>
      <c r="AP127" s="12"/>
      <c r="AQ127" s="12"/>
      <c r="AR127" s="12"/>
    </row>
    <row r="128" spans="1:44" ht="16.5" customHeight="1" x14ac:dyDescent="0.25">
      <c r="A128" s="23">
        <v>26200120</v>
      </c>
      <c r="B128" s="24" t="s">
        <v>29</v>
      </c>
      <c r="C128" s="24" t="s">
        <v>217</v>
      </c>
      <c r="D128" s="24" t="s">
        <v>218</v>
      </c>
      <c r="E128" s="24" t="s">
        <v>56</v>
      </c>
      <c r="F128" s="24">
        <v>1</v>
      </c>
      <c r="G128" s="24">
        <v>515</v>
      </c>
      <c r="H128" s="25">
        <v>-75.794583329999995</v>
      </c>
      <c r="I128" s="26">
        <v>6.0729444399999997</v>
      </c>
      <c r="J128" s="27">
        <v>6.0726190476190451</v>
      </c>
      <c r="K128" s="28">
        <v>7.9087715897342346</v>
      </c>
      <c r="L128" s="28">
        <v>11.166666666666664</v>
      </c>
      <c r="M128" s="28">
        <v>14.599286563614747</v>
      </c>
      <c r="N128" s="28">
        <v>17.684444444444441</v>
      </c>
      <c r="O128" s="28">
        <v>13.566666666666666</v>
      </c>
      <c r="P128" s="28">
        <v>12.166666666666666</v>
      </c>
      <c r="Q128" s="28">
        <v>13.439999999999998</v>
      </c>
      <c r="R128" s="28">
        <v>15.33293697978597</v>
      </c>
      <c r="S128" s="28">
        <v>15.586206896551719</v>
      </c>
      <c r="T128" s="28">
        <v>15.901477832512318</v>
      </c>
      <c r="U128" s="28">
        <v>9.2413793103448256</v>
      </c>
      <c r="V128" s="29">
        <v>152.66712266460729</v>
      </c>
      <c r="W128" s="30">
        <v>355</v>
      </c>
      <c r="X128" s="31">
        <v>0.98611111111111116</v>
      </c>
      <c r="Y128" s="12"/>
      <c r="Z128" s="12"/>
      <c r="AA128" s="12"/>
      <c r="AB128" s="12"/>
      <c r="AC128" s="12"/>
      <c r="AD128" s="12"/>
      <c r="AE128" s="12"/>
      <c r="AF128" s="12"/>
      <c r="AG128" s="12"/>
      <c r="AH128" s="12"/>
      <c r="AI128" s="12"/>
      <c r="AJ128" s="12"/>
      <c r="AK128" s="12"/>
      <c r="AL128" s="12"/>
      <c r="AM128" s="12"/>
      <c r="AN128" s="12"/>
      <c r="AO128" s="12"/>
      <c r="AP128" s="12"/>
      <c r="AQ128" s="12"/>
      <c r="AR128" s="12"/>
    </row>
    <row r="129" spans="1:44" ht="16.5" customHeight="1" x14ac:dyDescent="0.25">
      <c r="A129" s="23">
        <v>26235030</v>
      </c>
      <c r="B129" s="24" t="s">
        <v>59</v>
      </c>
      <c r="C129" s="24" t="s">
        <v>219</v>
      </c>
      <c r="D129" s="24" t="s">
        <v>220</v>
      </c>
      <c r="E129" s="24" t="s">
        <v>56</v>
      </c>
      <c r="F129" s="24">
        <v>1</v>
      </c>
      <c r="G129" s="24">
        <v>569</v>
      </c>
      <c r="H129" s="25">
        <v>-75.66594443999999</v>
      </c>
      <c r="I129" s="26">
        <v>7.03583333</v>
      </c>
      <c r="J129" s="27">
        <v>3.8846153846153841</v>
      </c>
      <c r="K129" s="28">
        <v>5.102181223948465</v>
      </c>
      <c r="L129" s="28">
        <v>8.6794871794871788</v>
      </c>
      <c r="M129" s="28">
        <v>15.383448275862072</v>
      </c>
      <c r="N129" s="28">
        <v>21.039999999999996</v>
      </c>
      <c r="O129" s="28">
        <v>20.068965517241377</v>
      </c>
      <c r="P129" s="28">
        <v>19.759999999999998</v>
      </c>
      <c r="Q129" s="28">
        <v>19.109722222222221</v>
      </c>
      <c r="R129" s="28">
        <v>19.291666666666661</v>
      </c>
      <c r="S129" s="28">
        <v>19.608333333333331</v>
      </c>
      <c r="T129" s="28">
        <v>14.958333333333332</v>
      </c>
      <c r="U129" s="28">
        <v>7.7599999999999962</v>
      </c>
      <c r="V129" s="29">
        <v>174.64675313671</v>
      </c>
      <c r="W129" s="30">
        <v>299</v>
      </c>
      <c r="X129" s="31">
        <v>0.8305555555555556</v>
      </c>
      <c r="Y129" s="12"/>
      <c r="Z129" s="12"/>
      <c r="AA129" s="12"/>
      <c r="AB129" s="12"/>
      <c r="AC129" s="12"/>
      <c r="AD129" s="12"/>
      <c r="AE129" s="12"/>
      <c r="AF129" s="12"/>
      <c r="AG129" s="12"/>
      <c r="AH129" s="12"/>
      <c r="AI129" s="12"/>
      <c r="AJ129" s="12"/>
      <c r="AK129" s="12"/>
      <c r="AL129" s="12"/>
      <c r="AM129" s="12"/>
      <c r="AN129" s="12"/>
      <c r="AO129" s="12"/>
      <c r="AP129" s="12"/>
      <c r="AQ129" s="12"/>
      <c r="AR129" s="12"/>
    </row>
    <row r="130" spans="1:44" ht="16.5" customHeight="1" x14ac:dyDescent="0.25">
      <c r="A130" s="23">
        <v>12010010</v>
      </c>
      <c r="B130" s="24" t="s">
        <v>29</v>
      </c>
      <c r="C130" s="24" t="s">
        <v>221</v>
      </c>
      <c r="D130" s="24" t="s">
        <v>222</v>
      </c>
      <c r="E130" s="24" t="s">
        <v>56</v>
      </c>
      <c r="F130" s="24">
        <v>1</v>
      </c>
      <c r="G130" s="24">
        <v>20</v>
      </c>
      <c r="H130" s="25">
        <v>-76.855277779999994</v>
      </c>
      <c r="I130" s="26">
        <v>7.76638889</v>
      </c>
      <c r="J130" s="27">
        <v>10.427586206896553</v>
      </c>
      <c r="K130" s="28">
        <v>8.3513858480812537</v>
      </c>
      <c r="L130" s="28">
        <v>10.708888888888888</v>
      </c>
      <c r="M130" s="28">
        <v>17.227586206896547</v>
      </c>
      <c r="N130" s="28">
        <v>19.938888888888883</v>
      </c>
      <c r="O130" s="28">
        <v>21</v>
      </c>
      <c r="P130" s="28">
        <v>20.364367816091953</v>
      </c>
      <c r="Q130" s="28">
        <v>20.327600362380384</v>
      </c>
      <c r="R130" s="28">
        <v>18.620689655172413</v>
      </c>
      <c r="S130" s="28">
        <v>16.947777777777773</v>
      </c>
      <c r="T130" s="28">
        <v>17.743417700016984</v>
      </c>
      <c r="U130" s="28">
        <v>16.517857142857139</v>
      </c>
      <c r="V130" s="29">
        <v>198.17604649394877</v>
      </c>
      <c r="W130" s="30">
        <v>352</v>
      </c>
      <c r="X130" s="31">
        <v>0.97777777777777775</v>
      </c>
      <c r="Y130" s="12"/>
      <c r="Z130" s="12"/>
      <c r="AA130" s="12"/>
      <c r="AB130" s="12"/>
      <c r="AC130" s="12"/>
      <c r="AD130" s="12"/>
      <c r="AE130" s="12"/>
      <c r="AF130" s="12"/>
      <c r="AG130" s="12"/>
      <c r="AH130" s="12"/>
      <c r="AI130" s="12"/>
      <c r="AJ130" s="12"/>
      <c r="AK130" s="12"/>
      <c r="AL130" s="12"/>
      <c r="AM130" s="12"/>
      <c r="AN130" s="12"/>
      <c r="AO130" s="12"/>
      <c r="AP130" s="12"/>
      <c r="AQ130" s="12"/>
      <c r="AR130" s="12"/>
    </row>
    <row r="131" spans="1:44" ht="16.5" customHeight="1" x14ac:dyDescent="0.25">
      <c r="A131" s="23">
        <v>12010100</v>
      </c>
      <c r="B131" s="24" t="s">
        <v>29</v>
      </c>
      <c r="C131" s="24" t="s">
        <v>223</v>
      </c>
      <c r="D131" s="24" t="s">
        <v>222</v>
      </c>
      <c r="E131" s="24" t="s">
        <v>56</v>
      </c>
      <c r="F131" s="24">
        <v>1</v>
      </c>
      <c r="G131" s="24">
        <v>10</v>
      </c>
      <c r="H131" s="25">
        <v>-76.617388890000001</v>
      </c>
      <c r="I131" s="26">
        <v>7.9455277799999999</v>
      </c>
      <c r="J131" s="27">
        <v>3.8666666666666658</v>
      </c>
      <c r="K131" s="28">
        <v>2.7960077996715929</v>
      </c>
      <c r="L131" s="28">
        <v>4.203333333333334</v>
      </c>
      <c r="M131" s="28">
        <v>9.1666666666666661</v>
      </c>
      <c r="N131" s="28">
        <v>11.682222222222219</v>
      </c>
      <c r="O131" s="28">
        <v>10.531510107015457</v>
      </c>
      <c r="P131" s="28">
        <v>10.108888888888885</v>
      </c>
      <c r="Q131" s="28">
        <v>10.388888888888886</v>
      </c>
      <c r="R131" s="28">
        <v>9.9800492610837441</v>
      </c>
      <c r="S131" s="28">
        <v>9.3888888888888875</v>
      </c>
      <c r="T131" s="28">
        <v>8.7431629013079668</v>
      </c>
      <c r="U131" s="28">
        <v>7.276666666666662</v>
      </c>
      <c r="V131" s="29">
        <v>98.132952291300967</v>
      </c>
      <c r="W131" s="30">
        <v>358</v>
      </c>
      <c r="X131" s="31">
        <v>0.99444444444444446</v>
      </c>
      <c r="Y131" s="12"/>
      <c r="Z131" s="12"/>
      <c r="AA131" s="12"/>
      <c r="AB131" s="12"/>
      <c r="AC131" s="12"/>
      <c r="AD131" s="12"/>
      <c r="AE131" s="12"/>
      <c r="AF131" s="12"/>
      <c r="AG131" s="12"/>
      <c r="AH131" s="12"/>
      <c r="AI131" s="12"/>
      <c r="AJ131" s="12"/>
      <c r="AK131" s="12"/>
      <c r="AL131" s="12"/>
      <c r="AM131" s="12"/>
      <c r="AN131" s="12"/>
      <c r="AO131" s="12"/>
      <c r="AP131" s="12"/>
      <c r="AQ131" s="12"/>
      <c r="AR131" s="12"/>
    </row>
    <row r="132" spans="1:44" ht="16.5" customHeight="1" x14ac:dyDescent="0.25">
      <c r="A132" s="23">
        <v>12010110</v>
      </c>
      <c r="B132" s="24" t="s">
        <v>29</v>
      </c>
      <c r="C132" s="24" t="s">
        <v>224</v>
      </c>
      <c r="D132" s="24" t="s">
        <v>222</v>
      </c>
      <c r="E132" s="24" t="s">
        <v>56</v>
      </c>
      <c r="F132" s="24">
        <v>1</v>
      </c>
      <c r="G132" s="24">
        <v>5</v>
      </c>
      <c r="H132" s="25">
        <v>-76.63852777999999</v>
      </c>
      <c r="I132" s="26">
        <v>7.98741667</v>
      </c>
      <c r="J132" s="27">
        <v>4.0366666666666662</v>
      </c>
      <c r="K132" s="28">
        <v>3.1323173234811166</v>
      </c>
      <c r="L132" s="28">
        <v>4.3804597701149426</v>
      </c>
      <c r="M132" s="28">
        <v>8.5080459770114931</v>
      </c>
      <c r="N132" s="28">
        <v>11.564603174603175</v>
      </c>
      <c r="O132" s="28">
        <v>11.038314176245214</v>
      </c>
      <c r="P132" s="28">
        <v>11.058620689655172</v>
      </c>
      <c r="Q132" s="28">
        <v>11.707275132275131</v>
      </c>
      <c r="R132" s="28">
        <v>10.320715067636248</v>
      </c>
      <c r="S132" s="28">
        <v>9.9133333333333304</v>
      </c>
      <c r="T132" s="28">
        <v>9.5330870279146165</v>
      </c>
      <c r="U132" s="28">
        <v>7.3517241379310319</v>
      </c>
      <c r="V132" s="29">
        <v>102.54516247686813</v>
      </c>
      <c r="W132" s="30">
        <v>352</v>
      </c>
      <c r="X132" s="31">
        <v>0.97777777777777775</v>
      </c>
      <c r="Y132" s="12"/>
      <c r="Z132" s="12"/>
      <c r="AA132" s="12"/>
      <c r="AB132" s="12"/>
      <c r="AC132" s="12"/>
      <c r="AD132" s="12"/>
      <c r="AE132" s="12"/>
      <c r="AF132" s="12"/>
      <c r="AG132" s="12"/>
      <c r="AH132" s="12"/>
      <c r="AI132" s="12"/>
      <c r="AJ132" s="12"/>
      <c r="AK132" s="12"/>
      <c r="AL132" s="12"/>
      <c r="AM132" s="12"/>
      <c r="AN132" s="12"/>
      <c r="AO132" s="12"/>
      <c r="AP132" s="12"/>
      <c r="AQ132" s="12"/>
      <c r="AR132" s="12"/>
    </row>
    <row r="133" spans="1:44" ht="16.5" customHeight="1" x14ac:dyDescent="0.25">
      <c r="A133" s="23">
        <v>12020010</v>
      </c>
      <c r="B133" s="24" t="s">
        <v>29</v>
      </c>
      <c r="C133" s="24" t="s">
        <v>225</v>
      </c>
      <c r="D133" s="24" t="s">
        <v>222</v>
      </c>
      <c r="E133" s="24" t="s">
        <v>56</v>
      </c>
      <c r="F133" s="24">
        <v>1</v>
      </c>
      <c r="G133" s="24">
        <v>10</v>
      </c>
      <c r="H133" s="25">
        <v>-76.52</v>
      </c>
      <c r="I133" s="26">
        <v>8.1999972200000002</v>
      </c>
      <c r="J133" s="27">
        <v>3.8666666666666658</v>
      </c>
      <c r="K133" s="28">
        <v>2.6290127257799667</v>
      </c>
      <c r="L133" s="28">
        <v>3.949603174603173</v>
      </c>
      <c r="M133" s="28">
        <v>8.6666666666666661</v>
      </c>
      <c r="N133" s="28">
        <v>11.245555555555555</v>
      </c>
      <c r="O133" s="28">
        <v>10.200000000000001</v>
      </c>
      <c r="P133" s="28">
        <v>10.508888888888889</v>
      </c>
      <c r="Q133" s="28">
        <v>10.693333333333332</v>
      </c>
      <c r="R133" s="28">
        <v>9.7091954022988496</v>
      </c>
      <c r="S133" s="28">
        <v>9.5833333333333304</v>
      </c>
      <c r="T133" s="28">
        <v>9.0402298850574745</v>
      </c>
      <c r="U133" s="28">
        <v>6.4448275862068947</v>
      </c>
      <c r="V133" s="29">
        <v>96.537313218390793</v>
      </c>
      <c r="W133" s="30">
        <v>360</v>
      </c>
      <c r="X133" s="31">
        <v>1</v>
      </c>
      <c r="Y133" s="12"/>
      <c r="Z133" s="12"/>
      <c r="AA133" s="12"/>
      <c r="AB133" s="12"/>
      <c r="AC133" s="12"/>
      <c r="AD133" s="12"/>
      <c r="AE133" s="12"/>
      <c r="AF133" s="12"/>
      <c r="AG133" s="12"/>
      <c r="AH133" s="12"/>
      <c r="AI133" s="12"/>
      <c r="AJ133" s="12"/>
      <c r="AK133" s="12"/>
      <c r="AL133" s="12"/>
      <c r="AM133" s="12"/>
      <c r="AN133" s="12"/>
      <c r="AO133" s="12"/>
      <c r="AP133" s="12"/>
      <c r="AQ133" s="12"/>
      <c r="AR133" s="12"/>
    </row>
    <row r="134" spans="1:44" ht="16.5" customHeight="1" x14ac:dyDescent="0.25">
      <c r="A134" s="23">
        <v>12010120</v>
      </c>
      <c r="B134" s="24" t="s">
        <v>29</v>
      </c>
      <c r="C134" s="24" t="s">
        <v>226</v>
      </c>
      <c r="D134" s="24" t="s">
        <v>222</v>
      </c>
      <c r="E134" s="24" t="s">
        <v>56</v>
      </c>
      <c r="F134" s="24">
        <v>1</v>
      </c>
      <c r="G134" s="24">
        <v>130</v>
      </c>
      <c r="H134" s="25">
        <v>-76.649083329999996</v>
      </c>
      <c r="I134" s="26">
        <v>7.9238333299999999</v>
      </c>
      <c r="J134" s="27">
        <v>5.6999999999999984</v>
      </c>
      <c r="K134" s="28">
        <v>4.3546284893267648</v>
      </c>
      <c r="L134" s="28">
        <v>6.3666666666666645</v>
      </c>
      <c r="M134" s="28">
        <v>12.619540229885057</v>
      </c>
      <c r="N134" s="28">
        <v>15.43333333333333</v>
      </c>
      <c r="O134" s="28">
        <v>16.310344827586203</v>
      </c>
      <c r="P134" s="28">
        <v>16.070114942528729</v>
      </c>
      <c r="Q134" s="28">
        <v>15.29</v>
      </c>
      <c r="R134" s="28">
        <v>14.442857142857143</v>
      </c>
      <c r="S134" s="28">
        <v>13.81</v>
      </c>
      <c r="T134" s="28">
        <v>13.266666666666669</v>
      </c>
      <c r="U134" s="28">
        <v>10.994444444444444</v>
      </c>
      <c r="V134" s="29">
        <v>144.65859674329502</v>
      </c>
      <c r="W134" s="30">
        <v>359</v>
      </c>
      <c r="X134" s="31">
        <v>0.99722222222222223</v>
      </c>
      <c r="Y134" s="12"/>
      <c r="Z134" s="12"/>
      <c r="AA134" s="12"/>
      <c r="AB134" s="12"/>
      <c r="AC134" s="12"/>
      <c r="AD134" s="12"/>
      <c r="AE134" s="12"/>
      <c r="AF134" s="12"/>
      <c r="AG134" s="12"/>
      <c r="AH134" s="12"/>
      <c r="AI134" s="12"/>
      <c r="AJ134" s="12"/>
      <c r="AK134" s="12"/>
      <c r="AL134" s="12"/>
      <c r="AM134" s="12"/>
      <c r="AN134" s="12"/>
      <c r="AO134" s="12"/>
      <c r="AP134" s="12"/>
      <c r="AQ134" s="12"/>
      <c r="AR134" s="12"/>
    </row>
    <row r="135" spans="1:44" ht="16.5" customHeight="1" x14ac:dyDescent="0.25">
      <c r="A135" s="23">
        <v>11070020</v>
      </c>
      <c r="B135" s="24" t="s">
        <v>29</v>
      </c>
      <c r="C135" s="24" t="s">
        <v>227</v>
      </c>
      <c r="D135" s="24" t="s">
        <v>228</v>
      </c>
      <c r="E135" s="24" t="s">
        <v>56</v>
      </c>
      <c r="F135" s="24">
        <v>1</v>
      </c>
      <c r="G135" s="24">
        <v>250</v>
      </c>
      <c r="H135" s="25">
        <v>-76.228611110000003</v>
      </c>
      <c r="I135" s="26">
        <v>6.3322222200000002</v>
      </c>
      <c r="J135" s="27">
        <v>10.266666666666666</v>
      </c>
      <c r="K135" s="28">
        <v>9.41254333150885</v>
      </c>
      <c r="L135" s="28">
        <v>12.866666666666667</v>
      </c>
      <c r="M135" s="28">
        <v>17.356321839080461</v>
      </c>
      <c r="N135" s="28">
        <v>20.79999999999999</v>
      </c>
      <c r="O135" s="28">
        <v>17.078160919540228</v>
      </c>
      <c r="P135" s="28">
        <v>14.833333333333334</v>
      </c>
      <c r="Q135" s="28">
        <v>15.299999999999999</v>
      </c>
      <c r="R135" s="28">
        <v>17.43333333333333</v>
      </c>
      <c r="S135" s="28">
        <v>20.733333333333331</v>
      </c>
      <c r="T135" s="28">
        <v>20.724137931034488</v>
      </c>
      <c r="U135" s="28">
        <v>14.171111111111111</v>
      </c>
      <c r="V135" s="29">
        <v>190.97560846560842</v>
      </c>
      <c r="W135" s="30">
        <v>360</v>
      </c>
      <c r="X135" s="31">
        <v>1</v>
      </c>
      <c r="Y135" s="12"/>
      <c r="Z135" s="12"/>
      <c r="AA135" s="12"/>
      <c r="AB135" s="12"/>
      <c r="AC135" s="12"/>
      <c r="AD135" s="12"/>
      <c r="AE135" s="12"/>
      <c r="AF135" s="12"/>
      <c r="AG135" s="12"/>
      <c r="AH135" s="12"/>
      <c r="AI135" s="12"/>
      <c r="AJ135" s="12"/>
      <c r="AK135" s="12"/>
      <c r="AL135" s="12"/>
      <c r="AM135" s="12"/>
      <c r="AN135" s="12"/>
      <c r="AO135" s="12"/>
      <c r="AP135" s="12"/>
      <c r="AQ135" s="12"/>
      <c r="AR135" s="12"/>
    </row>
    <row r="136" spans="1:44" ht="16.5" customHeight="1" x14ac:dyDescent="0.25">
      <c r="A136" s="23">
        <v>11070030</v>
      </c>
      <c r="B136" s="24" t="s">
        <v>29</v>
      </c>
      <c r="C136" s="24" t="s">
        <v>229</v>
      </c>
      <c r="D136" s="24" t="s">
        <v>228</v>
      </c>
      <c r="E136" s="24" t="s">
        <v>56</v>
      </c>
      <c r="F136" s="24">
        <v>1</v>
      </c>
      <c r="G136" s="24">
        <v>2150</v>
      </c>
      <c r="H136" s="25">
        <v>-76.15861111000001</v>
      </c>
      <c r="I136" s="26">
        <v>6.5394444399999996</v>
      </c>
      <c r="J136" s="27">
        <v>12.776698014629051</v>
      </c>
      <c r="K136" s="28">
        <v>12.439775079645768</v>
      </c>
      <c r="L136" s="28">
        <v>18.935247154747746</v>
      </c>
      <c r="M136" s="28">
        <v>22.449697373535457</v>
      </c>
      <c r="N136" s="28">
        <v>22.423662306777643</v>
      </c>
      <c r="O136" s="28">
        <v>17.235318704284222</v>
      </c>
      <c r="P136" s="28">
        <v>13.73497536945813</v>
      </c>
      <c r="Q136" s="28">
        <v>16.80731623931624</v>
      </c>
      <c r="R136" s="28">
        <v>19.525267538644474</v>
      </c>
      <c r="S136" s="28">
        <v>23.69011494252873</v>
      </c>
      <c r="T136" s="28">
        <v>24.151424287856067</v>
      </c>
      <c r="U136" s="28">
        <v>17.186666666666667</v>
      </c>
      <c r="V136" s="29">
        <v>221.35616367809018</v>
      </c>
      <c r="W136" s="30">
        <v>352</v>
      </c>
      <c r="X136" s="31">
        <v>0.97777777777777775</v>
      </c>
      <c r="Y136" s="12"/>
      <c r="Z136" s="12"/>
      <c r="AA136" s="12"/>
      <c r="AB136" s="12"/>
      <c r="AC136" s="12"/>
      <c r="AD136" s="12"/>
      <c r="AE136" s="12"/>
      <c r="AF136" s="12"/>
      <c r="AG136" s="12"/>
      <c r="AH136" s="12"/>
      <c r="AI136" s="12"/>
      <c r="AJ136" s="12"/>
      <c r="AK136" s="12"/>
      <c r="AL136" s="12"/>
      <c r="AM136" s="12"/>
      <c r="AN136" s="12"/>
      <c r="AO136" s="12"/>
      <c r="AP136" s="12"/>
      <c r="AQ136" s="12"/>
      <c r="AR136" s="12"/>
    </row>
    <row r="137" spans="1:44" ht="16.5" customHeight="1" x14ac:dyDescent="0.25">
      <c r="A137" s="23">
        <v>11075020</v>
      </c>
      <c r="B137" s="24" t="s">
        <v>59</v>
      </c>
      <c r="C137" s="24" t="s">
        <v>228</v>
      </c>
      <c r="D137" s="24" t="s">
        <v>228</v>
      </c>
      <c r="E137" s="24" t="s">
        <v>56</v>
      </c>
      <c r="F137" s="24">
        <v>1</v>
      </c>
      <c r="G137" s="24">
        <v>1833</v>
      </c>
      <c r="H137" s="25">
        <v>-76.143305560000002</v>
      </c>
      <c r="I137" s="26">
        <v>6.2983055600000002</v>
      </c>
      <c r="J137" s="27">
        <v>8.3353846153846138</v>
      </c>
      <c r="K137" s="28">
        <v>8.9358421750663144</v>
      </c>
      <c r="L137" s="28">
        <v>12.587179487179485</v>
      </c>
      <c r="M137" s="28">
        <v>17.072649572649571</v>
      </c>
      <c r="N137" s="28">
        <v>20.695446507515467</v>
      </c>
      <c r="O137" s="28">
        <v>17.371647509578544</v>
      </c>
      <c r="P137" s="28">
        <v>15.846153846153845</v>
      </c>
      <c r="Q137" s="28">
        <v>16.12515964240102</v>
      </c>
      <c r="R137" s="28">
        <v>17.920634920634917</v>
      </c>
      <c r="S137" s="28">
        <v>19.541290191290191</v>
      </c>
      <c r="T137" s="28">
        <v>17.799999999999997</v>
      </c>
      <c r="U137" s="28">
        <v>12.31153846153846</v>
      </c>
      <c r="V137" s="29">
        <v>184.54292692939239</v>
      </c>
      <c r="W137" s="30">
        <v>314</v>
      </c>
      <c r="X137" s="31">
        <v>0.87222222222222223</v>
      </c>
      <c r="Y137" s="12"/>
      <c r="Z137" s="12"/>
      <c r="AA137" s="12"/>
      <c r="AB137" s="12"/>
      <c r="AC137" s="12"/>
      <c r="AD137" s="12"/>
      <c r="AE137" s="12"/>
      <c r="AF137" s="12"/>
      <c r="AG137" s="12"/>
      <c r="AH137" s="12"/>
      <c r="AI137" s="12"/>
      <c r="AJ137" s="12"/>
      <c r="AK137" s="12"/>
      <c r="AL137" s="12"/>
      <c r="AM137" s="12"/>
      <c r="AN137" s="12"/>
      <c r="AO137" s="12"/>
      <c r="AP137" s="12"/>
      <c r="AQ137" s="12"/>
      <c r="AR137" s="12"/>
    </row>
    <row r="138" spans="1:44" ht="16.5" customHeight="1" x14ac:dyDescent="0.25">
      <c r="A138" s="23">
        <v>27020260</v>
      </c>
      <c r="B138" s="24" t="s">
        <v>29</v>
      </c>
      <c r="C138" s="24" t="s">
        <v>230</v>
      </c>
      <c r="D138" s="24" t="s">
        <v>231</v>
      </c>
      <c r="E138" s="24" t="s">
        <v>56</v>
      </c>
      <c r="F138" s="24">
        <v>1</v>
      </c>
      <c r="G138" s="24">
        <v>10</v>
      </c>
      <c r="H138" s="25">
        <v>-75.302194439999994</v>
      </c>
      <c r="I138" s="26">
        <v>7.2467777799999995</v>
      </c>
      <c r="J138" s="27">
        <v>7.6666666666666634</v>
      </c>
      <c r="K138" s="28">
        <v>6.9001436781609202</v>
      </c>
      <c r="L138" s="28">
        <v>12.133333333333333</v>
      </c>
      <c r="M138" s="28">
        <v>18.81331747919144</v>
      </c>
      <c r="N138" s="28">
        <v>22.427269124058661</v>
      </c>
      <c r="O138" s="28">
        <v>21.41379310344827</v>
      </c>
      <c r="P138" s="28">
        <v>20.848275862068963</v>
      </c>
      <c r="Q138" s="28">
        <v>21.586206896551719</v>
      </c>
      <c r="R138" s="28">
        <v>19.724137931034484</v>
      </c>
      <c r="S138" s="28">
        <v>22.551724137931032</v>
      </c>
      <c r="T138" s="28">
        <v>20.557142857142857</v>
      </c>
      <c r="U138" s="28">
        <v>12.133333333333331</v>
      </c>
      <c r="V138" s="29">
        <v>206.75534440292168</v>
      </c>
      <c r="W138" s="30">
        <v>353</v>
      </c>
      <c r="X138" s="31">
        <v>0.98055555555555551</v>
      </c>
      <c r="Y138" s="12"/>
      <c r="Z138" s="12"/>
      <c r="AA138" s="12"/>
      <c r="AB138" s="12"/>
      <c r="AC138" s="12"/>
      <c r="AD138" s="12"/>
      <c r="AE138" s="12"/>
      <c r="AF138" s="12"/>
      <c r="AG138" s="12"/>
      <c r="AH138" s="12"/>
      <c r="AI138" s="12"/>
      <c r="AJ138" s="12"/>
      <c r="AK138" s="12"/>
      <c r="AL138" s="12"/>
      <c r="AM138" s="12"/>
      <c r="AN138" s="12"/>
      <c r="AO138" s="12"/>
      <c r="AP138" s="12"/>
      <c r="AQ138" s="12"/>
      <c r="AR138" s="12"/>
    </row>
    <row r="139" spans="1:44" ht="16.5" customHeight="1" x14ac:dyDescent="0.25">
      <c r="A139" s="23">
        <v>26250060</v>
      </c>
      <c r="B139" s="24" t="s">
        <v>29</v>
      </c>
      <c r="C139" s="24" t="s">
        <v>232</v>
      </c>
      <c r="D139" s="24" t="s">
        <v>231</v>
      </c>
      <c r="E139" s="24" t="s">
        <v>56</v>
      </c>
      <c r="F139" s="24">
        <v>1</v>
      </c>
      <c r="G139" s="24">
        <v>125</v>
      </c>
      <c r="H139" s="25">
        <v>-75.327611110000007</v>
      </c>
      <c r="I139" s="26">
        <v>7.3699166700000003</v>
      </c>
      <c r="J139" s="27">
        <v>8.2178571428571416</v>
      </c>
      <c r="K139" s="28">
        <v>7.6775488212526399</v>
      </c>
      <c r="L139" s="28">
        <v>12.862820512820512</v>
      </c>
      <c r="M139" s="28">
        <v>17.980769230769226</v>
      </c>
      <c r="N139" s="28">
        <v>23.279999999999994</v>
      </c>
      <c r="O139" s="28">
        <v>21.23499361430396</v>
      </c>
      <c r="P139" s="28">
        <v>21.55555555555555</v>
      </c>
      <c r="Q139" s="28">
        <v>22.148148148148152</v>
      </c>
      <c r="R139" s="28">
        <v>21.666666666666671</v>
      </c>
      <c r="S139" s="28">
        <v>23.301282051282051</v>
      </c>
      <c r="T139" s="28">
        <v>21.656593406593412</v>
      </c>
      <c r="U139" s="28">
        <v>15.535714285714288</v>
      </c>
      <c r="V139" s="29">
        <v>217.11794943596357</v>
      </c>
      <c r="W139" s="30">
        <v>323</v>
      </c>
      <c r="X139" s="31">
        <v>0.89722222222222225</v>
      </c>
      <c r="Y139" s="12"/>
      <c r="Z139" s="12"/>
      <c r="AA139" s="12"/>
      <c r="AB139" s="12"/>
      <c r="AC139" s="12"/>
      <c r="AD139" s="12"/>
      <c r="AE139" s="12"/>
      <c r="AF139" s="12"/>
      <c r="AG139" s="12"/>
      <c r="AH139" s="12"/>
      <c r="AI139" s="12"/>
      <c r="AJ139" s="12"/>
      <c r="AK139" s="12"/>
      <c r="AL139" s="12"/>
      <c r="AM139" s="12"/>
      <c r="AN139" s="12"/>
      <c r="AO139" s="12"/>
      <c r="AP139" s="12"/>
      <c r="AQ139" s="12"/>
      <c r="AR139" s="12"/>
    </row>
    <row r="140" spans="1:44" ht="16.5" customHeight="1" x14ac:dyDescent="0.25">
      <c r="A140" s="23">
        <v>26240150</v>
      </c>
      <c r="B140" s="24" t="s">
        <v>29</v>
      </c>
      <c r="C140" s="24" t="s">
        <v>233</v>
      </c>
      <c r="D140" s="24" t="s">
        <v>231</v>
      </c>
      <c r="E140" s="24" t="s">
        <v>56</v>
      </c>
      <c r="F140" s="24">
        <v>1</v>
      </c>
      <c r="G140" s="24">
        <v>150</v>
      </c>
      <c r="H140" s="25">
        <v>-75.400000000000006</v>
      </c>
      <c r="I140" s="26">
        <v>7.29</v>
      </c>
      <c r="J140" s="27">
        <v>7.9998722860791798</v>
      </c>
      <c r="K140" s="28">
        <v>7.5534345922276973</v>
      </c>
      <c r="L140" s="28">
        <v>10.444444444444443</v>
      </c>
      <c r="M140" s="28">
        <v>16.407446002273588</v>
      </c>
      <c r="N140" s="28">
        <v>19.198938992042443</v>
      </c>
      <c r="O140" s="28">
        <v>20.548571428571428</v>
      </c>
      <c r="P140" s="28">
        <v>20.357142857142854</v>
      </c>
      <c r="Q140" s="28">
        <v>19.742857142857147</v>
      </c>
      <c r="R140" s="28">
        <v>19.111111111111114</v>
      </c>
      <c r="S140" s="28">
        <v>20.55654761904762</v>
      </c>
      <c r="T140" s="28">
        <v>17.3125</v>
      </c>
      <c r="U140" s="28">
        <v>13.03968253968254</v>
      </c>
      <c r="V140" s="29">
        <v>192.27254901548005</v>
      </c>
      <c r="W140" s="30">
        <v>316</v>
      </c>
      <c r="X140" s="31">
        <v>0.87777777777777777</v>
      </c>
      <c r="Y140" s="12"/>
      <c r="Z140" s="12"/>
      <c r="AA140" s="12"/>
      <c r="AB140" s="12"/>
      <c r="AC140" s="12"/>
      <c r="AD140" s="12"/>
      <c r="AE140" s="12"/>
      <c r="AF140" s="12"/>
      <c r="AG140" s="12"/>
      <c r="AH140" s="12"/>
      <c r="AI140" s="12"/>
      <c r="AJ140" s="12"/>
      <c r="AK140" s="12"/>
      <c r="AL140" s="12"/>
      <c r="AM140" s="12"/>
      <c r="AN140" s="12"/>
      <c r="AO140" s="12"/>
      <c r="AP140" s="12"/>
      <c r="AQ140" s="12"/>
      <c r="AR140" s="12"/>
    </row>
    <row r="141" spans="1:44" ht="16.5" customHeight="1" x14ac:dyDescent="0.25">
      <c r="A141" s="23">
        <v>26255020</v>
      </c>
      <c r="B141" s="24" t="s">
        <v>59</v>
      </c>
      <c r="C141" s="24" t="s">
        <v>52</v>
      </c>
      <c r="D141" s="24" t="s">
        <v>231</v>
      </c>
      <c r="E141" s="24" t="s">
        <v>56</v>
      </c>
      <c r="F141" s="24">
        <v>1</v>
      </c>
      <c r="G141" s="24">
        <v>1131</v>
      </c>
      <c r="H141" s="25">
        <v>-75.442274999999995</v>
      </c>
      <c r="I141" s="26">
        <v>7.1572222199999995</v>
      </c>
      <c r="J141" s="27">
        <v>10.776666666666669</v>
      </c>
      <c r="K141" s="28">
        <v>11.108651477832513</v>
      </c>
      <c r="L141" s="28">
        <v>14.766666666666669</v>
      </c>
      <c r="M141" s="28">
        <v>20.124137931034479</v>
      </c>
      <c r="N141" s="28">
        <v>24.392222222222216</v>
      </c>
      <c r="O141" s="28">
        <v>23.1</v>
      </c>
      <c r="P141" s="28">
        <v>23.728888888888889</v>
      </c>
      <c r="Q141" s="28">
        <v>22.865432098765432</v>
      </c>
      <c r="R141" s="28">
        <v>22.666666666666668</v>
      </c>
      <c r="S141" s="28">
        <v>23.599999999999998</v>
      </c>
      <c r="T141" s="28">
        <v>20.866666666666667</v>
      </c>
      <c r="U141" s="28">
        <v>14.443333333333335</v>
      </c>
      <c r="V141" s="29">
        <v>232.43933261874352</v>
      </c>
      <c r="W141" s="30">
        <v>360</v>
      </c>
      <c r="X141" s="31">
        <v>1</v>
      </c>
      <c r="Y141" s="12"/>
      <c r="Z141" s="12"/>
      <c r="AA141" s="12"/>
      <c r="AB141" s="12"/>
      <c r="AC141" s="12"/>
      <c r="AD141" s="12"/>
      <c r="AE141" s="12"/>
      <c r="AF141" s="12"/>
      <c r="AG141" s="12"/>
      <c r="AH141" s="12"/>
      <c r="AI141" s="12"/>
      <c r="AJ141" s="12"/>
      <c r="AK141" s="12"/>
      <c r="AL141" s="12"/>
      <c r="AM141" s="12"/>
      <c r="AN141" s="12"/>
      <c r="AO141" s="12"/>
      <c r="AP141" s="12"/>
      <c r="AQ141" s="12"/>
      <c r="AR141" s="12"/>
    </row>
    <row r="142" spans="1:44" ht="16.5" customHeight="1" x14ac:dyDescent="0.25">
      <c r="A142" s="23">
        <v>23100030</v>
      </c>
      <c r="B142" s="24" t="s">
        <v>29</v>
      </c>
      <c r="C142" s="24" t="s">
        <v>234</v>
      </c>
      <c r="D142" s="24" t="s">
        <v>235</v>
      </c>
      <c r="E142" s="24" t="s">
        <v>56</v>
      </c>
      <c r="F142" s="24">
        <v>1</v>
      </c>
      <c r="G142" s="24">
        <v>1450</v>
      </c>
      <c r="H142" s="25">
        <v>-74.785666669999998</v>
      </c>
      <c r="I142" s="26">
        <v>6.8404722199999997</v>
      </c>
      <c r="J142" s="27">
        <v>3.8666666666666658</v>
      </c>
      <c r="K142" s="28">
        <v>4.5888854679802948</v>
      </c>
      <c r="L142" s="28">
        <v>9.3333333333333321</v>
      </c>
      <c r="M142" s="28">
        <v>14.233333333333333</v>
      </c>
      <c r="N142" s="28">
        <v>17.12</v>
      </c>
      <c r="O142" s="28">
        <v>13.5</v>
      </c>
      <c r="P142" s="28">
        <v>14.966666666666663</v>
      </c>
      <c r="Q142" s="28">
        <v>14.719999999999999</v>
      </c>
      <c r="R142" s="28">
        <v>16.166666666666664</v>
      </c>
      <c r="S142" s="28">
        <v>16.475555555555555</v>
      </c>
      <c r="T142" s="28">
        <v>13.9</v>
      </c>
      <c r="U142" s="28">
        <v>6.6333333333333302</v>
      </c>
      <c r="V142" s="29">
        <v>145.50444102353586</v>
      </c>
      <c r="W142" s="30">
        <v>360</v>
      </c>
      <c r="X142" s="31">
        <v>1</v>
      </c>
      <c r="Y142" s="12"/>
      <c r="Z142" s="12"/>
      <c r="AA142" s="12"/>
      <c r="AB142" s="12"/>
      <c r="AC142" s="12"/>
      <c r="AD142" s="12"/>
      <c r="AE142" s="12"/>
      <c r="AF142" s="12"/>
      <c r="AG142" s="12"/>
      <c r="AH142" s="12"/>
      <c r="AI142" s="12"/>
      <c r="AJ142" s="12"/>
      <c r="AK142" s="12"/>
      <c r="AL142" s="12"/>
      <c r="AM142" s="12"/>
      <c r="AN142" s="12"/>
      <c r="AO142" s="12"/>
      <c r="AP142" s="12"/>
      <c r="AQ142" s="12"/>
      <c r="AR142" s="12"/>
    </row>
    <row r="143" spans="1:44" ht="16.5" customHeight="1" x14ac:dyDescent="0.25">
      <c r="A143" s="23">
        <v>23105030</v>
      </c>
      <c r="B143" s="24" t="s">
        <v>59</v>
      </c>
      <c r="C143" s="24" t="s">
        <v>235</v>
      </c>
      <c r="D143" s="24" t="s">
        <v>235</v>
      </c>
      <c r="E143" s="24" t="s">
        <v>56</v>
      </c>
      <c r="F143" s="24">
        <v>1</v>
      </c>
      <c r="G143" s="24">
        <v>990</v>
      </c>
      <c r="H143" s="25">
        <v>-74.796527779999991</v>
      </c>
      <c r="I143" s="26">
        <v>6.7741111099999998</v>
      </c>
      <c r="J143" s="27">
        <v>3.9285714285714279</v>
      </c>
      <c r="K143" s="28">
        <v>5.4093447426533032</v>
      </c>
      <c r="L143" s="28">
        <v>10.464285714285715</v>
      </c>
      <c r="M143" s="28">
        <v>17.124651959734415</v>
      </c>
      <c r="N143" s="28">
        <v>18.769252873563214</v>
      </c>
      <c r="O143" s="28">
        <v>15.266465973362523</v>
      </c>
      <c r="P143" s="28">
        <v>16.043103448275861</v>
      </c>
      <c r="Q143" s="28">
        <v>16.917241379310344</v>
      </c>
      <c r="R143" s="28">
        <v>18.119494061230089</v>
      </c>
      <c r="S143" s="28">
        <v>17.707671957671963</v>
      </c>
      <c r="T143" s="28">
        <v>14.285714285714285</v>
      </c>
      <c r="U143" s="28">
        <v>7.7241379310344795</v>
      </c>
      <c r="V143" s="29">
        <v>161.75993575540761</v>
      </c>
      <c r="W143" s="30">
        <v>339</v>
      </c>
      <c r="X143" s="31">
        <v>0.94166666666666665</v>
      </c>
      <c r="Y143" s="12"/>
      <c r="Z143" s="12"/>
      <c r="AA143" s="12"/>
      <c r="AB143" s="12"/>
      <c r="AC143" s="12"/>
      <c r="AD143" s="12"/>
      <c r="AE143" s="12"/>
      <c r="AF143" s="12"/>
      <c r="AG143" s="12"/>
      <c r="AH143" s="12"/>
      <c r="AI143" s="12"/>
      <c r="AJ143" s="12"/>
      <c r="AK143" s="12"/>
      <c r="AL143" s="12"/>
      <c r="AM143" s="12"/>
      <c r="AN143" s="12"/>
      <c r="AO143" s="12"/>
      <c r="AP143" s="12"/>
      <c r="AQ143" s="12"/>
      <c r="AR143" s="12"/>
    </row>
    <row r="144" spans="1:44" ht="16.5" customHeight="1" x14ac:dyDescent="0.25">
      <c r="A144" s="23">
        <v>26200130</v>
      </c>
      <c r="B144" s="24" t="s">
        <v>29</v>
      </c>
      <c r="C144" s="24" t="s">
        <v>236</v>
      </c>
      <c r="D144" s="24" t="s">
        <v>237</v>
      </c>
      <c r="E144" s="24" t="s">
        <v>56</v>
      </c>
      <c r="F144" s="24">
        <v>1</v>
      </c>
      <c r="G144" s="24">
        <v>1700</v>
      </c>
      <c r="H144" s="25">
        <v>-75.84</v>
      </c>
      <c r="I144" s="26">
        <v>5.97</v>
      </c>
      <c r="J144" s="27">
        <v>6.3688888888888862</v>
      </c>
      <c r="K144" s="28">
        <v>7.5734499483062692</v>
      </c>
      <c r="L144" s="28">
        <v>10.592592592592592</v>
      </c>
      <c r="M144" s="28">
        <v>13.065811965811966</v>
      </c>
      <c r="N144" s="28">
        <v>16.808888888888887</v>
      </c>
      <c r="O144" s="28">
        <v>13.800000000000002</v>
      </c>
      <c r="P144" s="28">
        <v>12.599999999999998</v>
      </c>
      <c r="Q144" s="28">
        <v>13.333333333333332</v>
      </c>
      <c r="R144" s="28">
        <v>15.059770114942534</v>
      </c>
      <c r="S144" s="28">
        <v>14.494047619047617</v>
      </c>
      <c r="T144" s="28">
        <v>14.279310344827584</v>
      </c>
      <c r="U144" s="28">
        <v>9.2873563218390807</v>
      </c>
      <c r="V144" s="29">
        <v>147.26345001847875</v>
      </c>
      <c r="W144" s="30">
        <v>359</v>
      </c>
      <c r="X144" s="31">
        <v>0.99722222222222223</v>
      </c>
      <c r="Y144" s="12"/>
      <c r="Z144" s="12"/>
      <c r="AA144" s="12"/>
      <c r="AB144" s="12"/>
      <c r="AC144" s="12"/>
      <c r="AD144" s="12"/>
      <c r="AE144" s="12"/>
      <c r="AF144" s="12"/>
      <c r="AG144" s="12"/>
      <c r="AH144" s="12"/>
      <c r="AI144" s="12"/>
      <c r="AJ144" s="12"/>
      <c r="AK144" s="12"/>
      <c r="AL144" s="12"/>
      <c r="AM144" s="12"/>
      <c r="AN144" s="12"/>
      <c r="AO144" s="12"/>
      <c r="AP144" s="12"/>
      <c r="AQ144" s="12"/>
      <c r="AR144" s="12"/>
    </row>
    <row r="145" spans="1:44" ht="16.5" customHeight="1" x14ac:dyDescent="0.25">
      <c r="A145" s="23">
        <v>11060010</v>
      </c>
      <c r="B145" s="24" t="s">
        <v>29</v>
      </c>
      <c r="C145" s="24" t="s">
        <v>238</v>
      </c>
      <c r="D145" s="24" t="s">
        <v>239</v>
      </c>
      <c r="E145" s="24" t="s">
        <v>56</v>
      </c>
      <c r="F145" s="24">
        <v>1</v>
      </c>
      <c r="G145" s="24">
        <v>18</v>
      </c>
      <c r="H145" s="25">
        <v>-76.779277780000001</v>
      </c>
      <c r="I145" s="26">
        <v>6.42</v>
      </c>
      <c r="J145" s="27">
        <v>8.4688888888888876</v>
      </c>
      <c r="K145" s="28">
        <v>7.6516215106732366</v>
      </c>
      <c r="L145" s="28">
        <v>8.4482758620689644</v>
      </c>
      <c r="M145" s="28">
        <v>11.533333333333337</v>
      </c>
      <c r="N145" s="28">
        <v>12.350574712643676</v>
      </c>
      <c r="O145" s="28">
        <v>12.808561236623072</v>
      </c>
      <c r="P145" s="28">
        <v>12.332142857142856</v>
      </c>
      <c r="Q145" s="28">
        <v>12.546769718588978</v>
      </c>
      <c r="R145" s="28">
        <v>12.290527150217994</v>
      </c>
      <c r="S145" s="28">
        <v>12.579999999999997</v>
      </c>
      <c r="T145" s="28">
        <v>13.079310344827586</v>
      </c>
      <c r="U145" s="28">
        <v>11.366666666666665</v>
      </c>
      <c r="V145" s="29">
        <v>135.45667228167525</v>
      </c>
      <c r="W145" s="30">
        <v>353</v>
      </c>
      <c r="X145" s="31">
        <v>0.98055555555555551</v>
      </c>
      <c r="Y145" s="12"/>
      <c r="Z145" s="12"/>
      <c r="AA145" s="12"/>
      <c r="AB145" s="12"/>
      <c r="AC145" s="12"/>
      <c r="AD145" s="12"/>
      <c r="AE145" s="12"/>
      <c r="AF145" s="12"/>
      <c r="AG145" s="12"/>
      <c r="AH145" s="12"/>
      <c r="AI145" s="12"/>
      <c r="AJ145" s="12"/>
      <c r="AK145" s="12"/>
      <c r="AL145" s="12"/>
      <c r="AM145" s="12"/>
      <c r="AN145" s="12"/>
      <c r="AO145" s="12"/>
      <c r="AP145" s="12"/>
      <c r="AQ145" s="12"/>
      <c r="AR145" s="12"/>
    </row>
    <row r="146" spans="1:44" ht="16.5" customHeight="1" x14ac:dyDescent="0.25">
      <c r="A146" s="23">
        <v>27020200</v>
      </c>
      <c r="B146" s="24" t="s">
        <v>57</v>
      </c>
      <c r="C146" s="24" t="s">
        <v>240</v>
      </c>
      <c r="D146" s="24" t="s">
        <v>241</v>
      </c>
      <c r="E146" s="24" t="s">
        <v>56</v>
      </c>
      <c r="F146" s="24">
        <v>1</v>
      </c>
      <c r="G146" s="24">
        <v>2400</v>
      </c>
      <c r="H146" s="25">
        <v>-75.355583330000002</v>
      </c>
      <c r="I146" s="26">
        <v>7.0707222200000004</v>
      </c>
      <c r="J146" s="27">
        <v>7.8666666666666636</v>
      </c>
      <c r="K146" s="28">
        <v>9.7732922064100229</v>
      </c>
      <c r="L146" s="28">
        <v>13.991025641025638</v>
      </c>
      <c r="M146" s="28">
        <v>20.025641025641029</v>
      </c>
      <c r="N146" s="28">
        <v>23.186206896551713</v>
      </c>
      <c r="O146" s="28">
        <v>21.595402298850573</v>
      </c>
      <c r="P146" s="28">
        <v>21.024444444444438</v>
      </c>
      <c r="Q146" s="28">
        <v>20.62222222222222</v>
      </c>
      <c r="R146" s="28">
        <v>20.40459770114942</v>
      </c>
      <c r="S146" s="28">
        <v>21.817241379310342</v>
      </c>
      <c r="T146" s="28">
        <v>19.505128205128209</v>
      </c>
      <c r="U146" s="28">
        <v>12.299999999999999</v>
      </c>
      <c r="V146" s="29">
        <v>212.11186868740029</v>
      </c>
      <c r="W146" s="30">
        <v>360</v>
      </c>
      <c r="X146" s="31">
        <v>1</v>
      </c>
      <c r="Y146" s="12"/>
      <c r="Z146" s="12"/>
      <c r="AA146" s="12"/>
      <c r="AB146" s="12"/>
      <c r="AC146" s="12"/>
      <c r="AD146" s="12"/>
      <c r="AE146" s="12"/>
      <c r="AF146" s="12"/>
      <c r="AG146" s="12"/>
      <c r="AH146" s="12"/>
      <c r="AI146" s="12"/>
      <c r="AJ146" s="12"/>
      <c r="AK146" s="12"/>
      <c r="AL146" s="12"/>
      <c r="AM146" s="12"/>
      <c r="AN146" s="12"/>
      <c r="AO146" s="12"/>
      <c r="AP146" s="12"/>
      <c r="AQ146" s="12"/>
      <c r="AR146" s="12"/>
    </row>
    <row r="147" spans="1:44" ht="16.5" customHeight="1" x14ac:dyDescent="0.25">
      <c r="A147" s="23">
        <v>27020220</v>
      </c>
      <c r="B147" s="24" t="s">
        <v>29</v>
      </c>
      <c r="C147" s="24" t="s">
        <v>242</v>
      </c>
      <c r="D147" s="24" t="s">
        <v>241</v>
      </c>
      <c r="E147" s="24" t="s">
        <v>56</v>
      </c>
      <c r="F147" s="24">
        <v>1</v>
      </c>
      <c r="G147" s="24">
        <v>2750</v>
      </c>
      <c r="H147" s="25">
        <v>-75.483861110000007</v>
      </c>
      <c r="I147" s="26">
        <v>6.8136111100000001</v>
      </c>
      <c r="J147" s="27">
        <v>6.9</v>
      </c>
      <c r="K147" s="28">
        <v>8.6999999999999993</v>
      </c>
      <c r="L147" s="28">
        <v>14.9</v>
      </c>
      <c r="M147" s="28">
        <v>19.399999999999999</v>
      </c>
      <c r="N147" s="28">
        <v>22.5</v>
      </c>
      <c r="O147" s="28">
        <v>18.8</v>
      </c>
      <c r="P147" s="28">
        <v>18.8</v>
      </c>
      <c r="Q147" s="28">
        <v>18.2</v>
      </c>
      <c r="R147" s="28">
        <v>18.7</v>
      </c>
      <c r="S147" s="28">
        <v>20.9</v>
      </c>
      <c r="T147" s="28">
        <v>16.600000000000001</v>
      </c>
      <c r="U147" s="28">
        <v>10.8</v>
      </c>
      <c r="V147" s="29">
        <v>195.2</v>
      </c>
      <c r="W147" s="30">
        <v>326</v>
      </c>
      <c r="X147" s="31">
        <v>0.91</v>
      </c>
      <c r="Y147" s="12"/>
      <c r="Z147" s="12"/>
      <c r="AA147" s="12"/>
      <c r="AB147" s="12"/>
      <c r="AC147" s="12"/>
      <c r="AD147" s="12"/>
      <c r="AE147" s="12"/>
      <c r="AF147" s="12"/>
      <c r="AG147" s="12"/>
      <c r="AH147" s="12"/>
      <c r="AI147" s="12"/>
      <c r="AJ147" s="12"/>
      <c r="AK147" s="12"/>
      <c r="AL147" s="12"/>
      <c r="AM147" s="12"/>
      <c r="AN147" s="12"/>
      <c r="AO147" s="12"/>
      <c r="AP147" s="12"/>
      <c r="AQ147" s="12"/>
      <c r="AR147" s="12"/>
    </row>
    <row r="148" spans="1:44" ht="16.5" customHeight="1" x14ac:dyDescent="0.25">
      <c r="A148" s="23">
        <v>27020190</v>
      </c>
      <c r="B148" s="24" t="s">
        <v>29</v>
      </c>
      <c r="C148" s="24" t="s">
        <v>241</v>
      </c>
      <c r="D148" s="24" t="s">
        <v>241</v>
      </c>
      <c r="E148" s="24" t="s">
        <v>56</v>
      </c>
      <c r="F148" s="24">
        <v>1</v>
      </c>
      <c r="G148" s="24">
        <v>2400</v>
      </c>
      <c r="H148" s="25">
        <v>-75.415555560000001</v>
      </c>
      <c r="I148" s="26">
        <v>6.9559722199999996</v>
      </c>
      <c r="J148" s="27">
        <v>7.9809523809523784</v>
      </c>
      <c r="K148" s="28">
        <v>8.4145029419813913</v>
      </c>
      <c r="L148" s="28">
        <v>14.088095238095237</v>
      </c>
      <c r="M148" s="28">
        <v>20.071428571428569</v>
      </c>
      <c r="N148" s="28">
        <v>24.155952380952382</v>
      </c>
      <c r="O148" s="28">
        <v>21.602853745541026</v>
      </c>
      <c r="P148" s="28">
        <v>21.41379310344827</v>
      </c>
      <c r="Q148" s="28">
        <v>20.228735632183902</v>
      </c>
      <c r="R148" s="28">
        <v>20.59482758620689</v>
      </c>
      <c r="S148" s="28">
        <v>21.916666666666661</v>
      </c>
      <c r="T148" s="28">
        <v>19.185493460166466</v>
      </c>
      <c r="U148" s="28">
        <v>11.898809523809522</v>
      </c>
      <c r="V148" s="29">
        <v>211.55211123143269</v>
      </c>
      <c r="W148" s="30">
        <v>340</v>
      </c>
      <c r="X148" s="31">
        <v>0.94444444444444442</v>
      </c>
      <c r="Y148" s="12"/>
      <c r="Z148" s="12"/>
      <c r="AA148" s="12"/>
      <c r="AB148" s="12"/>
      <c r="AC148" s="12"/>
      <c r="AD148" s="12"/>
      <c r="AE148" s="12"/>
      <c r="AF148" s="12"/>
      <c r="AG148" s="12"/>
      <c r="AH148" s="12"/>
      <c r="AI148" s="12"/>
      <c r="AJ148" s="12"/>
      <c r="AK148" s="12"/>
      <c r="AL148" s="12"/>
      <c r="AM148" s="12"/>
      <c r="AN148" s="12"/>
      <c r="AO148" s="12"/>
      <c r="AP148" s="12"/>
      <c r="AQ148" s="12"/>
      <c r="AR148" s="12"/>
    </row>
    <row r="149" spans="1:44" ht="16.5" customHeight="1" x14ac:dyDescent="0.25">
      <c r="A149" s="23">
        <v>23100040</v>
      </c>
      <c r="B149" s="24" t="s">
        <v>29</v>
      </c>
      <c r="C149" s="24" t="s">
        <v>243</v>
      </c>
      <c r="D149" s="24" t="s">
        <v>243</v>
      </c>
      <c r="E149" s="24" t="s">
        <v>56</v>
      </c>
      <c r="F149" s="24">
        <v>1</v>
      </c>
      <c r="G149" s="24">
        <v>965</v>
      </c>
      <c r="H149" s="25">
        <v>-75.01091667</v>
      </c>
      <c r="I149" s="26">
        <v>6.5942777799999996</v>
      </c>
      <c r="J149" s="27">
        <v>5.4999999999999973</v>
      </c>
      <c r="K149" s="28">
        <v>6.8351183145672065</v>
      </c>
      <c r="L149" s="28">
        <v>11.822619047619048</v>
      </c>
      <c r="M149" s="28">
        <v>15.97413793103448</v>
      </c>
      <c r="N149" s="28">
        <v>18.083497536945806</v>
      </c>
      <c r="O149" s="28">
        <v>12.596059113300493</v>
      </c>
      <c r="P149" s="28">
        <v>12.736904761904759</v>
      </c>
      <c r="Q149" s="28">
        <v>14.079667063020212</v>
      </c>
      <c r="R149" s="28">
        <v>15.876469811071477</v>
      </c>
      <c r="S149" s="28">
        <v>16.080421455938698</v>
      </c>
      <c r="T149" s="28">
        <v>14.316876482393727</v>
      </c>
      <c r="U149" s="28">
        <v>8.3618877753241563</v>
      </c>
      <c r="V149" s="29">
        <v>152.26365929312004</v>
      </c>
      <c r="W149" s="30">
        <v>345</v>
      </c>
      <c r="X149" s="31">
        <v>0.95833333333333337</v>
      </c>
      <c r="Y149" s="12"/>
      <c r="Z149" s="12"/>
      <c r="AA149" s="12"/>
      <c r="AB149" s="12"/>
      <c r="AC149" s="12"/>
      <c r="AD149" s="12"/>
      <c r="AE149" s="12"/>
      <c r="AF149" s="12"/>
      <c r="AG149" s="12"/>
      <c r="AH149" s="12"/>
      <c r="AI149" s="12"/>
      <c r="AJ149" s="12"/>
      <c r="AK149" s="12"/>
      <c r="AL149" s="12"/>
      <c r="AM149" s="12"/>
      <c r="AN149" s="12"/>
      <c r="AO149" s="12"/>
      <c r="AP149" s="12"/>
      <c r="AQ149" s="12"/>
      <c r="AR149" s="12"/>
    </row>
    <row r="150" spans="1:44" ht="16.5" customHeight="1" x14ac:dyDescent="0.25">
      <c r="A150" s="23">
        <v>23160010</v>
      </c>
      <c r="B150" s="24" t="s">
        <v>29</v>
      </c>
      <c r="C150" s="24" t="s">
        <v>244</v>
      </c>
      <c r="D150" s="24" t="s">
        <v>245</v>
      </c>
      <c r="E150" s="24" t="s">
        <v>56</v>
      </c>
      <c r="F150" s="24">
        <v>8</v>
      </c>
      <c r="G150" s="24">
        <v>85</v>
      </c>
      <c r="H150" s="25">
        <v>-73.944166670000001</v>
      </c>
      <c r="I150" s="26">
        <v>7.0894444400000003</v>
      </c>
      <c r="J150" s="27">
        <v>2.4666666666666663</v>
      </c>
      <c r="K150" s="28">
        <v>3.8002976190476199</v>
      </c>
      <c r="L150" s="28">
        <v>8.1333333333333293</v>
      </c>
      <c r="M150" s="28">
        <v>10.266666666666666</v>
      </c>
      <c r="N150" s="28">
        <v>12.199999999999998</v>
      </c>
      <c r="O150" s="28">
        <v>9.6000000000000014</v>
      </c>
      <c r="P150" s="28">
        <v>8.3755555555555521</v>
      </c>
      <c r="Q150" s="28">
        <v>10.517241379310345</v>
      </c>
      <c r="R150" s="28">
        <v>11.8</v>
      </c>
      <c r="S150" s="28">
        <v>12.666666666666663</v>
      </c>
      <c r="T150" s="28">
        <v>10.400000000000002</v>
      </c>
      <c r="U150" s="28">
        <v>5.466666666666665</v>
      </c>
      <c r="V150" s="29">
        <v>105.6930945539135</v>
      </c>
      <c r="W150" s="30">
        <v>359</v>
      </c>
      <c r="X150" s="31">
        <v>0.99722222222222223</v>
      </c>
      <c r="Y150" s="12"/>
      <c r="Z150" s="12"/>
      <c r="AA150" s="12"/>
      <c r="AB150" s="12"/>
      <c r="AC150" s="12"/>
      <c r="AD150" s="12"/>
      <c r="AE150" s="12"/>
      <c r="AF150" s="12"/>
      <c r="AG150" s="12"/>
      <c r="AH150" s="12"/>
      <c r="AI150" s="12"/>
      <c r="AJ150" s="12"/>
      <c r="AK150" s="12"/>
      <c r="AL150" s="12"/>
      <c r="AM150" s="12"/>
      <c r="AN150" s="12"/>
      <c r="AO150" s="12"/>
      <c r="AP150" s="12"/>
      <c r="AQ150" s="12"/>
      <c r="AR150" s="12"/>
    </row>
    <row r="151" spans="1:44" ht="16.5" customHeight="1" x14ac:dyDescent="0.25">
      <c r="A151" s="23">
        <v>27040020</v>
      </c>
      <c r="B151" s="24" t="s">
        <v>29</v>
      </c>
      <c r="C151" s="24" t="s">
        <v>246</v>
      </c>
      <c r="D151" s="24" t="s">
        <v>247</v>
      </c>
      <c r="E151" s="24" t="s">
        <v>56</v>
      </c>
      <c r="F151" s="24">
        <v>1</v>
      </c>
      <c r="G151" s="24">
        <v>125</v>
      </c>
      <c r="H151" s="25">
        <v>-74.952749999999995</v>
      </c>
      <c r="I151" s="26">
        <v>7.5309999999999997</v>
      </c>
      <c r="J151" s="27">
        <v>4.4814814814814801</v>
      </c>
      <c r="K151" s="28">
        <v>4.3372331691297195</v>
      </c>
      <c r="L151" s="28">
        <v>7.2889920424403165</v>
      </c>
      <c r="M151" s="28">
        <v>13.477453580901859</v>
      </c>
      <c r="N151" s="28">
        <v>17.994082840236686</v>
      </c>
      <c r="O151" s="28">
        <v>15.828912466843498</v>
      </c>
      <c r="P151" s="28">
        <v>15.653846153846159</v>
      </c>
      <c r="Q151" s="28">
        <v>17.37037037037037</v>
      </c>
      <c r="R151" s="28">
        <v>16.058355437665785</v>
      </c>
      <c r="S151" s="28">
        <v>18.28</v>
      </c>
      <c r="T151" s="28">
        <v>15.291777188328915</v>
      </c>
      <c r="U151" s="28">
        <v>8.7461538461538417</v>
      </c>
      <c r="V151" s="29">
        <v>154.80865857739863</v>
      </c>
      <c r="W151" s="30">
        <v>314</v>
      </c>
      <c r="X151" s="31">
        <v>0.87222222222222223</v>
      </c>
      <c r="Y151" s="12"/>
      <c r="Z151" s="12"/>
      <c r="AA151" s="12"/>
      <c r="AB151" s="12"/>
      <c r="AC151" s="12"/>
      <c r="AD151" s="12"/>
      <c r="AE151" s="12"/>
      <c r="AF151" s="12"/>
      <c r="AG151" s="12"/>
      <c r="AH151" s="12"/>
      <c r="AI151" s="12"/>
      <c r="AJ151" s="12"/>
      <c r="AK151" s="12"/>
      <c r="AL151" s="12"/>
      <c r="AM151" s="12"/>
      <c r="AN151" s="12"/>
      <c r="AO151" s="12"/>
      <c r="AP151" s="12"/>
      <c r="AQ151" s="12"/>
      <c r="AR151" s="12"/>
    </row>
    <row r="152" spans="1:44" ht="16.5" customHeight="1" x14ac:dyDescent="0.25">
      <c r="A152" s="23">
        <v>27030090</v>
      </c>
      <c r="B152" s="24" t="s">
        <v>29</v>
      </c>
      <c r="C152" s="24" t="s">
        <v>248</v>
      </c>
      <c r="D152" s="24" t="s">
        <v>247</v>
      </c>
      <c r="E152" s="24" t="s">
        <v>56</v>
      </c>
      <c r="F152" s="24">
        <v>1</v>
      </c>
      <c r="G152" s="24">
        <v>220</v>
      </c>
      <c r="H152" s="25">
        <v>-74.839333329999988</v>
      </c>
      <c r="I152" s="26">
        <v>7.3193055600000001</v>
      </c>
      <c r="J152" s="27">
        <v>6.6782051282051258</v>
      </c>
      <c r="K152" s="28">
        <v>5.755531609195403</v>
      </c>
      <c r="L152" s="28">
        <v>9.1000000000000014</v>
      </c>
      <c r="M152" s="28">
        <v>14.397208538587851</v>
      </c>
      <c r="N152" s="28">
        <v>17.999999999999996</v>
      </c>
      <c r="O152" s="28">
        <v>16.333333333333332</v>
      </c>
      <c r="P152" s="28">
        <v>16.500000000000004</v>
      </c>
      <c r="Q152" s="28">
        <v>17.272222222222219</v>
      </c>
      <c r="R152" s="28">
        <v>17.399999999999999</v>
      </c>
      <c r="S152" s="28">
        <v>18.788888888888891</v>
      </c>
      <c r="T152" s="28">
        <v>17.437931034482755</v>
      </c>
      <c r="U152" s="28">
        <v>12.565555555555553</v>
      </c>
      <c r="V152" s="29">
        <v>170.22887631047112</v>
      </c>
      <c r="W152" s="30">
        <v>359</v>
      </c>
      <c r="X152" s="31">
        <v>0.99722222222222223</v>
      </c>
      <c r="Y152" s="12"/>
      <c r="Z152" s="12"/>
      <c r="AA152" s="12"/>
      <c r="AB152" s="12"/>
      <c r="AC152" s="12"/>
      <c r="AD152" s="12"/>
      <c r="AE152" s="12"/>
      <c r="AF152" s="12"/>
      <c r="AG152" s="12"/>
      <c r="AH152" s="12"/>
      <c r="AI152" s="12"/>
      <c r="AJ152" s="12"/>
      <c r="AK152" s="12"/>
      <c r="AL152" s="12"/>
      <c r="AM152" s="12"/>
      <c r="AN152" s="12"/>
      <c r="AO152" s="12"/>
      <c r="AP152" s="12"/>
      <c r="AQ152" s="12"/>
      <c r="AR152" s="12"/>
    </row>
    <row r="153" spans="1:44" ht="16.5" customHeight="1" x14ac:dyDescent="0.25">
      <c r="A153" s="23">
        <v>27030210</v>
      </c>
      <c r="B153" s="24" t="s">
        <v>29</v>
      </c>
      <c r="C153" s="24" t="s">
        <v>247</v>
      </c>
      <c r="D153" s="24" t="s">
        <v>247</v>
      </c>
      <c r="E153" s="24" t="s">
        <v>56</v>
      </c>
      <c r="F153" s="24">
        <v>1</v>
      </c>
      <c r="G153" s="24">
        <v>50</v>
      </c>
      <c r="H153" s="25">
        <v>-74.872388889999996</v>
      </c>
      <c r="I153" s="26">
        <v>7.4862222200000001</v>
      </c>
      <c r="J153" s="27">
        <v>4.966666666666665</v>
      </c>
      <c r="K153" s="28">
        <v>4.6717387338076986</v>
      </c>
      <c r="L153" s="28">
        <v>8.181111111111111</v>
      </c>
      <c r="M153" s="28">
        <v>13.014942528735634</v>
      </c>
      <c r="N153" s="28">
        <v>16.383174603174602</v>
      </c>
      <c r="O153" s="28">
        <v>14.795183360700602</v>
      </c>
      <c r="P153" s="28">
        <v>15.673563218390806</v>
      </c>
      <c r="Q153" s="28">
        <v>15.874712643678157</v>
      </c>
      <c r="R153" s="28">
        <v>15.080459770114942</v>
      </c>
      <c r="S153" s="28">
        <v>17.000000000000004</v>
      </c>
      <c r="T153" s="28">
        <v>16.350574712643674</v>
      </c>
      <c r="U153" s="28">
        <v>10.61934865900383</v>
      </c>
      <c r="V153" s="29">
        <v>152.61147600802772</v>
      </c>
      <c r="W153" s="30">
        <v>359</v>
      </c>
      <c r="X153" s="31">
        <v>0.99722222222222223</v>
      </c>
      <c r="Y153" s="12"/>
      <c r="Z153" s="12"/>
      <c r="AA153" s="12"/>
      <c r="AB153" s="12"/>
      <c r="AC153" s="12"/>
      <c r="AD153" s="12"/>
      <c r="AE153" s="12"/>
      <c r="AF153" s="12"/>
      <c r="AG153" s="12"/>
      <c r="AH153" s="12"/>
      <c r="AI153" s="12"/>
      <c r="AJ153" s="12"/>
      <c r="AK153" s="12"/>
      <c r="AL153" s="12"/>
      <c r="AM153" s="12"/>
      <c r="AN153" s="12"/>
      <c r="AO153" s="12"/>
      <c r="AP153" s="12"/>
      <c r="AQ153" s="12"/>
      <c r="AR153" s="12"/>
    </row>
    <row r="154" spans="1:44" ht="16.5" customHeight="1" x14ac:dyDescent="0.25">
      <c r="A154" s="23">
        <v>37055010</v>
      </c>
      <c r="B154" s="24" t="s">
        <v>34</v>
      </c>
      <c r="C154" s="24" t="s">
        <v>249</v>
      </c>
      <c r="D154" s="24" t="s">
        <v>250</v>
      </c>
      <c r="E154" s="24" t="s">
        <v>250</v>
      </c>
      <c r="F154" s="24">
        <v>8</v>
      </c>
      <c r="G154" s="24">
        <v>128</v>
      </c>
      <c r="H154" s="25">
        <v>-70.738055560000006</v>
      </c>
      <c r="I154" s="26">
        <v>7.0694444399999998</v>
      </c>
      <c r="J154" s="27">
        <v>0.93095238095238098</v>
      </c>
      <c r="K154" s="28">
        <v>1.7531997712878253</v>
      </c>
      <c r="L154" s="28">
        <v>4.1809523809523803</v>
      </c>
      <c r="M154" s="28">
        <v>10.464285714285717</v>
      </c>
      <c r="N154" s="28">
        <v>16.011904761904759</v>
      </c>
      <c r="O154" s="28">
        <v>19.075396825396826</v>
      </c>
      <c r="P154" s="28">
        <v>18.535714285714285</v>
      </c>
      <c r="Q154" s="28">
        <v>15.243209876543212</v>
      </c>
      <c r="R154" s="28">
        <v>13.311621966794382</v>
      </c>
      <c r="S154" s="28">
        <v>10.295238095238094</v>
      </c>
      <c r="T154" s="28">
        <v>7.7857142857142865</v>
      </c>
      <c r="U154" s="28">
        <v>3.5259259259259244</v>
      </c>
      <c r="V154" s="29">
        <v>121.11411627071006</v>
      </c>
      <c r="W154" s="30">
        <v>333</v>
      </c>
      <c r="X154" s="31">
        <v>0.92500000000000004</v>
      </c>
      <c r="Y154" s="12"/>
      <c r="Z154" s="12"/>
      <c r="AA154" s="12"/>
      <c r="AB154" s="12"/>
      <c r="AC154" s="12"/>
      <c r="AD154" s="12"/>
      <c r="AE154" s="12"/>
      <c r="AF154" s="12"/>
      <c r="AG154" s="12"/>
      <c r="AH154" s="12"/>
      <c r="AI154" s="12"/>
      <c r="AJ154" s="12"/>
      <c r="AK154" s="12"/>
      <c r="AL154" s="12"/>
      <c r="AM154" s="12"/>
      <c r="AN154" s="12"/>
      <c r="AO154" s="12"/>
      <c r="AP154" s="12"/>
      <c r="AQ154" s="12"/>
      <c r="AR154" s="12"/>
    </row>
    <row r="155" spans="1:44" ht="16.5" customHeight="1" x14ac:dyDescent="0.25">
      <c r="A155" s="23">
        <v>37050040</v>
      </c>
      <c r="B155" s="24" t="s">
        <v>29</v>
      </c>
      <c r="C155" s="24" t="s">
        <v>251</v>
      </c>
      <c r="D155" s="24" t="s">
        <v>250</v>
      </c>
      <c r="E155" s="24" t="s">
        <v>250</v>
      </c>
      <c r="F155" s="24">
        <v>8</v>
      </c>
      <c r="G155" s="24">
        <v>150</v>
      </c>
      <c r="H155" s="25">
        <v>-70.85166667</v>
      </c>
      <c r="I155" s="26">
        <v>6.9741666699999998</v>
      </c>
      <c r="J155" s="27">
        <v>0.92857142857142849</v>
      </c>
      <c r="K155" s="28">
        <v>0.78403193173821228</v>
      </c>
      <c r="L155" s="28">
        <v>2.7499999999999996</v>
      </c>
      <c r="M155" s="28">
        <v>7.5172413793103443</v>
      </c>
      <c r="N155" s="28">
        <v>11.399999999999997</v>
      </c>
      <c r="O155" s="28">
        <v>14.178571428571429</v>
      </c>
      <c r="P155" s="28">
        <v>14.344827586206891</v>
      </c>
      <c r="Q155" s="28">
        <v>10.699999999999998</v>
      </c>
      <c r="R155" s="28">
        <v>8.2666666666666657</v>
      </c>
      <c r="S155" s="28">
        <v>7.6099999999999977</v>
      </c>
      <c r="T155" s="28">
        <v>5.2142857142857153</v>
      </c>
      <c r="U155" s="28">
        <v>1.8965517241379308</v>
      </c>
      <c r="V155" s="29">
        <v>85.590747859488602</v>
      </c>
      <c r="W155" s="30">
        <v>347</v>
      </c>
      <c r="X155" s="31">
        <v>0.96388888888888891</v>
      </c>
      <c r="Y155" s="12"/>
      <c r="Z155" s="12"/>
      <c r="AA155" s="12"/>
      <c r="AB155" s="12"/>
      <c r="AC155" s="12"/>
      <c r="AD155" s="12"/>
      <c r="AE155" s="12"/>
      <c r="AF155" s="12"/>
      <c r="AG155" s="12"/>
      <c r="AH155" s="12"/>
      <c r="AI155" s="12"/>
      <c r="AJ155" s="12"/>
      <c r="AK155" s="12"/>
      <c r="AL155" s="12"/>
      <c r="AM155" s="12"/>
      <c r="AN155" s="12"/>
      <c r="AO155" s="12"/>
      <c r="AP155" s="12"/>
      <c r="AQ155" s="12"/>
      <c r="AR155" s="12"/>
    </row>
    <row r="156" spans="1:44" ht="16.5" customHeight="1" x14ac:dyDescent="0.25">
      <c r="A156" s="23">
        <v>37050050</v>
      </c>
      <c r="B156" s="24" t="s">
        <v>29</v>
      </c>
      <c r="C156" s="24" t="s">
        <v>252</v>
      </c>
      <c r="D156" s="24" t="s">
        <v>250</v>
      </c>
      <c r="E156" s="24" t="s">
        <v>250</v>
      </c>
      <c r="F156" s="24">
        <v>8</v>
      </c>
      <c r="G156" s="24">
        <v>100</v>
      </c>
      <c r="H156" s="25">
        <v>-70.26555556000001</v>
      </c>
      <c r="I156" s="26">
        <v>6.9402777799999997</v>
      </c>
      <c r="J156" s="27">
        <v>0.88888888888888884</v>
      </c>
      <c r="K156" s="28">
        <v>1.3014276591862797</v>
      </c>
      <c r="L156" s="28">
        <v>2.7511904761904753</v>
      </c>
      <c r="M156" s="28">
        <v>7.5172413793103443</v>
      </c>
      <c r="N156" s="28">
        <v>11.566666666666663</v>
      </c>
      <c r="O156" s="28">
        <v>14.799999999999995</v>
      </c>
      <c r="P156" s="28">
        <v>14.899999999999999</v>
      </c>
      <c r="Q156" s="28">
        <v>12.275862068965516</v>
      </c>
      <c r="R156" s="28">
        <v>10.533333333333335</v>
      </c>
      <c r="S156" s="28">
        <v>7.5333333333333297</v>
      </c>
      <c r="T156" s="28">
        <v>4.3666666666666671</v>
      </c>
      <c r="U156" s="28">
        <v>1.5357142857142856</v>
      </c>
      <c r="V156" s="29">
        <v>89.970324758255785</v>
      </c>
      <c r="W156" s="30">
        <v>348</v>
      </c>
      <c r="X156" s="31">
        <v>0.96666666666666667</v>
      </c>
      <c r="Y156" s="12"/>
      <c r="Z156" s="12"/>
      <c r="AA156" s="12"/>
      <c r="AB156" s="12"/>
      <c r="AC156" s="12"/>
      <c r="AD156" s="12"/>
      <c r="AE156" s="12"/>
      <c r="AF156" s="12"/>
      <c r="AG156" s="12"/>
      <c r="AH156" s="12"/>
      <c r="AI156" s="12"/>
      <c r="AJ156" s="12"/>
      <c r="AK156" s="12"/>
      <c r="AL156" s="12"/>
      <c r="AM156" s="12"/>
      <c r="AN156" s="12"/>
      <c r="AO156" s="12"/>
      <c r="AP156" s="12"/>
      <c r="AQ156" s="12"/>
      <c r="AR156" s="12"/>
    </row>
    <row r="157" spans="1:44" ht="16.5" customHeight="1" x14ac:dyDescent="0.25">
      <c r="A157" s="23">
        <v>37050010</v>
      </c>
      <c r="B157" s="24" t="s">
        <v>29</v>
      </c>
      <c r="C157" s="24" t="s">
        <v>253</v>
      </c>
      <c r="D157" s="24" t="s">
        <v>253</v>
      </c>
      <c r="E157" s="24" t="s">
        <v>250</v>
      </c>
      <c r="F157" s="24">
        <v>8</v>
      </c>
      <c r="G157" s="24">
        <v>100</v>
      </c>
      <c r="H157" s="25">
        <v>-71.419722220000011</v>
      </c>
      <c r="I157" s="26">
        <v>7.0372222200000003</v>
      </c>
      <c r="J157" s="27">
        <v>1.8666666666666658</v>
      </c>
      <c r="K157" s="28">
        <v>1.8357861247947458</v>
      </c>
      <c r="L157" s="28">
        <v>4.1034482758620676</v>
      </c>
      <c r="M157" s="28">
        <v>9.8000000000000025</v>
      </c>
      <c r="N157" s="28">
        <v>13.799999999999997</v>
      </c>
      <c r="O157" s="28">
        <v>16.137931034482758</v>
      </c>
      <c r="P157" s="28">
        <v>15.655172413793098</v>
      </c>
      <c r="Q157" s="28">
        <v>11.448275862068964</v>
      </c>
      <c r="R157" s="28">
        <v>9.7333333333333343</v>
      </c>
      <c r="S157" s="28">
        <v>10.079999999999998</v>
      </c>
      <c r="T157" s="28">
        <v>9.0666666666666682</v>
      </c>
      <c r="U157" s="28">
        <v>4.1666666666666643</v>
      </c>
      <c r="V157" s="29">
        <v>107.69394704433495</v>
      </c>
      <c r="W157" s="30">
        <v>356</v>
      </c>
      <c r="X157" s="31">
        <v>0.98888888888888893</v>
      </c>
      <c r="Y157" s="12"/>
      <c r="Z157" s="12"/>
      <c r="AA157" s="12"/>
      <c r="AB157" s="12"/>
      <c r="AC157" s="12"/>
      <c r="AD157" s="12"/>
      <c r="AE157" s="12"/>
      <c r="AF157" s="12"/>
      <c r="AG157" s="12"/>
      <c r="AH157" s="12"/>
      <c r="AI157" s="12"/>
      <c r="AJ157" s="12"/>
      <c r="AK157" s="12"/>
      <c r="AL157" s="12"/>
      <c r="AM157" s="12"/>
      <c r="AN157" s="12"/>
      <c r="AO157" s="12"/>
      <c r="AP157" s="12"/>
      <c r="AQ157" s="12"/>
      <c r="AR157" s="12"/>
    </row>
    <row r="158" spans="1:44" ht="16.5" customHeight="1" x14ac:dyDescent="0.25">
      <c r="A158" s="23">
        <v>36037010</v>
      </c>
      <c r="B158" s="24" t="s">
        <v>26</v>
      </c>
      <c r="C158" s="24" t="s">
        <v>254</v>
      </c>
      <c r="D158" s="24" t="s">
        <v>255</v>
      </c>
      <c r="E158" s="24" t="s">
        <v>250</v>
      </c>
      <c r="F158" s="24">
        <v>3</v>
      </c>
      <c r="G158" s="24">
        <v>72</v>
      </c>
      <c r="H158" s="25">
        <v>-69.638750000000002</v>
      </c>
      <c r="I158" s="26">
        <v>6.0417777799999994</v>
      </c>
      <c r="J158" s="27">
        <v>1.3793103448275861</v>
      </c>
      <c r="K158" s="28">
        <v>1.1928790838570864</v>
      </c>
      <c r="L158" s="28">
        <v>3.8888888888888875</v>
      </c>
      <c r="M158" s="28">
        <v>9.7241379310344804</v>
      </c>
      <c r="N158" s="28">
        <v>15.074074074074078</v>
      </c>
      <c r="O158" s="28">
        <v>17.843304843304843</v>
      </c>
      <c r="P158" s="28">
        <v>17.676923076923075</v>
      </c>
      <c r="Q158" s="28">
        <v>14.274074074074072</v>
      </c>
      <c r="R158" s="28">
        <v>13.418367346938778</v>
      </c>
      <c r="S158" s="28">
        <v>10.851851851851849</v>
      </c>
      <c r="T158" s="28">
        <v>7.6666666666666679</v>
      </c>
      <c r="U158" s="28">
        <v>2.5925925925925921</v>
      </c>
      <c r="V158" s="29">
        <v>115.58307077503399</v>
      </c>
      <c r="W158" s="30">
        <v>330</v>
      </c>
      <c r="X158" s="31">
        <v>0.91666666666666663</v>
      </c>
      <c r="Y158" s="12"/>
      <c r="Z158" s="12"/>
      <c r="AA158" s="12"/>
      <c r="AB158" s="12"/>
      <c r="AC158" s="12"/>
      <c r="AD158" s="12"/>
      <c r="AE158" s="12"/>
      <c r="AF158" s="12"/>
      <c r="AG158" s="12"/>
      <c r="AH158" s="12"/>
      <c r="AI158" s="12"/>
      <c r="AJ158" s="12"/>
      <c r="AK158" s="12"/>
      <c r="AL158" s="12"/>
      <c r="AM158" s="12"/>
      <c r="AN158" s="12"/>
      <c r="AO158" s="12"/>
      <c r="AP158" s="12"/>
      <c r="AQ158" s="12"/>
      <c r="AR158" s="12"/>
    </row>
    <row r="159" spans="1:44" ht="16.5" customHeight="1" x14ac:dyDescent="0.25">
      <c r="A159" s="23">
        <v>36030030</v>
      </c>
      <c r="B159" s="24" t="s">
        <v>29</v>
      </c>
      <c r="C159" s="24" t="s">
        <v>256</v>
      </c>
      <c r="D159" s="24" t="s">
        <v>257</v>
      </c>
      <c r="E159" s="24" t="s">
        <v>250</v>
      </c>
      <c r="F159" s="24">
        <v>6</v>
      </c>
      <c r="G159" s="24">
        <v>300</v>
      </c>
      <c r="H159" s="25">
        <v>-71.707638889999998</v>
      </c>
      <c r="I159" s="26">
        <v>6.5706388899999997</v>
      </c>
      <c r="J159" s="27">
        <v>2.5599999999999996</v>
      </c>
      <c r="K159" s="28">
        <v>2.4701354679802958</v>
      </c>
      <c r="L159" s="28">
        <v>6.0807692307692287</v>
      </c>
      <c r="M159" s="28">
        <v>11.637336504161713</v>
      </c>
      <c r="N159" s="28">
        <v>13.022619047619044</v>
      </c>
      <c r="O159" s="28">
        <v>15.681992337164752</v>
      </c>
      <c r="P159" s="28">
        <v>15.204938271604934</v>
      </c>
      <c r="Q159" s="28">
        <v>13.214285714285712</v>
      </c>
      <c r="R159" s="28">
        <v>12.222222222222221</v>
      </c>
      <c r="S159" s="28">
        <v>11.413963388676033</v>
      </c>
      <c r="T159" s="28">
        <v>7.7500000000000009</v>
      </c>
      <c r="U159" s="28">
        <v>3.9615384615384603</v>
      </c>
      <c r="V159" s="29">
        <v>115.21980064602241</v>
      </c>
      <c r="W159" s="30">
        <v>324</v>
      </c>
      <c r="X159" s="31">
        <v>0.9</v>
      </c>
      <c r="Y159" s="12"/>
      <c r="Z159" s="12"/>
      <c r="AA159" s="12"/>
      <c r="AB159" s="12"/>
      <c r="AC159" s="12"/>
      <c r="AD159" s="12"/>
      <c r="AE159" s="12"/>
      <c r="AF159" s="12"/>
      <c r="AG159" s="12"/>
      <c r="AH159" s="12"/>
      <c r="AI159" s="12"/>
      <c r="AJ159" s="12"/>
      <c r="AK159" s="12"/>
      <c r="AL159" s="12"/>
      <c r="AM159" s="12"/>
      <c r="AN159" s="12"/>
      <c r="AO159" s="12"/>
      <c r="AP159" s="12"/>
      <c r="AQ159" s="12"/>
      <c r="AR159" s="12"/>
    </row>
    <row r="160" spans="1:44" ht="16.5" customHeight="1" x14ac:dyDescent="0.25">
      <c r="A160" s="23">
        <v>36020030</v>
      </c>
      <c r="B160" s="24" t="s">
        <v>29</v>
      </c>
      <c r="C160" s="24" t="s">
        <v>258</v>
      </c>
      <c r="D160" s="24" t="s">
        <v>257</v>
      </c>
      <c r="E160" s="24" t="s">
        <v>250</v>
      </c>
      <c r="F160" s="24">
        <v>6</v>
      </c>
      <c r="G160" s="24">
        <v>860</v>
      </c>
      <c r="H160" s="25">
        <v>-71.975499999999997</v>
      </c>
      <c r="I160" s="26">
        <v>6.2348888899999997</v>
      </c>
      <c r="J160" s="27">
        <v>2.1923076923076925</v>
      </c>
      <c r="K160" s="28">
        <v>2.8180418719211824</v>
      </c>
      <c r="L160" s="28">
        <v>6.9284802043422706</v>
      </c>
      <c r="M160" s="28">
        <v>13.888916256157637</v>
      </c>
      <c r="N160" s="28">
        <v>16.817651888341537</v>
      </c>
      <c r="O160" s="28">
        <v>16.999999999999996</v>
      </c>
      <c r="P160" s="28">
        <v>17.335459183673471</v>
      </c>
      <c r="Q160" s="28">
        <v>15.796296296296294</v>
      </c>
      <c r="R160" s="28">
        <v>15.646723646723647</v>
      </c>
      <c r="S160" s="28">
        <v>16.539408866995068</v>
      </c>
      <c r="T160" s="28">
        <v>11.214285714285714</v>
      </c>
      <c r="U160" s="28">
        <v>4.4271604938271585</v>
      </c>
      <c r="V160" s="29">
        <v>140.60473211487167</v>
      </c>
      <c r="W160" s="30">
        <v>330</v>
      </c>
      <c r="X160" s="31">
        <v>0.91666666666666663</v>
      </c>
      <c r="Y160" s="12"/>
      <c r="Z160" s="12"/>
      <c r="AA160" s="12"/>
      <c r="AB160" s="12"/>
      <c r="AC160" s="12"/>
      <c r="AD160" s="12"/>
      <c r="AE160" s="12"/>
      <c r="AF160" s="12"/>
      <c r="AG160" s="12"/>
      <c r="AH160" s="12"/>
      <c r="AI160" s="12"/>
      <c r="AJ160" s="12"/>
      <c r="AK160" s="12"/>
      <c r="AL160" s="12"/>
      <c r="AM160" s="12"/>
      <c r="AN160" s="12"/>
      <c r="AO160" s="12"/>
      <c r="AP160" s="12"/>
      <c r="AQ160" s="12"/>
      <c r="AR160" s="12"/>
    </row>
    <row r="161" spans="1:44" ht="16.5" customHeight="1" x14ac:dyDescent="0.25">
      <c r="A161" s="23">
        <v>36025010</v>
      </c>
      <c r="B161" s="24" t="s">
        <v>59</v>
      </c>
      <c r="C161" s="24" t="s">
        <v>257</v>
      </c>
      <c r="D161" s="24" t="s">
        <v>257</v>
      </c>
      <c r="E161" s="24" t="s">
        <v>250</v>
      </c>
      <c r="F161" s="24">
        <v>6</v>
      </c>
      <c r="G161" s="24">
        <v>350</v>
      </c>
      <c r="H161" s="25">
        <v>-71.745027780000001</v>
      </c>
      <c r="I161" s="26">
        <v>6.45619444</v>
      </c>
      <c r="J161" s="27">
        <v>1.7061728395061724</v>
      </c>
      <c r="K161" s="28">
        <v>2.0269951184241641</v>
      </c>
      <c r="L161" s="28">
        <v>4.1594827586206886</v>
      </c>
      <c r="M161" s="28">
        <v>10.612414946372965</v>
      </c>
      <c r="N161" s="28">
        <v>13.041400595998297</v>
      </c>
      <c r="O161" s="28">
        <v>14.888275862068967</v>
      </c>
      <c r="P161" s="28">
        <v>13.024999999999997</v>
      </c>
      <c r="Q161" s="28">
        <v>11.004938271604935</v>
      </c>
      <c r="R161" s="28">
        <v>10.80952380952381</v>
      </c>
      <c r="S161" s="28">
        <v>10.782881773399014</v>
      </c>
      <c r="T161" s="28">
        <v>6.5896010328169234</v>
      </c>
      <c r="U161" s="28">
        <v>2.8051724137931027</v>
      </c>
      <c r="V161" s="29">
        <v>101.45185942212905</v>
      </c>
      <c r="W161" s="30">
        <v>318</v>
      </c>
      <c r="X161" s="31">
        <v>0.8833333333333333</v>
      </c>
      <c r="Y161" s="12"/>
      <c r="Z161" s="12"/>
      <c r="AA161" s="12"/>
      <c r="AB161" s="12"/>
      <c r="AC161" s="12"/>
      <c r="AD161" s="12"/>
      <c r="AE161" s="12"/>
      <c r="AF161" s="12"/>
      <c r="AG161" s="12"/>
      <c r="AH161" s="12"/>
      <c r="AI161" s="12"/>
      <c r="AJ161" s="12"/>
      <c r="AK161" s="12"/>
      <c r="AL161" s="12"/>
      <c r="AM161" s="12"/>
      <c r="AN161" s="12"/>
      <c r="AO161" s="12"/>
      <c r="AP161" s="12"/>
      <c r="AQ161" s="12"/>
      <c r="AR161" s="12"/>
    </row>
    <row r="162" spans="1:44" ht="16.5" customHeight="1" x14ac:dyDescent="0.25">
      <c r="A162" s="23">
        <v>17025020</v>
      </c>
      <c r="B162" s="24" t="s">
        <v>34</v>
      </c>
      <c r="C162" s="24" t="s">
        <v>259</v>
      </c>
      <c r="D162" s="24" t="s">
        <v>1892</v>
      </c>
      <c r="E162" s="24" t="s">
        <v>261</v>
      </c>
      <c r="F162" s="24">
        <v>11</v>
      </c>
      <c r="G162" s="24">
        <v>7</v>
      </c>
      <c r="H162" s="25">
        <v>-81.357722219999999</v>
      </c>
      <c r="I162" s="26">
        <v>13.359500000000001</v>
      </c>
      <c r="J162" s="27">
        <v>13.352380952380951</v>
      </c>
      <c r="K162" s="28">
        <v>8.2231544198139037</v>
      </c>
      <c r="L162" s="28">
        <v>5.0357142857142847</v>
      </c>
      <c r="M162" s="28">
        <v>3.4642857142857149</v>
      </c>
      <c r="N162" s="28">
        <v>8.6785714285714253</v>
      </c>
      <c r="O162" s="28">
        <v>13.368226600985224</v>
      </c>
      <c r="P162" s="28">
        <v>15.905128205128204</v>
      </c>
      <c r="Q162" s="28">
        <v>14.740740740740739</v>
      </c>
      <c r="R162" s="28">
        <v>15.503541158713569</v>
      </c>
      <c r="S162" s="28">
        <v>18.912592592592592</v>
      </c>
      <c r="T162" s="28">
        <v>18.06002554278416</v>
      </c>
      <c r="U162" s="28">
        <v>14.740740740740742</v>
      </c>
      <c r="V162" s="29">
        <v>149.98510238245152</v>
      </c>
      <c r="W162" s="30">
        <v>329</v>
      </c>
      <c r="X162" s="31">
        <v>0.91388888888888886</v>
      </c>
      <c r="Y162" s="12"/>
      <c r="Z162" s="12"/>
      <c r="AA162" s="12"/>
      <c r="AB162" s="12"/>
      <c r="AC162" s="12"/>
      <c r="AD162" s="12"/>
      <c r="AE162" s="12"/>
      <c r="AF162" s="12"/>
      <c r="AG162" s="12"/>
      <c r="AH162" s="12"/>
      <c r="AI162" s="12"/>
      <c r="AJ162" s="12"/>
      <c r="AK162" s="12"/>
      <c r="AL162" s="12"/>
      <c r="AM162" s="12"/>
      <c r="AN162" s="12"/>
      <c r="AO162" s="12"/>
      <c r="AP162" s="12"/>
      <c r="AQ162" s="12"/>
      <c r="AR162" s="12"/>
    </row>
    <row r="163" spans="1:44" ht="16.5" customHeight="1" x14ac:dyDescent="0.25">
      <c r="A163" s="23">
        <v>17020040</v>
      </c>
      <c r="B163" s="24" t="s">
        <v>29</v>
      </c>
      <c r="C163" s="24" t="s">
        <v>267</v>
      </c>
      <c r="D163" s="24" t="s">
        <v>1892</v>
      </c>
      <c r="E163" s="24" t="s">
        <v>261</v>
      </c>
      <c r="F163" s="24">
        <v>11</v>
      </c>
      <c r="G163" s="24">
        <v>95</v>
      </c>
      <c r="H163" s="25">
        <v>-81.388111109999997</v>
      </c>
      <c r="I163" s="26">
        <v>13.34377778</v>
      </c>
      <c r="J163" s="27">
        <v>12.785057471264368</v>
      </c>
      <c r="K163" s="28">
        <v>7.271243842364532</v>
      </c>
      <c r="L163" s="28">
        <v>3.6999999999999988</v>
      </c>
      <c r="M163" s="28">
        <v>3.0384615384615392</v>
      </c>
      <c r="N163" s="28">
        <v>8.68965517241379</v>
      </c>
      <c r="O163" s="28">
        <v>11.55172413793103</v>
      </c>
      <c r="P163" s="28">
        <v>14.541973840665877</v>
      </c>
      <c r="Q163" s="28">
        <v>13.814285714285713</v>
      </c>
      <c r="R163" s="28">
        <v>15.026981320084765</v>
      </c>
      <c r="S163" s="28">
        <v>20.227914614121513</v>
      </c>
      <c r="T163" s="28">
        <v>18.172923390521486</v>
      </c>
      <c r="U163" s="28">
        <v>14.820689655172417</v>
      </c>
      <c r="V163" s="29">
        <v>143.64091069728704</v>
      </c>
      <c r="W163" s="30">
        <v>340</v>
      </c>
      <c r="X163" s="31">
        <v>0.94444444444444442</v>
      </c>
      <c r="Y163" s="12"/>
      <c r="Z163" s="12"/>
      <c r="AA163" s="12"/>
      <c r="AB163" s="12"/>
      <c r="AC163" s="12"/>
      <c r="AD163" s="12"/>
      <c r="AE163" s="12"/>
      <c r="AF163" s="12"/>
      <c r="AG163" s="12"/>
      <c r="AH163" s="12"/>
      <c r="AI163" s="12"/>
      <c r="AJ163" s="12"/>
      <c r="AK163" s="12"/>
      <c r="AL163" s="12"/>
      <c r="AM163" s="12"/>
      <c r="AN163" s="12"/>
      <c r="AO163" s="12"/>
      <c r="AP163" s="12"/>
      <c r="AQ163" s="12"/>
      <c r="AR163" s="12"/>
    </row>
    <row r="164" spans="1:44" ht="16.5" customHeight="1" x14ac:dyDescent="0.25">
      <c r="A164" s="23">
        <v>17020030</v>
      </c>
      <c r="B164" s="24" t="s">
        <v>29</v>
      </c>
      <c r="C164" s="24" t="s">
        <v>263</v>
      </c>
      <c r="D164" s="24" t="s">
        <v>1892</v>
      </c>
      <c r="E164" s="24" t="s">
        <v>261</v>
      </c>
      <c r="F164" s="24">
        <v>11</v>
      </c>
      <c r="G164" s="24">
        <v>12</v>
      </c>
      <c r="H164" s="25">
        <v>-81.391444440000001</v>
      </c>
      <c r="I164" s="26">
        <v>13.356444440000001</v>
      </c>
      <c r="J164" s="27">
        <v>9.6066666666666638</v>
      </c>
      <c r="K164" s="28">
        <v>5.9551978936640069</v>
      </c>
      <c r="L164" s="28">
        <v>2.9344444444444431</v>
      </c>
      <c r="M164" s="28">
        <v>1.7769988632057601</v>
      </c>
      <c r="N164" s="28">
        <v>8.3928571428571406</v>
      </c>
      <c r="O164" s="28">
        <v>11.825123152709361</v>
      </c>
      <c r="P164" s="28">
        <v>13.793103448275867</v>
      </c>
      <c r="Q164" s="28">
        <v>12.754761904761903</v>
      </c>
      <c r="R164" s="28">
        <v>12.952517788724686</v>
      </c>
      <c r="S164" s="28">
        <v>17.984523809523807</v>
      </c>
      <c r="T164" s="28">
        <v>16.827586206896548</v>
      </c>
      <c r="U164" s="28">
        <v>11.397701149425286</v>
      </c>
      <c r="V164" s="29">
        <v>126.20148247115547</v>
      </c>
      <c r="W164" s="30">
        <v>346</v>
      </c>
      <c r="X164" s="31">
        <v>0.96111111111111114</v>
      </c>
      <c r="Y164" s="12"/>
      <c r="Z164" s="12"/>
      <c r="AA164" s="12"/>
      <c r="AB164" s="12"/>
      <c r="AC164" s="12"/>
      <c r="AD164" s="12"/>
      <c r="AE164" s="12"/>
      <c r="AF164" s="12"/>
      <c r="AG164" s="12"/>
      <c r="AH164" s="12"/>
      <c r="AI164" s="12"/>
      <c r="AJ164" s="12"/>
      <c r="AK164" s="12"/>
      <c r="AL164" s="12"/>
      <c r="AM164" s="12"/>
      <c r="AN164" s="12"/>
      <c r="AO164" s="12"/>
      <c r="AP164" s="12"/>
      <c r="AQ164" s="12"/>
      <c r="AR164" s="12"/>
    </row>
    <row r="165" spans="1:44" ht="16.5" customHeight="1" x14ac:dyDescent="0.25">
      <c r="A165" s="23">
        <v>17015010</v>
      </c>
      <c r="B165" s="24" t="s">
        <v>34</v>
      </c>
      <c r="C165" s="24" t="s">
        <v>262</v>
      </c>
      <c r="D165" s="24" t="s">
        <v>260</v>
      </c>
      <c r="E165" s="24" t="s">
        <v>261</v>
      </c>
      <c r="F165" s="24">
        <v>11</v>
      </c>
      <c r="G165" s="24">
        <v>1</v>
      </c>
      <c r="H165" s="25">
        <v>-81.73096944000001</v>
      </c>
      <c r="I165" s="26">
        <v>12.54218333</v>
      </c>
      <c r="J165" s="27">
        <v>12.357142857142859</v>
      </c>
      <c r="K165" s="28">
        <v>7.9372361013370885</v>
      </c>
      <c r="L165" s="28">
        <v>4.5392857142857128</v>
      </c>
      <c r="M165" s="28">
        <v>3.8928571428571432</v>
      </c>
      <c r="N165" s="28">
        <v>9.2857142857142811</v>
      </c>
      <c r="O165" s="28">
        <v>13.500000000000002</v>
      </c>
      <c r="P165" s="28">
        <v>16.053086419753082</v>
      </c>
      <c r="Q165" s="28">
        <v>15.821428571428573</v>
      </c>
      <c r="R165" s="28">
        <v>15.608799048751486</v>
      </c>
      <c r="S165" s="28">
        <v>18.436781609195403</v>
      </c>
      <c r="T165" s="28">
        <v>19.128078817733989</v>
      </c>
      <c r="U165" s="28">
        <v>15.222811671087532</v>
      </c>
      <c r="V165" s="29">
        <v>151.78322223928714</v>
      </c>
      <c r="W165" s="30">
        <v>339</v>
      </c>
      <c r="X165" s="31">
        <v>0.94166666666666665</v>
      </c>
      <c r="Y165" s="12"/>
      <c r="Z165" s="12"/>
      <c r="AA165" s="12"/>
      <c r="AB165" s="12"/>
      <c r="AC165" s="12"/>
      <c r="AD165" s="12"/>
      <c r="AE165" s="12"/>
      <c r="AF165" s="12"/>
      <c r="AG165" s="12"/>
      <c r="AH165" s="12"/>
      <c r="AI165" s="12"/>
      <c r="AJ165" s="12"/>
      <c r="AK165" s="12"/>
      <c r="AL165" s="12"/>
      <c r="AM165" s="12"/>
      <c r="AN165" s="12"/>
      <c r="AO165" s="12"/>
      <c r="AP165" s="12"/>
      <c r="AQ165" s="12"/>
      <c r="AR165" s="12"/>
    </row>
    <row r="166" spans="1:44" ht="16.5" customHeight="1" x14ac:dyDescent="0.25">
      <c r="A166" s="23">
        <v>17010010</v>
      </c>
      <c r="B166" s="24" t="s">
        <v>57</v>
      </c>
      <c r="C166" s="24" t="s">
        <v>264</v>
      </c>
      <c r="D166" s="24" t="s">
        <v>260</v>
      </c>
      <c r="E166" s="24" t="s">
        <v>261</v>
      </c>
      <c r="F166" s="24">
        <v>11</v>
      </c>
      <c r="G166" s="24">
        <v>80</v>
      </c>
      <c r="H166" s="25">
        <v>-81.720250000000007</v>
      </c>
      <c r="I166" s="26">
        <v>12.53975</v>
      </c>
      <c r="J166" s="27">
        <v>11.357142857142854</v>
      </c>
      <c r="K166" s="28">
        <v>7.737189919071076</v>
      </c>
      <c r="L166" s="28">
        <v>4.6057471264367802</v>
      </c>
      <c r="M166" s="28">
        <v>3.6091954022988513</v>
      </c>
      <c r="N166" s="28">
        <v>9.6244444444444444</v>
      </c>
      <c r="O166" s="28">
        <v>13.206978653530379</v>
      </c>
      <c r="P166" s="28">
        <v>15.556666666666663</v>
      </c>
      <c r="Q166" s="28">
        <v>14.34022988505747</v>
      </c>
      <c r="R166" s="28">
        <v>15.18851837817355</v>
      </c>
      <c r="S166" s="28">
        <v>18.417006802721087</v>
      </c>
      <c r="T166" s="28">
        <v>19.296748177635315</v>
      </c>
      <c r="U166" s="28">
        <v>16.002339901477832</v>
      </c>
      <c r="V166" s="29">
        <v>148.94220821465629</v>
      </c>
      <c r="W166" s="30">
        <v>342</v>
      </c>
      <c r="X166" s="31">
        <v>0.95</v>
      </c>
      <c r="Y166" s="12"/>
      <c r="Z166" s="12"/>
      <c r="AA166" s="12"/>
      <c r="AB166" s="12"/>
      <c r="AC166" s="12"/>
      <c r="AD166" s="12"/>
      <c r="AE166" s="12"/>
      <c r="AF166" s="12"/>
      <c r="AG166" s="12"/>
      <c r="AH166" s="12"/>
      <c r="AI166" s="12"/>
      <c r="AJ166" s="12"/>
      <c r="AK166" s="12"/>
      <c r="AL166" s="12"/>
      <c r="AM166" s="12"/>
      <c r="AN166" s="12"/>
      <c r="AO166" s="12"/>
      <c r="AP166" s="12"/>
      <c r="AQ166" s="12"/>
      <c r="AR166" s="12"/>
    </row>
    <row r="167" spans="1:44" ht="16.5" customHeight="1" x14ac:dyDescent="0.25">
      <c r="A167" s="23">
        <v>17010020</v>
      </c>
      <c r="B167" s="24" t="s">
        <v>29</v>
      </c>
      <c r="C167" s="24" t="s">
        <v>266</v>
      </c>
      <c r="D167" s="24" t="s">
        <v>260</v>
      </c>
      <c r="E167" s="24" t="s">
        <v>261</v>
      </c>
      <c r="F167" s="24">
        <v>11</v>
      </c>
      <c r="G167" s="24">
        <v>2</v>
      </c>
      <c r="H167" s="25">
        <v>-81.730444439999999</v>
      </c>
      <c r="I167" s="26">
        <v>12.481</v>
      </c>
      <c r="J167" s="27">
        <v>7.9690476190476165</v>
      </c>
      <c r="K167" s="28">
        <v>4.471839813511612</v>
      </c>
      <c r="L167" s="28">
        <v>2.3571428571428563</v>
      </c>
      <c r="M167" s="28">
        <v>2.2413793103448283</v>
      </c>
      <c r="N167" s="28">
        <v>7.3595238095238074</v>
      </c>
      <c r="O167" s="28">
        <v>10.031593406593405</v>
      </c>
      <c r="P167" s="28">
        <v>12.342091836734696</v>
      </c>
      <c r="Q167" s="28">
        <v>10.3358024691358</v>
      </c>
      <c r="R167" s="28">
        <v>10.891795481569561</v>
      </c>
      <c r="S167" s="28">
        <v>14.286453201970442</v>
      </c>
      <c r="T167" s="28">
        <v>14.304363124560169</v>
      </c>
      <c r="U167" s="28">
        <v>11.072590627763038</v>
      </c>
      <c r="V167" s="29">
        <v>107.66362355789784</v>
      </c>
      <c r="W167" s="30">
        <v>335</v>
      </c>
      <c r="X167" s="31">
        <v>0.93055555555555558</v>
      </c>
      <c r="Y167" s="12"/>
      <c r="Z167" s="12"/>
      <c r="AA167" s="12"/>
      <c r="AB167" s="12"/>
      <c r="AC167" s="12"/>
      <c r="AD167" s="12"/>
      <c r="AE167" s="12"/>
      <c r="AF167" s="12"/>
      <c r="AG167" s="12"/>
      <c r="AH167" s="12"/>
      <c r="AI167" s="12"/>
      <c r="AJ167" s="12"/>
      <c r="AK167" s="12"/>
      <c r="AL167" s="12"/>
      <c r="AM167" s="12"/>
      <c r="AN167" s="12"/>
      <c r="AO167" s="12"/>
      <c r="AP167" s="12"/>
      <c r="AQ167" s="12"/>
      <c r="AR167" s="12"/>
    </row>
    <row r="168" spans="1:44" ht="16.5" customHeight="1" x14ac:dyDescent="0.25">
      <c r="A168" s="23">
        <v>29040020</v>
      </c>
      <c r="B168" s="24" t="s">
        <v>29</v>
      </c>
      <c r="C168" s="24" t="s">
        <v>158</v>
      </c>
      <c r="D168" s="24" t="s">
        <v>269</v>
      </c>
      <c r="E168" s="24" t="s">
        <v>270</v>
      </c>
      <c r="F168" s="24">
        <v>2</v>
      </c>
      <c r="G168" s="24">
        <v>100</v>
      </c>
      <c r="H168" s="25">
        <v>-74.907833329999988</v>
      </c>
      <c r="I168" s="26">
        <v>10.708500000000001</v>
      </c>
      <c r="J168" s="27">
        <v>0.44827586206896547</v>
      </c>
      <c r="K168" s="28">
        <v>0.72580473925598754</v>
      </c>
      <c r="L168" s="28">
        <v>1.3459770114942524</v>
      </c>
      <c r="M168" s="28">
        <v>4.571428571428573</v>
      </c>
      <c r="N168" s="28">
        <v>8.5172413793103399</v>
      </c>
      <c r="O168" s="28">
        <v>7.333333333333333</v>
      </c>
      <c r="P168" s="28">
        <v>6.8333333333333295</v>
      </c>
      <c r="Q168" s="28">
        <v>9.5517241379310356</v>
      </c>
      <c r="R168" s="28">
        <v>10.233333333333334</v>
      </c>
      <c r="S168" s="28">
        <v>10.105555555555558</v>
      </c>
      <c r="T168" s="28">
        <v>7.8121284185493467</v>
      </c>
      <c r="U168" s="28">
        <v>2.4666666666666663</v>
      </c>
      <c r="V168" s="29">
        <v>69.944802342260729</v>
      </c>
      <c r="W168" s="30">
        <v>350</v>
      </c>
      <c r="X168" s="31">
        <v>0.97222222222222221</v>
      </c>
      <c r="Y168" s="12"/>
      <c r="Z168" s="12"/>
      <c r="AA168" s="12"/>
      <c r="AB168" s="12"/>
      <c r="AC168" s="12"/>
      <c r="AD168" s="12"/>
      <c r="AE168" s="12"/>
      <c r="AF168" s="12"/>
      <c r="AG168" s="12"/>
      <c r="AH168" s="12"/>
      <c r="AI168" s="12"/>
      <c r="AJ168" s="12"/>
      <c r="AK168" s="12"/>
      <c r="AL168" s="12"/>
      <c r="AM168" s="12"/>
      <c r="AN168" s="12"/>
      <c r="AO168" s="12"/>
      <c r="AP168" s="12"/>
      <c r="AQ168" s="12"/>
      <c r="AR168" s="12"/>
    </row>
    <row r="169" spans="1:44" ht="16.5" customHeight="1" x14ac:dyDescent="0.25">
      <c r="A169" s="23">
        <v>29040250</v>
      </c>
      <c r="B169" s="24" t="s">
        <v>29</v>
      </c>
      <c r="C169" s="24" t="s">
        <v>271</v>
      </c>
      <c r="D169" s="24" t="s">
        <v>272</v>
      </c>
      <c r="E169" s="24" t="s">
        <v>270</v>
      </c>
      <c r="F169" s="24">
        <v>2</v>
      </c>
      <c r="G169" s="24">
        <v>4</v>
      </c>
      <c r="H169" s="25">
        <v>-74.888416669999998</v>
      </c>
      <c r="I169" s="26">
        <v>10.376638890000001</v>
      </c>
      <c r="J169" s="27">
        <v>0.50111111111111095</v>
      </c>
      <c r="K169" s="28">
        <v>0.43720238095238084</v>
      </c>
      <c r="L169" s="28">
        <v>1.9688888888888882</v>
      </c>
      <c r="M169" s="28">
        <v>5.4402298850574722</v>
      </c>
      <c r="N169" s="28">
        <v>8.4241379310344797</v>
      </c>
      <c r="O169" s="28">
        <v>7.4000000000000021</v>
      </c>
      <c r="P169" s="28">
        <v>7.8333333333333295</v>
      </c>
      <c r="Q169" s="28">
        <v>8.0714285714285676</v>
      </c>
      <c r="R169" s="28">
        <v>9.1034482758620712</v>
      </c>
      <c r="S169" s="28">
        <v>9.403201970443348</v>
      </c>
      <c r="T169" s="28">
        <v>6.3719211822660107</v>
      </c>
      <c r="U169" s="28">
        <v>1.8888888888888884</v>
      </c>
      <c r="V169" s="29">
        <v>66.843792419266549</v>
      </c>
      <c r="W169" s="30">
        <v>349</v>
      </c>
      <c r="X169" s="31">
        <v>0.96944444444444444</v>
      </c>
      <c r="Y169" s="12"/>
      <c r="Z169" s="12"/>
      <c r="AA169" s="12"/>
      <c r="AB169" s="12"/>
      <c r="AC169" s="12"/>
      <c r="AD169" s="12"/>
      <c r="AE169" s="12"/>
      <c r="AF169" s="12"/>
      <c r="AG169" s="12"/>
      <c r="AH169" s="12"/>
      <c r="AI169" s="12"/>
      <c r="AJ169" s="12"/>
      <c r="AK169" s="12"/>
      <c r="AL169" s="12"/>
      <c r="AM169" s="12"/>
      <c r="AN169" s="12"/>
      <c r="AO169" s="12"/>
      <c r="AP169" s="12"/>
      <c r="AQ169" s="12"/>
      <c r="AR169" s="12"/>
    </row>
    <row r="170" spans="1:44" ht="16.5" customHeight="1" x14ac:dyDescent="0.25">
      <c r="A170" s="23">
        <v>29040260</v>
      </c>
      <c r="B170" s="24" t="s">
        <v>29</v>
      </c>
      <c r="C170" s="24" t="s">
        <v>273</v>
      </c>
      <c r="D170" s="24" t="s">
        <v>274</v>
      </c>
      <c r="E170" s="24" t="s">
        <v>270</v>
      </c>
      <c r="F170" s="24">
        <v>2</v>
      </c>
      <c r="G170" s="24">
        <v>4</v>
      </c>
      <c r="H170" s="25">
        <v>-74.886888889999994</v>
      </c>
      <c r="I170" s="26">
        <v>10.455111110000001</v>
      </c>
      <c r="J170" s="27">
        <v>0.53333333333333321</v>
      </c>
      <c r="K170" s="28">
        <v>0.48706896551724127</v>
      </c>
      <c r="L170" s="28">
        <v>1.2413793103448274</v>
      </c>
      <c r="M170" s="28">
        <v>4.3448275862068968</v>
      </c>
      <c r="N170" s="28">
        <v>6.413793103448274</v>
      </c>
      <c r="O170" s="28">
        <v>4.6356321839080454</v>
      </c>
      <c r="P170" s="28">
        <v>5.0666666666666647</v>
      </c>
      <c r="Q170" s="28">
        <v>6.3999999999999977</v>
      </c>
      <c r="R170" s="28">
        <v>7.2</v>
      </c>
      <c r="S170" s="28">
        <v>7.5517241379310329</v>
      </c>
      <c r="T170" s="28">
        <v>4.3103448275862073</v>
      </c>
      <c r="U170" s="28">
        <v>1.7857142857142856</v>
      </c>
      <c r="V170" s="29">
        <v>49.970484400656808</v>
      </c>
      <c r="W170" s="30">
        <v>352</v>
      </c>
      <c r="X170" s="31">
        <v>0.97777777777777775</v>
      </c>
      <c r="Y170" s="12"/>
      <c r="Z170" s="12"/>
      <c r="AA170" s="12"/>
      <c r="AB170" s="12"/>
      <c r="AC170" s="12"/>
      <c r="AD170" s="12"/>
      <c r="AE170" s="12"/>
      <c r="AF170" s="12"/>
      <c r="AG170" s="12"/>
      <c r="AH170" s="12"/>
      <c r="AI170" s="12"/>
      <c r="AJ170" s="12"/>
      <c r="AK170" s="12"/>
      <c r="AL170" s="12"/>
      <c r="AM170" s="12"/>
      <c r="AN170" s="12"/>
      <c r="AO170" s="12"/>
      <c r="AP170" s="12"/>
      <c r="AQ170" s="12"/>
      <c r="AR170" s="12"/>
    </row>
    <row r="171" spans="1:44" ht="16.5" customHeight="1" x14ac:dyDescent="0.25">
      <c r="A171" s="23">
        <v>29040200</v>
      </c>
      <c r="B171" s="24" t="s">
        <v>29</v>
      </c>
      <c r="C171" s="24" t="s">
        <v>275</v>
      </c>
      <c r="D171" s="24" t="s">
        <v>274</v>
      </c>
      <c r="E171" s="24" t="s">
        <v>270</v>
      </c>
      <c r="F171" s="24">
        <v>2</v>
      </c>
      <c r="G171" s="24">
        <v>45</v>
      </c>
      <c r="H171" s="25">
        <v>-74.89</v>
      </c>
      <c r="I171" s="26">
        <v>10.52</v>
      </c>
      <c r="J171" s="27">
        <v>0.66666666666666652</v>
      </c>
      <c r="K171" s="28">
        <v>0.49982553366174054</v>
      </c>
      <c r="L171" s="28">
        <v>1.3999999999999992</v>
      </c>
      <c r="M171" s="28">
        <v>4.5</v>
      </c>
      <c r="N171" s="28">
        <v>6.2777777777777759</v>
      </c>
      <c r="O171" s="28">
        <v>5.3000000000000007</v>
      </c>
      <c r="P171" s="28">
        <v>4.8666666666666645</v>
      </c>
      <c r="Q171" s="28">
        <v>5.8999999999999968</v>
      </c>
      <c r="R171" s="28">
        <v>7.4000000000000021</v>
      </c>
      <c r="S171" s="28">
        <v>7.2948870392389988</v>
      </c>
      <c r="T171" s="28">
        <v>4.9655172413793096</v>
      </c>
      <c r="U171" s="28">
        <v>1.7499999999999996</v>
      </c>
      <c r="V171" s="29">
        <v>50.821340925391162</v>
      </c>
      <c r="W171" s="30">
        <v>356</v>
      </c>
      <c r="X171" s="31">
        <v>0.98888888888888893</v>
      </c>
      <c r="Y171" s="12"/>
      <c r="Z171" s="12"/>
      <c r="AA171" s="12"/>
      <c r="AB171" s="12"/>
      <c r="AC171" s="12"/>
      <c r="AD171" s="12"/>
      <c r="AE171" s="12"/>
      <c r="AF171" s="12"/>
      <c r="AG171" s="12"/>
      <c r="AH171" s="12"/>
      <c r="AI171" s="12"/>
      <c r="AJ171" s="12"/>
      <c r="AK171" s="12"/>
      <c r="AL171" s="12"/>
      <c r="AM171" s="12"/>
      <c r="AN171" s="12"/>
      <c r="AO171" s="12"/>
      <c r="AP171" s="12"/>
      <c r="AQ171" s="12"/>
      <c r="AR171" s="12"/>
    </row>
    <row r="172" spans="1:44" ht="16.5" customHeight="1" x14ac:dyDescent="0.25">
      <c r="A172" s="23">
        <v>29045110</v>
      </c>
      <c r="B172" s="24" t="s">
        <v>59</v>
      </c>
      <c r="C172" s="24" t="s">
        <v>276</v>
      </c>
      <c r="D172" s="24" t="s">
        <v>277</v>
      </c>
      <c r="E172" s="24" t="s">
        <v>270</v>
      </c>
      <c r="F172" s="24">
        <v>2</v>
      </c>
      <c r="G172" s="24">
        <v>20</v>
      </c>
      <c r="H172" s="25">
        <v>-75.046111109999998</v>
      </c>
      <c r="I172" s="26">
        <v>10.833888890000001</v>
      </c>
      <c r="J172" s="27">
        <v>0.25925925925925924</v>
      </c>
      <c r="K172" s="28">
        <v>0.14947089947089948</v>
      </c>
      <c r="L172" s="28">
        <v>0.5</v>
      </c>
      <c r="M172" s="28">
        <v>3.6110344827586207</v>
      </c>
      <c r="N172" s="28">
        <v>8.0384615384615348</v>
      </c>
      <c r="O172" s="28">
        <v>8.0370370370370363</v>
      </c>
      <c r="P172" s="28">
        <v>7.4528735632183896</v>
      </c>
      <c r="Q172" s="28">
        <v>9.6206896551724146</v>
      </c>
      <c r="R172" s="28">
        <v>11.531510107015462</v>
      </c>
      <c r="S172" s="28">
        <v>11.615933412604043</v>
      </c>
      <c r="T172" s="28">
        <v>8.908163265306122</v>
      </c>
      <c r="U172" s="28">
        <v>2.1901234567901233</v>
      </c>
      <c r="V172" s="29">
        <v>71.914556677093898</v>
      </c>
      <c r="W172" s="30">
        <v>329</v>
      </c>
      <c r="X172" s="31">
        <v>0.91388888888888886</v>
      </c>
      <c r="Y172" s="12"/>
      <c r="Z172" s="12"/>
      <c r="AA172" s="12"/>
      <c r="AB172" s="12"/>
      <c r="AC172" s="12"/>
      <c r="AD172" s="12"/>
      <c r="AE172" s="12"/>
      <c r="AF172" s="12"/>
      <c r="AG172" s="12"/>
      <c r="AH172" s="12"/>
      <c r="AI172" s="12"/>
      <c r="AJ172" s="12"/>
      <c r="AK172" s="12"/>
      <c r="AL172" s="12"/>
      <c r="AM172" s="12"/>
      <c r="AN172" s="12"/>
      <c r="AO172" s="12"/>
      <c r="AP172" s="12"/>
      <c r="AQ172" s="12"/>
      <c r="AR172" s="12"/>
    </row>
    <row r="173" spans="1:44" ht="16.5" customHeight="1" x14ac:dyDescent="0.25">
      <c r="A173" s="23">
        <v>29030140</v>
      </c>
      <c r="B173" s="24" t="s">
        <v>29</v>
      </c>
      <c r="C173" s="24" t="s">
        <v>278</v>
      </c>
      <c r="D173" s="24" t="s">
        <v>279</v>
      </c>
      <c r="E173" s="24" t="s">
        <v>270</v>
      </c>
      <c r="F173" s="24">
        <v>2</v>
      </c>
      <c r="G173" s="24">
        <v>20</v>
      </c>
      <c r="H173" s="25">
        <v>-75.108333329999994</v>
      </c>
      <c r="I173" s="26">
        <v>10.439444439999999</v>
      </c>
      <c r="J173" s="27">
        <v>0.89770114942528723</v>
      </c>
      <c r="K173" s="28">
        <v>0.55065186003057587</v>
      </c>
      <c r="L173" s="28">
        <v>1.5896551724137924</v>
      </c>
      <c r="M173" s="28">
        <v>5.0073891625615765</v>
      </c>
      <c r="N173" s="28">
        <v>9.1071428571428559</v>
      </c>
      <c r="O173" s="28">
        <v>7.5862068965517233</v>
      </c>
      <c r="P173" s="28">
        <v>6.8965517241379288</v>
      </c>
      <c r="Q173" s="28">
        <v>9.0714285714285694</v>
      </c>
      <c r="R173" s="28">
        <v>10.08004926108374</v>
      </c>
      <c r="S173" s="28">
        <v>11.883333333333333</v>
      </c>
      <c r="T173" s="28">
        <v>8.6428571428571423</v>
      </c>
      <c r="U173" s="28">
        <v>3.2499999999999996</v>
      </c>
      <c r="V173" s="29">
        <v>74.562967130966527</v>
      </c>
      <c r="W173" s="30">
        <v>341</v>
      </c>
      <c r="X173" s="31">
        <v>0.94722222222222219</v>
      </c>
      <c r="Y173" s="12"/>
      <c r="Z173" s="12"/>
      <c r="AA173" s="12"/>
      <c r="AB173" s="12"/>
      <c r="AC173" s="12"/>
      <c r="AD173" s="12"/>
      <c r="AE173" s="12"/>
      <c r="AF173" s="12"/>
      <c r="AG173" s="12"/>
      <c r="AH173" s="12"/>
      <c r="AI173" s="12"/>
      <c r="AJ173" s="12"/>
      <c r="AK173" s="12"/>
      <c r="AL173" s="12"/>
      <c r="AM173" s="12"/>
      <c r="AN173" s="12"/>
      <c r="AO173" s="12"/>
      <c r="AP173" s="12"/>
      <c r="AQ173" s="12"/>
      <c r="AR173" s="12"/>
    </row>
    <row r="174" spans="1:44" ht="16.5" customHeight="1" x14ac:dyDescent="0.25">
      <c r="A174" s="23">
        <v>29035080</v>
      </c>
      <c r="B174" s="24" t="s">
        <v>46</v>
      </c>
      <c r="C174" s="24" t="s">
        <v>280</v>
      </c>
      <c r="D174" s="24" t="s">
        <v>281</v>
      </c>
      <c r="E174" s="24" t="s">
        <v>270</v>
      </c>
      <c r="F174" s="24">
        <v>2</v>
      </c>
      <c r="G174" s="24">
        <v>10</v>
      </c>
      <c r="H174" s="25">
        <v>-74.954638889999998</v>
      </c>
      <c r="I174" s="26">
        <v>10.453583330000001</v>
      </c>
      <c r="J174" s="27">
        <v>0.93333333333333313</v>
      </c>
      <c r="K174" s="28">
        <v>0.50231671531958888</v>
      </c>
      <c r="L174" s="28">
        <v>2.6133333333333324</v>
      </c>
      <c r="M174" s="28">
        <v>5.7717003567181955</v>
      </c>
      <c r="N174" s="28">
        <v>9.4933333333333287</v>
      </c>
      <c r="O174" s="28">
        <v>8.4883597883597872</v>
      </c>
      <c r="P174" s="28">
        <v>7.9666666666666659</v>
      </c>
      <c r="Q174" s="28">
        <v>10.011969877130399</v>
      </c>
      <c r="R174" s="28">
        <v>10.563614744351964</v>
      </c>
      <c r="S174" s="28">
        <v>11.072215616329766</v>
      </c>
      <c r="T174" s="28">
        <v>7.1902497027348389</v>
      </c>
      <c r="U174" s="28">
        <v>3.413793103448274</v>
      </c>
      <c r="V174" s="29">
        <v>78.020886571059478</v>
      </c>
      <c r="W174" s="30">
        <v>354</v>
      </c>
      <c r="X174" s="31">
        <v>0.98333333333333328</v>
      </c>
      <c r="Y174" s="12"/>
      <c r="Z174" s="12"/>
      <c r="AA174" s="12"/>
      <c r="AB174" s="12"/>
      <c r="AC174" s="12"/>
      <c r="AD174" s="12"/>
      <c r="AE174" s="12"/>
      <c r="AF174" s="12"/>
      <c r="AG174" s="12"/>
      <c r="AH174" s="12"/>
      <c r="AI174" s="12"/>
      <c r="AJ174" s="12"/>
      <c r="AK174" s="12"/>
      <c r="AL174" s="12"/>
      <c r="AM174" s="12"/>
      <c r="AN174" s="12"/>
      <c r="AO174" s="12"/>
      <c r="AP174" s="12"/>
      <c r="AQ174" s="12"/>
      <c r="AR174" s="12"/>
    </row>
    <row r="175" spans="1:44" ht="16.5" customHeight="1" x14ac:dyDescent="0.25">
      <c r="A175" s="23">
        <v>14010090</v>
      </c>
      <c r="B175" s="24" t="s">
        <v>29</v>
      </c>
      <c r="C175" s="24" t="s">
        <v>282</v>
      </c>
      <c r="D175" s="24" t="s">
        <v>283</v>
      </c>
      <c r="E175" s="24" t="s">
        <v>270</v>
      </c>
      <c r="F175" s="24">
        <v>2</v>
      </c>
      <c r="G175" s="24">
        <v>40</v>
      </c>
      <c r="H175" s="25">
        <v>-75.162277779999997</v>
      </c>
      <c r="I175" s="26">
        <v>10.71022222</v>
      </c>
      <c r="J175" s="27">
        <v>0.37931034482758619</v>
      </c>
      <c r="K175" s="28">
        <v>0.24113512824868347</v>
      </c>
      <c r="L175" s="28">
        <v>0.71666666666666656</v>
      </c>
      <c r="M175" s="28">
        <v>3.3214285714285721</v>
      </c>
      <c r="N175" s="28">
        <v>6.482758620689653</v>
      </c>
      <c r="O175" s="28">
        <v>7.0333333333333341</v>
      </c>
      <c r="P175" s="28">
        <v>5.3088888888888865</v>
      </c>
      <c r="Q175" s="28">
        <v>7.0799999999999983</v>
      </c>
      <c r="R175" s="28">
        <v>7.2666666666666666</v>
      </c>
      <c r="S175" s="28">
        <v>9.2857142857142847</v>
      </c>
      <c r="T175" s="28">
        <v>5.9999999999999991</v>
      </c>
      <c r="U175" s="28">
        <v>2.1538461538461533</v>
      </c>
      <c r="V175" s="29">
        <v>55.269748660310484</v>
      </c>
      <c r="W175" s="30">
        <v>344</v>
      </c>
      <c r="X175" s="31">
        <v>0.9555555555555556</v>
      </c>
      <c r="Y175" s="12"/>
      <c r="Z175" s="12"/>
      <c r="AA175" s="12"/>
      <c r="AB175" s="12"/>
      <c r="AC175" s="12"/>
      <c r="AD175" s="12"/>
      <c r="AE175" s="12"/>
      <c r="AF175" s="12"/>
      <c r="AG175" s="12"/>
      <c r="AH175" s="12"/>
      <c r="AI175" s="12"/>
      <c r="AJ175" s="12"/>
      <c r="AK175" s="12"/>
      <c r="AL175" s="12"/>
      <c r="AM175" s="12"/>
      <c r="AN175" s="12"/>
      <c r="AO175" s="12"/>
      <c r="AP175" s="12"/>
      <c r="AQ175" s="12"/>
      <c r="AR175" s="12"/>
    </row>
    <row r="176" spans="1:44" ht="16.5" customHeight="1" x14ac:dyDescent="0.25">
      <c r="A176" s="23">
        <v>14010020</v>
      </c>
      <c r="B176" s="24" t="s">
        <v>29</v>
      </c>
      <c r="C176" s="24" t="s">
        <v>284</v>
      </c>
      <c r="D176" s="24" t="s">
        <v>283</v>
      </c>
      <c r="E176" s="24" t="s">
        <v>270</v>
      </c>
      <c r="F176" s="24">
        <v>2</v>
      </c>
      <c r="G176" s="24">
        <v>80</v>
      </c>
      <c r="H176" s="25">
        <v>-75.140111110000007</v>
      </c>
      <c r="I176" s="26">
        <v>10.721888890000001</v>
      </c>
      <c r="J176" s="27">
        <v>0.31034482758620685</v>
      </c>
      <c r="K176" s="28">
        <v>0.17275352471547478</v>
      </c>
      <c r="L176" s="28">
        <v>0.72413793103448254</v>
      </c>
      <c r="M176" s="28">
        <v>3.3103448275862064</v>
      </c>
      <c r="N176" s="28">
        <v>7.9391200951248493</v>
      </c>
      <c r="O176" s="28">
        <v>6.9103448275862069</v>
      </c>
      <c r="P176" s="28">
        <v>6.4111111111111088</v>
      </c>
      <c r="Q176" s="28">
        <v>8.5999999999999961</v>
      </c>
      <c r="R176" s="28">
        <v>9.4747126436781617</v>
      </c>
      <c r="S176" s="28">
        <v>11.24367816091954</v>
      </c>
      <c r="T176" s="28">
        <v>8.2142857142857135</v>
      </c>
      <c r="U176" s="28">
        <v>2.1851851851851842</v>
      </c>
      <c r="V176" s="29">
        <v>65.496018848813137</v>
      </c>
      <c r="W176" s="30">
        <v>349</v>
      </c>
      <c r="X176" s="31">
        <v>0.96944444444444444</v>
      </c>
      <c r="Y176" s="12"/>
      <c r="Z176" s="12"/>
      <c r="AA176" s="12"/>
      <c r="AB176" s="12"/>
      <c r="AC176" s="12"/>
      <c r="AD176" s="12"/>
      <c r="AE176" s="12"/>
      <c r="AF176" s="12"/>
      <c r="AG176" s="12"/>
      <c r="AH176" s="12"/>
      <c r="AI176" s="12"/>
      <c r="AJ176" s="12"/>
      <c r="AK176" s="12"/>
      <c r="AL176" s="12"/>
      <c r="AM176" s="12"/>
      <c r="AN176" s="12"/>
      <c r="AO176" s="12"/>
      <c r="AP176" s="12"/>
      <c r="AQ176" s="12"/>
      <c r="AR176" s="12"/>
    </row>
    <row r="177" spans="1:44" ht="16.5" customHeight="1" x14ac:dyDescent="0.25">
      <c r="A177" s="23">
        <v>14010010</v>
      </c>
      <c r="B177" s="24" t="s">
        <v>57</v>
      </c>
      <c r="C177" s="24" t="s">
        <v>285</v>
      </c>
      <c r="D177" s="24" t="s">
        <v>283</v>
      </c>
      <c r="E177" s="24" t="s">
        <v>270</v>
      </c>
      <c r="F177" s="24">
        <v>2</v>
      </c>
      <c r="G177" s="24">
        <v>320</v>
      </c>
      <c r="H177" s="25">
        <v>-75.107972220000008</v>
      </c>
      <c r="I177" s="26">
        <v>10.746111110000001</v>
      </c>
      <c r="J177" s="27">
        <v>0.43333333333333329</v>
      </c>
      <c r="K177" s="28">
        <v>0.24233480550365213</v>
      </c>
      <c r="L177" s="28">
        <v>0.96551724137931016</v>
      </c>
      <c r="M177" s="28">
        <v>4.3151010701545784</v>
      </c>
      <c r="N177" s="28">
        <v>9.344827586206895</v>
      </c>
      <c r="O177" s="28">
        <v>9.5574712643678144</v>
      </c>
      <c r="P177" s="28">
        <v>7.93333333333333</v>
      </c>
      <c r="Q177" s="28">
        <v>10.398809523809526</v>
      </c>
      <c r="R177" s="28">
        <v>11.500000000000002</v>
      </c>
      <c r="S177" s="28">
        <v>12.999999999999998</v>
      </c>
      <c r="T177" s="28">
        <v>8.9310344827586228</v>
      </c>
      <c r="U177" s="28">
        <v>2.5862068965517233</v>
      </c>
      <c r="V177" s="29">
        <v>79.207969537398782</v>
      </c>
      <c r="W177" s="30">
        <v>354</v>
      </c>
      <c r="X177" s="31">
        <v>0.98333333333333328</v>
      </c>
      <c r="Y177" s="12"/>
      <c r="Z177" s="12"/>
      <c r="AA177" s="12"/>
      <c r="AB177" s="12"/>
      <c r="AC177" s="12"/>
      <c r="AD177" s="12"/>
      <c r="AE177" s="12"/>
      <c r="AF177" s="12"/>
      <c r="AG177" s="12"/>
      <c r="AH177" s="12"/>
      <c r="AI177" s="12"/>
      <c r="AJ177" s="12"/>
      <c r="AK177" s="12"/>
      <c r="AL177" s="12"/>
      <c r="AM177" s="12"/>
      <c r="AN177" s="12"/>
      <c r="AO177" s="12"/>
      <c r="AP177" s="12"/>
      <c r="AQ177" s="12"/>
      <c r="AR177" s="12"/>
    </row>
    <row r="178" spans="1:44" ht="16.5" customHeight="1" x14ac:dyDescent="0.25">
      <c r="A178" s="23">
        <v>29040080</v>
      </c>
      <c r="B178" s="24" t="s">
        <v>29</v>
      </c>
      <c r="C178" s="24" t="s">
        <v>286</v>
      </c>
      <c r="D178" s="24" t="s">
        <v>286</v>
      </c>
      <c r="E178" s="24" t="s">
        <v>270</v>
      </c>
      <c r="F178" s="24">
        <v>2</v>
      </c>
      <c r="G178" s="24">
        <v>80</v>
      </c>
      <c r="H178" s="25">
        <v>-74.857916669999994</v>
      </c>
      <c r="I178" s="26">
        <v>10.779</v>
      </c>
      <c r="J178" s="27">
        <v>0.46153846153846156</v>
      </c>
      <c r="K178" s="28">
        <v>0.24075123152709357</v>
      </c>
      <c r="L178" s="28">
        <v>0.96153846153846134</v>
      </c>
      <c r="M178" s="28">
        <v>3.6538461538461542</v>
      </c>
      <c r="N178" s="28">
        <v>7.8846153846153815</v>
      </c>
      <c r="O178" s="28">
        <v>6.333333333333333</v>
      </c>
      <c r="P178" s="28">
        <v>5.9230769230769216</v>
      </c>
      <c r="Q178" s="28">
        <v>8.2222222222222214</v>
      </c>
      <c r="R178" s="28">
        <v>9.1366538952745842</v>
      </c>
      <c r="S178" s="28">
        <v>9.1923076923076916</v>
      </c>
      <c r="T178" s="28">
        <v>6.384615384615385</v>
      </c>
      <c r="U178" s="28">
        <v>2.0769230769230766</v>
      </c>
      <c r="V178" s="29">
        <v>60.471422220818766</v>
      </c>
      <c r="W178" s="30">
        <v>314</v>
      </c>
      <c r="X178" s="31">
        <v>0.87222222222222223</v>
      </c>
      <c r="Y178" s="12"/>
      <c r="Z178" s="12"/>
      <c r="AA178" s="12"/>
      <c r="AB178" s="12"/>
      <c r="AC178" s="12"/>
      <c r="AD178" s="12"/>
      <c r="AE178" s="12"/>
      <c r="AF178" s="12"/>
      <c r="AG178" s="12"/>
      <c r="AH178" s="12"/>
      <c r="AI178" s="12"/>
      <c r="AJ178" s="12"/>
      <c r="AK178" s="12"/>
      <c r="AL178" s="12"/>
      <c r="AM178" s="12"/>
      <c r="AN178" s="12"/>
      <c r="AO178" s="12"/>
      <c r="AP178" s="12"/>
      <c r="AQ178" s="12"/>
      <c r="AR178" s="12"/>
    </row>
    <row r="179" spans="1:44" ht="16.5" customHeight="1" x14ac:dyDescent="0.25">
      <c r="A179" s="23">
        <v>29040300</v>
      </c>
      <c r="B179" s="24" t="s">
        <v>29</v>
      </c>
      <c r="C179" s="24" t="s">
        <v>287</v>
      </c>
      <c r="D179" s="24" t="s">
        <v>288</v>
      </c>
      <c r="E179" s="24" t="s">
        <v>270</v>
      </c>
      <c r="F179" s="24">
        <v>2</v>
      </c>
      <c r="G179" s="24">
        <v>5</v>
      </c>
      <c r="H179" s="25">
        <v>-74.822277779999993</v>
      </c>
      <c r="I179" s="26">
        <v>10.50788889</v>
      </c>
      <c r="J179" s="27">
        <v>0.46888888888888886</v>
      </c>
      <c r="K179" s="28">
        <v>0.30401006507328343</v>
      </c>
      <c r="L179" s="28">
        <v>1.1000000000000001</v>
      </c>
      <c r="M179" s="28">
        <v>4.2666666666666675</v>
      </c>
      <c r="N179" s="28">
        <v>6.1999999999999966</v>
      </c>
      <c r="O179" s="28">
        <v>6.2666666666666684</v>
      </c>
      <c r="P179" s="28">
        <v>5.3999999999999995</v>
      </c>
      <c r="Q179" s="28">
        <v>6.1724137931034448</v>
      </c>
      <c r="R179" s="28">
        <v>7.655172413793105</v>
      </c>
      <c r="S179" s="28">
        <v>7.4285714285714262</v>
      </c>
      <c r="T179" s="28">
        <v>5.6785714285714288</v>
      </c>
      <c r="U179" s="28">
        <v>1.2857142857142854</v>
      </c>
      <c r="V179" s="29">
        <v>52.22667563704919</v>
      </c>
      <c r="W179" s="30">
        <v>352</v>
      </c>
      <c r="X179" s="31">
        <v>0.97777777777777775</v>
      </c>
      <c r="Y179" s="12"/>
      <c r="Z179" s="12"/>
      <c r="AA179" s="12"/>
      <c r="AB179" s="12"/>
      <c r="AC179" s="12"/>
      <c r="AD179" s="12"/>
      <c r="AE179" s="12"/>
      <c r="AF179" s="12"/>
      <c r="AG179" s="12"/>
      <c r="AH179" s="12"/>
      <c r="AI179" s="12"/>
      <c r="AJ179" s="12"/>
      <c r="AK179" s="12"/>
      <c r="AL179" s="12"/>
      <c r="AM179" s="12"/>
      <c r="AN179" s="12"/>
      <c r="AO179" s="12"/>
      <c r="AP179" s="12"/>
      <c r="AQ179" s="12"/>
      <c r="AR179" s="12"/>
    </row>
    <row r="180" spans="1:44" ht="16.5" customHeight="1" x14ac:dyDescent="0.25">
      <c r="A180" s="23">
        <v>29040230</v>
      </c>
      <c r="B180" s="24" t="s">
        <v>29</v>
      </c>
      <c r="C180" s="24" t="s">
        <v>289</v>
      </c>
      <c r="D180" s="24" t="s">
        <v>290</v>
      </c>
      <c r="E180" s="24" t="s">
        <v>270</v>
      </c>
      <c r="F180" s="24">
        <v>2</v>
      </c>
      <c r="G180" s="24">
        <v>5</v>
      </c>
      <c r="H180" s="25">
        <v>-74.969666669999995</v>
      </c>
      <c r="I180" s="26">
        <v>10.988333330000001</v>
      </c>
      <c r="J180" s="27">
        <v>6.6666666666666666E-2</v>
      </c>
      <c r="K180" s="28">
        <v>0.104371921182266</v>
      </c>
      <c r="L180" s="28">
        <v>0.13793103448275862</v>
      </c>
      <c r="M180" s="28">
        <v>0.86682520808561225</v>
      </c>
      <c r="N180" s="28">
        <v>4.1034482758620676</v>
      </c>
      <c r="O180" s="28">
        <v>3.2333333333333338</v>
      </c>
      <c r="P180" s="28">
        <v>2.6344444444444441</v>
      </c>
      <c r="Q180" s="28">
        <v>4.4333333333333327</v>
      </c>
      <c r="R180" s="28">
        <v>5.9333333333333353</v>
      </c>
      <c r="S180" s="28">
        <v>6.3597701149425276</v>
      </c>
      <c r="T180" s="28">
        <v>4.3103448275862073</v>
      </c>
      <c r="U180" s="28">
        <v>0.66666666666666663</v>
      </c>
      <c r="V180" s="29">
        <v>32.850469159919214</v>
      </c>
      <c r="W180" s="30">
        <v>351</v>
      </c>
      <c r="X180" s="31">
        <v>0.97499999999999998</v>
      </c>
      <c r="Y180" s="12"/>
      <c r="Z180" s="12"/>
      <c r="AA180" s="12"/>
      <c r="AB180" s="12"/>
      <c r="AC180" s="12"/>
      <c r="AD180" s="12"/>
      <c r="AE180" s="12"/>
      <c r="AF180" s="12"/>
      <c r="AG180" s="12"/>
      <c r="AH180" s="12"/>
      <c r="AI180" s="12"/>
      <c r="AJ180" s="12"/>
      <c r="AK180" s="12"/>
      <c r="AL180" s="12"/>
      <c r="AM180" s="12"/>
      <c r="AN180" s="12"/>
      <c r="AO180" s="12"/>
      <c r="AP180" s="12"/>
      <c r="AQ180" s="12"/>
      <c r="AR180" s="12"/>
    </row>
    <row r="181" spans="1:44" ht="16.5" customHeight="1" x14ac:dyDescent="0.25">
      <c r="A181" s="23">
        <v>29030410</v>
      </c>
      <c r="B181" s="24" t="s">
        <v>29</v>
      </c>
      <c r="C181" s="24" t="s">
        <v>291</v>
      </c>
      <c r="D181" s="24" t="s">
        <v>292</v>
      </c>
      <c r="E181" s="24" t="s">
        <v>270</v>
      </c>
      <c r="F181" s="24">
        <v>2</v>
      </c>
      <c r="G181" s="24">
        <v>10</v>
      </c>
      <c r="H181" s="25">
        <v>-75.127222220000007</v>
      </c>
      <c r="I181" s="26">
        <v>10.408333330000001</v>
      </c>
      <c r="J181" s="27">
        <v>0.4</v>
      </c>
      <c r="K181" s="28">
        <v>0.33167077175697862</v>
      </c>
      <c r="L181" s="28">
        <v>1.2068965517241377</v>
      </c>
      <c r="M181" s="28">
        <v>3.4642857142857149</v>
      </c>
      <c r="N181" s="28">
        <v>6.8275862068965489</v>
      </c>
      <c r="O181" s="28">
        <v>6.2666666666666648</v>
      </c>
      <c r="P181" s="28">
        <v>6.0733333333333306</v>
      </c>
      <c r="Q181" s="28">
        <v>7.93333333333333</v>
      </c>
      <c r="R181" s="28">
        <v>7.5333333333333332</v>
      </c>
      <c r="S181" s="28">
        <v>8.9111111111111079</v>
      </c>
      <c r="T181" s="28">
        <v>5.9999999999999991</v>
      </c>
      <c r="U181" s="28">
        <v>1.6679012345679007</v>
      </c>
      <c r="V181" s="29">
        <v>56.616118257009042</v>
      </c>
      <c r="W181" s="30">
        <v>348</v>
      </c>
      <c r="X181" s="31">
        <v>0.96666666666666667</v>
      </c>
      <c r="Y181" s="12"/>
      <c r="Z181" s="12"/>
      <c r="AA181" s="12"/>
      <c r="AB181" s="12"/>
      <c r="AC181" s="12"/>
      <c r="AD181" s="12"/>
      <c r="AE181" s="12"/>
      <c r="AF181" s="12"/>
      <c r="AG181" s="12"/>
      <c r="AH181" s="12"/>
      <c r="AI181" s="12"/>
      <c r="AJ181" s="12"/>
      <c r="AK181" s="12"/>
      <c r="AL181" s="12"/>
      <c r="AM181" s="12"/>
      <c r="AN181" s="12"/>
      <c r="AO181" s="12"/>
      <c r="AP181" s="12"/>
      <c r="AQ181" s="12"/>
      <c r="AR181" s="12"/>
    </row>
    <row r="182" spans="1:44" ht="16.5" customHeight="1" x14ac:dyDescent="0.25">
      <c r="A182" s="23">
        <v>29030270</v>
      </c>
      <c r="B182" s="24" t="s">
        <v>29</v>
      </c>
      <c r="C182" s="24" t="s">
        <v>293</v>
      </c>
      <c r="D182" s="24" t="s">
        <v>292</v>
      </c>
      <c r="E182" s="24" t="s">
        <v>270</v>
      </c>
      <c r="F182" s="24">
        <v>2</v>
      </c>
      <c r="G182" s="24">
        <v>15</v>
      </c>
      <c r="H182" s="25">
        <v>-75.131583329999998</v>
      </c>
      <c r="I182" s="26">
        <v>10.433833330000001</v>
      </c>
      <c r="J182" s="27">
        <v>0.56666666666666654</v>
      </c>
      <c r="K182" s="28">
        <v>0.38287477429867434</v>
      </c>
      <c r="L182" s="28">
        <v>1.3793103448275861</v>
      </c>
      <c r="M182" s="28">
        <v>4.1034482758620685</v>
      </c>
      <c r="N182" s="28">
        <v>7.620689655172411</v>
      </c>
      <c r="O182" s="28">
        <v>6.4370370370370384</v>
      </c>
      <c r="P182" s="28">
        <v>6.4033333333333307</v>
      </c>
      <c r="Q182" s="28">
        <v>7.7666666666666639</v>
      </c>
      <c r="R182" s="28">
        <v>7.9781609195402305</v>
      </c>
      <c r="S182" s="28">
        <v>9.3452380952380949</v>
      </c>
      <c r="T182" s="28">
        <v>5.6428571428571423</v>
      </c>
      <c r="U182" s="28">
        <v>2.1851851851851842</v>
      </c>
      <c r="V182" s="29">
        <v>59.811468096685097</v>
      </c>
      <c r="W182" s="30">
        <v>349</v>
      </c>
      <c r="X182" s="31">
        <v>0.96944444444444444</v>
      </c>
      <c r="Y182" s="12"/>
      <c r="Z182" s="12"/>
      <c r="AA182" s="12"/>
      <c r="AB182" s="12"/>
      <c r="AC182" s="12"/>
      <c r="AD182" s="12"/>
      <c r="AE182" s="12"/>
      <c r="AF182" s="12"/>
      <c r="AG182" s="12"/>
      <c r="AH182" s="12"/>
      <c r="AI182" s="12"/>
      <c r="AJ182" s="12"/>
      <c r="AK182" s="12"/>
      <c r="AL182" s="12"/>
      <c r="AM182" s="12"/>
      <c r="AN182" s="12"/>
      <c r="AO182" s="12"/>
      <c r="AP182" s="12"/>
      <c r="AQ182" s="12"/>
      <c r="AR182" s="12"/>
    </row>
    <row r="183" spans="1:44" ht="16.5" customHeight="1" x14ac:dyDescent="0.25">
      <c r="A183" s="23">
        <v>29040290</v>
      </c>
      <c r="B183" s="24" t="s">
        <v>29</v>
      </c>
      <c r="C183" s="24" t="s">
        <v>294</v>
      </c>
      <c r="D183" s="24" t="s">
        <v>295</v>
      </c>
      <c r="E183" s="24" t="s">
        <v>270</v>
      </c>
      <c r="F183" s="24">
        <v>2</v>
      </c>
      <c r="G183" s="24">
        <v>100</v>
      </c>
      <c r="H183" s="25">
        <v>-74.971777779999996</v>
      </c>
      <c r="I183" s="26">
        <v>10.55777778</v>
      </c>
      <c r="J183" s="27">
        <v>0.74999999999999989</v>
      </c>
      <c r="K183" s="28">
        <v>0.53552735749472191</v>
      </c>
      <c r="L183" s="28">
        <v>1.25</v>
      </c>
      <c r="M183" s="28">
        <v>4.166666666666667</v>
      </c>
      <c r="N183" s="28">
        <v>6.5333333333333297</v>
      </c>
      <c r="O183" s="28">
        <v>5.3333333333333357</v>
      </c>
      <c r="P183" s="28">
        <v>6.2872030651340989</v>
      </c>
      <c r="Q183" s="28">
        <v>7.0333333333333306</v>
      </c>
      <c r="R183" s="28">
        <v>7.840229885057469</v>
      </c>
      <c r="S183" s="28">
        <v>7.4206896551724117</v>
      </c>
      <c r="T183" s="28">
        <v>5.1093935790725311</v>
      </c>
      <c r="U183" s="28">
        <v>2.1379310344827576</v>
      </c>
      <c r="V183" s="29">
        <v>54.397641243080649</v>
      </c>
      <c r="W183" s="30">
        <v>351</v>
      </c>
      <c r="X183" s="31">
        <v>0.97499999999999998</v>
      </c>
      <c r="Y183" s="12"/>
      <c r="Z183" s="12"/>
      <c r="AA183" s="12"/>
      <c r="AB183" s="12"/>
      <c r="AC183" s="12"/>
      <c r="AD183" s="12"/>
      <c r="AE183" s="12"/>
      <c r="AF183" s="12"/>
      <c r="AG183" s="12"/>
      <c r="AH183" s="12"/>
      <c r="AI183" s="12"/>
      <c r="AJ183" s="12"/>
      <c r="AK183" s="12"/>
      <c r="AL183" s="12"/>
      <c r="AM183" s="12"/>
      <c r="AN183" s="12"/>
      <c r="AO183" s="12"/>
      <c r="AP183" s="12"/>
      <c r="AQ183" s="12"/>
      <c r="AR183" s="12"/>
    </row>
    <row r="184" spans="1:44" ht="16.5" customHeight="1" x14ac:dyDescent="0.25">
      <c r="A184" s="23">
        <v>29045000</v>
      </c>
      <c r="B184" s="24" t="s">
        <v>46</v>
      </c>
      <c r="C184" s="24" t="s">
        <v>296</v>
      </c>
      <c r="D184" s="24" t="s">
        <v>295</v>
      </c>
      <c r="E184" s="24" t="s">
        <v>270</v>
      </c>
      <c r="F184" s="24">
        <v>2</v>
      </c>
      <c r="G184" s="24">
        <v>100</v>
      </c>
      <c r="H184" s="25">
        <v>-74.918888890000005</v>
      </c>
      <c r="I184" s="26">
        <v>10.636722219999999</v>
      </c>
      <c r="J184" s="27">
        <v>1.1538461538461537</v>
      </c>
      <c r="K184" s="28">
        <v>0.74180385387281933</v>
      </c>
      <c r="L184" s="28">
        <v>2.3089743589743588</v>
      </c>
      <c r="M184" s="28">
        <v>6.7200000000000006</v>
      </c>
      <c r="N184" s="28">
        <v>8.7692307692307665</v>
      </c>
      <c r="O184" s="28">
        <v>8.2694763729246485</v>
      </c>
      <c r="P184" s="28">
        <v>8.1153846153846132</v>
      </c>
      <c r="Q184" s="28">
        <v>9.0115384615384571</v>
      </c>
      <c r="R184" s="28">
        <v>9.8076923076923084</v>
      </c>
      <c r="S184" s="28">
        <v>9.9346153846153804</v>
      </c>
      <c r="T184" s="28">
        <v>7.6538461538461551</v>
      </c>
      <c r="U184" s="28">
        <v>2.7916666666666661</v>
      </c>
      <c r="V184" s="29">
        <v>75.278075098592339</v>
      </c>
      <c r="W184" s="30">
        <v>310</v>
      </c>
      <c r="X184" s="31">
        <v>0.86111111111111116</v>
      </c>
      <c r="Y184" s="12"/>
      <c r="Z184" s="12"/>
      <c r="AA184" s="12"/>
      <c r="AB184" s="12"/>
      <c r="AC184" s="12"/>
      <c r="AD184" s="12"/>
      <c r="AE184" s="12"/>
      <c r="AF184" s="12"/>
      <c r="AG184" s="12"/>
      <c r="AH184" s="12"/>
      <c r="AI184" s="12"/>
      <c r="AJ184" s="12"/>
      <c r="AK184" s="12"/>
      <c r="AL184" s="12"/>
      <c r="AM184" s="12"/>
      <c r="AN184" s="12"/>
      <c r="AO184" s="12"/>
      <c r="AP184" s="12"/>
      <c r="AQ184" s="12"/>
      <c r="AR184" s="12"/>
    </row>
    <row r="185" spans="1:44" ht="16.5" customHeight="1" x14ac:dyDescent="0.25">
      <c r="A185" s="23">
        <v>29040270</v>
      </c>
      <c r="B185" s="24" t="s">
        <v>29</v>
      </c>
      <c r="C185" s="24" t="s">
        <v>297</v>
      </c>
      <c r="D185" s="24" t="s">
        <v>298</v>
      </c>
      <c r="E185" s="24" t="s">
        <v>270</v>
      </c>
      <c r="F185" s="24">
        <v>2</v>
      </c>
      <c r="G185" s="24">
        <v>4</v>
      </c>
      <c r="H185" s="25">
        <v>-74.962777779999996</v>
      </c>
      <c r="I185" s="26">
        <v>10.386944440000001</v>
      </c>
      <c r="J185" s="27">
        <v>0.51851851851851849</v>
      </c>
      <c r="K185" s="28">
        <v>0.26157407407407401</v>
      </c>
      <c r="L185" s="28">
        <v>1.1888888888888889</v>
      </c>
      <c r="M185" s="28">
        <v>3.8148148148148149</v>
      </c>
      <c r="N185" s="28">
        <v>5.0740740740740717</v>
      </c>
      <c r="O185" s="28">
        <v>3.5925925925925926</v>
      </c>
      <c r="P185" s="28">
        <v>4.0384615384615365</v>
      </c>
      <c r="Q185" s="28">
        <v>5.2307692307692291</v>
      </c>
      <c r="R185" s="28">
        <v>5.1481481481481488</v>
      </c>
      <c r="S185" s="28">
        <v>5.4111111111111105</v>
      </c>
      <c r="T185" s="28">
        <v>4.6923076923076925</v>
      </c>
      <c r="U185" s="28">
        <v>1.28</v>
      </c>
      <c r="V185" s="29">
        <v>40.251260683760677</v>
      </c>
      <c r="W185" s="30">
        <v>319</v>
      </c>
      <c r="X185" s="31">
        <v>0.88611111111111107</v>
      </c>
      <c r="Y185" s="12"/>
      <c r="Z185" s="12"/>
      <c r="AA185" s="12"/>
      <c r="AB185" s="12"/>
      <c r="AC185" s="12"/>
      <c r="AD185" s="12"/>
      <c r="AE185" s="12"/>
      <c r="AF185" s="12"/>
      <c r="AG185" s="12"/>
      <c r="AH185" s="12"/>
      <c r="AI185" s="12"/>
      <c r="AJ185" s="12"/>
      <c r="AK185" s="12"/>
      <c r="AL185" s="12"/>
      <c r="AM185" s="12"/>
      <c r="AN185" s="12"/>
      <c r="AO185" s="12"/>
      <c r="AP185" s="12"/>
      <c r="AQ185" s="12"/>
      <c r="AR185" s="12"/>
    </row>
    <row r="186" spans="1:44" ht="16.5" customHeight="1" x14ac:dyDescent="0.25">
      <c r="A186" s="23">
        <v>29045190</v>
      </c>
      <c r="B186" s="24" t="s">
        <v>34</v>
      </c>
      <c r="C186" s="24" t="s">
        <v>299</v>
      </c>
      <c r="D186" s="24" t="s">
        <v>300</v>
      </c>
      <c r="E186" s="24" t="s">
        <v>270</v>
      </c>
      <c r="F186" s="24">
        <v>2</v>
      </c>
      <c r="G186" s="24">
        <v>14</v>
      </c>
      <c r="H186" s="25">
        <v>-74.779722220000011</v>
      </c>
      <c r="I186" s="26">
        <v>10.91777778</v>
      </c>
      <c r="J186" s="27">
        <v>0.17241379310344829</v>
      </c>
      <c r="K186" s="28">
        <v>0.14413265306122447</v>
      </c>
      <c r="L186" s="28">
        <v>0.3928571428571429</v>
      </c>
      <c r="M186" s="28">
        <v>2.5541022592152203</v>
      </c>
      <c r="N186" s="28">
        <v>7.1499999999999968</v>
      </c>
      <c r="O186" s="28">
        <v>6.6242568370986925</v>
      </c>
      <c r="P186" s="28">
        <v>5.6896551724137909</v>
      </c>
      <c r="Q186" s="28">
        <v>7.7402298850574676</v>
      </c>
      <c r="R186" s="28">
        <v>10.458977407847799</v>
      </c>
      <c r="S186" s="28">
        <v>11.325000000000001</v>
      </c>
      <c r="T186" s="28">
        <v>7.2610837438423665</v>
      </c>
      <c r="U186" s="28">
        <v>1.6083333333333332</v>
      </c>
      <c r="V186" s="29">
        <v>61.121042227830486</v>
      </c>
      <c r="W186" s="30">
        <v>342</v>
      </c>
      <c r="X186" s="31">
        <v>0.95</v>
      </c>
      <c r="Y186" s="12"/>
      <c r="Z186" s="12"/>
      <c r="AA186" s="12"/>
      <c r="AB186" s="12"/>
      <c r="AC186" s="12"/>
      <c r="AD186" s="12"/>
      <c r="AE186" s="12"/>
      <c r="AF186" s="12"/>
      <c r="AG186" s="12"/>
      <c r="AH186" s="12"/>
      <c r="AI186" s="12"/>
      <c r="AJ186" s="12"/>
      <c r="AK186" s="12"/>
      <c r="AL186" s="12"/>
      <c r="AM186" s="12"/>
      <c r="AN186" s="12"/>
      <c r="AO186" s="12"/>
      <c r="AP186" s="12"/>
      <c r="AQ186" s="12"/>
      <c r="AR186" s="12"/>
    </row>
    <row r="187" spans="1:44" ht="16.5" customHeight="1" x14ac:dyDescent="0.25">
      <c r="A187" s="23">
        <v>29040310</v>
      </c>
      <c r="B187" s="24" t="s">
        <v>29</v>
      </c>
      <c r="C187" s="24" t="s">
        <v>301</v>
      </c>
      <c r="D187" s="24" t="s">
        <v>302</v>
      </c>
      <c r="E187" s="24" t="s">
        <v>270</v>
      </c>
      <c r="F187" s="24">
        <v>2</v>
      </c>
      <c r="G187" s="24">
        <v>8</v>
      </c>
      <c r="H187" s="25">
        <v>-74.920222219999999</v>
      </c>
      <c r="I187" s="26">
        <v>10.27788889</v>
      </c>
      <c r="J187" s="27">
        <v>0.73333333333333306</v>
      </c>
      <c r="K187" s="28">
        <v>0.69813218390804577</v>
      </c>
      <c r="L187" s="28">
        <v>2.7388888888888876</v>
      </c>
      <c r="M187" s="28">
        <v>6.7586206896551735</v>
      </c>
      <c r="N187" s="28">
        <v>8.3218390804597657</v>
      </c>
      <c r="O187" s="28">
        <v>8.9642857142857117</v>
      </c>
      <c r="P187" s="28">
        <v>8.8369047619047603</v>
      </c>
      <c r="Q187" s="28">
        <v>9.4298850574712603</v>
      </c>
      <c r="R187" s="28">
        <v>9.2806183115338889</v>
      </c>
      <c r="S187" s="28">
        <v>10.296296296296296</v>
      </c>
      <c r="T187" s="28">
        <v>6.5312899106002549</v>
      </c>
      <c r="U187" s="28">
        <v>1.8214285714285712</v>
      </c>
      <c r="V187" s="29">
        <v>74.411522799765933</v>
      </c>
      <c r="W187" s="30">
        <v>344</v>
      </c>
      <c r="X187" s="31">
        <v>0.9555555555555556</v>
      </c>
      <c r="Y187" s="12"/>
      <c r="Z187" s="12"/>
      <c r="AA187" s="12"/>
      <c r="AB187" s="12"/>
      <c r="AC187" s="12"/>
      <c r="AD187" s="12"/>
      <c r="AE187" s="12"/>
      <c r="AF187" s="12"/>
      <c r="AG187" s="12"/>
      <c r="AH187" s="12"/>
      <c r="AI187" s="12"/>
      <c r="AJ187" s="12"/>
      <c r="AK187" s="12"/>
      <c r="AL187" s="12"/>
      <c r="AM187" s="12"/>
      <c r="AN187" s="12"/>
      <c r="AO187" s="12"/>
      <c r="AP187" s="12"/>
      <c r="AQ187" s="12"/>
      <c r="AR187" s="12"/>
    </row>
    <row r="188" spans="1:44" ht="16.5" customHeight="1" x14ac:dyDescent="0.25">
      <c r="A188" s="23">
        <v>14010100</v>
      </c>
      <c r="B188" s="24" t="s">
        <v>29</v>
      </c>
      <c r="C188" s="24" t="s">
        <v>303</v>
      </c>
      <c r="D188" s="24" t="s">
        <v>304</v>
      </c>
      <c r="E188" s="24" t="s">
        <v>270</v>
      </c>
      <c r="F188" s="24">
        <v>2</v>
      </c>
      <c r="G188" s="24">
        <v>200</v>
      </c>
      <c r="H188" s="25">
        <v>-74.995000000000005</v>
      </c>
      <c r="I188" s="26">
        <v>10.955111110000001</v>
      </c>
      <c r="J188" s="27">
        <v>7.1428571428571425E-2</v>
      </c>
      <c r="K188" s="28">
        <v>7.4735449735449738E-2</v>
      </c>
      <c r="L188" s="28">
        <v>0.4814814814814814</v>
      </c>
      <c r="M188" s="28">
        <v>2.5185185185185186</v>
      </c>
      <c r="N188" s="28">
        <v>6.5555555555555536</v>
      </c>
      <c r="O188" s="28">
        <v>6.5086206896551735</v>
      </c>
      <c r="P188" s="28">
        <v>4.6511904761904752</v>
      </c>
      <c r="Q188" s="28">
        <v>8.5071428571428527</v>
      </c>
      <c r="R188" s="28">
        <v>10.607142857142859</v>
      </c>
      <c r="S188" s="28">
        <v>11.111111111111109</v>
      </c>
      <c r="T188" s="28">
        <v>7.8965517241379342</v>
      </c>
      <c r="U188" s="28">
        <v>1.5769230769230764</v>
      </c>
      <c r="V188" s="29">
        <v>60.560402369023052</v>
      </c>
      <c r="W188" s="30">
        <v>326</v>
      </c>
      <c r="X188" s="31">
        <v>0.90555555555555556</v>
      </c>
      <c r="Y188" s="12"/>
      <c r="Z188" s="12"/>
      <c r="AA188" s="12"/>
      <c r="AB188" s="12"/>
      <c r="AC188" s="12"/>
      <c r="AD188" s="12"/>
      <c r="AE188" s="12"/>
      <c r="AF188" s="12"/>
      <c r="AG188" s="12"/>
      <c r="AH188" s="12"/>
      <c r="AI188" s="12"/>
      <c r="AJ188" s="12"/>
      <c r="AK188" s="12"/>
      <c r="AL188" s="12"/>
      <c r="AM188" s="12"/>
      <c r="AN188" s="12"/>
      <c r="AO188" s="12"/>
      <c r="AP188" s="12"/>
      <c r="AQ188" s="12"/>
      <c r="AR188" s="12"/>
    </row>
    <row r="189" spans="1:44" ht="16.5" customHeight="1" x14ac:dyDescent="0.25">
      <c r="A189" s="23">
        <v>29040240</v>
      </c>
      <c r="B189" s="24" t="s">
        <v>57</v>
      </c>
      <c r="C189" s="24" t="s">
        <v>305</v>
      </c>
      <c r="D189" s="24" t="s">
        <v>305</v>
      </c>
      <c r="E189" s="24" t="s">
        <v>270</v>
      </c>
      <c r="F189" s="24">
        <v>2</v>
      </c>
      <c r="G189" s="24">
        <v>100</v>
      </c>
      <c r="H189" s="25">
        <v>-74.980555560000013</v>
      </c>
      <c r="I189" s="26">
        <v>10.74472222</v>
      </c>
      <c r="J189" s="27">
        <v>0.73333333333333328</v>
      </c>
      <c r="K189" s="28">
        <v>0.50223081250380097</v>
      </c>
      <c r="L189" s="28">
        <v>1.7699999999999996</v>
      </c>
      <c r="M189" s="28">
        <v>5.3222354340071361</v>
      </c>
      <c r="N189" s="28">
        <v>9.5149425287356308</v>
      </c>
      <c r="O189" s="28">
        <v>8.8275862068965516</v>
      </c>
      <c r="P189" s="28">
        <v>8.0566666666666631</v>
      </c>
      <c r="Q189" s="28">
        <v>10.172413793103447</v>
      </c>
      <c r="R189" s="28">
        <v>11.915576694411419</v>
      </c>
      <c r="S189" s="28">
        <v>11.547619047619046</v>
      </c>
      <c r="T189" s="28">
        <v>8.6682520808561208</v>
      </c>
      <c r="U189" s="28">
        <v>2.50595238095238</v>
      </c>
      <c r="V189" s="29">
        <v>79.536808979085535</v>
      </c>
      <c r="W189" s="30">
        <v>351</v>
      </c>
      <c r="X189" s="31">
        <v>0.97499999999999998</v>
      </c>
      <c r="Y189" s="12"/>
      <c r="Z189" s="12"/>
      <c r="AA189" s="12"/>
      <c r="AB189" s="12"/>
      <c r="AC189" s="12"/>
      <c r="AD189" s="12"/>
      <c r="AE189" s="12"/>
      <c r="AF189" s="12"/>
      <c r="AG189" s="12"/>
      <c r="AH189" s="12"/>
      <c r="AI189" s="12"/>
      <c r="AJ189" s="12"/>
      <c r="AK189" s="12"/>
      <c r="AL189" s="12"/>
      <c r="AM189" s="12"/>
      <c r="AN189" s="12"/>
      <c r="AO189" s="12"/>
      <c r="AP189" s="12"/>
      <c r="AQ189" s="12"/>
      <c r="AR189" s="12"/>
    </row>
    <row r="190" spans="1:44" ht="16.5" customHeight="1" x14ac:dyDescent="0.25">
      <c r="A190" s="23">
        <v>25020030</v>
      </c>
      <c r="B190" s="24" t="s">
        <v>29</v>
      </c>
      <c r="C190" s="24" t="s">
        <v>314</v>
      </c>
      <c r="D190" s="24" t="s">
        <v>315</v>
      </c>
      <c r="E190" s="24" t="s">
        <v>316</v>
      </c>
      <c r="F190" s="24">
        <v>1</v>
      </c>
      <c r="G190" s="24">
        <v>30</v>
      </c>
      <c r="H190" s="25">
        <v>-74.512222220000012</v>
      </c>
      <c r="I190" s="26">
        <v>8.7272222199999998</v>
      </c>
      <c r="J190" s="27">
        <v>2.0333333333333332</v>
      </c>
      <c r="K190" s="28">
        <v>2.136145320197044</v>
      </c>
      <c r="L190" s="28">
        <v>3.6999999999999997</v>
      </c>
      <c r="M190" s="28">
        <v>5.799999999999998</v>
      </c>
      <c r="N190" s="28">
        <v>9.8758620689655157</v>
      </c>
      <c r="O190" s="28">
        <v>9.2114942528735639</v>
      </c>
      <c r="P190" s="28">
        <v>8.6666666666666661</v>
      </c>
      <c r="Q190" s="28">
        <v>11.252222222222223</v>
      </c>
      <c r="R190" s="28">
        <v>10.724137931034486</v>
      </c>
      <c r="S190" s="28">
        <v>14.548474038842647</v>
      </c>
      <c r="T190" s="28">
        <v>14.546967895362664</v>
      </c>
      <c r="U190" s="28">
        <v>8.9544444444444444</v>
      </c>
      <c r="V190" s="29">
        <v>101.4497481739426</v>
      </c>
      <c r="W190" s="30">
        <v>357</v>
      </c>
      <c r="X190" s="31">
        <v>0.9916666666666667</v>
      </c>
      <c r="Y190" s="12"/>
      <c r="Z190" s="12"/>
      <c r="AA190" s="12"/>
      <c r="AB190" s="12"/>
      <c r="AC190" s="12"/>
      <c r="AD190" s="12"/>
      <c r="AE190" s="12"/>
      <c r="AF190" s="12"/>
      <c r="AG190" s="12"/>
      <c r="AH190" s="12"/>
      <c r="AI190" s="12"/>
      <c r="AJ190" s="12"/>
      <c r="AK190" s="12"/>
      <c r="AL190" s="12"/>
      <c r="AM190" s="12"/>
      <c r="AN190" s="12"/>
      <c r="AO190" s="12"/>
      <c r="AP190" s="12"/>
      <c r="AQ190" s="12"/>
      <c r="AR190" s="12"/>
    </row>
    <row r="191" spans="1:44" ht="16.5" customHeight="1" x14ac:dyDescent="0.25">
      <c r="A191" s="23">
        <v>25020350</v>
      </c>
      <c r="B191" s="24" t="s">
        <v>29</v>
      </c>
      <c r="C191" s="24" t="s">
        <v>317</v>
      </c>
      <c r="D191" s="24" t="s">
        <v>315</v>
      </c>
      <c r="E191" s="24" t="s">
        <v>316</v>
      </c>
      <c r="F191" s="24">
        <v>1</v>
      </c>
      <c r="G191" s="24">
        <v>30</v>
      </c>
      <c r="H191" s="25">
        <v>-74.541666669999998</v>
      </c>
      <c r="I191" s="26">
        <v>8.4927777799999991</v>
      </c>
      <c r="J191" s="27">
        <v>1.7586206896551724</v>
      </c>
      <c r="K191" s="28">
        <v>1.8930907083404114</v>
      </c>
      <c r="L191" s="28">
        <v>4.0689655172413781</v>
      </c>
      <c r="M191" s="28">
        <v>8.0344827586206922</v>
      </c>
      <c r="N191" s="28">
        <v>12.981111111111115</v>
      </c>
      <c r="O191" s="28">
        <v>13.27948717948718</v>
      </c>
      <c r="P191" s="28">
        <v>11.964444444444444</v>
      </c>
      <c r="Q191" s="28">
        <v>14.399999999999999</v>
      </c>
      <c r="R191" s="28">
        <v>13.570733863837313</v>
      </c>
      <c r="S191" s="28">
        <v>15.525555555555558</v>
      </c>
      <c r="T191" s="28">
        <v>13.279310344827588</v>
      </c>
      <c r="U191" s="28">
        <v>6.1034482758620667</v>
      </c>
      <c r="V191" s="29">
        <v>116.85925044898293</v>
      </c>
      <c r="W191" s="30">
        <v>355</v>
      </c>
      <c r="X191" s="31">
        <v>0.98611111111111116</v>
      </c>
      <c r="Y191" s="12"/>
      <c r="Z191" s="12"/>
      <c r="AA191" s="12"/>
      <c r="AB191" s="12"/>
      <c r="AC191" s="12"/>
      <c r="AD191" s="12"/>
      <c r="AE191" s="12"/>
      <c r="AF191" s="12"/>
      <c r="AG191" s="12"/>
      <c r="AH191" s="12"/>
      <c r="AI191" s="12"/>
      <c r="AJ191" s="12"/>
      <c r="AK191" s="12"/>
      <c r="AL191" s="12"/>
      <c r="AM191" s="12"/>
      <c r="AN191" s="12"/>
      <c r="AO191" s="12"/>
      <c r="AP191" s="12"/>
      <c r="AQ191" s="12"/>
      <c r="AR191" s="12"/>
    </row>
    <row r="192" spans="1:44" ht="16.5" customHeight="1" x14ac:dyDescent="0.25">
      <c r="A192" s="23">
        <v>25020970</v>
      </c>
      <c r="B192" s="24" t="s">
        <v>29</v>
      </c>
      <c r="C192" s="24" t="s">
        <v>318</v>
      </c>
      <c r="D192" s="24" t="s">
        <v>318</v>
      </c>
      <c r="E192" s="24" t="s">
        <v>316</v>
      </c>
      <c r="F192" s="24">
        <v>8</v>
      </c>
      <c r="G192" s="24">
        <v>74</v>
      </c>
      <c r="H192" s="25">
        <v>-73.941111110000008</v>
      </c>
      <c r="I192" s="26">
        <v>8.4594444400000004</v>
      </c>
      <c r="J192" s="27">
        <v>1.1428571428571428</v>
      </c>
      <c r="K192" s="28">
        <v>0.85858330401125937</v>
      </c>
      <c r="L192" s="28">
        <v>4.3238095238095235</v>
      </c>
      <c r="M192" s="28">
        <v>7.3928571428571423</v>
      </c>
      <c r="N192" s="28">
        <v>11.214285714285712</v>
      </c>
      <c r="O192" s="28">
        <v>7.5</v>
      </c>
      <c r="P192" s="28">
        <v>6.7142857142857117</v>
      </c>
      <c r="Q192" s="28">
        <v>10.725000000000003</v>
      </c>
      <c r="R192" s="28">
        <v>10.740740740740742</v>
      </c>
      <c r="S192" s="28">
        <v>13.111111111111109</v>
      </c>
      <c r="T192" s="28">
        <v>8.1660280970625774</v>
      </c>
      <c r="U192" s="28">
        <v>2.1481481481481475</v>
      </c>
      <c r="V192" s="29">
        <v>84.037706639169073</v>
      </c>
      <c r="W192" s="30">
        <v>332</v>
      </c>
      <c r="X192" s="31">
        <v>0.92222222222222228</v>
      </c>
      <c r="Y192" s="12"/>
      <c r="Z192" s="12"/>
      <c r="AA192" s="12"/>
      <c r="AB192" s="12"/>
      <c r="AC192" s="12"/>
      <c r="AD192" s="12"/>
      <c r="AE192" s="12"/>
      <c r="AF192" s="12"/>
      <c r="AG192" s="12"/>
      <c r="AH192" s="12"/>
      <c r="AI192" s="12"/>
      <c r="AJ192" s="12"/>
      <c r="AK192" s="12"/>
      <c r="AL192" s="12"/>
      <c r="AM192" s="12"/>
      <c r="AN192" s="12"/>
      <c r="AO192" s="12"/>
      <c r="AP192" s="12"/>
      <c r="AQ192" s="12"/>
      <c r="AR192" s="12"/>
    </row>
    <row r="193" spans="1:44" ht="16.5" customHeight="1" x14ac:dyDescent="0.25">
      <c r="A193" s="23">
        <v>29030040</v>
      </c>
      <c r="B193" s="24" t="s">
        <v>57</v>
      </c>
      <c r="C193" s="24" t="s">
        <v>319</v>
      </c>
      <c r="D193" s="24" t="s">
        <v>319</v>
      </c>
      <c r="E193" s="24" t="s">
        <v>316</v>
      </c>
      <c r="F193" s="24">
        <v>2</v>
      </c>
      <c r="G193" s="24">
        <v>60</v>
      </c>
      <c r="H193" s="25">
        <v>-75.354444439999995</v>
      </c>
      <c r="I193" s="26">
        <v>10.250277779999999</v>
      </c>
      <c r="J193" s="27">
        <v>1.4333333333333331</v>
      </c>
      <c r="K193" s="28">
        <v>1.1272167487684728</v>
      </c>
      <c r="L193" s="28">
        <v>2.9999999999999991</v>
      </c>
      <c r="M193" s="28">
        <v>7.5666666666666673</v>
      </c>
      <c r="N193" s="28">
        <v>10.535714285714286</v>
      </c>
      <c r="O193" s="28">
        <v>10.487684729064041</v>
      </c>
      <c r="P193" s="28">
        <v>9.7931034482758612</v>
      </c>
      <c r="Q193" s="28">
        <v>11.178571428571427</v>
      </c>
      <c r="R193" s="28">
        <v>12.034482758620687</v>
      </c>
      <c r="S193" s="28">
        <v>12.777093596059114</v>
      </c>
      <c r="T193" s="28">
        <v>9.6296296296296298</v>
      </c>
      <c r="U193" s="28">
        <v>4.6153846153846132</v>
      </c>
      <c r="V193" s="29">
        <v>94.178881240088145</v>
      </c>
      <c r="W193" s="30">
        <v>344</v>
      </c>
      <c r="X193" s="31">
        <v>0.9555555555555556</v>
      </c>
      <c r="Y193" s="12"/>
      <c r="Z193" s="12"/>
      <c r="AA193" s="12"/>
      <c r="AB193" s="12"/>
      <c r="AC193" s="12"/>
      <c r="AD193" s="12"/>
      <c r="AE193" s="12"/>
      <c r="AF193" s="12"/>
      <c r="AG193" s="12"/>
      <c r="AH193" s="12"/>
      <c r="AI193" s="12"/>
      <c r="AJ193" s="12"/>
      <c r="AK193" s="12"/>
      <c r="AL193" s="12"/>
      <c r="AM193" s="12"/>
      <c r="AN193" s="12"/>
      <c r="AO193" s="12"/>
      <c r="AP193" s="12"/>
      <c r="AQ193" s="12"/>
      <c r="AR193" s="12"/>
    </row>
    <row r="194" spans="1:44" ht="16.5" customHeight="1" x14ac:dyDescent="0.25">
      <c r="A194" s="23">
        <v>29030320</v>
      </c>
      <c r="B194" s="24" t="s">
        <v>29</v>
      </c>
      <c r="C194" s="24" t="s">
        <v>320</v>
      </c>
      <c r="D194" s="24" t="s">
        <v>319</v>
      </c>
      <c r="E194" s="24" t="s">
        <v>316</v>
      </c>
      <c r="F194" s="24">
        <v>2</v>
      </c>
      <c r="G194" s="24">
        <v>5</v>
      </c>
      <c r="H194" s="25">
        <v>-75.402500000000003</v>
      </c>
      <c r="I194" s="26">
        <v>10.10083333</v>
      </c>
      <c r="J194" s="27">
        <v>0.53666666666666663</v>
      </c>
      <c r="K194" s="28">
        <v>0.48346993375233549</v>
      </c>
      <c r="L194" s="28">
        <v>1.5172413793103445</v>
      </c>
      <c r="M194" s="28">
        <v>3.8335315101070151</v>
      </c>
      <c r="N194" s="28">
        <v>6.5862068965517224</v>
      </c>
      <c r="O194" s="28">
        <v>6.1120689655172429</v>
      </c>
      <c r="P194" s="28">
        <v>6.6551724137931014</v>
      </c>
      <c r="Q194" s="28">
        <v>7.2068965517241361</v>
      </c>
      <c r="R194" s="28">
        <v>7.1034482758620685</v>
      </c>
      <c r="S194" s="28">
        <v>8.5357142857142829</v>
      </c>
      <c r="T194" s="28">
        <v>7.252080856123662</v>
      </c>
      <c r="U194" s="28">
        <v>2.6785714285714279</v>
      </c>
      <c r="V194" s="29">
        <v>58.501069163694012</v>
      </c>
      <c r="W194" s="30">
        <v>346</v>
      </c>
      <c r="X194" s="31">
        <v>0.96111111111111114</v>
      </c>
      <c r="Y194" s="12"/>
      <c r="Z194" s="12"/>
      <c r="AA194" s="12"/>
      <c r="AB194" s="12"/>
      <c r="AC194" s="12"/>
      <c r="AD194" s="12"/>
      <c r="AE194" s="12"/>
      <c r="AF194" s="12"/>
      <c r="AG194" s="12"/>
      <c r="AH194" s="12"/>
      <c r="AI194" s="12"/>
      <c r="AJ194" s="12"/>
      <c r="AK194" s="12"/>
      <c r="AL194" s="12"/>
      <c r="AM194" s="12"/>
      <c r="AN194" s="12"/>
      <c r="AO194" s="12"/>
      <c r="AP194" s="12"/>
      <c r="AQ194" s="12"/>
      <c r="AR194" s="12"/>
    </row>
    <row r="195" spans="1:44" ht="16.5" customHeight="1" x14ac:dyDescent="0.25">
      <c r="A195" s="23">
        <v>25020880</v>
      </c>
      <c r="B195" s="24" t="s">
        <v>29</v>
      </c>
      <c r="C195" s="24" t="s">
        <v>321</v>
      </c>
      <c r="D195" s="24" t="s">
        <v>322</v>
      </c>
      <c r="E195" s="24" t="s">
        <v>316</v>
      </c>
      <c r="F195" s="24">
        <v>2</v>
      </c>
      <c r="G195" s="24">
        <v>25</v>
      </c>
      <c r="H195" s="25">
        <v>-74.110555560000009</v>
      </c>
      <c r="I195" s="26">
        <v>8.9466666700000008</v>
      </c>
      <c r="J195" s="27">
        <v>1.5666666666666664</v>
      </c>
      <c r="K195" s="28">
        <v>1.9366789819376029</v>
      </c>
      <c r="L195" s="28">
        <v>4.8122222222222204</v>
      </c>
      <c r="M195" s="28">
        <v>8.68965517241379</v>
      </c>
      <c r="N195" s="28">
        <v>12.137931034482762</v>
      </c>
      <c r="O195" s="28">
        <v>9.5517241379310338</v>
      </c>
      <c r="P195" s="28">
        <v>8.7241379310344822</v>
      </c>
      <c r="Q195" s="28">
        <v>11.678571428571431</v>
      </c>
      <c r="R195" s="28">
        <v>13.250000000000002</v>
      </c>
      <c r="S195" s="28">
        <v>13.813095238095237</v>
      </c>
      <c r="T195" s="28">
        <v>11.821428571428575</v>
      </c>
      <c r="U195" s="28">
        <v>4.928571428571427</v>
      </c>
      <c r="V195" s="29">
        <v>102.91068281335524</v>
      </c>
      <c r="W195" s="30">
        <v>346</v>
      </c>
      <c r="X195" s="31">
        <v>0.96111111111111114</v>
      </c>
      <c r="Y195" s="12"/>
      <c r="Z195" s="12"/>
      <c r="AA195" s="12"/>
      <c r="AB195" s="12"/>
      <c r="AC195" s="12"/>
      <c r="AD195" s="12"/>
      <c r="AE195" s="12"/>
      <c r="AF195" s="12"/>
      <c r="AG195" s="12"/>
      <c r="AH195" s="12"/>
      <c r="AI195" s="12"/>
      <c r="AJ195" s="12"/>
      <c r="AK195" s="12"/>
      <c r="AL195" s="12"/>
      <c r="AM195" s="12"/>
      <c r="AN195" s="12"/>
      <c r="AO195" s="12"/>
      <c r="AP195" s="12"/>
      <c r="AQ195" s="12"/>
      <c r="AR195" s="12"/>
    </row>
    <row r="196" spans="1:44" ht="16.5" customHeight="1" x14ac:dyDescent="0.25">
      <c r="A196" s="23">
        <v>25027630</v>
      </c>
      <c r="B196" s="24" t="s">
        <v>26</v>
      </c>
      <c r="C196" s="24" t="s">
        <v>323</v>
      </c>
      <c r="D196" s="24" t="s">
        <v>322</v>
      </c>
      <c r="E196" s="24" t="s">
        <v>316</v>
      </c>
      <c r="F196" s="24">
        <v>2</v>
      </c>
      <c r="G196" s="24">
        <v>23</v>
      </c>
      <c r="H196" s="25">
        <v>-74.25444444</v>
      </c>
      <c r="I196" s="26">
        <v>8.8097222199999994</v>
      </c>
      <c r="J196" s="27">
        <v>1.4</v>
      </c>
      <c r="K196" s="28">
        <v>1.2257902298850576</v>
      </c>
      <c r="L196" s="28">
        <v>3.2892857142857133</v>
      </c>
      <c r="M196" s="28">
        <v>6.25</v>
      </c>
      <c r="N196" s="28">
        <v>10.071428571428571</v>
      </c>
      <c r="O196" s="28">
        <v>7.6785714285714297</v>
      </c>
      <c r="P196" s="28">
        <v>8.629629629629628</v>
      </c>
      <c r="Q196" s="28">
        <v>9.9428571428571431</v>
      </c>
      <c r="R196" s="28">
        <v>11.724137931034484</v>
      </c>
      <c r="S196" s="28">
        <v>12.567857142857143</v>
      </c>
      <c r="T196" s="28">
        <v>11.82996432818074</v>
      </c>
      <c r="U196" s="28">
        <v>4.8214285714285712</v>
      </c>
      <c r="V196" s="29">
        <v>89.430950690158483</v>
      </c>
      <c r="W196" s="30">
        <v>340</v>
      </c>
      <c r="X196" s="31">
        <v>0.94444444444444442</v>
      </c>
      <c r="Y196" s="12"/>
      <c r="Z196" s="12"/>
      <c r="AA196" s="12"/>
      <c r="AB196" s="12"/>
      <c r="AC196" s="12"/>
      <c r="AD196" s="12"/>
      <c r="AE196" s="12"/>
      <c r="AF196" s="12"/>
      <c r="AG196" s="12"/>
      <c r="AH196" s="12"/>
      <c r="AI196" s="12"/>
      <c r="AJ196" s="12"/>
      <c r="AK196" s="12"/>
      <c r="AL196" s="12"/>
      <c r="AM196" s="12"/>
      <c r="AN196" s="12"/>
      <c r="AO196" s="12"/>
      <c r="AP196" s="12"/>
      <c r="AQ196" s="12"/>
      <c r="AR196" s="12"/>
    </row>
    <row r="197" spans="1:44" ht="16.5" customHeight="1" x14ac:dyDescent="0.25">
      <c r="A197" s="23">
        <v>14015080</v>
      </c>
      <c r="B197" s="24" t="s">
        <v>34</v>
      </c>
      <c r="C197" s="24" t="s">
        <v>324</v>
      </c>
      <c r="D197" s="24" t="s">
        <v>325</v>
      </c>
      <c r="E197" s="24" t="s">
        <v>316</v>
      </c>
      <c r="F197" s="24">
        <v>2</v>
      </c>
      <c r="G197" s="24">
        <v>2</v>
      </c>
      <c r="H197" s="25">
        <v>-75.516027780000002</v>
      </c>
      <c r="I197" s="26">
        <v>10.44725</v>
      </c>
      <c r="J197" s="27">
        <v>0.13333333333333333</v>
      </c>
      <c r="K197" s="28">
        <v>6.7261904761904759E-2</v>
      </c>
      <c r="L197" s="28">
        <v>0.43444444444444447</v>
      </c>
      <c r="M197" s="28">
        <v>1.9701149425287359</v>
      </c>
      <c r="N197" s="28">
        <v>6.9993486590038287</v>
      </c>
      <c r="O197" s="28">
        <v>8.4770114942528743</v>
      </c>
      <c r="P197" s="28">
        <v>8.5322222222222202</v>
      </c>
      <c r="Q197" s="28">
        <v>9.5402298850574727</v>
      </c>
      <c r="R197" s="28">
        <v>10.281609195402302</v>
      </c>
      <c r="S197" s="28">
        <v>12.120000000000001</v>
      </c>
      <c r="T197" s="28">
        <v>8.9369797859690845</v>
      </c>
      <c r="U197" s="28">
        <v>2.5930651340996156</v>
      </c>
      <c r="V197" s="29">
        <v>70.085621001075822</v>
      </c>
      <c r="W197" s="30">
        <v>359</v>
      </c>
      <c r="X197" s="31">
        <v>0.99722222222222223</v>
      </c>
      <c r="Y197" s="12"/>
      <c r="Z197" s="12"/>
      <c r="AA197" s="12"/>
      <c r="AB197" s="12"/>
      <c r="AC197" s="12"/>
      <c r="AD197" s="12"/>
      <c r="AE197" s="12"/>
      <c r="AF197" s="12"/>
      <c r="AG197" s="12"/>
      <c r="AH197" s="12"/>
      <c r="AI197" s="12"/>
      <c r="AJ197" s="12"/>
      <c r="AK197" s="12"/>
      <c r="AL197" s="12"/>
      <c r="AM197" s="12"/>
      <c r="AN197" s="12"/>
      <c r="AO197" s="12"/>
      <c r="AP197" s="12"/>
      <c r="AQ197" s="12"/>
      <c r="AR197" s="12"/>
    </row>
    <row r="198" spans="1:44" ht="16.5" customHeight="1" x14ac:dyDescent="0.25">
      <c r="A198" s="23">
        <v>14010030</v>
      </c>
      <c r="B198" s="24" t="s">
        <v>29</v>
      </c>
      <c r="C198" s="24" t="s">
        <v>326</v>
      </c>
      <c r="D198" s="24" t="s">
        <v>325</v>
      </c>
      <c r="E198" s="24" t="s">
        <v>316</v>
      </c>
      <c r="F198" s="24">
        <v>2</v>
      </c>
      <c r="G198" s="24">
        <v>35</v>
      </c>
      <c r="H198" s="25">
        <v>-75.401388890000007</v>
      </c>
      <c r="I198" s="26">
        <v>10.524166670000001</v>
      </c>
      <c r="J198" s="27">
        <v>0.46547619047619049</v>
      </c>
      <c r="K198" s="28">
        <v>7.2066326530612235E-2</v>
      </c>
      <c r="L198" s="28">
        <v>0.74074074074074059</v>
      </c>
      <c r="M198" s="28">
        <v>3.3703703703703716</v>
      </c>
      <c r="N198" s="28">
        <v>7.3392857142857117</v>
      </c>
      <c r="O198" s="28">
        <v>8.31034482758621</v>
      </c>
      <c r="P198" s="28">
        <v>7.9655172413793069</v>
      </c>
      <c r="Q198" s="28">
        <v>10.357142857142858</v>
      </c>
      <c r="R198" s="28">
        <v>11.464285714285717</v>
      </c>
      <c r="S198" s="28">
        <v>13.607142857142861</v>
      </c>
      <c r="T198" s="28">
        <v>10.689655172413792</v>
      </c>
      <c r="U198" s="28">
        <v>3.4642857142857135</v>
      </c>
      <c r="V198" s="29">
        <v>77.846313726640076</v>
      </c>
      <c r="W198" s="30">
        <v>337</v>
      </c>
      <c r="X198" s="31">
        <v>0.93611111111111112</v>
      </c>
      <c r="Y198" s="12"/>
      <c r="Z198" s="12"/>
      <c r="AA198" s="12"/>
      <c r="AB198" s="12"/>
      <c r="AC198" s="12"/>
      <c r="AD198" s="12"/>
      <c r="AE198" s="12"/>
      <c r="AF198" s="12"/>
      <c r="AG198" s="12"/>
      <c r="AH198" s="12"/>
      <c r="AI198" s="12"/>
      <c r="AJ198" s="12"/>
      <c r="AK198" s="12"/>
      <c r="AL198" s="12"/>
      <c r="AM198" s="12"/>
      <c r="AN198" s="12"/>
      <c r="AO198" s="12"/>
      <c r="AP198" s="12"/>
      <c r="AQ198" s="12"/>
      <c r="AR198" s="12"/>
    </row>
    <row r="199" spans="1:44" ht="16.5" customHeight="1" x14ac:dyDescent="0.25">
      <c r="A199" s="23">
        <v>29030370</v>
      </c>
      <c r="B199" s="24" t="s">
        <v>29</v>
      </c>
      <c r="C199" s="24" t="s">
        <v>327</v>
      </c>
      <c r="D199" s="24" t="s">
        <v>325</v>
      </c>
      <c r="E199" s="24" t="s">
        <v>316</v>
      </c>
      <c r="F199" s="24">
        <v>2</v>
      </c>
      <c r="G199" s="24">
        <v>1</v>
      </c>
      <c r="H199" s="25">
        <v>-75.551111110000008</v>
      </c>
      <c r="I199" s="26">
        <v>10.23416667</v>
      </c>
      <c r="J199" s="27">
        <v>0.16666666666666666</v>
      </c>
      <c r="K199" s="28">
        <v>3.3590963139120092E-2</v>
      </c>
      <c r="L199" s="28">
        <v>0.41379310344827586</v>
      </c>
      <c r="M199" s="28">
        <v>1.7857142857142858</v>
      </c>
      <c r="N199" s="28">
        <v>5.5195402298850551</v>
      </c>
      <c r="O199" s="28">
        <v>5.7561576354679795</v>
      </c>
      <c r="P199" s="28">
        <v>5.6942528735632161</v>
      </c>
      <c r="Q199" s="28">
        <v>5.4896551724137916</v>
      </c>
      <c r="R199" s="28">
        <v>6.31034482758621</v>
      </c>
      <c r="S199" s="28">
        <v>8.0103448275862039</v>
      </c>
      <c r="T199" s="28">
        <v>6.1034482758620694</v>
      </c>
      <c r="U199" s="28">
        <v>1.464285714285714</v>
      </c>
      <c r="V199" s="29">
        <v>46.747794575618592</v>
      </c>
      <c r="W199" s="30">
        <v>346</v>
      </c>
      <c r="X199" s="31">
        <v>0.96111111111111114</v>
      </c>
      <c r="Y199" s="12"/>
      <c r="Z199" s="12"/>
      <c r="AA199" s="12"/>
      <c r="AB199" s="12"/>
      <c r="AC199" s="12"/>
      <c r="AD199" s="12"/>
      <c r="AE199" s="12"/>
      <c r="AF199" s="12"/>
      <c r="AG199" s="12"/>
      <c r="AH199" s="12"/>
      <c r="AI199" s="12"/>
      <c r="AJ199" s="12"/>
      <c r="AK199" s="12"/>
      <c r="AL199" s="12"/>
      <c r="AM199" s="12"/>
      <c r="AN199" s="12"/>
      <c r="AO199" s="12"/>
      <c r="AP199" s="12"/>
      <c r="AQ199" s="12"/>
      <c r="AR199" s="12"/>
    </row>
    <row r="200" spans="1:44" ht="16.5" customHeight="1" x14ac:dyDescent="0.25">
      <c r="A200" s="23">
        <v>25021300</v>
      </c>
      <c r="B200" s="24" t="s">
        <v>29</v>
      </c>
      <c r="C200" s="24" t="s">
        <v>328</v>
      </c>
      <c r="D200" s="24" t="s">
        <v>329</v>
      </c>
      <c r="E200" s="24" t="s">
        <v>316</v>
      </c>
      <c r="F200" s="24">
        <v>2</v>
      </c>
      <c r="G200" s="24">
        <v>20</v>
      </c>
      <c r="H200" s="25">
        <v>-74.646388889999997</v>
      </c>
      <c r="I200" s="26">
        <v>9.2738888900000003</v>
      </c>
      <c r="J200" s="27">
        <v>1.4333333333333331</v>
      </c>
      <c r="K200" s="28">
        <v>1.7251358926448108</v>
      </c>
      <c r="L200" s="28">
        <v>3.379310344827585</v>
      </c>
      <c r="M200" s="28">
        <v>6.137931034482758</v>
      </c>
      <c r="N200" s="28">
        <v>10.448275862068963</v>
      </c>
      <c r="O200" s="28">
        <v>8.7499999999999982</v>
      </c>
      <c r="P200" s="28">
        <v>8.8928571428571388</v>
      </c>
      <c r="Q200" s="28">
        <v>10.94047619047619</v>
      </c>
      <c r="R200" s="28">
        <v>10.827586206896555</v>
      </c>
      <c r="S200" s="28">
        <v>9.9655172413793096</v>
      </c>
      <c r="T200" s="28">
        <v>7.6551724137931023</v>
      </c>
      <c r="U200" s="28">
        <v>3.1033333333333326</v>
      </c>
      <c r="V200" s="29">
        <v>83.258928996093076</v>
      </c>
      <c r="W200" s="30">
        <v>347</v>
      </c>
      <c r="X200" s="31">
        <v>0.96388888888888891</v>
      </c>
      <c r="Y200" s="12"/>
      <c r="Z200" s="12"/>
      <c r="AA200" s="12"/>
      <c r="AB200" s="12"/>
      <c r="AC200" s="12"/>
      <c r="AD200" s="12"/>
      <c r="AE200" s="12"/>
      <c r="AF200" s="12"/>
      <c r="AG200" s="12"/>
      <c r="AH200" s="12"/>
      <c r="AI200" s="12"/>
      <c r="AJ200" s="12"/>
      <c r="AK200" s="12"/>
      <c r="AL200" s="12"/>
      <c r="AM200" s="12"/>
      <c r="AN200" s="12"/>
      <c r="AO200" s="12"/>
      <c r="AP200" s="12"/>
      <c r="AQ200" s="12"/>
      <c r="AR200" s="12"/>
    </row>
    <row r="201" spans="1:44" ht="16.5" customHeight="1" x14ac:dyDescent="0.25">
      <c r="A201" s="23">
        <v>25021340</v>
      </c>
      <c r="B201" s="24" t="s">
        <v>29</v>
      </c>
      <c r="C201" s="24" t="s">
        <v>330</v>
      </c>
      <c r="D201" s="24" t="s">
        <v>329</v>
      </c>
      <c r="E201" s="24" t="s">
        <v>316</v>
      </c>
      <c r="F201" s="24">
        <v>2</v>
      </c>
      <c r="G201" s="24">
        <v>18</v>
      </c>
      <c r="H201" s="25">
        <v>-74.736111109999996</v>
      </c>
      <c r="I201" s="26">
        <v>9.249166670000001</v>
      </c>
      <c r="J201" s="27">
        <v>0.7857142857142857</v>
      </c>
      <c r="K201" s="28">
        <v>0.88265143222039744</v>
      </c>
      <c r="L201" s="28">
        <v>2.0370370370370363</v>
      </c>
      <c r="M201" s="28">
        <v>3.724137931034484</v>
      </c>
      <c r="N201" s="28">
        <v>7.2833333333333306</v>
      </c>
      <c r="O201" s="28">
        <v>7.2000000000000011</v>
      </c>
      <c r="P201" s="28">
        <v>7.0436781609195371</v>
      </c>
      <c r="Q201" s="28">
        <v>8.0666666666666629</v>
      </c>
      <c r="R201" s="28">
        <v>7.3448275862068986</v>
      </c>
      <c r="S201" s="28">
        <v>7.1999999999999984</v>
      </c>
      <c r="T201" s="28">
        <v>5.4002463054187206</v>
      </c>
      <c r="U201" s="28">
        <v>2.4149425287356316</v>
      </c>
      <c r="V201" s="29">
        <v>59.38323526728697</v>
      </c>
      <c r="W201" s="30">
        <v>346</v>
      </c>
      <c r="X201" s="31">
        <v>0.96111111111111114</v>
      </c>
      <c r="Y201" s="12"/>
      <c r="Z201" s="12"/>
      <c r="AA201" s="12"/>
      <c r="AB201" s="12"/>
      <c r="AC201" s="12"/>
      <c r="AD201" s="12"/>
      <c r="AE201" s="12"/>
      <c r="AF201" s="12"/>
      <c r="AG201" s="12"/>
      <c r="AH201" s="12"/>
      <c r="AI201" s="12"/>
      <c r="AJ201" s="12"/>
      <c r="AK201" s="12"/>
      <c r="AL201" s="12"/>
      <c r="AM201" s="12"/>
      <c r="AN201" s="12"/>
      <c r="AO201" s="12"/>
      <c r="AP201" s="12"/>
      <c r="AQ201" s="12"/>
      <c r="AR201" s="12"/>
    </row>
    <row r="202" spans="1:44" ht="16.5" customHeight="1" x14ac:dyDescent="0.25">
      <c r="A202" s="23">
        <v>25020960</v>
      </c>
      <c r="B202" s="24" t="s">
        <v>29</v>
      </c>
      <c r="C202" s="24" t="s">
        <v>331</v>
      </c>
      <c r="D202" s="24" t="s">
        <v>332</v>
      </c>
      <c r="E202" s="24" t="s">
        <v>316</v>
      </c>
      <c r="F202" s="24">
        <v>2</v>
      </c>
      <c r="G202" s="24">
        <v>20</v>
      </c>
      <c r="H202" s="25">
        <v>-74.825277779999993</v>
      </c>
      <c r="I202" s="26">
        <v>9.5880555600000008</v>
      </c>
      <c r="J202" s="27">
        <v>1.2499999999999996</v>
      </c>
      <c r="K202" s="28">
        <v>1.9585841999635101</v>
      </c>
      <c r="L202" s="28">
        <v>3.5908045977011489</v>
      </c>
      <c r="M202" s="28">
        <v>6.0714285714285738</v>
      </c>
      <c r="N202" s="28">
        <v>8.9369047619047581</v>
      </c>
      <c r="O202" s="28">
        <v>7.5098522167487678</v>
      </c>
      <c r="P202" s="28">
        <v>7.5241379310344794</v>
      </c>
      <c r="Q202" s="28">
        <v>8.827586206896548</v>
      </c>
      <c r="R202" s="28">
        <v>8.9904875148632577</v>
      </c>
      <c r="S202" s="28">
        <v>9.6333333333333329</v>
      </c>
      <c r="T202" s="28">
        <v>6.518518518518519</v>
      </c>
      <c r="U202" s="28">
        <v>2.2692307692307687</v>
      </c>
      <c r="V202" s="29">
        <v>73.080868621623679</v>
      </c>
      <c r="W202" s="30">
        <v>338</v>
      </c>
      <c r="X202" s="31">
        <v>0.93888888888888888</v>
      </c>
      <c r="Y202" s="12"/>
      <c r="Z202" s="12"/>
      <c r="AA202" s="12"/>
      <c r="AB202" s="12"/>
      <c r="AC202" s="12"/>
      <c r="AD202" s="12"/>
      <c r="AE202" s="12"/>
      <c r="AF202" s="12"/>
      <c r="AG202" s="12"/>
      <c r="AH202" s="12"/>
      <c r="AI202" s="12"/>
      <c r="AJ202" s="12"/>
      <c r="AK202" s="12"/>
      <c r="AL202" s="12"/>
      <c r="AM202" s="12"/>
      <c r="AN202" s="12"/>
      <c r="AO202" s="12"/>
      <c r="AP202" s="12"/>
      <c r="AQ202" s="12"/>
      <c r="AR202" s="12"/>
    </row>
    <row r="203" spans="1:44" ht="16.5" customHeight="1" x14ac:dyDescent="0.25">
      <c r="A203" s="23">
        <v>29030480</v>
      </c>
      <c r="B203" s="24" t="s">
        <v>29</v>
      </c>
      <c r="C203" s="24" t="s">
        <v>333</v>
      </c>
      <c r="D203" s="24" t="s">
        <v>334</v>
      </c>
      <c r="E203" s="24" t="s">
        <v>316</v>
      </c>
      <c r="F203" s="24">
        <v>2</v>
      </c>
      <c r="G203" s="24">
        <v>60</v>
      </c>
      <c r="H203" s="25">
        <v>-75.310555560000012</v>
      </c>
      <c r="I203" s="26">
        <v>9.8552777799999998</v>
      </c>
      <c r="J203" s="27">
        <v>2.8928571428571423</v>
      </c>
      <c r="K203" s="28">
        <v>2.9027175046263718</v>
      </c>
      <c r="L203" s="28">
        <v>5.2012820512820497</v>
      </c>
      <c r="M203" s="28">
        <v>9.3333333333333321</v>
      </c>
      <c r="N203" s="28">
        <v>10.703703703703702</v>
      </c>
      <c r="O203" s="28">
        <v>9.0357142857142829</v>
      </c>
      <c r="P203" s="28">
        <v>8.4416666666666647</v>
      </c>
      <c r="Q203" s="28">
        <v>10.370370370370372</v>
      </c>
      <c r="R203" s="28">
        <v>12.5</v>
      </c>
      <c r="S203" s="28">
        <v>12.999999999999998</v>
      </c>
      <c r="T203" s="28">
        <v>12.73076923076923</v>
      </c>
      <c r="U203" s="28">
        <v>7.1865569272976648</v>
      </c>
      <c r="V203" s="29">
        <v>104.2989712166208</v>
      </c>
      <c r="W203" s="30">
        <v>324</v>
      </c>
      <c r="X203" s="31">
        <v>0.9</v>
      </c>
      <c r="Y203" s="12"/>
      <c r="Z203" s="12"/>
      <c r="AA203" s="12"/>
      <c r="AB203" s="12"/>
      <c r="AC203" s="12"/>
      <c r="AD203" s="12"/>
      <c r="AE203" s="12"/>
      <c r="AF203" s="12"/>
      <c r="AG203" s="12"/>
      <c r="AH203" s="12"/>
      <c r="AI203" s="12"/>
      <c r="AJ203" s="12"/>
      <c r="AK203" s="12"/>
      <c r="AL203" s="12"/>
      <c r="AM203" s="12"/>
      <c r="AN203" s="12"/>
      <c r="AO203" s="12"/>
      <c r="AP203" s="12"/>
      <c r="AQ203" s="12"/>
      <c r="AR203" s="12"/>
    </row>
    <row r="204" spans="1:44" ht="16.5" customHeight="1" x14ac:dyDescent="0.25">
      <c r="A204" s="23">
        <v>29015020</v>
      </c>
      <c r="B204" s="24" t="s">
        <v>75</v>
      </c>
      <c r="C204" s="24" t="s">
        <v>335</v>
      </c>
      <c r="D204" s="24" t="s">
        <v>334</v>
      </c>
      <c r="E204" s="24" t="s">
        <v>316</v>
      </c>
      <c r="F204" s="24">
        <v>2</v>
      </c>
      <c r="G204" s="24">
        <v>152</v>
      </c>
      <c r="H204" s="25">
        <v>-75.11</v>
      </c>
      <c r="I204" s="26">
        <v>9.7200000000000006</v>
      </c>
      <c r="J204" s="27">
        <v>2.0747919143876334</v>
      </c>
      <c r="K204" s="28">
        <v>2.5973670829194453</v>
      </c>
      <c r="L204" s="28">
        <v>4.9552812071330585</v>
      </c>
      <c r="M204" s="28">
        <v>8.5646551724137918</v>
      </c>
      <c r="N204" s="28">
        <v>11.543209876543207</v>
      </c>
      <c r="O204" s="28">
        <v>9.1514778325123149</v>
      </c>
      <c r="P204" s="28">
        <v>8.6643678160919517</v>
      </c>
      <c r="Q204" s="28">
        <v>10.940229885057473</v>
      </c>
      <c r="R204" s="28">
        <v>11.153388822829967</v>
      </c>
      <c r="S204" s="28">
        <v>12.259523809523811</v>
      </c>
      <c r="T204" s="28">
        <v>8.5108556832694759</v>
      </c>
      <c r="U204" s="28">
        <v>4.0444444444444434</v>
      </c>
      <c r="V204" s="29">
        <v>94.459593547126573</v>
      </c>
      <c r="W204" s="30">
        <v>335</v>
      </c>
      <c r="X204" s="31">
        <v>0.93055555555555558</v>
      </c>
      <c r="Y204" s="12"/>
      <c r="Z204" s="12"/>
      <c r="AA204" s="12"/>
      <c r="AB204" s="12"/>
      <c r="AC204" s="12"/>
      <c r="AD204" s="12"/>
      <c r="AE204" s="12"/>
      <c r="AF204" s="12"/>
      <c r="AG204" s="12"/>
      <c r="AH204" s="12"/>
      <c r="AI204" s="12"/>
      <c r="AJ204" s="12"/>
      <c r="AK204" s="12"/>
      <c r="AL204" s="12"/>
      <c r="AM204" s="12"/>
      <c r="AN204" s="12"/>
      <c r="AO204" s="12"/>
      <c r="AP204" s="12"/>
      <c r="AQ204" s="12"/>
      <c r="AR204" s="12"/>
    </row>
    <row r="205" spans="1:44" ht="16.5" customHeight="1" x14ac:dyDescent="0.25">
      <c r="A205" s="23">
        <v>29015000</v>
      </c>
      <c r="B205" s="24" t="s">
        <v>59</v>
      </c>
      <c r="C205" s="24" t="s">
        <v>336</v>
      </c>
      <c r="D205" s="24" t="s">
        <v>159</v>
      </c>
      <c r="E205" s="24" t="s">
        <v>316</v>
      </c>
      <c r="F205" s="24">
        <v>2</v>
      </c>
      <c r="G205" s="24">
        <v>75</v>
      </c>
      <c r="H205" s="25">
        <v>-74.852222220000002</v>
      </c>
      <c r="I205" s="26">
        <v>10.064444439999999</v>
      </c>
      <c r="J205" s="27">
        <v>1.6037037037037034</v>
      </c>
      <c r="K205" s="28">
        <v>1.819421638387156</v>
      </c>
      <c r="L205" s="28">
        <v>4.5665458732046131</v>
      </c>
      <c r="M205" s="28">
        <v>8.6361717100633353</v>
      </c>
      <c r="N205" s="28">
        <v>10.469684499314129</v>
      </c>
      <c r="O205" s="28">
        <v>10.005541871921181</v>
      </c>
      <c r="P205" s="28">
        <v>9.618390804597702</v>
      </c>
      <c r="Q205" s="28">
        <v>11.30533661740558</v>
      </c>
      <c r="R205" s="28">
        <v>11.222222222222223</v>
      </c>
      <c r="S205" s="28">
        <v>11.266283524904214</v>
      </c>
      <c r="T205" s="28">
        <v>9.0340229885057468</v>
      </c>
      <c r="U205" s="28">
        <v>3.8556547619047614</v>
      </c>
      <c r="V205" s="29">
        <v>93.402980216134353</v>
      </c>
      <c r="W205" s="30">
        <v>326</v>
      </c>
      <c r="X205" s="31">
        <v>0.90555555555555556</v>
      </c>
      <c r="Y205" s="12"/>
      <c r="Z205" s="12"/>
      <c r="AA205" s="12"/>
      <c r="AB205" s="12"/>
      <c r="AC205" s="12"/>
      <c r="AD205" s="12"/>
      <c r="AE205" s="12"/>
      <c r="AF205" s="12"/>
      <c r="AG205" s="12"/>
      <c r="AH205" s="12"/>
      <c r="AI205" s="12"/>
      <c r="AJ205" s="12"/>
      <c r="AK205" s="12"/>
      <c r="AL205" s="12"/>
      <c r="AM205" s="12"/>
      <c r="AN205" s="12"/>
      <c r="AO205" s="12"/>
      <c r="AP205" s="12"/>
      <c r="AQ205" s="12"/>
      <c r="AR205" s="12"/>
    </row>
    <row r="206" spans="1:44" ht="16.5" customHeight="1" x14ac:dyDescent="0.25">
      <c r="A206" s="23">
        <v>25021310</v>
      </c>
      <c r="B206" s="24" t="s">
        <v>29</v>
      </c>
      <c r="C206" s="24" t="s">
        <v>337</v>
      </c>
      <c r="D206" s="24" t="s">
        <v>338</v>
      </c>
      <c r="E206" s="24" t="s">
        <v>316</v>
      </c>
      <c r="F206" s="24">
        <v>2</v>
      </c>
      <c r="G206" s="24">
        <v>20</v>
      </c>
      <c r="H206" s="25">
        <v>-74.405833329999993</v>
      </c>
      <c r="I206" s="26">
        <v>9.00416667</v>
      </c>
      <c r="J206" s="27">
        <v>1.1758620689655168</v>
      </c>
      <c r="K206" s="28">
        <v>1.2332682181076948</v>
      </c>
      <c r="L206" s="28">
        <v>2.137931034482758</v>
      </c>
      <c r="M206" s="28">
        <v>5.0333333333333341</v>
      </c>
      <c r="N206" s="28">
        <v>9.1122222222222184</v>
      </c>
      <c r="O206" s="28">
        <v>7.4</v>
      </c>
      <c r="P206" s="28">
        <v>7.7804597701149412</v>
      </c>
      <c r="Q206" s="28">
        <v>9.3655172413793064</v>
      </c>
      <c r="R206" s="28">
        <v>10.66587395957194</v>
      </c>
      <c r="S206" s="28">
        <v>10.690476190476188</v>
      </c>
      <c r="T206" s="28">
        <v>9.393358876117496</v>
      </c>
      <c r="U206" s="28">
        <v>4.6923076923076907</v>
      </c>
      <c r="V206" s="29">
        <v>78.680610607079089</v>
      </c>
      <c r="W206" s="30">
        <v>345</v>
      </c>
      <c r="X206" s="31">
        <v>0.95833333333333337</v>
      </c>
      <c r="Y206" s="12"/>
      <c r="Z206" s="12"/>
      <c r="AA206" s="12"/>
      <c r="AB206" s="12"/>
      <c r="AC206" s="12"/>
      <c r="AD206" s="12"/>
      <c r="AE206" s="12"/>
      <c r="AF206" s="12"/>
      <c r="AG206" s="12"/>
      <c r="AH206" s="12"/>
      <c r="AI206" s="12"/>
      <c r="AJ206" s="12"/>
      <c r="AK206" s="12"/>
      <c r="AL206" s="12"/>
      <c r="AM206" s="12"/>
      <c r="AN206" s="12"/>
      <c r="AO206" s="12"/>
      <c r="AP206" s="12"/>
      <c r="AQ206" s="12"/>
      <c r="AR206" s="12"/>
    </row>
    <row r="207" spans="1:44" ht="16.5" customHeight="1" x14ac:dyDescent="0.25">
      <c r="A207" s="23">
        <v>25027530</v>
      </c>
      <c r="B207" s="24" t="s">
        <v>26</v>
      </c>
      <c r="C207" s="24" t="s">
        <v>339</v>
      </c>
      <c r="D207" s="24" t="s">
        <v>340</v>
      </c>
      <c r="E207" s="24" t="s">
        <v>316</v>
      </c>
      <c r="F207" s="24">
        <v>2</v>
      </c>
      <c r="G207" s="24">
        <v>19</v>
      </c>
      <c r="H207" s="25">
        <v>-74.636666669999997</v>
      </c>
      <c r="I207" s="26">
        <v>9.0225000000000009</v>
      </c>
      <c r="J207" s="27">
        <v>2.2103448275862063</v>
      </c>
      <c r="K207" s="28">
        <v>1.6507559028367591</v>
      </c>
      <c r="L207" s="28">
        <v>3.5357142857142851</v>
      </c>
      <c r="M207" s="28">
        <v>7.2413793103448283</v>
      </c>
      <c r="N207" s="28">
        <v>12.466666666666667</v>
      </c>
      <c r="O207" s="28">
        <v>11.03448275862069</v>
      </c>
      <c r="P207" s="28">
        <v>11.310344827586208</v>
      </c>
      <c r="Q207" s="28">
        <v>13.074074074074074</v>
      </c>
      <c r="R207" s="28">
        <v>13.945812807881774</v>
      </c>
      <c r="S207" s="28">
        <v>14.47471264367816</v>
      </c>
      <c r="T207" s="28">
        <v>12.321428571428577</v>
      </c>
      <c r="U207" s="28">
        <v>5.8404761904761902</v>
      </c>
      <c r="V207" s="29">
        <v>109.10619286689443</v>
      </c>
      <c r="W207" s="30">
        <v>343</v>
      </c>
      <c r="X207" s="31">
        <v>0.95277777777777772</v>
      </c>
      <c r="Y207" s="12"/>
      <c r="Z207" s="12"/>
      <c r="AA207" s="12"/>
      <c r="AB207" s="12"/>
      <c r="AC207" s="12"/>
      <c r="AD207" s="12"/>
      <c r="AE207" s="12"/>
      <c r="AF207" s="12"/>
      <c r="AG207" s="12"/>
      <c r="AH207" s="12"/>
      <c r="AI207" s="12"/>
      <c r="AJ207" s="12"/>
      <c r="AK207" s="12"/>
      <c r="AL207" s="12"/>
      <c r="AM207" s="12"/>
      <c r="AN207" s="12"/>
      <c r="AO207" s="12"/>
      <c r="AP207" s="12"/>
      <c r="AQ207" s="12"/>
      <c r="AR207" s="12"/>
    </row>
    <row r="208" spans="1:44" ht="16.5" customHeight="1" x14ac:dyDescent="0.25">
      <c r="A208" s="23">
        <v>25021260</v>
      </c>
      <c r="B208" s="24" t="s">
        <v>29</v>
      </c>
      <c r="C208" s="24" t="s">
        <v>341</v>
      </c>
      <c r="D208" s="24" t="s">
        <v>340</v>
      </c>
      <c r="E208" s="24" t="s">
        <v>316</v>
      </c>
      <c r="F208" s="24">
        <v>2</v>
      </c>
      <c r="G208" s="24">
        <v>70</v>
      </c>
      <c r="H208" s="25">
        <v>-74.85083333</v>
      </c>
      <c r="I208" s="26">
        <v>9.1738888900000006</v>
      </c>
      <c r="J208" s="37">
        <v>0.7666666666666665</v>
      </c>
      <c r="K208" s="38">
        <v>0.5854425004246645</v>
      </c>
      <c r="L208" s="38">
        <v>1.8275862068965514</v>
      </c>
      <c r="M208" s="38">
        <v>4.3448275862068959</v>
      </c>
      <c r="N208" s="38">
        <v>7.6428571428571388</v>
      </c>
      <c r="O208" s="38">
        <v>7.545566502463056</v>
      </c>
      <c r="P208" s="38">
        <v>7.213793103448273</v>
      </c>
      <c r="Q208" s="38">
        <v>7.9880952380952346</v>
      </c>
      <c r="R208" s="38">
        <v>8.5083364910951111</v>
      </c>
      <c r="S208" s="38">
        <v>7.2444444444444436</v>
      </c>
      <c r="T208" s="38">
        <v>6.2544378698224854</v>
      </c>
      <c r="U208" s="38">
        <v>1.8580246913580241</v>
      </c>
      <c r="V208" s="29">
        <v>61.780078443778535</v>
      </c>
      <c r="W208" s="30">
        <v>338</v>
      </c>
      <c r="X208" s="31">
        <v>0.93888888888888888</v>
      </c>
      <c r="Y208" s="12"/>
      <c r="Z208" s="12"/>
      <c r="AA208" s="12"/>
      <c r="AB208" s="12"/>
      <c r="AC208" s="12"/>
      <c r="AD208" s="12"/>
      <c r="AE208" s="12"/>
      <c r="AF208" s="12"/>
      <c r="AG208" s="12"/>
      <c r="AH208" s="12"/>
      <c r="AI208" s="12"/>
      <c r="AJ208" s="12"/>
      <c r="AK208" s="12"/>
      <c r="AL208" s="12"/>
      <c r="AM208" s="12"/>
      <c r="AN208" s="12"/>
      <c r="AO208" s="12"/>
      <c r="AP208" s="12"/>
      <c r="AQ208" s="12"/>
      <c r="AR208" s="12"/>
    </row>
    <row r="209" spans="1:44" ht="16.5" customHeight="1" x14ac:dyDescent="0.25">
      <c r="A209" s="23">
        <v>25020950</v>
      </c>
      <c r="B209" s="24" t="s">
        <v>29</v>
      </c>
      <c r="C209" s="24" t="s">
        <v>342</v>
      </c>
      <c r="D209" s="24" t="s">
        <v>340</v>
      </c>
      <c r="E209" s="24" t="s">
        <v>316</v>
      </c>
      <c r="F209" s="24">
        <v>2</v>
      </c>
      <c r="G209" s="24">
        <v>10</v>
      </c>
      <c r="H209" s="25">
        <v>-74.77</v>
      </c>
      <c r="I209" s="26">
        <v>9.0399999999999991</v>
      </c>
      <c r="J209" s="27">
        <v>1.1000000000000001</v>
      </c>
      <c r="K209" s="28">
        <v>1.298850574712644</v>
      </c>
      <c r="L209" s="28">
        <v>2.3586206896551722</v>
      </c>
      <c r="M209" s="28">
        <v>5.6923076923076916</v>
      </c>
      <c r="N209" s="28">
        <v>10.925925925925926</v>
      </c>
      <c r="O209" s="28">
        <v>11.086206896551724</v>
      </c>
      <c r="P209" s="28">
        <v>11.014814814814816</v>
      </c>
      <c r="Q209" s="28">
        <v>11.576923076923078</v>
      </c>
      <c r="R209" s="28">
        <v>12.068965517241381</v>
      </c>
      <c r="S209" s="28">
        <v>11.352873563218385</v>
      </c>
      <c r="T209" s="28">
        <v>9.4</v>
      </c>
      <c r="U209" s="28">
        <v>3.7142857142857126</v>
      </c>
      <c r="V209" s="29">
        <v>91.589774465636523</v>
      </c>
      <c r="W209" s="30">
        <v>339</v>
      </c>
      <c r="X209" s="31">
        <v>0.94166666666666665</v>
      </c>
      <c r="Y209" s="12"/>
      <c r="Z209" s="12"/>
      <c r="AA209" s="12"/>
      <c r="AB209" s="12"/>
      <c r="AC209" s="12"/>
      <c r="AD209" s="12"/>
      <c r="AE209" s="12"/>
      <c r="AF209" s="12"/>
      <c r="AG209" s="12"/>
      <c r="AH209" s="12"/>
      <c r="AI209" s="12"/>
      <c r="AJ209" s="12"/>
      <c r="AK209" s="12"/>
      <c r="AL209" s="12"/>
      <c r="AM209" s="12"/>
      <c r="AN209" s="12"/>
      <c r="AO209" s="12"/>
      <c r="AP209" s="12"/>
      <c r="AQ209" s="12"/>
      <c r="AR209" s="12"/>
    </row>
    <row r="210" spans="1:44" ht="16.5" customHeight="1" x14ac:dyDescent="0.25">
      <c r="A210" s="23">
        <v>29030430</v>
      </c>
      <c r="B210" s="24" t="s">
        <v>29</v>
      </c>
      <c r="C210" s="24" t="s">
        <v>343</v>
      </c>
      <c r="D210" s="24" t="s">
        <v>344</v>
      </c>
      <c r="E210" s="24" t="s">
        <v>316</v>
      </c>
      <c r="F210" s="24">
        <v>2</v>
      </c>
      <c r="G210" s="24">
        <v>8</v>
      </c>
      <c r="H210" s="25">
        <v>-75.235277780000004</v>
      </c>
      <c r="I210" s="26">
        <v>10.150833330000001</v>
      </c>
      <c r="J210" s="27">
        <v>0.99999999999999978</v>
      </c>
      <c r="K210" s="28">
        <v>0.82801724137931021</v>
      </c>
      <c r="L210" s="28">
        <v>2.3149425287356316</v>
      </c>
      <c r="M210" s="28">
        <v>6.6896551724137936</v>
      </c>
      <c r="N210" s="28">
        <v>10.402298850574713</v>
      </c>
      <c r="O210" s="28">
        <v>10.043995243757436</v>
      </c>
      <c r="P210" s="28">
        <v>11.017241379310343</v>
      </c>
      <c r="Q210" s="28">
        <v>12.258620689655169</v>
      </c>
      <c r="R210" s="28">
        <v>11.964285714285714</v>
      </c>
      <c r="S210" s="28">
        <v>13.749999999999998</v>
      </c>
      <c r="T210" s="28">
        <v>10.714285714285715</v>
      </c>
      <c r="U210" s="28">
        <v>3.6923076923076925</v>
      </c>
      <c r="V210" s="29">
        <v>94.675650226705514</v>
      </c>
      <c r="W210" s="30">
        <v>343</v>
      </c>
      <c r="X210" s="31">
        <v>0.95277777777777772</v>
      </c>
      <c r="Y210" s="12"/>
      <c r="Z210" s="12"/>
      <c r="AA210" s="12"/>
      <c r="AB210" s="12"/>
      <c r="AC210" s="12"/>
      <c r="AD210" s="12"/>
      <c r="AE210" s="12"/>
      <c r="AF210" s="12"/>
      <c r="AG210" s="12"/>
      <c r="AH210" s="12"/>
      <c r="AI210" s="12"/>
      <c r="AJ210" s="12"/>
      <c r="AK210" s="12"/>
      <c r="AL210" s="12"/>
      <c r="AM210" s="12"/>
      <c r="AN210" s="12"/>
      <c r="AO210" s="12"/>
      <c r="AP210" s="12"/>
      <c r="AQ210" s="12"/>
      <c r="AR210" s="12"/>
    </row>
    <row r="211" spans="1:44" ht="16.5" customHeight="1" x14ac:dyDescent="0.25">
      <c r="A211" s="23">
        <v>29030170</v>
      </c>
      <c r="B211" s="24" t="s">
        <v>29</v>
      </c>
      <c r="C211" s="24" t="s">
        <v>345</v>
      </c>
      <c r="D211" s="24" t="s">
        <v>344</v>
      </c>
      <c r="E211" s="24" t="s">
        <v>316</v>
      </c>
      <c r="F211" s="24">
        <v>2</v>
      </c>
      <c r="G211" s="24">
        <v>10</v>
      </c>
      <c r="H211" s="25">
        <v>-75.201944439999991</v>
      </c>
      <c r="I211" s="26">
        <v>10.20027778</v>
      </c>
      <c r="J211" s="27">
        <v>0.43333333333333335</v>
      </c>
      <c r="K211" s="28">
        <v>0.56957862008149363</v>
      </c>
      <c r="L211" s="28">
        <v>1.668888888888888</v>
      </c>
      <c r="M211" s="28">
        <v>4.8333333333333339</v>
      </c>
      <c r="N211" s="28">
        <v>6.0688888888888854</v>
      </c>
      <c r="O211" s="28">
        <v>5.2666666666666675</v>
      </c>
      <c r="P211" s="28">
        <v>6.1999999999999966</v>
      </c>
      <c r="Q211" s="28">
        <v>6.9355555555555535</v>
      </c>
      <c r="R211" s="28">
        <v>6.700000000000002</v>
      </c>
      <c r="S211" s="28">
        <v>7.0999999999999979</v>
      </c>
      <c r="T211" s="28">
        <v>5.4137931034482776</v>
      </c>
      <c r="U211" s="28">
        <v>2.0045977011494251</v>
      </c>
      <c r="V211" s="29">
        <v>53.194636091345856</v>
      </c>
      <c r="W211" s="30">
        <v>358</v>
      </c>
      <c r="X211" s="31">
        <v>0.99444444444444446</v>
      </c>
      <c r="Y211" s="12"/>
      <c r="Z211" s="12"/>
      <c r="AA211" s="12"/>
      <c r="AB211" s="12"/>
      <c r="AC211" s="12"/>
      <c r="AD211" s="12"/>
      <c r="AE211" s="12"/>
      <c r="AF211" s="12"/>
      <c r="AG211" s="12"/>
      <c r="AH211" s="12"/>
      <c r="AI211" s="12"/>
      <c r="AJ211" s="12"/>
      <c r="AK211" s="12"/>
      <c r="AL211" s="12"/>
      <c r="AM211" s="12"/>
      <c r="AN211" s="12"/>
      <c r="AO211" s="12"/>
      <c r="AP211" s="12"/>
      <c r="AQ211" s="12"/>
      <c r="AR211" s="12"/>
    </row>
    <row r="212" spans="1:44" ht="16.5" customHeight="1" x14ac:dyDescent="0.25">
      <c r="A212" s="23">
        <v>29030280</v>
      </c>
      <c r="B212" s="24" t="s">
        <v>29</v>
      </c>
      <c r="C212" s="24" t="s">
        <v>346</v>
      </c>
      <c r="D212" s="24" t="s">
        <v>344</v>
      </c>
      <c r="E212" s="24" t="s">
        <v>316</v>
      </c>
      <c r="F212" s="24">
        <v>2</v>
      </c>
      <c r="G212" s="24">
        <v>50</v>
      </c>
      <c r="H212" s="25">
        <v>-75.200277779999993</v>
      </c>
      <c r="I212" s="26">
        <v>10.085833330000002</v>
      </c>
      <c r="J212" s="27">
        <v>1.4827586206896548</v>
      </c>
      <c r="K212" s="28">
        <v>1.4084210973331071</v>
      </c>
      <c r="L212" s="28">
        <v>3.4440476190476184</v>
      </c>
      <c r="M212" s="28">
        <v>8.25</v>
      </c>
      <c r="N212" s="28">
        <v>10.586206896551726</v>
      </c>
      <c r="O212" s="28">
        <v>9.3448275862068932</v>
      </c>
      <c r="P212" s="28">
        <v>9.5862068965517242</v>
      </c>
      <c r="Q212" s="28">
        <v>11.541379310344828</v>
      </c>
      <c r="R212" s="28">
        <v>11.758620689655178</v>
      </c>
      <c r="S212" s="28">
        <v>12.000000000000002</v>
      </c>
      <c r="T212" s="28">
        <v>10.928571428571429</v>
      </c>
      <c r="U212" s="28">
        <v>3.4493827160493824</v>
      </c>
      <c r="V212" s="29">
        <v>93.78042286100154</v>
      </c>
      <c r="W212" s="30">
        <v>343</v>
      </c>
      <c r="X212" s="31">
        <v>0.95277777777777772</v>
      </c>
      <c r="Y212" s="12"/>
      <c r="Z212" s="12"/>
      <c r="AA212" s="12"/>
      <c r="AB212" s="12"/>
      <c r="AC212" s="12"/>
      <c r="AD212" s="12"/>
      <c r="AE212" s="12"/>
      <c r="AF212" s="12"/>
      <c r="AG212" s="12"/>
      <c r="AH212" s="12"/>
      <c r="AI212" s="12"/>
      <c r="AJ212" s="12"/>
      <c r="AK212" s="12"/>
      <c r="AL212" s="12"/>
      <c r="AM212" s="12"/>
      <c r="AN212" s="12"/>
      <c r="AO212" s="12"/>
      <c r="AP212" s="12"/>
      <c r="AQ212" s="12"/>
      <c r="AR212" s="12"/>
    </row>
    <row r="213" spans="1:44" ht="16.5" customHeight="1" x14ac:dyDescent="0.25">
      <c r="A213" s="23">
        <v>25020890</v>
      </c>
      <c r="B213" s="24" t="s">
        <v>29</v>
      </c>
      <c r="C213" s="24" t="s">
        <v>347</v>
      </c>
      <c r="D213" s="24" t="s">
        <v>348</v>
      </c>
      <c r="E213" s="24" t="s">
        <v>316</v>
      </c>
      <c r="F213" s="24">
        <v>2</v>
      </c>
      <c r="G213" s="24">
        <v>20</v>
      </c>
      <c r="H213" s="25">
        <v>-74.221944440000001</v>
      </c>
      <c r="I213" s="26">
        <v>9.1193888900000015</v>
      </c>
      <c r="J213" s="27">
        <v>0.99999999999999978</v>
      </c>
      <c r="K213" s="28">
        <v>1.6607591376269537</v>
      </c>
      <c r="L213" s="28">
        <v>3.2999999999999994</v>
      </c>
      <c r="M213" s="28">
        <v>7.6896551724137936</v>
      </c>
      <c r="N213" s="28">
        <v>10.517241379310347</v>
      </c>
      <c r="O213" s="28">
        <v>8.2068965517241388</v>
      </c>
      <c r="P213" s="28">
        <v>7.7586206896551699</v>
      </c>
      <c r="Q213" s="28">
        <v>9.6428571428571423</v>
      </c>
      <c r="R213" s="28">
        <v>10.214285714285714</v>
      </c>
      <c r="S213" s="28">
        <v>10.428571428571427</v>
      </c>
      <c r="T213" s="28">
        <v>8.3571428571428594</v>
      </c>
      <c r="U213" s="28">
        <v>3.1551724137931028</v>
      </c>
      <c r="V213" s="29">
        <v>81.931202487380645</v>
      </c>
      <c r="W213" s="30">
        <v>346</v>
      </c>
      <c r="X213" s="31">
        <v>0.96111111111111114</v>
      </c>
      <c r="Y213" s="12"/>
      <c r="Z213" s="12"/>
      <c r="AA213" s="12"/>
      <c r="AB213" s="12"/>
      <c r="AC213" s="12"/>
      <c r="AD213" s="12"/>
      <c r="AE213" s="12"/>
      <c r="AF213" s="12"/>
      <c r="AG213" s="12"/>
      <c r="AH213" s="12"/>
      <c r="AI213" s="12"/>
      <c r="AJ213" s="12"/>
      <c r="AK213" s="12"/>
      <c r="AL213" s="12"/>
      <c r="AM213" s="12"/>
      <c r="AN213" s="12"/>
      <c r="AO213" s="12"/>
      <c r="AP213" s="12"/>
      <c r="AQ213" s="12"/>
      <c r="AR213" s="12"/>
    </row>
    <row r="214" spans="1:44" ht="16.5" customHeight="1" x14ac:dyDescent="0.25">
      <c r="A214" s="23">
        <v>29030310</v>
      </c>
      <c r="B214" s="24" t="s">
        <v>29</v>
      </c>
      <c r="C214" s="24" t="s">
        <v>349</v>
      </c>
      <c r="D214" s="24" t="s">
        <v>350</v>
      </c>
      <c r="E214" s="24" t="s">
        <v>316</v>
      </c>
      <c r="F214" s="24">
        <v>2</v>
      </c>
      <c r="G214" s="24">
        <v>10</v>
      </c>
      <c r="H214" s="25">
        <v>-75.417500000000004</v>
      </c>
      <c r="I214" s="26">
        <v>9.9338888900000004</v>
      </c>
      <c r="J214" s="27">
        <v>1.0666666666666667</v>
      </c>
      <c r="K214" s="28">
        <v>0.66566091954022977</v>
      </c>
      <c r="L214" s="28">
        <v>2.5172413793103448</v>
      </c>
      <c r="M214" s="28">
        <v>5.5425287356321835</v>
      </c>
      <c r="N214" s="28">
        <v>9.3099999999999952</v>
      </c>
      <c r="O214" s="28">
        <v>8.2666666666666657</v>
      </c>
      <c r="P214" s="28">
        <v>9.8444444444444414</v>
      </c>
      <c r="Q214" s="28">
        <v>10.409999999999997</v>
      </c>
      <c r="R214" s="28">
        <v>10.400000000000002</v>
      </c>
      <c r="S214" s="28">
        <v>11.066666666666666</v>
      </c>
      <c r="T214" s="28">
        <v>9.1358974358974319</v>
      </c>
      <c r="U214" s="28">
        <v>3.9999999999999982</v>
      </c>
      <c r="V214" s="29">
        <v>82.225772914824617</v>
      </c>
      <c r="W214" s="30">
        <v>359</v>
      </c>
      <c r="X214" s="31">
        <v>0.99722222222222223</v>
      </c>
      <c r="Y214" s="12"/>
      <c r="Z214" s="12"/>
      <c r="AA214" s="12"/>
      <c r="AB214" s="12"/>
      <c r="AC214" s="12"/>
      <c r="AD214" s="12"/>
      <c r="AE214" s="12"/>
      <c r="AF214" s="12"/>
      <c r="AG214" s="12"/>
      <c r="AH214" s="12"/>
      <c r="AI214" s="12"/>
      <c r="AJ214" s="12"/>
      <c r="AK214" s="12"/>
      <c r="AL214" s="12"/>
      <c r="AM214" s="12"/>
      <c r="AN214" s="12"/>
      <c r="AO214" s="12"/>
      <c r="AP214" s="12"/>
      <c r="AQ214" s="12"/>
      <c r="AR214" s="12"/>
    </row>
    <row r="215" spans="1:44" ht="16.5" customHeight="1" x14ac:dyDescent="0.25">
      <c r="A215" s="23">
        <v>29030160</v>
      </c>
      <c r="B215" s="24" t="s">
        <v>29</v>
      </c>
      <c r="C215" s="24" t="s">
        <v>351</v>
      </c>
      <c r="D215" s="24" t="s">
        <v>350</v>
      </c>
      <c r="E215" s="24" t="s">
        <v>316</v>
      </c>
      <c r="F215" s="24">
        <v>2</v>
      </c>
      <c r="G215" s="24">
        <v>12</v>
      </c>
      <c r="H215" s="25">
        <v>-75.400277779999996</v>
      </c>
      <c r="I215" s="26">
        <v>9.9691666700000017</v>
      </c>
      <c r="J215" s="27">
        <v>0.6333333333333333</v>
      </c>
      <c r="K215" s="28">
        <v>0.73176313628899814</v>
      </c>
      <c r="L215" s="28">
        <v>1.5011111111111111</v>
      </c>
      <c r="M215" s="28">
        <v>4.366666666666668</v>
      </c>
      <c r="N215" s="28">
        <v>7.9999999999999964</v>
      </c>
      <c r="O215" s="28">
        <v>7.1333333333333329</v>
      </c>
      <c r="P215" s="28">
        <v>8.1666666666666625</v>
      </c>
      <c r="Q215" s="28">
        <v>9.3666666666666618</v>
      </c>
      <c r="R215" s="28">
        <v>8.0666666666666664</v>
      </c>
      <c r="S215" s="28">
        <v>9.009999999999998</v>
      </c>
      <c r="T215" s="28">
        <v>6.2666666666666657</v>
      </c>
      <c r="U215" s="28">
        <v>2.9333333333333322</v>
      </c>
      <c r="V215" s="29">
        <v>66.176207580733418</v>
      </c>
      <c r="W215" s="30">
        <v>360</v>
      </c>
      <c r="X215" s="31">
        <v>1</v>
      </c>
      <c r="Y215" s="12"/>
      <c r="Z215" s="12"/>
      <c r="AA215" s="12"/>
      <c r="AB215" s="12"/>
      <c r="AC215" s="12"/>
      <c r="AD215" s="12"/>
      <c r="AE215" s="12"/>
      <c r="AF215" s="12"/>
      <c r="AG215" s="12"/>
      <c r="AH215" s="12"/>
      <c r="AI215" s="12"/>
      <c r="AJ215" s="12"/>
      <c r="AK215" s="12"/>
      <c r="AL215" s="12"/>
      <c r="AM215" s="12"/>
      <c r="AN215" s="12"/>
      <c r="AO215" s="12"/>
      <c r="AP215" s="12"/>
      <c r="AQ215" s="12"/>
      <c r="AR215" s="12"/>
    </row>
    <row r="216" spans="1:44" ht="16.5" customHeight="1" x14ac:dyDescent="0.25">
      <c r="A216" s="23">
        <v>29030450</v>
      </c>
      <c r="B216" s="24" t="s">
        <v>29</v>
      </c>
      <c r="C216" s="24" t="s">
        <v>352</v>
      </c>
      <c r="D216" s="24" t="s">
        <v>350</v>
      </c>
      <c r="E216" s="24" t="s">
        <v>316</v>
      </c>
      <c r="F216" s="24">
        <v>2</v>
      </c>
      <c r="G216" s="24">
        <v>60</v>
      </c>
      <c r="H216" s="25">
        <v>-75.262388889999997</v>
      </c>
      <c r="I216" s="26">
        <v>9.9329722199999999</v>
      </c>
      <c r="J216" s="27">
        <v>2.8666666666666663</v>
      </c>
      <c r="K216" s="28">
        <v>3.0003928146764056</v>
      </c>
      <c r="L216" s="28">
        <v>6.1904761904761898</v>
      </c>
      <c r="M216" s="28">
        <v>10.428571428571429</v>
      </c>
      <c r="N216" s="28">
        <v>11.964285714285715</v>
      </c>
      <c r="O216" s="28">
        <v>9.1129607609988099</v>
      </c>
      <c r="P216" s="28">
        <v>10.076666666666666</v>
      </c>
      <c r="Q216" s="28">
        <v>11.133333333333331</v>
      </c>
      <c r="R216" s="28">
        <v>12.655172413793101</v>
      </c>
      <c r="S216" s="28">
        <v>14.310344827586206</v>
      </c>
      <c r="T216" s="28">
        <v>12.678160919540231</v>
      </c>
      <c r="U216" s="28">
        <v>6.384615384615385</v>
      </c>
      <c r="V216" s="29">
        <v>110.80164712121014</v>
      </c>
      <c r="W216" s="30">
        <v>343</v>
      </c>
      <c r="X216" s="31">
        <v>0.95277777777777772</v>
      </c>
      <c r="Y216" s="12"/>
      <c r="Z216" s="12"/>
      <c r="AA216" s="12"/>
      <c r="AB216" s="12"/>
      <c r="AC216" s="12"/>
      <c r="AD216" s="12"/>
      <c r="AE216" s="12"/>
      <c r="AF216" s="12"/>
      <c r="AG216" s="12"/>
      <c r="AH216" s="12"/>
      <c r="AI216" s="12"/>
      <c r="AJ216" s="12"/>
      <c r="AK216" s="12"/>
      <c r="AL216" s="12"/>
      <c r="AM216" s="12"/>
      <c r="AN216" s="12"/>
      <c r="AO216" s="12"/>
      <c r="AP216" s="12"/>
      <c r="AQ216" s="12"/>
      <c r="AR216" s="12"/>
    </row>
    <row r="217" spans="1:44" ht="16.5" customHeight="1" x14ac:dyDescent="0.25">
      <c r="A217" s="23">
        <v>29030780</v>
      </c>
      <c r="B217" s="24" t="s">
        <v>29</v>
      </c>
      <c r="C217" s="24" t="s">
        <v>353</v>
      </c>
      <c r="D217" s="24" t="s">
        <v>350</v>
      </c>
      <c r="E217" s="24" t="s">
        <v>316</v>
      </c>
      <c r="F217" s="24">
        <v>2</v>
      </c>
      <c r="G217" s="24">
        <v>60</v>
      </c>
      <c r="H217" s="25">
        <v>-75.227500000000006</v>
      </c>
      <c r="I217" s="26">
        <v>9.98361111</v>
      </c>
      <c r="J217" s="27">
        <v>2.241379310344827</v>
      </c>
      <c r="K217" s="28">
        <v>2.3924363711001644</v>
      </c>
      <c r="L217" s="28">
        <v>4.5666666666666647</v>
      </c>
      <c r="M217" s="28">
        <v>9.1666666666666661</v>
      </c>
      <c r="N217" s="28">
        <v>10.428888888888888</v>
      </c>
      <c r="O217" s="28">
        <v>9.6999999999999993</v>
      </c>
      <c r="P217" s="28">
        <v>9.5999999999999979</v>
      </c>
      <c r="Q217" s="28">
        <v>10.833333333333332</v>
      </c>
      <c r="R217" s="28">
        <v>12.1816091954023</v>
      </c>
      <c r="S217" s="28">
        <v>12.914444444444442</v>
      </c>
      <c r="T217" s="28">
        <v>11.878715814506538</v>
      </c>
      <c r="U217" s="28">
        <v>6.4738095238095221</v>
      </c>
      <c r="V217" s="29">
        <v>102.37795021516334</v>
      </c>
      <c r="W217" s="30">
        <v>356</v>
      </c>
      <c r="X217" s="31">
        <v>0.98888888888888893</v>
      </c>
      <c r="Y217" s="12"/>
      <c r="Z217" s="12"/>
      <c r="AA217" s="12"/>
      <c r="AB217" s="12"/>
      <c r="AC217" s="12"/>
      <c r="AD217" s="12"/>
      <c r="AE217" s="12"/>
      <c r="AF217" s="12"/>
      <c r="AG217" s="12"/>
      <c r="AH217" s="12"/>
      <c r="AI217" s="12"/>
      <c r="AJ217" s="12"/>
      <c r="AK217" s="12"/>
      <c r="AL217" s="12"/>
      <c r="AM217" s="12"/>
      <c r="AN217" s="12"/>
      <c r="AO217" s="12"/>
      <c r="AP217" s="12"/>
      <c r="AQ217" s="12"/>
      <c r="AR217" s="12"/>
    </row>
    <row r="218" spans="1:44" ht="16.5" customHeight="1" x14ac:dyDescent="0.25">
      <c r="A218" s="23">
        <v>29035040</v>
      </c>
      <c r="B218" s="24" t="s">
        <v>46</v>
      </c>
      <c r="C218" s="24" t="s">
        <v>354</v>
      </c>
      <c r="D218" s="24" t="s">
        <v>350</v>
      </c>
      <c r="E218" s="24" t="s">
        <v>316</v>
      </c>
      <c r="F218" s="24">
        <v>2</v>
      </c>
      <c r="G218" s="24">
        <v>13</v>
      </c>
      <c r="H218" s="25">
        <v>-75.351388889999996</v>
      </c>
      <c r="I218" s="26">
        <v>9.9441666700000013</v>
      </c>
      <c r="J218" s="27">
        <v>1.6268861454046639</v>
      </c>
      <c r="K218" s="28">
        <v>1.8717173374654898</v>
      </c>
      <c r="L218" s="28">
        <v>3.6600281491907114</v>
      </c>
      <c r="M218" s="28">
        <v>8.3580029713034634</v>
      </c>
      <c r="N218" s="28">
        <v>11.155459685424011</v>
      </c>
      <c r="O218" s="28">
        <v>11.052242161232313</v>
      </c>
      <c r="P218" s="28">
        <v>11.617857142857146</v>
      </c>
      <c r="Q218" s="28">
        <v>13.803703703703702</v>
      </c>
      <c r="R218" s="28">
        <v>12.096150337529645</v>
      </c>
      <c r="S218" s="28">
        <v>12.975794086865518</v>
      </c>
      <c r="T218" s="28">
        <v>11.717157784743994</v>
      </c>
      <c r="U218" s="28">
        <v>5.9165704461566513</v>
      </c>
      <c r="V218" s="29">
        <v>105.85156995187731</v>
      </c>
      <c r="W218" s="30">
        <v>328</v>
      </c>
      <c r="X218" s="31">
        <v>0.91111111111111109</v>
      </c>
      <c r="Y218" s="12"/>
      <c r="Z218" s="12"/>
      <c r="AA218" s="12"/>
      <c r="AB218" s="12"/>
      <c r="AC218" s="12"/>
      <c r="AD218" s="12"/>
      <c r="AE218" s="12"/>
      <c r="AF218" s="12"/>
      <c r="AG218" s="12"/>
      <c r="AH218" s="12"/>
      <c r="AI218" s="12"/>
      <c r="AJ218" s="12"/>
      <c r="AK218" s="12"/>
      <c r="AL218" s="12"/>
      <c r="AM218" s="12"/>
      <c r="AN218" s="12"/>
      <c r="AO218" s="12"/>
      <c r="AP218" s="12"/>
      <c r="AQ218" s="12"/>
      <c r="AR218" s="12"/>
    </row>
    <row r="219" spans="1:44" ht="16.5" customHeight="1" x14ac:dyDescent="0.25">
      <c r="A219" s="23">
        <v>29030530</v>
      </c>
      <c r="B219" s="24" t="s">
        <v>29</v>
      </c>
      <c r="C219" s="24" t="s">
        <v>355</v>
      </c>
      <c r="D219" s="24" t="s">
        <v>350</v>
      </c>
      <c r="E219" s="24" t="s">
        <v>316</v>
      </c>
      <c r="F219" s="24">
        <v>2</v>
      </c>
      <c r="G219" s="24">
        <v>60</v>
      </c>
      <c r="H219" s="25">
        <v>-75.235833329999991</v>
      </c>
      <c r="I219" s="26">
        <v>9.919166670000001</v>
      </c>
      <c r="J219" s="27">
        <v>1.4137931034482756</v>
      </c>
      <c r="K219" s="28">
        <v>1.1732843553592658</v>
      </c>
      <c r="L219" s="28">
        <v>3.172413793103448</v>
      </c>
      <c r="M219" s="28">
        <v>6.0740740740740753</v>
      </c>
      <c r="N219" s="28">
        <v>9.1481481481481453</v>
      </c>
      <c r="O219" s="28">
        <v>7.6206896551724137</v>
      </c>
      <c r="P219" s="28">
        <v>8.3703703703703667</v>
      </c>
      <c r="Q219" s="28">
        <v>9.6296296296296262</v>
      </c>
      <c r="R219" s="28">
        <v>11.185185185185183</v>
      </c>
      <c r="S219" s="28">
        <v>11.518518518518514</v>
      </c>
      <c r="T219" s="28">
        <v>9.2175066312997327</v>
      </c>
      <c r="U219" s="28">
        <v>4.5198902606310005</v>
      </c>
      <c r="V219" s="29">
        <v>83.043503724940038</v>
      </c>
      <c r="W219" s="30">
        <v>328</v>
      </c>
      <c r="X219" s="31">
        <v>0.91111111111111109</v>
      </c>
      <c r="Y219" s="12"/>
      <c r="Z219" s="12"/>
      <c r="AA219" s="12"/>
      <c r="AB219" s="12"/>
      <c r="AC219" s="12"/>
      <c r="AD219" s="12"/>
      <c r="AE219" s="12"/>
      <c r="AF219" s="12"/>
      <c r="AG219" s="12"/>
      <c r="AH219" s="12"/>
      <c r="AI219" s="12"/>
      <c r="AJ219" s="12"/>
      <c r="AK219" s="12"/>
      <c r="AL219" s="12"/>
      <c r="AM219" s="12"/>
      <c r="AN219" s="12"/>
      <c r="AO219" s="12"/>
      <c r="AP219" s="12"/>
      <c r="AQ219" s="12"/>
      <c r="AR219" s="12"/>
    </row>
    <row r="220" spans="1:44" ht="16.5" customHeight="1" x14ac:dyDescent="0.25">
      <c r="A220" s="23">
        <v>29030080</v>
      </c>
      <c r="B220" s="24" t="s">
        <v>29</v>
      </c>
      <c r="C220" s="24" t="s">
        <v>356</v>
      </c>
      <c r="D220" s="24" t="s">
        <v>350</v>
      </c>
      <c r="E220" s="24" t="s">
        <v>316</v>
      </c>
      <c r="F220" s="24">
        <v>2</v>
      </c>
      <c r="G220" s="24">
        <v>5</v>
      </c>
      <c r="H220" s="25">
        <v>-75.319999999999993</v>
      </c>
      <c r="I220" s="26">
        <v>10</v>
      </c>
      <c r="J220" s="27">
        <v>1.4482758620689651</v>
      </c>
      <c r="K220" s="28">
        <v>1.4935124912033779</v>
      </c>
      <c r="L220" s="28">
        <v>3.4482758620689644</v>
      </c>
      <c r="M220" s="28">
        <v>8.2666666666666639</v>
      </c>
      <c r="N220" s="28">
        <v>11.6</v>
      </c>
      <c r="O220" s="28">
        <v>11.206896551724133</v>
      </c>
      <c r="P220" s="28">
        <v>11.793103448275865</v>
      </c>
      <c r="Q220" s="28">
        <v>12.446666666666665</v>
      </c>
      <c r="R220" s="28">
        <v>12.615384615384615</v>
      </c>
      <c r="S220" s="28">
        <v>11.939506172839506</v>
      </c>
      <c r="T220" s="28">
        <v>10.500000000000004</v>
      </c>
      <c r="U220" s="28">
        <v>5.0370370370370363</v>
      </c>
      <c r="V220" s="29">
        <v>101.7953253739358</v>
      </c>
      <c r="W220" s="30">
        <v>342</v>
      </c>
      <c r="X220" s="31">
        <v>0.95</v>
      </c>
      <c r="Y220" s="12"/>
      <c r="Z220" s="12"/>
      <c r="AA220" s="12"/>
      <c r="AB220" s="12"/>
      <c r="AC220" s="12"/>
      <c r="AD220" s="12"/>
      <c r="AE220" s="12"/>
      <c r="AF220" s="12"/>
      <c r="AG220" s="12"/>
      <c r="AH220" s="12"/>
      <c r="AI220" s="12"/>
      <c r="AJ220" s="12"/>
      <c r="AK220" s="12"/>
      <c r="AL220" s="12"/>
      <c r="AM220" s="12"/>
      <c r="AN220" s="12"/>
      <c r="AO220" s="12"/>
      <c r="AP220" s="12"/>
      <c r="AQ220" s="12"/>
      <c r="AR220" s="12"/>
    </row>
    <row r="221" spans="1:44" ht="16.5" customHeight="1" x14ac:dyDescent="0.25">
      <c r="A221" s="23">
        <v>29035110</v>
      </c>
      <c r="B221" s="24" t="s">
        <v>59</v>
      </c>
      <c r="C221" s="24" t="s">
        <v>199</v>
      </c>
      <c r="D221" s="24" t="s">
        <v>350</v>
      </c>
      <c r="E221" s="24" t="s">
        <v>316</v>
      </c>
      <c r="F221" s="24">
        <v>2</v>
      </c>
      <c r="G221" s="24">
        <v>20</v>
      </c>
      <c r="H221" s="25">
        <v>-75.258611110000004</v>
      </c>
      <c r="I221" s="26">
        <v>10.043166670000002</v>
      </c>
      <c r="J221" s="27">
        <v>1.7857142857142854</v>
      </c>
      <c r="K221" s="28">
        <v>1.5054527466011458</v>
      </c>
      <c r="L221" s="28">
        <v>4.1857142857142851</v>
      </c>
      <c r="M221" s="28">
        <v>9.8888888888888911</v>
      </c>
      <c r="N221" s="28">
        <v>13.257471264367817</v>
      </c>
      <c r="O221" s="28">
        <v>13.184304399524381</v>
      </c>
      <c r="P221" s="28">
        <v>12.873809523809525</v>
      </c>
      <c r="Q221" s="28">
        <v>14.662835249042146</v>
      </c>
      <c r="R221" s="28">
        <v>14.609195402298852</v>
      </c>
      <c r="S221" s="28">
        <v>14.464285714285714</v>
      </c>
      <c r="T221" s="28">
        <v>13.311621966794382</v>
      </c>
      <c r="U221" s="28">
        <v>6.3444444444444432</v>
      </c>
      <c r="V221" s="29">
        <v>120.07373817148586</v>
      </c>
      <c r="W221" s="30">
        <v>333</v>
      </c>
      <c r="X221" s="31">
        <v>0.92500000000000004</v>
      </c>
      <c r="Y221" s="12"/>
      <c r="Z221" s="12"/>
      <c r="AA221" s="12"/>
      <c r="AB221" s="12"/>
      <c r="AC221" s="12"/>
      <c r="AD221" s="12"/>
      <c r="AE221" s="12"/>
      <c r="AF221" s="12"/>
      <c r="AG221" s="12"/>
      <c r="AH221" s="12"/>
      <c r="AI221" s="12"/>
      <c r="AJ221" s="12"/>
      <c r="AK221" s="12"/>
      <c r="AL221" s="12"/>
      <c r="AM221" s="12"/>
      <c r="AN221" s="12"/>
      <c r="AO221" s="12"/>
      <c r="AP221" s="12"/>
      <c r="AQ221" s="12"/>
      <c r="AR221" s="12"/>
    </row>
    <row r="222" spans="1:44" ht="16.5" customHeight="1" x14ac:dyDescent="0.25">
      <c r="A222" s="23">
        <v>25021270</v>
      </c>
      <c r="B222" s="24" t="s">
        <v>29</v>
      </c>
      <c r="C222" s="24" t="s">
        <v>273</v>
      </c>
      <c r="D222" s="24" t="s">
        <v>357</v>
      </c>
      <c r="E222" s="24" t="s">
        <v>316</v>
      </c>
      <c r="F222" s="24">
        <v>2</v>
      </c>
      <c r="G222" s="24">
        <v>20</v>
      </c>
      <c r="H222" s="25">
        <v>-74.525555560000001</v>
      </c>
      <c r="I222" s="26">
        <v>9.0730555600000002</v>
      </c>
      <c r="J222" s="27">
        <v>1.5172413793103445</v>
      </c>
      <c r="K222" s="28">
        <v>1.5127930185153731</v>
      </c>
      <c r="L222" s="28">
        <v>2.8965517241379302</v>
      </c>
      <c r="M222" s="28">
        <v>5.9425287356321865</v>
      </c>
      <c r="N222" s="28">
        <v>10.31</v>
      </c>
      <c r="O222" s="28">
        <v>9.5999999999999961</v>
      </c>
      <c r="P222" s="28">
        <v>9.9388888888888882</v>
      </c>
      <c r="Q222" s="28">
        <v>11.296551724137931</v>
      </c>
      <c r="R222" s="28">
        <v>11.827586206896555</v>
      </c>
      <c r="S222" s="28">
        <v>10.999999999999995</v>
      </c>
      <c r="T222" s="28">
        <v>9.9642857142857135</v>
      </c>
      <c r="U222" s="28">
        <v>4.5714285714285712</v>
      </c>
      <c r="V222" s="29">
        <v>90.377855963233486</v>
      </c>
      <c r="W222" s="30">
        <v>349</v>
      </c>
      <c r="X222" s="31">
        <v>0.96944444444444444</v>
      </c>
      <c r="Y222" s="12"/>
      <c r="Z222" s="12"/>
      <c r="AA222" s="12"/>
      <c r="AB222" s="12"/>
      <c r="AC222" s="12"/>
      <c r="AD222" s="12"/>
      <c r="AE222" s="12"/>
      <c r="AF222" s="12"/>
      <c r="AG222" s="12"/>
      <c r="AH222" s="12"/>
      <c r="AI222" s="12"/>
      <c r="AJ222" s="12"/>
      <c r="AK222" s="12"/>
      <c r="AL222" s="12"/>
      <c r="AM222" s="12"/>
      <c r="AN222" s="12"/>
      <c r="AO222" s="12"/>
      <c r="AP222" s="12"/>
      <c r="AQ222" s="12"/>
      <c r="AR222" s="12"/>
    </row>
    <row r="223" spans="1:44" ht="16.5" customHeight="1" x14ac:dyDescent="0.25">
      <c r="A223" s="23">
        <v>25021330</v>
      </c>
      <c r="B223" s="24" t="s">
        <v>29</v>
      </c>
      <c r="C223" s="24" t="s">
        <v>358</v>
      </c>
      <c r="D223" s="24" t="s">
        <v>357</v>
      </c>
      <c r="E223" s="24" t="s">
        <v>316</v>
      </c>
      <c r="F223" s="24">
        <v>2</v>
      </c>
      <c r="G223" s="24">
        <v>20</v>
      </c>
      <c r="H223" s="25">
        <v>-74.613472220000006</v>
      </c>
      <c r="I223" s="26">
        <v>9.1154444399999992</v>
      </c>
      <c r="J223" s="27">
        <v>1.6609195402298844</v>
      </c>
      <c r="K223" s="28">
        <v>1.343638525564804</v>
      </c>
      <c r="L223" s="28">
        <v>2.872448979591836</v>
      </c>
      <c r="M223" s="28">
        <v>6.0725326991676569</v>
      </c>
      <c r="N223" s="28">
        <v>10.099999999999998</v>
      </c>
      <c r="O223" s="28">
        <v>10.133333333333335</v>
      </c>
      <c r="P223" s="28">
        <v>9.0666666666666647</v>
      </c>
      <c r="Q223" s="28">
        <v>11.068965517241375</v>
      </c>
      <c r="R223" s="28">
        <v>11.047562425683713</v>
      </c>
      <c r="S223" s="28">
        <v>10.535714285714286</v>
      </c>
      <c r="T223" s="28">
        <v>9.2857142857142883</v>
      </c>
      <c r="U223" s="28">
        <v>5.0357142857142847</v>
      </c>
      <c r="V223" s="29">
        <v>88.223210544622134</v>
      </c>
      <c r="W223" s="30">
        <v>347</v>
      </c>
      <c r="X223" s="31">
        <v>0.96388888888888891</v>
      </c>
      <c r="Y223" s="12"/>
      <c r="Z223" s="12"/>
      <c r="AA223" s="12"/>
      <c r="AB223" s="12"/>
      <c r="AC223" s="12"/>
      <c r="AD223" s="12"/>
      <c r="AE223" s="12"/>
      <c r="AF223" s="12"/>
      <c r="AG223" s="12"/>
      <c r="AH223" s="12"/>
      <c r="AI223" s="12"/>
      <c r="AJ223" s="12"/>
      <c r="AK223" s="12"/>
      <c r="AL223" s="12"/>
      <c r="AM223" s="12"/>
      <c r="AN223" s="12"/>
      <c r="AO223" s="12"/>
      <c r="AP223" s="12"/>
      <c r="AQ223" s="12"/>
      <c r="AR223" s="12"/>
    </row>
    <row r="224" spans="1:44" ht="16.5" customHeight="1" x14ac:dyDescent="0.25">
      <c r="A224" s="23">
        <v>25021350</v>
      </c>
      <c r="B224" s="24" t="s">
        <v>29</v>
      </c>
      <c r="C224" s="24" t="s">
        <v>357</v>
      </c>
      <c r="D224" s="24" t="s">
        <v>357</v>
      </c>
      <c r="E224" s="24" t="s">
        <v>316</v>
      </c>
      <c r="F224" s="24">
        <v>2</v>
      </c>
      <c r="G224" s="24">
        <v>20</v>
      </c>
      <c r="H224" s="25">
        <v>-74.435555560000012</v>
      </c>
      <c r="I224" s="26">
        <v>9.2627777800000004</v>
      </c>
      <c r="J224" s="27">
        <v>1.0344827586206895</v>
      </c>
      <c r="K224" s="28">
        <v>1.3352407847800241</v>
      </c>
      <c r="L224" s="28">
        <v>3.4827586206896548</v>
      </c>
      <c r="M224" s="28">
        <v>6.8275862068965516</v>
      </c>
      <c r="N224" s="28">
        <v>9.9411111111111108</v>
      </c>
      <c r="O224" s="28">
        <v>8.3735632183908049</v>
      </c>
      <c r="P224" s="28">
        <v>8.3566666666666638</v>
      </c>
      <c r="Q224" s="28">
        <v>9.5563218390804572</v>
      </c>
      <c r="R224" s="28">
        <v>9.8965517241379359</v>
      </c>
      <c r="S224" s="28">
        <v>10.358620689655172</v>
      </c>
      <c r="T224" s="28">
        <v>8.0740740740740744</v>
      </c>
      <c r="U224" s="28">
        <v>3.7988095238095227</v>
      </c>
      <c r="V224" s="29">
        <v>81.035787217912656</v>
      </c>
      <c r="W224" s="30">
        <v>348</v>
      </c>
      <c r="X224" s="31">
        <v>0.96666666666666667</v>
      </c>
      <c r="Y224" s="12"/>
      <c r="Z224" s="12"/>
      <c r="AA224" s="12"/>
      <c r="AB224" s="12"/>
      <c r="AC224" s="12"/>
      <c r="AD224" s="12"/>
      <c r="AE224" s="12"/>
      <c r="AF224" s="12"/>
      <c r="AG224" s="12"/>
      <c r="AH224" s="12"/>
      <c r="AI224" s="12"/>
      <c r="AJ224" s="12"/>
      <c r="AK224" s="12"/>
      <c r="AL224" s="12"/>
      <c r="AM224" s="12"/>
      <c r="AN224" s="12"/>
      <c r="AO224" s="12"/>
      <c r="AP224" s="12"/>
      <c r="AQ224" s="12"/>
      <c r="AR224" s="12"/>
    </row>
    <row r="225" spans="1:44" ht="16.5" customHeight="1" x14ac:dyDescent="0.25">
      <c r="A225" s="23">
        <v>25021180</v>
      </c>
      <c r="B225" s="24" t="s">
        <v>29</v>
      </c>
      <c r="C225" s="24" t="s">
        <v>359</v>
      </c>
      <c r="D225" s="24" t="s">
        <v>357</v>
      </c>
      <c r="E225" s="24" t="s">
        <v>316</v>
      </c>
      <c r="F225" s="24">
        <v>2</v>
      </c>
      <c r="G225" s="24">
        <v>20</v>
      </c>
      <c r="H225" s="25">
        <v>-74.688888890000001</v>
      </c>
      <c r="I225" s="26">
        <v>9.0783333300000013</v>
      </c>
      <c r="J225" s="27">
        <v>1.482758620689655</v>
      </c>
      <c r="K225" s="28">
        <v>0.92855019534567684</v>
      </c>
      <c r="L225" s="28">
        <v>2.4999999999999996</v>
      </c>
      <c r="M225" s="28">
        <v>5.7333333333333343</v>
      </c>
      <c r="N225" s="28">
        <v>11.266666666666666</v>
      </c>
      <c r="O225" s="28">
        <v>10.845977011494252</v>
      </c>
      <c r="P225" s="28">
        <v>11.166666666666668</v>
      </c>
      <c r="Q225" s="28">
        <v>12.896551724137932</v>
      </c>
      <c r="R225" s="28">
        <v>12.966666666666667</v>
      </c>
      <c r="S225" s="28">
        <v>12.586206896551726</v>
      </c>
      <c r="T225" s="28">
        <v>10.448275862068966</v>
      </c>
      <c r="U225" s="28">
        <v>4.6333333333333329</v>
      </c>
      <c r="V225" s="29">
        <v>97.454986976954899</v>
      </c>
      <c r="W225" s="30">
        <v>355</v>
      </c>
      <c r="X225" s="31">
        <v>0.98611111111111116</v>
      </c>
      <c r="Y225" s="12"/>
      <c r="Z225" s="12"/>
      <c r="AA225" s="12"/>
      <c r="AB225" s="12"/>
      <c r="AC225" s="12"/>
      <c r="AD225" s="12"/>
      <c r="AE225" s="12"/>
      <c r="AF225" s="12"/>
      <c r="AG225" s="12"/>
      <c r="AH225" s="12"/>
      <c r="AI225" s="12"/>
      <c r="AJ225" s="12"/>
      <c r="AK225" s="12"/>
      <c r="AL225" s="12"/>
      <c r="AM225" s="12"/>
      <c r="AN225" s="12"/>
      <c r="AO225" s="12"/>
      <c r="AP225" s="12"/>
      <c r="AQ225" s="12"/>
      <c r="AR225" s="12"/>
    </row>
    <row r="226" spans="1:44" ht="16.5" customHeight="1" x14ac:dyDescent="0.25">
      <c r="A226" s="23">
        <v>25021280</v>
      </c>
      <c r="B226" s="24" t="s">
        <v>29</v>
      </c>
      <c r="C226" s="24" t="s">
        <v>360</v>
      </c>
      <c r="D226" s="24" t="s">
        <v>361</v>
      </c>
      <c r="E226" s="24" t="s">
        <v>316</v>
      </c>
      <c r="F226" s="24">
        <v>2</v>
      </c>
      <c r="G226" s="24">
        <v>20</v>
      </c>
      <c r="H226" s="25">
        <v>-74.510000000000005</v>
      </c>
      <c r="I226" s="26">
        <v>8.9700000000000006</v>
      </c>
      <c r="J226" s="27">
        <v>1.586206896551724</v>
      </c>
      <c r="K226" s="28">
        <v>1.7911181416680826</v>
      </c>
      <c r="L226" s="28">
        <v>3.4827586206896544</v>
      </c>
      <c r="M226" s="28">
        <v>6.6390804597701161</v>
      </c>
      <c r="N226" s="28">
        <v>10.675555555555555</v>
      </c>
      <c r="O226" s="28">
        <v>10.266666666666667</v>
      </c>
      <c r="P226" s="28">
        <v>10.344827586206895</v>
      </c>
      <c r="Q226" s="28">
        <v>11.494252873563219</v>
      </c>
      <c r="R226" s="28">
        <v>12.103448275862069</v>
      </c>
      <c r="S226" s="28">
        <v>13.017241379310342</v>
      </c>
      <c r="T226" s="28">
        <v>10.857142857142858</v>
      </c>
      <c r="U226" s="28">
        <v>5.1071428571428559</v>
      </c>
      <c r="V226" s="29">
        <v>97.365442170130052</v>
      </c>
      <c r="W226" s="30">
        <v>349</v>
      </c>
      <c r="X226" s="31">
        <v>0.96944444444444444</v>
      </c>
      <c r="Y226" s="12"/>
      <c r="Z226" s="12"/>
      <c r="AA226" s="12"/>
      <c r="AB226" s="12"/>
      <c r="AC226" s="12"/>
      <c r="AD226" s="12"/>
      <c r="AE226" s="12"/>
      <c r="AF226" s="12"/>
      <c r="AG226" s="12"/>
      <c r="AH226" s="12"/>
      <c r="AI226" s="12"/>
      <c r="AJ226" s="12"/>
      <c r="AK226" s="12"/>
      <c r="AL226" s="12"/>
      <c r="AM226" s="12"/>
      <c r="AN226" s="12"/>
      <c r="AO226" s="12"/>
      <c r="AP226" s="12"/>
      <c r="AQ226" s="12"/>
      <c r="AR226" s="12"/>
    </row>
    <row r="227" spans="1:44" ht="16.5" customHeight="1" x14ac:dyDescent="0.25">
      <c r="A227" s="23">
        <v>25025210</v>
      </c>
      <c r="B227" s="24" t="s">
        <v>59</v>
      </c>
      <c r="C227" s="24" t="s">
        <v>361</v>
      </c>
      <c r="D227" s="24" t="s">
        <v>361</v>
      </c>
      <c r="E227" s="24" t="s">
        <v>316</v>
      </c>
      <c r="F227" s="24">
        <v>2</v>
      </c>
      <c r="G227" s="24">
        <v>10</v>
      </c>
      <c r="H227" s="25">
        <v>-74.457777780000001</v>
      </c>
      <c r="I227" s="26">
        <v>8.9113888900000013</v>
      </c>
      <c r="J227" s="27">
        <v>2.0689655172413794</v>
      </c>
      <c r="K227" s="28">
        <v>1.7962723106153546</v>
      </c>
      <c r="L227" s="28">
        <v>3.3238095238095235</v>
      </c>
      <c r="M227" s="28">
        <v>7.2235434007134369</v>
      </c>
      <c r="N227" s="28">
        <v>12.137816091954022</v>
      </c>
      <c r="O227" s="28">
        <v>10.552913198573128</v>
      </c>
      <c r="P227" s="28">
        <v>10.306172839506173</v>
      </c>
      <c r="Q227" s="28">
        <v>11.566666666666665</v>
      </c>
      <c r="R227" s="28">
        <v>13.010406039583758</v>
      </c>
      <c r="S227" s="28">
        <v>13.946344827586209</v>
      </c>
      <c r="T227" s="28">
        <v>11.773793103448277</v>
      </c>
      <c r="U227" s="28">
        <v>5.6166666666666663</v>
      </c>
      <c r="V227" s="29">
        <v>103.32337018636458</v>
      </c>
      <c r="W227" s="30">
        <v>329</v>
      </c>
      <c r="X227" s="31">
        <v>0.91388888888888886</v>
      </c>
      <c r="Y227" s="12"/>
      <c r="Z227" s="12"/>
      <c r="AA227" s="12"/>
      <c r="AB227" s="12"/>
      <c r="AC227" s="12"/>
      <c r="AD227" s="12"/>
      <c r="AE227" s="12"/>
      <c r="AF227" s="12"/>
      <c r="AG227" s="12"/>
      <c r="AH227" s="12"/>
      <c r="AI227" s="12"/>
      <c r="AJ227" s="12"/>
      <c r="AK227" s="12"/>
      <c r="AL227" s="12"/>
      <c r="AM227" s="12"/>
      <c r="AN227" s="12"/>
      <c r="AO227" s="12"/>
      <c r="AP227" s="12"/>
      <c r="AQ227" s="12"/>
      <c r="AR227" s="12"/>
    </row>
    <row r="228" spans="1:44" ht="16.5" customHeight="1" x14ac:dyDescent="0.25">
      <c r="A228" s="23">
        <v>25027410</v>
      </c>
      <c r="B228" s="24" t="s">
        <v>26</v>
      </c>
      <c r="C228" s="24" t="s">
        <v>362</v>
      </c>
      <c r="D228" s="24" t="s">
        <v>362</v>
      </c>
      <c r="E228" s="24" t="s">
        <v>316</v>
      </c>
      <c r="F228" s="24">
        <v>8</v>
      </c>
      <c r="G228" s="24">
        <v>35</v>
      </c>
      <c r="H228" s="25">
        <v>-73.820805560000011</v>
      </c>
      <c r="I228" s="26">
        <v>8.6663333300000005</v>
      </c>
      <c r="J228" s="27">
        <v>1.2804597701149418</v>
      </c>
      <c r="K228" s="28">
        <v>1.7494722026741729</v>
      </c>
      <c r="L228" s="28">
        <v>3.7931034482758608</v>
      </c>
      <c r="M228" s="28">
        <v>6.7476190476190485</v>
      </c>
      <c r="N228" s="28">
        <v>9.3999999999999986</v>
      </c>
      <c r="O228" s="28">
        <v>7.8333333333333357</v>
      </c>
      <c r="P228" s="28">
        <v>8.0999999999999961</v>
      </c>
      <c r="Q228" s="28">
        <v>10.233333333333333</v>
      </c>
      <c r="R228" s="28">
        <v>10.965517241379313</v>
      </c>
      <c r="S228" s="28">
        <v>11.785714285714285</v>
      </c>
      <c r="T228" s="28">
        <v>8.0000000000000018</v>
      </c>
      <c r="U228" s="28">
        <v>2.4137931034482754</v>
      </c>
      <c r="V228" s="29">
        <v>82.302345765892554</v>
      </c>
      <c r="W228" s="30">
        <v>351</v>
      </c>
      <c r="X228" s="31">
        <v>0.97499999999999998</v>
      </c>
      <c r="Y228" s="1"/>
      <c r="Z228" s="12"/>
      <c r="AA228" s="12"/>
      <c r="AB228" s="12"/>
      <c r="AC228" s="12"/>
      <c r="AD228" s="12"/>
      <c r="AE228" s="12"/>
      <c r="AF228" s="12"/>
      <c r="AG228" s="12"/>
      <c r="AH228" s="12"/>
      <c r="AI228" s="12"/>
      <c r="AJ228" s="12"/>
      <c r="AK228" s="12"/>
      <c r="AL228" s="12"/>
      <c r="AM228" s="12"/>
      <c r="AN228" s="12"/>
      <c r="AO228" s="12"/>
      <c r="AP228" s="12"/>
      <c r="AQ228" s="12"/>
      <c r="AR228" s="12"/>
    </row>
    <row r="229" spans="1:44" ht="16.5" customHeight="1" x14ac:dyDescent="0.25">
      <c r="A229" s="23">
        <v>29030050</v>
      </c>
      <c r="B229" s="32" t="s">
        <v>29</v>
      </c>
      <c r="C229" s="32" t="s">
        <v>363</v>
      </c>
      <c r="D229" s="32" t="s">
        <v>363</v>
      </c>
      <c r="E229" s="32" t="s">
        <v>316</v>
      </c>
      <c r="F229" s="32">
        <v>2</v>
      </c>
      <c r="G229" s="32">
        <v>20</v>
      </c>
      <c r="H229" s="33">
        <v>-75.161833329999993</v>
      </c>
      <c r="I229" s="34">
        <v>10.404111110000001</v>
      </c>
      <c r="J229" s="88">
        <v>0.83333333333333326</v>
      </c>
      <c r="K229" s="89">
        <v>0.58784185493460162</v>
      </c>
      <c r="L229" s="89">
        <v>2.1785714285714284</v>
      </c>
      <c r="M229" s="89">
        <v>5.7967980295566512</v>
      </c>
      <c r="N229" s="89">
        <v>9.2413793103448256</v>
      </c>
      <c r="O229" s="89">
        <v>8.8333333333333339</v>
      </c>
      <c r="P229" s="89">
        <v>8.0999999999999961</v>
      </c>
      <c r="Q229" s="89">
        <v>9.9655172413793078</v>
      </c>
      <c r="R229" s="89">
        <v>9.5862068965517224</v>
      </c>
      <c r="S229" s="89">
        <v>10.482758620689655</v>
      </c>
      <c r="T229" s="89">
        <v>8.3448275862068968</v>
      </c>
      <c r="U229" s="89">
        <v>3.0047619047619034</v>
      </c>
      <c r="V229" s="29">
        <v>76.955329539663651</v>
      </c>
      <c r="W229" s="30">
        <v>348</v>
      </c>
      <c r="X229" s="31">
        <v>0.96666666666666667</v>
      </c>
      <c r="Y229" s="12"/>
      <c r="Z229" s="12"/>
      <c r="AA229" s="12"/>
      <c r="AB229" s="12"/>
      <c r="AC229" s="12"/>
      <c r="AD229" s="12"/>
      <c r="AE229" s="12"/>
      <c r="AF229" s="12"/>
      <c r="AG229" s="12"/>
      <c r="AH229" s="12"/>
      <c r="AI229" s="12"/>
      <c r="AJ229" s="12"/>
      <c r="AK229" s="12"/>
      <c r="AL229" s="12"/>
      <c r="AM229" s="12"/>
      <c r="AN229" s="12"/>
      <c r="AO229" s="12"/>
      <c r="AP229" s="12"/>
      <c r="AQ229" s="12"/>
      <c r="AR229" s="12"/>
    </row>
    <row r="230" spans="1:44" ht="16.5" customHeight="1" x14ac:dyDescent="0.25">
      <c r="A230" s="23">
        <v>25021290</v>
      </c>
      <c r="B230" s="24" t="s">
        <v>29</v>
      </c>
      <c r="C230" s="24" t="s">
        <v>364</v>
      </c>
      <c r="D230" s="24" t="s">
        <v>365</v>
      </c>
      <c r="E230" s="24" t="s">
        <v>316</v>
      </c>
      <c r="F230" s="24">
        <v>2</v>
      </c>
      <c r="G230" s="24">
        <v>25</v>
      </c>
      <c r="H230" s="25">
        <v>-74.40888889</v>
      </c>
      <c r="I230" s="26">
        <v>9.1013888900000008</v>
      </c>
      <c r="J230" s="27">
        <v>2</v>
      </c>
      <c r="K230" s="28">
        <v>1.9283954961294865</v>
      </c>
      <c r="L230" s="28">
        <v>4.652380952380951</v>
      </c>
      <c r="M230" s="28">
        <v>7.6206896551724155</v>
      </c>
      <c r="N230" s="28">
        <v>12.366666666666665</v>
      </c>
      <c r="O230" s="28">
        <v>11.033333333333331</v>
      </c>
      <c r="P230" s="28">
        <v>9.9</v>
      </c>
      <c r="Q230" s="28">
        <v>12.344827586206895</v>
      </c>
      <c r="R230" s="28">
        <v>12.758620689655174</v>
      </c>
      <c r="S230" s="28">
        <v>12.978571428571428</v>
      </c>
      <c r="T230" s="28">
        <v>10.629629629629628</v>
      </c>
      <c r="U230" s="28">
        <v>5.0740740740740735</v>
      </c>
      <c r="V230" s="29">
        <v>103.28718951182006</v>
      </c>
      <c r="W230" s="30">
        <v>344</v>
      </c>
      <c r="X230" s="31">
        <v>0.9555555555555556</v>
      </c>
      <c r="Y230" s="12"/>
      <c r="Z230" s="12"/>
      <c r="AA230" s="12"/>
      <c r="AB230" s="12"/>
      <c r="AC230" s="12"/>
      <c r="AD230" s="12"/>
      <c r="AE230" s="12"/>
      <c r="AF230" s="12"/>
      <c r="AG230" s="12"/>
      <c r="AH230" s="12"/>
      <c r="AI230" s="12"/>
      <c r="AJ230" s="12"/>
      <c r="AK230" s="12"/>
      <c r="AL230" s="12"/>
      <c r="AM230" s="12"/>
      <c r="AN230" s="12"/>
      <c r="AO230" s="12"/>
      <c r="AP230" s="12"/>
      <c r="AQ230" s="12"/>
      <c r="AR230" s="12"/>
    </row>
    <row r="231" spans="1:44" ht="16.5" customHeight="1" x14ac:dyDescent="0.25">
      <c r="A231" s="23">
        <v>25021090</v>
      </c>
      <c r="B231" s="24" t="s">
        <v>29</v>
      </c>
      <c r="C231" s="24" t="s">
        <v>366</v>
      </c>
      <c r="D231" s="24" t="s">
        <v>365</v>
      </c>
      <c r="E231" s="24" t="s">
        <v>316</v>
      </c>
      <c r="F231" s="24">
        <v>2</v>
      </c>
      <c r="G231" s="24">
        <v>40</v>
      </c>
      <c r="H231" s="25">
        <v>-74.313888890000001</v>
      </c>
      <c r="I231" s="26">
        <v>9.0933333300000001</v>
      </c>
      <c r="J231" s="27">
        <v>1.0689655172413792</v>
      </c>
      <c r="K231" s="28">
        <v>1.1722624080679964</v>
      </c>
      <c r="L231" s="28">
        <v>2.7586206896551722</v>
      </c>
      <c r="M231" s="28">
        <v>4.9285714285714288</v>
      </c>
      <c r="N231" s="28">
        <v>7.7142857142857109</v>
      </c>
      <c r="O231" s="28">
        <v>6.045184304399525</v>
      </c>
      <c r="P231" s="28">
        <v>6.4137931034482731</v>
      </c>
      <c r="Q231" s="28">
        <v>8.4642857142857117</v>
      </c>
      <c r="R231" s="28">
        <v>9.2623152709359626</v>
      </c>
      <c r="S231" s="28">
        <v>8.551724137931032</v>
      </c>
      <c r="T231" s="28">
        <v>7.3214285714285721</v>
      </c>
      <c r="U231" s="28">
        <v>3.1851851851851842</v>
      </c>
      <c r="V231" s="29">
        <v>66.886622045435956</v>
      </c>
      <c r="W231" s="30">
        <v>341</v>
      </c>
      <c r="X231" s="31">
        <v>0.94722222222222219</v>
      </c>
      <c r="Y231" s="12"/>
      <c r="Z231" s="12"/>
      <c r="AA231" s="12"/>
      <c r="AB231" s="12"/>
      <c r="AC231" s="12"/>
      <c r="AD231" s="12"/>
      <c r="AE231" s="12"/>
      <c r="AF231" s="12"/>
      <c r="AG231" s="12"/>
      <c r="AH231" s="12"/>
      <c r="AI231" s="12"/>
      <c r="AJ231" s="12"/>
      <c r="AK231" s="12"/>
      <c r="AL231" s="12"/>
      <c r="AM231" s="12"/>
      <c r="AN231" s="12"/>
      <c r="AO231" s="12"/>
      <c r="AP231" s="12"/>
      <c r="AQ231" s="12"/>
      <c r="AR231" s="12"/>
    </row>
    <row r="232" spans="1:44" ht="16.5" customHeight="1" x14ac:dyDescent="0.25">
      <c r="A232" s="23">
        <v>29030500</v>
      </c>
      <c r="B232" s="24" t="s">
        <v>29</v>
      </c>
      <c r="C232" s="24" t="s">
        <v>367</v>
      </c>
      <c r="D232" s="24" t="s">
        <v>368</v>
      </c>
      <c r="E232" s="24" t="s">
        <v>316</v>
      </c>
      <c r="F232" s="24">
        <v>2</v>
      </c>
      <c r="G232" s="24">
        <v>60</v>
      </c>
      <c r="H232" s="25">
        <v>-75.215833329999995</v>
      </c>
      <c r="I232" s="26">
        <v>9.8738888899999999</v>
      </c>
      <c r="J232" s="27">
        <v>3.0689655172413786</v>
      </c>
      <c r="K232" s="28">
        <v>2.9272125021233228</v>
      </c>
      <c r="L232" s="28">
        <v>5.8666666666666645</v>
      </c>
      <c r="M232" s="28">
        <v>9.4482758620689644</v>
      </c>
      <c r="N232" s="28">
        <v>10.578888888888891</v>
      </c>
      <c r="O232" s="28">
        <v>7.6999999999999993</v>
      </c>
      <c r="P232" s="28">
        <v>7.099999999999997</v>
      </c>
      <c r="Q232" s="28">
        <v>9.9666666666666668</v>
      </c>
      <c r="R232" s="28">
        <v>10.793103448275868</v>
      </c>
      <c r="S232" s="28">
        <v>12.220689655172412</v>
      </c>
      <c r="T232" s="28">
        <v>10.333333333333336</v>
      </c>
      <c r="U232" s="28">
        <v>6.3599999999999985</v>
      </c>
      <c r="V232" s="29">
        <v>96.363802540437504</v>
      </c>
      <c r="W232" s="30">
        <v>347</v>
      </c>
      <c r="X232" s="31">
        <v>0.96388888888888891</v>
      </c>
      <c r="Y232" s="12"/>
      <c r="Z232" s="12"/>
      <c r="AA232" s="12"/>
      <c r="AB232" s="12"/>
      <c r="AC232" s="12"/>
      <c r="AD232" s="12"/>
      <c r="AE232" s="12"/>
      <c r="AF232" s="12"/>
      <c r="AG232" s="12"/>
      <c r="AH232" s="12"/>
      <c r="AI232" s="12"/>
      <c r="AJ232" s="12"/>
      <c r="AK232" s="12"/>
      <c r="AL232" s="12"/>
      <c r="AM232" s="12"/>
      <c r="AN232" s="12"/>
      <c r="AO232" s="12"/>
      <c r="AP232" s="12"/>
      <c r="AQ232" s="12"/>
      <c r="AR232" s="12"/>
    </row>
    <row r="233" spans="1:44" ht="16.5" customHeight="1" x14ac:dyDescent="0.25">
      <c r="A233" s="23">
        <v>29030150</v>
      </c>
      <c r="B233" s="24" t="s">
        <v>57</v>
      </c>
      <c r="C233" s="24" t="s">
        <v>369</v>
      </c>
      <c r="D233" s="24" t="s">
        <v>368</v>
      </c>
      <c r="E233" s="24" t="s">
        <v>316</v>
      </c>
      <c r="F233" s="24">
        <v>2</v>
      </c>
      <c r="G233" s="24">
        <v>70</v>
      </c>
      <c r="H233" s="25">
        <v>-75.25</v>
      </c>
      <c r="I233" s="26">
        <v>9.8699999999999992</v>
      </c>
      <c r="J233" s="27">
        <v>3.379310344827585</v>
      </c>
      <c r="K233" s="28">
        <v>2.7956764602392687</v>
      </c>
      <c r="L233" s="28">
        <v>5.5178571428571415</v>
      </c>
      <c r="M233" s="28">
        <v>10.942118226600984</v>
      </c>
      <c r="N233" s="28">
        <v>12.302469135802466</v>
      </c>
      <c r="O233" s="28">
        <v>9.8571428571428594</v>
      </c>
      <c r="P233" s="28">
        <v>8.7142857142857117</v>
      </c>
      <c r="Q233" s="28">
        <v>11.555555555555557</v>
      </c>
      <c r="R233" s="28">
        <v>11.814814814814817</v>
      </c>
      <c r="S233" s="28">
        <v>13.77777777777778</v>
      </c>
      <c r="T233" s="28">
        <v>12.962962962962962</v>
      </c>
      <c r="U233" s="28">
        <v>7.0384615384615357</v>
      </c>
      <c r="V233" s="29">
        <v>110.65843253132869</v>
      </c>
      <c r="W233" s="30">
        <v>330</v>
      </c>
      <c r="X233" s="31">
        <v>0.91666666666666663</v>
      </c>
      <c r="Y233" s="12"/>
      <c r="Z233" s="12"/>
      <c r="AA233" s="12"/>
      <c r="AB233" s="12"/>
      <c r="AC233" s="12"/>
      <c r="AD233" s="12"/>
      <c r="AE233" s="12"/>
      <c r="AF233" s="12"/>
      <c r="AG233" s="12"/>
      <c r="AH233" s="12"/>
      <c r="AI233" s="12"/>
      <c r="AJ233" s="12"/>
      <c r="AK233" s="12"/>
      <c r="AL233" s="12"/>
      <c r="AM233" s="12"/>
      <c r="AN233" s="12"/>
      <c r="AO233" s="12"/>
      <c r="AP233" s="12"/>
      <c r="AQ233" s="12"/>
      <c r="AR233" s="12"/>
    </row>
    <row r="234" spans="1:44" ht="16.5" customHeight="1" x14ac:dyDescent="0.25">
      <c r="A234" s="23">
        <v>25020810</v>
      </c>
      <c r="B234" s="24" t="s">
        <v>29</v>
      </c>
      <c r="C234" s="24" t="s">
        <v>151</v>
      </c>
      <c r="D234" s="24" t="s">
        <v>370</v>
      </c>
      <c r="E234" s="24" t="s">
        <v>316</v>
      </c>
      <c r="F234" s="24">
        <v>1</v>
      </c>
      <c r="G234" s="24">
        <v>40</v>
      </c>
      <c r="H234" s="25">
        <v>-74.605722220000004</v>
      </c>
      <c r="I234" s="26">
        <v>8.2913333300000005</v>
      </c>
      <c r="J234" s="27">
        <v>3.7999999999999989</v>
      </c>
      <c r="K234" s="28">
        <v>3.1636288998357966</v>
      </c>
      <c r="L234" s="28">
        <v>6.551724137931032</v>
      </c>
      <c r="M234" s="28">
        <v>11.924137931034481</v>
      </c>
      <c r="N234" s="28">
        <v>17.41333333333333</v>
      </c>
      <c r="O234" s="28">
        <v>16.798029556650242</v>
      </c>
      <c r="P234" s="28">
        <v>16.855555555555554</v>
      </c>
      <c r="Q234" s="28">
        <v>17.899999999999999</v>
      </c>
      <c r="R234" s="28">
        <v>16.633333333333329</v>
      </c>
      <c r="S234" s="28">
        <v>17.833333333333329</v>
      </c>
      <c r="T234" s="28">
        <v>16.755172413793101</v>
      </c>
      <c r="U234" s="28">
        <v>10.533333333333331</v>
      </c>
      <c r="V234" s="29">
        <v>156.16158182813351</v>
      </c>
      <c r="W234" s="30">
        <v>359</v>
      </c>
      <c r="X234" s="31">
        <v>0.99722222222222223</v>
      </c>
      <c r="Y234" s="12"/>
      <c r="Z234" s="12"/>
      <c r="AA234" s="12"/>
      <c r="AB234" s="12"/>
      <c r="AC234" s="12"/>
      <c r="AD234" s="12"/>
      <c r="AE234" s="12"/>
      <c r="AF234" s="12"/>
      <c r="AG234" s="12"/>
      <c r="AH234" s="12"/>
      <c r="AI234" s="12"/>
      <c r="AJ234" s="12"/>
      <c r="AK234" s="12"/>
      <c r="AL234" s="12"/>
      <c r="AM234" s="12"/>
      <c r="AN234" s="12"/>
      <c r="AO234" s="12"/>
      <c r="AP234" s="12"/>
      <c r="AQ234" s="12"/>
      <c r="AR234" s="12"/>
    </row>
    <row r="235" spans="1:44" ht="16.5" customHeight="1" x14ac:dyDescent="0.25">
      <c r="A235" s="23">
        <v>25020330</v>
      </c>
      <c r="B235" s="24" t="s">
        <v>29</v>
      </c>
      <c r="C235" s="24" t="s">
        <v>371</v>
      </c>
      <c r="D235" s="24" t="s">
        <v>370</v>
      </c>
      <c r="E235" s="24" t="s">
        <v>316</v>
      </c>
      <c r="F235" s="24">
        <v>1</v>
      </c>
      <c r="G235" s="24">
        <v>25</v>
      </c>
      <c r="H235" s="25">
        <v>-74.569166670000001</v>
      </c>
      <c r="I235" s="26">
        <v>8.3663888900000014</v>
      </c>
      <c r="J235" s="27">
        <v>2.1388888888888884</v>
      </c>
      <c r="K235" s="28">
        <v>1.933199917898194</v>
      </c>
      <c r="L235" s="28">
        <v>4.2333333333333325</v>
      </c>
      <c r="M235" s="28">
        <v>9.5333333333333314</v>
      </c>
      <c r="N235" s="28">
        <v>13.782222222222224</v>
      </c>
      <c r="O235" s="28">
        <v>12.133333333333335</v>
      </c>
      <c r="P235" s="28">
        <v>13.945977011494254</v>
      </c>
      <c r="Q235" s="28">
        <v>15.310344827586205</v>
      </c>
      <c r="R235" s="28">
        <v>14.015542721250213</v>
      </c>
      <c r="S235" s="28">
        <v>15.068965517241377</v>
      </c>
      <c r="T235" s="28">
        <v>13.72413793103448</v>
      </c>
      <c r="U235" s="28">
        <v>7.7839080459770074</v>
      </c>
      <c r="V235" s="29">
        <v>123.60318708359284</v>
      </c>
      <c r="W235" s="30">
        <v>354</v>
      </c>
      <c r="X235" s="31">
        <v>0.98333333333333328</v>
      </c>
      <c r="Y235" s="12"/>
      <c r="Z235" s="12"/>
      <c r="AA235" s="12"/>
      <c r="AB235" s="12"/>
      <c r="AC235" s="12"/>
      <c r="AD235" s="12"/>
      <c r="AE235" s="12"/>
      <c r="AF235" s="12"/>
      <c r="AG235" s="12"/>
      <c r="AH235" s="12"/>
      <c r="AI235" s="12"/>
      <c r="AJ235" s="12"/>
      <c r="AK235" s="12"/>
      <c r="AL235" s="12"/>
      <c r="AM235" s="12"/>
      <c r="AN235" s="12"/>
      <c r="AO235" s="12"/>
      <c r="AP235" s="12"/>
      <c r="AQ235" s="12"/>
      <c r="AR235" s="12"/>
    </row>
    <row r="236" spans="1:44" ht="16.5" customHeight="1" x14ac:dyDescent="0.25">
      <c r="A236" s="23">
        <v>25020410</v>
      </c>
      <c r="B236" s="24" t="s">
        <v>29</v>
      </c>
      <c r="C236" s="24" t="s">
        <v>372</v>
      </c>
      <c r="D236" s="24" t="s">
        <v>370</v>
      </c>
      <c r="E236" s="24" t="s">
        <v>316</v>
      </c>
      <c r="F236" s="24">
        <v>1</v>
      </c>
      <c r="G236" s="24">
        <v>28</v>
      </c>
      <c r="H236" s="25">
        <v>-74.728750000000005</v>
      </c>
      <c r="I236" s="26">
        <v>8.2194444400000002</v>
      </c>
      <c r="J236" s="27">
        <v>3.1366666666666658</v>
      </c>
      <c r="K236" s="28">
        <v>2.2567528735632192</v>
      </c>
      <c r="L236" s="28">
        <v>4.8333333333333321</v>
      </c>
      <c r="M236" s="28">
        <v>10</v>
      </c>
      <c r="N236" s="28">
        <v>15.766666666666666</v>
      </c>
      <c r="O236" s="28">
        <v>15.799999999999999</v>
      </c>
      <c r="P236" s="28">
        <v>15.17241379310345</v>
      </c>
      <c r="Q236" s="28">
        <v>17.882222222222222</v>
      </c>
      <c r="R236" s="28">
        <v>14.4</v>
      </c>
      <c r="S236" s="28">
        <v>16.169999999999998</v>
      </c>
      <c r="T236" s="28">
        <v>16.399999999999999</v>
      </c>
      <c r="U236" s="28">
        <v>8.6055555555555543</v>
      </c>
      <c r="V236" s="29">
        <v>140.42361111111111</v>
      </c>
      <c r="W236" s="30">
        <v>359</v>
      </c>
      <c r="X236" s="31">
        <v>0.99722222222222223</v>
      </c>
      <c r="Y236" s="12"/>
      <c r="Z236" s="12"/>
      <c r="AA236" s="12"/>
      <c r="AB236" s="12"/>
      <c r="AC236" s="12"/>
      <c r="AD236" s="12"/>
      <c r="AE236" s="12"/>
      <c r="AF236" s="12"/>
      <c r="AG236" s="12"/>
      <c r="AH236" s="12"/>
      <c r="AI236" s="12"/>
      <c r="AJ236" s="12"/>
      <c r="AK236" s="12"/>
      <c r="AL236" s="12"/>
      <c r="AM236" s="12"/>
      <c r="AN236" s="12"/>
      <c r="AO236" s="12"/>
      <c r="AP236" s="12"/>
      <c r="AQ236" s="12"/>
      <c r="AR236" s="12"/>
    </row>
    <row r="237" spans="1:44" ht="16.5" customHeight="1" x14ac:dyDescent="0.25">
      <c r="A237" s="23">
        <v>25027910</v>
      </c>
      <c r="B237" s="24" t="s">
        <v>26</v>
      </c>
      <c r="C237" s="24" t="s">
        <v>373</v>
      </c>
      <c r="D237" s="24" t="s">
        <v>370</v>
      </c>
      <c r="E237" s="24" t="s">
        <v>316</v>
      </c>
      <c r="F237" s="24">
        <v>1</v>
      </c>
      <c r="G237" s="24">
        <v>40</v>
      </c>
      <c r="H237" s="25">
        <v>-74.560833329999994</v>
      </c>
      <c r="I237" s="26">
        <v>8.3444444400000002</v>
      </c>
      <c r="J237" s="27">
        <v>2.9333333333333322</v>
      </c>
      <c r="K237" s="28">
        <v>2.6303442194246798</v>
      </c>
      <c r="L237" s="28">
        <v>5.1999999999999984</v>
      </c>
      <c r="M237" s="28">
        <v>9.9735632183908045</v>
      </c>
      <c r="N237" s="28">
        <v>15.259770114942532</v>
      </c>
      <c r="O237" s="28">
        <v>14.518390804597702</v>
      </c>
      <c r="P237" s="28">
        <v>15.618888888888888</v>
      </c>
      <c r="Q237" s="28">
        <v>17.066666666666663</v>
      </c>
      <c r="R237" s="28">
        <v>15.066666666666666</v>
      </c>
      <c r="S237" s="28">
        <v>16.979999999999997</v>
      </c>
      <c r="T237" s="28">
        <v>15.866666666666665</v>
      </c>
      <c r="U237" s="28">
        <v>9.484444444444442</v>
      </c>
      <c r="V237" s="29">
        <v>140.59873502402237</v>
      </c>
      <c r="W237" s="30">
        <v>359</v>
      </c>
      <c r="X237" s="31">
        <v>0.99722222222222223</v>
      </c>
      <c r="Y237" s="12"/>
      <c r="Z237" s="12"/>
      <c r="AA237" s="12"/>
      <c r="AB237" s="12"/>
      <c r="AC237" s="12"/>
      <c r="AD237" s="12"/>
      <c r="AE237" s="12"/>
      <c r="AF237" s="12"/>
      <c r="AG237" s="12"/>
      <c r="AH237" s="12"/>
      <c r="AI237" s="12"/>
      <c r="AJ237" s="12"/>
      <c r="AK237" s="12"/>
      <c r="AL237" s="12"/>
      <c r="AM237" s="12"/>
      <c r="AN237" s="12"/>
      <c r="AO237" s="12"/>
      <c r="AP237" s="12"/>
      <c r="AQ237" s="12"/>
      <c r="AR237" s="12"/>
    </row>
    <row r="238" spans="1:44" ht="16.5" customHeight="1" x14ac:dyDescent="0.25">
      <c r="A238" s="23">
        <v>25020420</v>
      </c>
      <c r="B238" s="24" t="s">
        <v>29</v>
      </c>
      <c r="C238" s="24" t="s">
        <v>374</v>
      </c>
      <c r="D238" s="24" t="s">
        <v>370</v>
      </c>
      <c r="E238" s="24" t="s">
        <v>316</v>
      </c>
      <c r="F238" s="24">
        <v>1</v>
      </c>
      <c r="G238" s="24">
        <v>39</v>
      </c>
      <c r="H238" s="25">
        <v>-74.563661109999998</v>
      </c>
      <c r="I238" s="26">
        <v>8.3845719399999989</v>
      </c>
      <c r="J238" s="27">
        <v>3.4137931034482749</v>
      </c>
      <c r="K238" s="28">
        <v>2.9967937829115008</v>
      </c>
      <c r="L238" s="28">
        <v>6.0689655172413781</v>
      </c>
      <c r="M238" s="28">
        <v>11.941736028537461</v>
      </c>
      <c r="N238" s="28">
        <v>17.712643678160919</v>
      </c>
      <c r="O238" s="28">
        <v>17.699999999999996</v>
      </c>
      <c r="P238" s="28">
        <v>17.251111111111111</v>
      </c>
      <c r="Q238" s="28">
        <v>19.324444444444449</v>
      </c>
      <c r="R238" s="28">
        <v>17.499999999999996</v>
      </c>
      <c r="S238" s="28">
        <v>19.107142857142858</v>
      </c>
      <c r="T238" s="28">
        <v>17.821428571428573</v>
      </c>
      <c r="U238" s="28">
        <v>11.071428571428569</v>
      </c>
      <c r="V238" s="29">
        <v>161.90948766585512</v>
      </c>
      <c r="W238" s="30">
        <v>349</v>
      </c>
      <c r="X238" s="31">
        <v>0.96944444444444444</v>
      </c>
      <c r="Y238" s="12"/>
      <c r="Z238" s="12"/>
      <c r="AA238" s="12"/>
      <c r="AB238" s="12"/>
      <c r="AC238" s="12"/>
      <c r="AD238" s="12"/>
      <c r="AE238" s="12"/>
      <c r="AF238" s="12"/>
      <c r="AG238" s="12"/>
      <c r="AH238" s="12"/>
      <c r="AI238" s="12"/>
      <c r="AJ238" s="12"/>
      <c r="AK238" s="12"/>
      <c r="AL238" s="12"/>
      <c r="AM238" s="12"/>
      <c r="AN238" s="12"/>
      <c r="AO238" s="12"/>
      <c r="AP238" s="12"/>
      <c r="AQ238" s="12"/>
      <c r="AR238" s="12"/>
    </row>
    <row r="239" spans="1:44" ht="16.5" customHeight="1" x14ac:dyDescent="0.25">
      <c r="A239" s="23">
        <v>29030570</v>
      </c>
      <c r="B239" s="24" t="s">
        <v>57</v>
      </c>
      <c r="C239" s="24" t="s">
        <v>375</v>
      </c>
      <c r="D239" s="24" t="s">
        <v>376</v>
      </c>
      <c r="E239" s="24" t="s">
        <v>316</v>
      </c>
      <c r="F239" s="24">
        <v>2</v>
      </c>
      <c r="G239" s="24">
        <v>100</v>
      </c>
      <c r="H239" s="25">
        <v>-75.186111109999999</v>
      </c>
      <c r="I239" s="26">
        <v>9.9583333300000003</v>
      </c>
      <c r="J239" s="27">
        <v>1.6688888888888886</v>
      </c>
      <c r="K239" s="28">
        <v>2.4656685215593264</v>
      </c>
      <c r="L239" s="28">
        <v>4.6206896551724128</v>
      </c>
      <c r="M239" s="28">
        <v>8.5185185185185173</v>
      </c>
      <c r="N239" s="28">
        <v>9.4285714285714253</v>
      </c>
      <c r="O239" s="28">
        <v>8.1428571428571423</v>
      </c>
      <c r="P239" s="28">
        <v>8.1517241379310317</v>
      </c>
      <c r="Q239" s="28">
        <v>10.357142857142856</v>
      </c>
      <c r="R239" s="28">
        <v>11.050492610837439</v>
      </c>
      <c r="S239" s="28">
        <v>11.153571428571428</v>
      </c>
      <c r="T239" s="28">
        <v>10.111111111111111</v>
      </c>
      <c r="U239" s="28">
        <v>4.8846153846153832</v>
      </c>
      <c r="V239" s="29">
        <v>90.553851685776962</v>
      </c>
      <c r="W239" s="30">
        <v>338</v>
      </c>
      <c r="X239" s="31">
        <v>0.93888888888888888</v>
      </c>
      <c r="Y239" s="12"/>
      <c r="Z239" s="12"/>
      <c r="AA239" s="12"/>
      <c r="AB239" s="12"/>
      <c r="AC239" s="12"/>
      <c r="AD239" s="12"/>
      <c r="AE239" s="12"/>
      <c r="AF239" s="12"/>
      <c r="AG239" s="12"/>
      <c r="AH239" s="12"/>
      <c r="AI239" s="12"/>
      <c r="AJ239" s="12"/>
      <c r="AK239" s="12"/>
      <c r="AL239" s="12"/>
      <c r="AM239" s="12"/>
      <c r="AN239" s="12"/>
      <c r="AO239" s="12"/>
      <c r="AP239" s="12"/>
      <c r="AQ239" s="12"/>
      <c r="AR239" s="12"/>
    </row>
    <row r="240" spans="1:44" ht="16.5" customHeight="1" x14ac:dyDescent="0.25">
      <c r="A240" s="23">
        <v>29030200</v>
      </c>
      <c r="B240" s="24" t="s">
        <v>29</v>
      </c>
      <c r="C240" s="24" t="s">
        <v>377</v>
      </c>
      <c r="D240" s="24" t="s">
        <v>376</v>
      </c>
      <c r="E240" s="24" t="s">
        <v>316</v>
      </c>
      <c r="F240" s="24">
        <v>2</v>
      </c>
      <c r="G240" s="24">
        <v>70</v>
      </c>
      <c r="H240" s="25">
        <v>-75.135277779999996</v>
      </c>
      <c r="I240" s="26">
        <v>10.09972222</v>
      </c>
      <c r="J240" s="27">
        <v>1.8666666666666658</v>
      </c>
      <c r="K240" s="28">
        <v>1.9297208538587851</v>
      </c>
      <c r="L240" s="28">
        <v>4.1666666666666643</v>
      </c>
      <c r="M240" s="28">
        <v>7.5999999999999988</v>
      </c>
      <c r="N240" s="28">
        <v>9.4666666666666668</v>
      </c>
      <c r="O240" s="28">
        <v>8.6999999999999993</v>
      </c>
      <c r="P240" s="28">
        <v>8.1033333333333299</v>
      </c>
      <c r="Q240" s="28">
        <v>10.433333333333332</v>
      </c>
      <c r="R240" s="28">
        <v>9.6999999999999993</v>
      </c>
      <c r="S240" s="28">
        <v>10.379310344827582</v>
      </c>
      <c r="T240" s="28">
        <v>9.4285714285714306</v>
      </c>
      <c r="U240" s="28">
        <v>4.1851851851851851</v>
      </c>
      <c r="V240" s="29">
        <v>85.959454479109652</v>
      </c>
      <c r="W240" s="30">
        <v>354</v>
      </c>
      <c r="X240" s="31">
        <v>0.98333333333333328</v>
      </c>
      <c r="Y240" s="12"/>
      <c r="Z240" s="12"/>
      <c r="AA240" s="12"/>
      <c r="AB240" s="12"/>
      <c r="AC240" s="12"/>
      <c r="AD240" s="12"/>
      <c r="AE240" s="12"/>
      <c r="AF240" s="12"/>
      <c r="AG240" s="12"/>
      <c r="AH240" s="12"/>
      <c r="AI240" s="12"/>
      <c r="AJ240" s="12"/>
      <c r="AK240" s="12"/>
      <c r="AL240" s="12"/>
      <c r="AM240" s="12"/>
      <c r="AN240" s="12"/>
      <c r="AO240" s="12"/>
      <c r="AP240" s="12"/>
      <c r="AQ240" s="12"/>
      <c r="AR240" s="12"/>
    </row>
    <row r="241" spans="1:44" ht="16.5" customHeight="1" x14ac:dyDescent="0.25">
      <c r="A241" s="23">
        <v>25021540</v>
      </c>
      <c r="B241" s="24" t="s">
        <v>29</v>
      </c>
      <c r="C241" s="24" t="s">
        <v>378</v>
      </c>
      <c r="D241" s="24" t="s">
        <v>379</v>
      </c>
      <c r="E241" s="24" t="s">
        <v>316</v>
      </c>
      <c r="F241" s="24">
        <v>2</v>
      </c>
      <c r="G241" s="24">
        <v>30</v>
      </c>
      <c r="H241" s="25">
        <v>-74.049997219999995</v>
      </c>
      <c r="I241" s="26">
        <v>8.9499972200000002</v>
      </c>
      <c r="J241" s="27">
        <v>1.2333333333333329</v>
      </c>
      <c r="K241" s="28">
        <v>1.6687910509031199</v>
      </c>
      <c r="L241" s="28">
        <v>4.0333333333333314</v>
      </c>
      <c r="M241" s="28">
        <v>7.2829964328180736</v>
      </c>
      <c r="N241" s="28">
        <v>9.7241379310344787</v>
      </c>
      <c r="O241" s="28">
        <v>8.0832342449464925</v>
      </c>
      <c r="P241" s="28">
        <v>7.4609195402298818</v>
      </c>
      <c r="Q241" s="28">
        <v>9.7499999999999964</v>
      </c>
      <c r="R241" s="28">
        <v>11.5</v>
      </c>
      <c r="S241" s="28">
        <v>11.821428571428571</v>
      </c>
      <c r="T241" s="28">
        <v>10.008620689655173</v>
      </c>
      <c r="U241" s="28">
        <v>3.6071428571428559</v>
      </c>
      <c r="V241" s="29">
        <v>86.173937984825315</v>
      </c>
      <c r="W241" s="30">
        <v>346</v>
      </c>
      <c r="X241" s="31">
        <v>0.96111111111111114</v>
      </c>
      <c r="Y241" s="12"/>
      <c r="Z241" s="12"/>
      <c r="AA241" s="12"/>
      <c r="AB241" s="12"/>
      <c r="AC241" s="12"/>
      <c r="AD241" s="12"/>
      <c r="AE241" s="12"/>
      <c r="AF241" s="12"/>
      <c r="AG241" s="12"/>
      <c r="AH241" s="12"/>
      <c r="AI241" s="12"/>
      <c r="AJ241" s="12"/>
      <c r="AK241" s="12"/>
      <c r="AL241" s="12"/>
      <c r="AM241" s="12"/>
      <c r="AN241" s="12"/>
      <c r="AO241" s="12"/>
      <c r="AP241" s="12"/>
      <c r="AQ241" s="12"/>
      <c r="AR241" s="12"/>
    </row>
    <row r="242" spans="1:44" ht="16.5" customHeight="1" x14ac:dyDescent="0.25">
      <c r="A242" s="23">
        <v>25020870</v>
      </c>
      <c r="B242" s="24" t="s">
        <v>29</v>
      </c>
      <c r="C242" s="24" t="s">
        <v>380</v>
      </c>
      <c r="D242" s="24" t="s">
        <v>379</v>
      </c>
      <c r="E242" s="24" t="s">
        <v>316</v>
      </c>
      <c r="F242" s="24">
        <v>2</v>
      </c>
      <c r="G242" s="24">
        <v>40</v>
      </c>
      <c r="H242" s="25">
        <v>-73.965833329999995</v>
      </c>
      <c r="I242" s="26">
        <v>8.8227777799999991</v>
      </c>
      <c r="J242" s="27">
        <v>0.93333333333333313</v>
      </c>
      <c r="K242" s="28">
        <v>1.0019704433497536</v>
      </c>
      <c r="L242" s="28">
        <v>3.1333333333333324</v>
      </c>
      <c r="M242" s="28">
        <v>5.5671819262782414</v>
      </c>
      <c r="N242" s="28">
        <v>8.2965517241379274</v>
      </c>
      <c r="O242" s="28">
        <v>6.3531510107015459</v>
      </c>
      <c r="P242" s="28">
        <v>5.9310344827586192</v>
      </c>
      <c r="Q242" s="28">
        <v>8.1034482758620658</v>
      </c>
      <c r="R242" s="28">
        <v>9.0439952437574291</v>
      </c>
      <c r="S242" s="28">
        <v>10.839080459770116</v>
      </c>
      <c r="T242" s="28">
        <v>8.345977011494254</v>
      </c>
      <c r="U242" s="28">
        <v>2.5344444444444436</v>
      </c>
      <c r="V242" s="29">
        <v>70.083501689221066</v>
      </c>
      <c r="W242" s="30">
        <v>353</v>
      </c>
      <c r="X242" s="31">
        <v>0.98055555555555551</v>
      </c>
      <c r="Y242" s="12"/>
      <c r="Z242" s="12"/>
      <c r="AA242" s="12"/>
      <c r="AB242" s="12"/>
      <c r="AC242" s="12"/>
      <c r="AD242" s="12"/>
      <c r="AE242" s="12"/>
      <c r="AF242" s="12"/>
      <c r="AG242" s="12"/>
      <c r="AH242" s="12"/>
      <c r="AI242" s="12"/>
      <c r="AJ242" s="12"/>
      <c r="AK242" s="12"/>
      <c r="AL242" s="12"/>
      <c r="AM242" s="12"/>
      <c r="AN242" s="12"/>
      <c r="AO242" s="12"/>
      <c r="AP242" s="12"/>
      <c r="AQ242" s="12"/>
      <c r="AR242" s="12"/>
    </row>
    <row r="243" spans="1:44" ht="16.5" customHeight="1" x14ac:dyDescent="0.25">
      <c r="A243" s="23">
        <v>23205020</v>
      </c>
      <c r="B243" s="24" t="s">
        <v>59</v>
      </c>
      <c r="C243" s="24" t="s">
        <v>381</v>
      </c>
      <c r="D243" s="24" t="s">
        <v>382</v>
      </c>
      <c r="E243" s="24" t="s">
        <v>316</v>
      </c>
      <c r="F243" s="24">
        <v>8</v>
      </c>
      <c r="G243" s="24">
        <v>165</v>
      </c>
      <c r="H243" s="25">
        <v>-73.925555560000006</v>
      </c>
      <c r="I243" s="26">
        <v>7.4749999999999996</v>
      </c>
      <c r="J243" s="27">
        <v>1.9999999999999996</v>
      </c>
      <c r="K243" s="28">
        <v>2.9751732257889896</v>
      </c>
      <c r="L243" s="28">
        <v>7.6964285714285676</v>
      </c>
      <c r="M243" s="28">
        <v>12.725369458128082</v>
      </c>
      <c r="N243" s="28">
        <v>15.000000000000004</v>
      </c>
      <c r="O243" s="28">
        <v>12.665298303229338</v>
      </c>
      <c r="P243" s="28">
        <v>12.383950617283951</v>
      </c>
      <c r="Q243" s="28">
        <v>14.413051146384481</v>
      </c>
      <c r="R243" s="28">
        <v>15.028230390299353</v>
      </c>
      <c r="S243" s="28">
        <v>15.375903119868633</v>
      </c>
      <c r="T243" s="28">
        <v>12.148148148148149</v>
      </c>
      <c r="U243" s="28">
        <v>5.7213991769547317</v>
      </c>
      <c r="V243" s="29">
        <v>128.1329521575143</v>
      </c>
      <c r="W243" s="30">
        <v>332</v>
      </c>
      <c r="X243" s="31">
        <v>0.92222222222222228</v>
      </c>
      <c r="Y243" s="12"/>
      <c r="Z243" s="12"/>
      <c r="AA243" s="12"/>
      <c r="AB243" s="12"/>
      <c r="AC243" s="12"/>
      <c r="AD243" s="12"/>
      <c r="AE243" s="12"/>
      <c r="AF243" s="12"/>
      <c r="AG243" s="12"/>
      <c r="AH243" s="12"/>
      <c r="AI243" s="12"/>
      <c r="AJ243" s="12"/>
      <c r="AK243" s="12"/>
      <c r="AL243" s="12"/>
      <c r="AM243" s="12"/>
      <c r="AN243" s="12"/>
      <c r="AO243" s="12"/>
      <c r="AP243" s="12"/>
      <c r="AQ243" s="12"/>
      <c r="AR243" s="12"/>
    </row>
    <row r="244" spans="1:44" ht="16.5" customHeight="1" x14ac:dyDescent="0.25">
      <c r="A244" s="23">
        <v>23200060</v>
      </c>
      <c r="B244" s="24" t="s">
        <v>29</v>
      </c>
      <c r="C244" s="24" t="s">
        <v>201</v>
      </c>
      <c r="D244" s="24" t="s">
        <v>382</v>
      </c>
      <c r="E244" s="24" t="s">
        <v>316</v>
      </c>
      <c r="F244" s="24">
        <v>8</v>
      </c>
      <c r="G244" s="24">
        <v>80</v>
      </c>
      <c r="H244" s="25">
        <v>-73.94194444</v>
      </c>
      <c r="I244" s="26">
        <v>7.6705555599999995</v>
      </c>
      <c r="J244" s="27">
        <v>1.7999999999999992</v>
      </c>
      <c r="K244" s="28">
        <v>2.1726155087480894</v>
      </c>
      <c r="L244" s="28">
        <v>5.535555555555554</v>
      </c>
      <c r="M244" s="28">
        <v>9.4333333333333353</v>
      </c>
      <c r="N244" s="28">
        <v>12.517241379310345</v>
      </c>
      <c r="O244" s="28">
        <v>10.464285714285715</v>
      </c>
      <c r="P244" s="28">
        <v>10.035714285714281</v>
      </c>
      <c r="Q244" s="28">
        <v>11.068965517241377</v>
      </c>
      <c r="R244" s="28">
        <v>11.17241379310345</v>
      </c>
      <c r="S244" s="28">
        <v>11.434482758620687</v>
      </c>
      <c r="T244" s="28">
        <v>9.5517241379310338</v>
      </c>
      <c r="U244" s="28">
        <v>4.4827586206896539</v>
      </c>
      <c r="V244" s="29">
        <v>99.669090604533508</v>
      </c>
      <c r="W244" s="30">
        <v>349</v>
      </c>
      <c r="X244" s="31">
        <v>0.96944444444444444</v>
      </c>
      <c r="Y244" s="12"/>
      <c r="Z244" s="12"/>
      <c r="AA244" s="12"/>
      <c r="AB244" s="12"/>
      <c r="AC244" s="12"/>
      <c r="AD244" s="12"/>
      <c r="AE244" s="12"/>
      <c r="AF244" s="12"/>
      <c r="AG244" s="12"/>
      <c r="AH244" s="12"/>
      <c r="AI244" s="12"/>
      <c r="AJ244" s="12"/>
      <c r="AK244" s="12"/>
      <c r="AL244" s="12"/>
      <c r="AM244" s="12"/>
      <c r="AN244" s="12"/>
      <c r="AO244" s="12"/>
      <c r="AP244" s="12"/>
      <c r="AQ244" s="12"/>
      <c r="AR244" s="12"/>
    </row>
    <row r="245" spans="1:44" ht="16.5" customHeight="1" x14ac:dyDescent="0.25">
      <c r="A245" s="23">
        <v>23205050</v>
      </c>
      <c r="B245" s="24" t="s">
        <v>59</v>
      </c>
      <c r="C245" s="24" t="s">
        <v>383</v>
      </c>
      <c r="D245" s="24" t="s">
        <v>384</v>
      </c>
      <c r="E245" s="24" t="s">
        <v>316</v>
      </c>
      <c r="F245" s="24">
        <v>8</v>
      </c>
      <c r="G245" s="24">
        <v>750</v>
      </c>
      <c r="H245" s="25">
        <v>-74.240972220000003</v>
      </c>
      <c r="I245" s="26">
        <v>7.8854166699999997</v>
      </c>
      <c r="J245" s="27">
        <v>4.9743249407042507</v>
      </c>
      <c r="K245" s="28">
        <v>5.7500734764384172</v>
      </c>
      <c r="L245" s="28">
        <v>10.241709401709398</v>
      </c>
      <c r="M245" s="28">
        <v>14.775862068965518</v>
      </c>
      <c r="N245" s="28">
        <v>18.159386973180077</v>
      </c>
      <c r="O245" s="28">
        <v>14.274581542120186</v>
      </c>
      <c r="P245" s="28">
        <v>13.993103448275862</v>
      </c>
      <c r="Q245" s="28">
        <v>15.715476190476192</v>
      </c>
      <c r="R245" s="28">
        <v>15.835705163291371</v>
      </c>
      <c r="S245" s="28">
        <v>17.246706805327495</v>
      </c>
      <c r="T245" s="28">
        <v>14.950738916256158</v>
      </c>
      <c r="U245" s="28">
        <v>8.1417898193760241</v>
      </c>
      <c r="V245" s="29">
        <v>154.05945874612095</v>
      </c>
      <c r="W245" s="30">
        <v>347</v>
      </c>
      <c r="X245" s="31">
        <v>0.96388888888888891</v>
      </c>
      <c r="Y245" s="12"/>
      <c r="Z245" s="12"/>
      <c r="AA245" s="12"/>
      <c r="AB245" s="12"/>
      <c r="AC245" s="12"/>
      <c r="AD245" s="12"/>
      <c r="AE245" s="12"/>
      <c r="AF245" s="12"/>
      <c r="AG245" s="12"/>
      <c r="AH245" s="12"/>
      <c r="AI245" s="12"/>
      <c r="AJ245" s="12"/>
      <c r="AK245" s="12"/>
      <c r="AL245" s="12"/>
      <c r="AM245" s="12"/>
      <c r="AN245" s="12"/>
      <c r="AO245" s="12"/>
      <c r="AP245" s="12"/>
      <c r="AQ245" s="12"/>
      <c r="AR245" s="12"/>
    </row>
    <row r="246" spans="1:44" ht="16.5" customHeight="1" x14ac:dyDescent="0.25">
      <c r="A246" s="23">
        <v>23205030</v>
      </c>
      <c r="B246" s="24" t="s">
        <v>59</v>
      </c>
      <c r="C246" s="24" t="s">
        <v>385</v>
      </c>
      <c r="D246" s="24" t="s">
        <v>384</v>
      </c>
      <c r="E246" s="24" t="s">
        <v>316</v>
      </c>
      <c r="F246" s="24">
        <v>8</v>
      </c>
      <c r="G246" s="24">
        <v>650</v>
      </c>
      <c r="H246" s="25">
        <v>-74.059166669999996</v>
      </c>
      <c r="I246" s="26">
        <v>7.9652777800000001</v>
      </c>
      <c r="J246" s="27">
        <v>1.6785714285714284</v>
      </c>
      <c r="K246" s="28">
        <v>1.7959057425652256</v>
      </c>
      <c r="L246" s="28">
        <v>6.2178571428571416</v>
      </c>
      <c r="M246" s="28">
        <v>10.45402298850575</v>
      </c>
      <c r="N246" s="28">
        <v>15.117777777777777</v>
      </c>
      <c r="O246" s="28">
        <v>12.521997621878718</v>
      </c>
      <c r="P246" s="28">
        <v>11.441339674990093</v>
      </c>
      <c r="Q246" s="28">
        <v>13.220443349753696</v>
      </c>
      <c r="R246" s="28">
        <v>12.864362153898425</v>
      </c>
      <c r="S246" s="28">
        <v>13.276245210727968</v>
      </c>
      <c r="T246" s="28">
        <v>10.526394210302255</v>
      </c>
      <c r="U246" s="28">
        <v>3.7448275862068958</v>
      </c>
      <c r="V246" s="29">
        <v>112.85974488803537</v>
      </c>
      <c r="W246" s="30">
        <v>345</v>
      </c>
      <c r="X246" s="31">
        <v>0.95833333333333337</v>
      </c>
      <c r="Y246" s="12"/>
      <c r="Z246" s="12"/>
      <c r="AA246" s="12"/>
      <c r="AB246" s="12"/>
      <c r="AC246" s="12"/>
      <c r="AD246" s="12"/>
      <c r="AE246" s="12"/>
      <c r="AF246" s="12"/>
      <c r="AG246" s="12"/>
      <c r="AH246" s="12"/>
      <c r="AI246" s="12"/>
      <c r="AJ246" s="12"/>
      <c r="AK246" s="12"/>
      <c r="AL246" s="12"/>
      <c r="AM246" s="12"/>
      <c r="AN246" s="12"/>
      <c r="AO246" s="12"/>
      <c r="AP246" s="12"/>
      <c r="AQ246" s="12"/>
      <c r="AR246" s="12"/>
    </row>
    <row r="247" spans="1:44" ht="16.5" customHeight="1" x14ac:dyDescent="0.25">
      <c r="A247" s="23">
        <v>25021320</v>
      </c>
      <c r="B247" s="24" t="s">
        <v>29</v>
      </c>
      <c r="C247" s="24" t="s">
        <v>386</v>
      </c>
      <c r="D247" s="24" t="s">
        <v>387</v>
      </c>
      <c r="E247" s="24" t="s">
        <v>316</v>
      </c>
      <c r="F247" s="24">
        <v>2</v>
      </c>
      <c r="G247" s="24">
        <v>23</v>
      </c>
      <c r="H247" s="25">
        <v>-74.209999999999994</v>
      </c>
      <c r="I247" s="26">
        <v>8.64</v>
      </c>
      <c r="J247" s="27">
        <v>1.9333333333333329</v>
      </c>
      <c r="K247" s="28">
        <v>2.1315065681444989</v>
      </c>
      <c r="L247" s="28">
        <v>3.4482758620689644</v>
      </c>
      <c r="M247" s="28">
        <v>7.0689655172413781</v>
      </c>
      <c r="N247" s="28">
        <v>8.5999999999999961</v>
      </c>
      <c r="O247" s="28">
        <v>8.1666666666666643</v>
      </c>
      <c r="P247" s="28">
        <v>7.7586206896551682</v>
      </c>
      <c r="Q247" s="28">
        <v>8.9655172413793078</v>
      </c>
      <c r="R247" s="28">
        <v>9.9655172413793096</v>
      </c>
      <c r="S247" s="28">
        <v>11.821428571428571</v>
      </c>
      <c r="T247" s="28">
        <v>11.678571428571427</v>
      </c>
      <c r="U247" s="28">
        <v>5.7777777777777759</v>
      </c>
      <c r="V247" s="29">
        <v>87.31618089764639</v>
      </c>
      <c r="W247" s="30">
        <v>348</v>
      </c>
      <c r="X247" s="31">
        <v>0.96666666666666667</v>
      </c>
      <c r="Y247" s="12"/>
      <c r="Z247" s="12"/>
      <c r="AA247" s="12"/>
      <c r="AB247" s="12"/>
      <c r="AC247" s="12"/>
      <c r="AD247" s="12"/>
      <c r="AE247" s="12"/>
      <c r="AF247" s="12"/>
      <c r="AG247" s="12"/>
      <c r="AH247" s="12"/>
      <c r="AI247" s="12"/>
      <c r="AJ247" s="12"/>
      <c r="AK247" s="12"/>
      <c r="AL247" s="12"/>
      <c r="AM247" s="12"/>
      <c r="AN247" s="12"/>
      <c r="AO247" s="12"/>
      <c r="AP247" s="12"/>
      <c r="AQ247" s="12"/>
      <c r="AR247" s="12"/>
    </row>
    <row r="248" spans="1:44" ht="16.5" customHeight="1" x14ac:dyDescent="0.25">
      <c r="A248" s="23">
        <v>14010050</v>
      </c>
      <c r="B248" s="24" t="s">
        <v>29</v>
      </c>
      <c r="C248" s="24" t="s">
        <v>388</v>
      </c>
      <c r="D248" s="24" t="s">
        <v>389</v>
      </c>
      <c r="E248" s="24" t="s">
        <v>316</v>
      </c>
      <c r="F248" s="24">
        <v>2</v>
      </c>
      <c r="G248" s="24">
        <v>75</v>
      </c>
      <c r="H248" s="25">
        <v>-75.34</v>
      </c>
      <c r="I248" s="26">
        <v>10.41</v>
      </c>
      <c r="J248" s="27">
        <v>0.56666666666666654</v>
      </c>
      <c r="K248" s="28">
        <v>0.60071839080459755</v>
      </c>
      <c r="L248" s="28">
        <v>1.655172413793103</v>
      </c>
      <c r="M248" s="28">
        <v>4.9259259259259256</v>
      </c>
      <c r="N248" s="28">
        <v>6.7931034482758594</v>
      </c>
      <c r="O248" s="28">
        <v>6.5333333333333332</v>
      </c>
      <c r="P248" s="28">
        <v>6.7333333333333316</v>
      </c>
      <c r="Q248" s="28">
        <v>7.4482758620689618</v>
      </c>
      <c r="R248" s="28">
        <v>8.178571428571427</v>
      </c>
      <c r="S248" s="28">
        <v>8.6643678160919517</v>
      </c>
      <c r="T248" s="28">
        <v>7.3214285714285721</v>
      </c>
      <c r="U248" s="28">
        <v>2.5172413793103448</v>
      </c>
      <c r="V248" s="29">
        <v>61.938138569604071</v>
      </c>
      <c r="W248" s="30">
        <v>348</v>
      </c>
      <c r="X248" s="31">
        <v>0.96666666666666667</v>
      </c>
      <c r="Y248" s="12"/>
      <c r="Z248" s="12"/>
      <c r="AA248" s="12"/>
      <c r="AB248" s="12"/>
      <c r="AC248" s="12"/>
      <c r="AD248" s="12"/>
      <c r="AE248" s="12"/>
      <c r="AF248" s="12"/>
      <c r="AG248" s="12"/>
      <c r="AH248" s="12"/>
      <c r="AI248" s="12"/>
      <c r="AJ248" s="12"/>
      <c r="AK248" s="12"/>
      <c r="AL248" s="12"/>
      <c r="AM248" s="12"/>
      <c r="AN248" s="12"/>
      <c r="AO248" s="12"/>
      <c r="AP248" s="12"/>
      <c r="AQ248" s="12"/>
      <c r="AR248" s="12"/>
    </row>
    <row r="249" spans="1:44" ht="16.5" customHeight="1" x14ac:dyDescent="0.25">
      <c r="A249" s="23">
        <v>29010120</v>
      </c>
      <c r="B249" s="24" t="s">
        <v>29</v>
      </c>
      <c r="C249" s="24" t="s">
        <v>390</v>
      </c>
      <c r="D249" s="24" t="s">
        <v>391</v>
      </c>
      <c r="E249" s="24" t="s">
        <v>316</v>
      </c>
      <c r="F249" s="24">
        <v>2</v>
      </c>
      <c r="G249" s="24">
        <v>80</v>
      </c>
      <c r="H249" s="25">
        <v>-74.95222222000001</v>
      </c>
      <c r="I249" s="26">
        <v>9.7411111100000003</v>
      </c>
      <c r="J249" s="27">
        <v>1.5925925925925921</v>
      </c>
      <c r="K249" s="28">
        <v>1.58619549352308</v>
      </c>
      <c r="L249" s="28">
        <v>3.6923076923076912</v>
      </c>
      <c r="M249" s="28">
        <v>5.2718832891246699</v>
      </c>
      <c r="N249" s="28">
        <v>6.3214285714285694</v>
      </c>
      <c r="O249" s="28">
        <v>5.6071428571428577</v>
      </c>
      <c r="P249" s="28">
        <v>5.5392857142857128</v>
      </c>
      <c r="Q249" s="28">
        <v>6.3846153846153824</v>
      </c>
      <c r="R249" s="28">
        <v>6.3938992042440335</v>
      </c>
      <c r="S249" s="28">
        <v>7.1923076923076907</v>
      </c>
      <c r="T249" s="28">
        <v>5.5600000000000005</v>
      </c>
      <c r="U249" s="28">
        <v>1.4999999999999998</v>
      </c>
      <c r="V249" s="29">
        <v>56.641658491572286</v>
      </c>
      <c r="W249" s="30">
        <v>319</v>
      </c>
      <c r="X249" s="31">
        <v>0.88611111111111107</v>
      </c>
      <c r="Y249" s="12"/>
      <c r="Z249" s="12"/>
      <c r="AA249" s="12"/>
      <c r="AB249" s="12"/>
      <c r="AC249" s="12"/>
      <c r="AD249" s="12"/>
      <c r="AE249" s="12"/>
      <c r="AF249" s="12"/>
      <c r="AG249" s="12"/>
      <c r="AH249" s="12"/>
      <c r="AI249" s="12"/>
      <c r="AJ249" s="12"/>
      <c r="AK249" s="12"/>
      <c r="AL249" s="12"/>
      <c r="AM249" s="12"/>
      <c r="AN249" s="12"/>
      <c r="AO249" s="12"/>
      <c r="AP249" s="12"/>
      <c r="AQ249" s="12"/>
      <c r="AR249" s="12"/>
    </row>
    <row r="250" spans="1:44" ht="16.5" customHeight="1" x14ac:dyDescent="0.25">
      <c r="A250" s="23">
        <v>29010130</v>
      </c>
      <c r="B250" s="24" t="s">
        <v>29</v>
      </c>
      <c r="C250" s="24" t="s">
        <v>392</v>
      </c>
      <c r="D250" s="24" t="s">
        <v>391</v>
      </c>
      <c r="E250" s="24" t="s">
        <v>316</v>
      </c>
      <c r="F250" s="24">
        <v>2</v>
      </c>
      <c r="G250" s="24">
        <v>20</v>
      </c>
      <c r="H250" s="25">
        <v>-74.852222220000002</v>
      </c>
      <c r="I250" s="26">
        <v>9.814444439999999</v>
      </c>
      <c r="J250" s="27">
        <v>0.96428571428571419</v>
      </c>
      <c r="K250" s="28">
        <v>1.0970648604269293</v>
      </c>
      <c r="L250" s="28">
        <v>2.6999999999999993</v>
      </c>
      <c r="M250" s="28">
        <v>3.8928571428571432</v>
      </c>
      <c r="N250" s="28">
        <v>5.7857142857142838</v>
      </c>
      <c r="O250" s="28">
        <v>4.8275862068965516</v>
      </c>
      <c r="P250" s="28">
        <v>4.8620689655172384</v>
      </c>
      <c r="Q250" s="28">
        <v>5.7857142857142847</v>
      </c>
      <c r="R250" s="28">
        <v>5.379310344827589</v>
      </c>
      <c r="S250" s="28">
        <v>6.4919540229885042</v>
      </c>
      <c r="T250" s="28">
        <v>4.8214285714285703</v>
      </c>
      <c r="U250" s="28">
        <v>1.7586206896551719</v>
      </c>
      <c r="V250" s="29">
        <v>48.366605090311978</v>
      </c>
      <c r="W250" s="30">
        <v>345</v>
      </c>
      <c r="X250" s="31">
        <v>0.95833333333333337</v>
      </c>
      <c r="Y250" s="12"/>
      <c r="Z250" s="12"/>
      <c r="AA250" s="12"/>
      <c r="AB250" s="12"/>
      <c r="AC250" s="12"/>
      <c r="AD250" s="12"/>
      <c r="AE250" s="12"/>
      <c r="AF250" s="12"/>
      <c r="AG250" s="12"/>
      <c r="AH250" s="12"/>
      <c r="AI250" s="12"/>
      <c r="AJ250" s="12"/>
      <c r="AK250" s="12"/>
      <c r="AL250" s="12"/>
      <c r="AM250" s="12"/>
      <c r="AN250" s="12"/>
      <c r="AO250" s="12"/>
      <c r="AP250" s="12"/>
      <c r="AQ250" s="12"/>
      <c r="AR250" s="12"/>
    </row>
    <row r="251" spans="1:44" ht="16.5" customHeight="1" x14ac:dyDescent="0.25">
      <c r="A251" s="23">
        <v>25025020</v>
      </c>
      <c r="B251" s="24" t="s">
        <v>46</v>
      </c>
      <c r="C251" s="24" t="s">
        <v>393</v>
      </c>
      <c r="D251" s="24" t="s">
        <v>391</v>
      </c>
      <c r="E251" s="24" t="s">
        <v>316</v>
      </c>
      <c r="F251" s="24">
        <v>2</v>
      </c>
      <c r="G251" s="24">
        <v>25</v>
      </c>
      <c r="H251" s="25">
        <v>-74.838055560000001</v>
      </c>
      <c r="I251" s="26">
        <v>9.731666670000001</v>
      </c>
      <c r="J251" s="27">
        <v>1.0714285714285714</v>
      </c>
      <c r="K251" s="28">
        <v>1.817810960591133</v>
      </c>
      <c r="L251" s="28">
        <v>3.7037037037037024</v>
      </c>
      <c r="M251" s="28">
        <v>5.6539408866995089</v>
      </c>
      <c r="N251" s="28">
        <v>8.96428571428571</v>
      </c>
      <c r="O251" s="28">
        <v>7.9716748768472891</v>
      </c>
      <c r="P251" s="28">
        <v>7.5404761904761868</v>
      </c>
      <c r="Q251" s="28">
        <v>9.123456790123452</v>
      </c>
      <c r="R251" s="28">
        <v>8.0591133004926121</v>
      </c>
      <c r="S251" s="28">
        <v>8.9999999999999964</v>
      </c>
      <c r="T251" s="28">
        <v>6.2694763729246485</v>
      </c>
      <c r="U251" s="28">
        <v>1.9615384615384612</v>
      </c>
      <c r="V251" s="29">
        <v>71.136905829111271</v>
      </c>
      <c r="W251" s="30">
        <v>329</v>
      </c>
      <c r="X251" s="31">
        <v>0.91388888888888886</v>
      </c>
      <c r="Y251" s="12"/>
      <c r="Z251" s="12"/>
      <c r="AA251" s="12"/>
      <c r="AB251" s="12"/>
      <c r="AC251" s="12"/>
      <c r="AD251" s="12"/>
      <c r="AE251" s="12"/>
      <c r="AF251" s="12"/>
      <c r="AG251" s="12"/>
      <c r="AH251" s="12"/>
      <c r="AI251" s="12"/>
      <c r="AJ251" s="12"/>
      <c r="AK251" s="12"/>
      <c r="AL251" s="12"/>
      <c r="AM251" s="12"/>
      <c r="AN251" s="12"/>
      <c r="AO251" s="12"/>
      <c r="AP251" s="12"/>
      <c r="AQ251" s="12"/>
      <c r="AR251" s="12"/>
    </row>
    <row r="252" spans="1:44" ht="16.5" customHeight="1" x14ac:dyDescent="0.25">
      <c r="A252" s="23">
        <v>29010050</v>
      </c>
      <c r="B252" s="24" t="s">
        <v>29</v>
      </c>
      <c r="C252" s="24" t="s">
        <v>391</v>
      </c>
      <c r="D252" s="24" t="s">
        <v>391</v>
      </c>
      <c r="E252" s="24" t="s">
        <v>316</v>
      </c>
      <c r="F252" s="24">
        <v>2</v>
      </c>
      <c r="G252" s="24">
        <v>15</v>
      </c>
      <c r="H252" s="25">
        <v>-74.815555560000007</v>
      </c>
      <c r="I252" s="26">
        <v>9.6994444400000006</v>
      </c>
      <c r="J252" s="27">
        <v>1.1111111111111109</v>
      </c>
      <c r="K252" s="28">
        <v>1.4183876468359224</v>
      </c>
      <c r="L252" s="28">
        <v>3.0384615384615374</v>
      </c>
      <c r="M252" s="28">
        <v>4.5999999999999988</v>
      </c>
      <c r="N252" s="28">
        <v>7.1111111111111089</v>
      </c>
      <c r="O252" s="28">
        <v>5.8965517241379324</v>
      </c>
      <c r="P252" s="28">
        <v>6.0428571428571418</v>
      </c>
      <c r="Q252" s="28">
        <v>6.8793103448275836</v>
      </c>
      <c r="R252" s="28">
        <v>6.7857142857142856</v>
      </c>
      <c r="S252" s="28">
        <v>7.2068965517241343</v>
      </c>
      <c r="T252" s="28">
        <v>4.8928571428571441</v>
      </c>
      <c r="U252" s="28">
        <v>2.2142857142857135</v>
      </c>
      <c r="V252" s="29">
        <v>57.197544313923615</v>
      </c>
      <c r="W252" s="30">
        <v>328</v>
      </c>
      <c r="X252" s="31">
        <v>0.91111111111111109</v>
      </c>
      <c r="Y252" s="12"/>
      <c r="Z252" s="12"/>
      <c r="AA252" s="12"/>
      <c r="AB252" s="12"/>
      <c r="AC252" s="12"/>
      <c r="AD252" s="12"/>
      <c r="AE252" s="12"/>
      <c r="AF252" s="12"/>
      <c r="AG252" s="12"/>
      <c r="AH252" s="12"/>
      <c r="AI252" s="12"/>
      <c r="AJ252" s="12"/>
      <c r="AK252" s="12"/>
      <c r="AL252" s="12"/>
      <c r="AM252" s="12"/>
      <c r="AN252" s="12"/>
      <c r="AO252" s="12"/>
      <c r="AP252" s="12"/>
      <c r="AQ252" s="12"/>
      <c r="AR252" s="12"/>
    </row>
    <row r="253" spans="1:44" ht="16.5" customHeight="1" x14ac:dyDescent="0.25">
      <c r="A253" s="23">
        <v>35070260</v>
      </c>
      <c r="B253" s="24" t="s">
        <v>57</v>
      </c>
      <c r="C253" s="24" t="s">
        <v>394</v>
      </c>
      <c r="D253" s="24" t="s">
        <v>394</v>
      </c>
      <c r="E253" s="24" t="s">
        <v>395</v>
      </c>
      <c r="F253" s="24">
        <v>6</v>
      </c>
      <c r="G253" s="24">
        <v>1954</v>
      </c>
      <c r="H253" s="25">
        <v>-73.379861110000007</v>
      </c>
      <c r="I253" s="26">
        <v>4.9708333299999996</v>
      </c>
      <c r="J253" s="27">
        <v>4.2962962962962949</v>
      </c>
      <c r="K253" s="28">
        <v>5.077500684181719</v>
      </c>
      <c r="L253" s="28">
        <v>11.016666666666669</v>
      </c>
      <c r="M253" s="28">
        <v>16.805418719211822</v>
      </c>
      <c r="N253" s="28">
        <v>20.798850574712642</v>
      </c>
      <c r="O253" s="28">
        <v>22.676575505350772</v>
      </c>
      <c r="P253" s="28">
        <v>23.291954022988502</v>
      </c>
      <c r="Q253" s="28">
        <v>20.159999999999997</v>
      </c>
      <c r="R253" s="28">
        <v>15.423469387755102</v>
      </c>
      <c r="S253" s="28">
        <v>13.355911330049262</v>
      </c>
      <c r="T253" s="28">
        <v>11.244897959183678</v>
      </c>
      <c r="U253" s="28">
        <v>5.558024691358022</v>
      </c>
      <c r="V253" s="29">
        <v>169.70556583775445</v>
      </c>
      <c r="W253" s="30">
        <v>335</v>
      </c>
      <c r="X253" s="31">
        <v>0.93055555555555558</v>
      </c>
      <c r="Y253" s="12"/>
      <c r="Z253" s="12"/>
      <c r="AA253" s="12"/>
      <c r="AB253" s="12"/>
      <c r="AC253" s="12"/>
      <c r="AD253" s="12"/>
      <c r="AE253" s="12"/>
      <c r="AF253" s="12"/>
      <c r="AG253" s="12"/>
      <c r="AH253" s="12"/>
      <c r="AI253" s="12"/>
      <c r="AJ253" s="12"/>
      <c r="AK253" s="12"/>
      <c r="AL253" s="12"/>
      <c r="AM253" s="12"/>
      <c r="AN253" s="12"/>
      <c r="AO253" s="12"/>
      <c r="AP253" s="12"/>
      <c r="AQ253" s="12"/>
      <c r="AR253" s="12"/>
    </row>
    <row r="254" spans="1:44" ht="16.5" customHeight="1" x14ac:dyDescent="0.25">
      <c r="A254" s="23">
        <v>35070470</v>
      </c>
      <c r="B254" s="24" t="s">
        <v>29</v>
      </c>
      <c r="C254" s="24" t="s">
        <v>396</v>
      </c>
      <c r="D254" s="24" t="s">
        <v>394</v>
      </c>
      <c r="E254" s="24" t="s">
        <v>395</v>
      </c>
      <c r="F254" s="24">
        <v>6</v>
      </c>
      <c r="G254" s="24">
        <v>2150</v>
      </c>
      <c r="H254" s="25">
        <v>-73.410166669999995</v>
      </c>
      <c r="I254" s="26">
        <v>4.9504166700000001</v>
      </c>
      <c r="J254" s="27">
        <v>3.8333333333333321</v>
      </c>
      <c r="K254" s="28">
        <v>5.4171917109755787</v>
      </c>
      <c r="L254" s="28">
        <v>10.973563218390805</v>
      </c>
      <c r="M254" s="28">
        <v>16.127229488703922</v>
      </c>
      <c r="N254" s="28">
        <v>20.620438631259088</v>
      </c>
      <c r="O254" s="28">
        <v>22.885850178359092</v>
      </c>
      <c r="P254" s="28">
        <v>24.374712643678155</v>
      </c>
      <c r="Q254" s="28">
        <v>21.920238095238091</v>
      </c>
      <c r="R254" s="28">
        <v>16.222222222222221</v>
      </c>
      <c r="S254" s="28">
        <v>14.777380952380952</v>
      </c>
      <c r="T254" s="28">
        <v>11.968169761273209</v>
      </c>
      <c r="U254" s="28">
        <v>5.928571428571427</v>
      </c>
      <c r="V254" s="29">
        <v>175.04890166438585</v>
      </c>
      <c r="W254" s="30">
        <v>343</v>
      </c>
      <c r="X254" s="31">
        <v>0.95277777777777772</v>
      </c>
      <c r="Y254" s="12"/>
      <c r="Z254" s="12"/>
      <c r="AA254" s="12"/>
      <c r="AB254" s="12"/>
      <c r="AC254" s="12"/>
      <c r="AD254" s="12"/>
      <c r="AE254" s="12"/>
      <c r="AF254" s="12"/>
      <c r="AG254" s="12"/>
      <c r="AH254" s="12"/>
      <c r="AI254" s="12"/>
      <c r="AJ254" s="12"/>
      <c r="AK254" s="12"/>
      <c r="AL254" s="12"/>
      <c r="AM254" s="12"/>
      <c r="AN254" s="12"/>
      <c r="AO254" s="12"/>
      <c r="AP254" s="12"/>
      <c r="AQ254" s="12"/>
      <c r="AR254" s="12"/>
    </row>
    <row r="255" spans="1:44" ht="16.5" customHeight="1" x14ac:dyDescent="0.25">
      <c r="A255" s="23">
        <v>35090060</v>
      </c>
      <c r="B255" s="24" t="s">
        <v>29</v>
      </c>
      <c r="C255" s="24" t="s">
        <v>397</v>
      </c>
      <c r="D255" s="24" t="s">
        <v>398</v>
      </c>
      <c r="E255" s="24" t="s">
        <v>395</v>
      </c>
      <c r="F255" s="24">
        <v>6</v>
      </c>
      <c r="G255" s="24">
        <v>1725</v>
      </c>
      <c r="H255" s="25">
        <v>-72.983333329999994</v>
      </c>
      <c r="I255" s="26">
        <v>5.2833333299999996</v>
      </c>
      <c r="J255" s="27">
        <v>7.9310344827586192</v>
      </c>
      <c r="K255" s="28">
        <v>8.6268791404790228</v>
      </c>
      <c r="L255" s="28">
        <v>14.818390804597705</v>
      </c>
      <c r="M255" s="28">
        <v>20.827586206896555</v>
      </c>
      <c r="N255" s="28">
        <v>24.541379310344823</v>
      </c>
      <c r="O255" s="28">
        <v>24.654022988505744</v>
      </c>
      <c r="P255" s="28">
        <v>26.895555555555553</v>
      </c>
      <c r="Q255" s="28">
        <v>25.308333333333326</v>
      </c>
      <c r="R255" s="28">
        <v>20.928571428571423</v>
      </c>
      <c r="S255" s="28">
        <v>20.88148148148148</v>
      </c>
      <c r="T255" s="28">
        <v>17.785714285714281</v>
      </c>
      <c r="U255" s="28">
        <v>10.663218390804596</v>
      </c>
      <c r="V255" s="29">
        <v>223.86216740904311</v>
      </c>
      <c r="W255" s="30">
        <v>346</v>
      </c>
      <c r="X255" s="31">
        <v>0.96111111111111114</v>
      </c>
      <c r="Y255" s="12"/>
      <c r="Z255" s="12"/>
      <c r="AA255" s="12"/>
      <c r="AB255" s="12"/>
      <c r="AC255" s="12"/>
      <c r="AD255" s="12"/>
      <c r="AE255" s="12"/>
      <c r="AF255" s="12"/>
      <c r="AG255" s="12"/>
      <c r="AH255" s="12"/>
      <c r="AI255" s="12"/>
      <c r="AJ255" s="12"/>
      <c r="AK255" s="12"/>
      <c r="AL255" s="12"/>
      <c r="AM255" s="12"/>
      <c r="AN255" s="12"/>
      <c r="AO255" s="12"/>
      <c r="AP255" s="12"/>
      <c r="AQ255" s="12"/>
      <c r="AR255" s="12"/>
    </row>
    <row r="256" spans="1:44" ht="16.5" customHeight="1" x14ac:dyDescent="0.25">
      <c r="A256" s="23">
        <v>35090070</v>
      </c>
      <c r="B256" s="24" t="s">
        <v>29</v>
      </c>
      <c r="C256" s="24" t="s">
        <v>399</v>
      </c>
      <c r="D256" s="24" t="s">
        <v>398</v>
      </c>
      <c r="E256" s="24" t="s">
        <v>395</v>
      </c>
      <c r="F256" s="24">
        <v>6</v>
      </c>
      <c r="G256" s="24">
        <v>2575</v>
      </c>
      <c r="H256" s="25">
        <v>-72.916666669999998</v>
      </c>
      <c r="I256" s="26">
        <v>5.3666666699999999</v>
      </c>
      <c r="J256" s="27">
        <v>5.1153846153846141</v>
      </c>
      <c r="K256" s="28">
        <v>7.1739366872393049</v>
      </c>
      <c r="L256" s="28">
        <v>11.931034482758619</v>
      </c>
      <c r="M256" s="28">
        <v>19.379310344827587</v>
      </c>
      <c r="N256" s="28">
        <v>25.310846560846556</v>
      </c>
      <c r="O256" s="28">
        <v>24.88300492610837</v>
      </c>
      <c r="P256" s="28">
        <v>26.781609195402293</v>
      </c>
      <c r="Q256" s="28">
        <v>27.172413793103441</v>
      </c>
      <c r="R256" s="28">
        <v>23.448275862068964</v>
      </c>
      <c r="S256" s="28">
        <v>21.888888888888893</v>
      </c>
      <c r="T256" s="28">
        <v>15.461538461538463</v>
      </c>
      <c r="U256" s="28">
        <v>7.5925925925925908</v>
      </c>
      <c r="V256" s="29">
        <v>216.13883641075967</v>
      </c>
      <c r="W256" s="30">
        <v>336</v>
      </c>
      <c r="X256" s="31">
        <v>0.93333333333333335</v>
      </c>
      <c r="Y256" s="12"/>
      <c r="Z256" s="12"/>
      <c r="AA256" s="12"/>
      <c r="AB256" s="12"/>
      <c r="AC256" s="12"/>
      <c r="AD256" s="12"/>
      <c r="AE256" s="12"/>
      <c r="AF256" s="12"/>
      <c r="AG256" s="12"/>
      <c r="AH256" s="12"/>
      <c r="AI256" s="12"/>
      <c r="AJ256" s="12"/>
      <c r="AK256" s="12"/>
      <c r="AL256" s="12"/>
      <c r="AM256" s="12"/>
      <c r="AN256" s="12"/>
      <c r="AO256" s="12"/>
      <c r="AP256" s="12"/>
      <c r="AQ256" s="12"/>
      <c r="AR256" s="12"/>
    </row>
    <row r="257" spans="1:44" ht="16.5" customHeight="1" x14ac:dyDescent="0.25">
      <c r="A257" s="23">
        <v>35160010</v>
      </c>
      <c r="B257" s="24" t="s">
        <v>29</v>
      </c>
      <c r="C257" s="24" t="s">
        <v>400</v>
      </c>
      <c r="D257" s="24" t="s">
        <v>398</v>
      </c>
      <c r="E257" s="24" t="s">
        <v>395</v>
      </c>
      <c r="F257" s="24">
        <v>6</v>
      </c>
      <c r="G257" s="24">
        <v>347</v>
      </c>
      <c r="H257" s="25">
        <v>-72.948611110000002</v>
      </c>
      <c r="I257" s="26">
        <v>5.4775833299999999</v>
      </c>
      <c r="J257" s="27">
        <v>2.8275862068965507</v>
      </c>
      <c r="K257" s="28">
        <v>4.1077806122448974</v>
      </c>
      <c r="L257" s="28">
        <v>6.9310344827586174</v>
      </c>
      <c r="M257" s="28">
        <v>12.407407407407408</v>
      </c>
      <c r="N257" s="28">
        <v>14.807692307692307</v>
      </c>
      <c r="O257" s="28">
        <v>14.931034482758617</v>
      </c>
      <c r="P257" s="28">
        <v>16.517241379310342</v>
      </c>
      <c r="Q257" s="28">
        <v>15.111111111111116</v>
      </c>
      <c r="R257" s="28">
        <v>11.92</v>
      </c>
      <c r="S257" s="28">
        <v>11.277777777777775</v>
      </c>
      <c r="T257" s="28">
        <v>9.4359889021006751</v>
      </c>
      <c r="U257" s="28">
        <v>3.7999999999999989</v>
      </c>
      <c r="V257" s="29">
        <v>124.07465467005831</v>
      </c>
      <c r="W257" s="30">
        <v>335</v>
      </c>
      <c r="X257" s="31">
        <v>0.93055555555555558</v>
      </c>
      <c r="Y257" s="12"/>
      <c r="Z257" s="12"/>
      <c r="AA257" s="12"/>
      <c r="AB257" s="12"/>
      <c r="AC257" s="12"/>
      <c r="AD257" s="12"/>
      <c r="AE257" s="12"/>
      <c r="AF257" s="12"/>
      <c r="AG257" s="12"/>
      <c r="AH257" s="12"/>
      <c r="AI257" s="12"/>
      <c r="AJ257" s="12"/>
      <c r="AK257" s="12"/>
      <c r="AL257" s="12"/>
      <c r="AM257" s="12"/>
      <c r="AN257" s="12"/>
      <c r="AO257" s="12"/>
      <c r="AP257" s="12"/>
      <c r="AQ257" s="12"/>
      <c r="AR257" s="12"/>
    </row>
    <row r="258" spans="1:44" ht="16.5" customHeight="1" x14ac:dyDescent="0.25">
      <c r="A258" s="23">
        <v>35195060</v>
      </c>
      <c r="B258" s="24" t="s">
        <v>59</v>
      </c>
      <c r="C258" s="24" t="s">
        <v>401</v>
      </c>
      <c r="D258" s="24" t="s">
        <v>398</v>
      </c>
      <c r="E258" s="24" t="s">
        <v>395</v>
      </c>
      <c r="F258" s="24">
        <v>6</v>
      </c>
      <c r="G258" s="24">
        <v>2950</v>
      </c>
      <c r="H258" s="25">
        <v>-72.79097222</v>
      </c>
      <c r="I258" s="26">
        <v>5.52361111</v>
      </c>
      <c r="J258" s="27">
        <v>2.7</v>
      </c>
      <c r="K258" s="28">
        <v>3.7025812986363951</v>
      </c>
      <c r="L258" s="28">
        <v>7.9629629629629592</v>
      </c>
      <c r="M258" s="28">
        <v>13.100305758450819</v>
      </c>
      <c r="N258" s="28">
        <v>16.437574316290128</v>
      </c>
      <c r="O258" s="28">
        <v>19.357142857142858</v>
      </c>
      <c r="P258" s="28">
        <v>20.679146141215099</v>
      </c>
      <c r="Q258" s="28">
        <v>19.591666666666665</v>
      </c>
      <c r="R258" s="28">
        <v>15.080581725052589</v>
      </c>
      <c r="S258" s="28">
        <v>14.206896551724137</v>
      </c>
      <c r="T258" s="28">
        <v>10.759259259259261</v>
      </c>
      <c r="U258" s="28">
        <v>3.7666666666666657</v>
      </c>
      <c r="V258" s="29">
        <v>147.34478420406759</v>
      </c>
      <c r="W258" s="30">
        <v>347</v>
      </c>
      <c r="X258" s="31">
        <v>0.96388888888888891</v>
      </c>
      <c r="Y258" s="12"/>
      <c r="Z258" s="12"/>
      <c r="AA258" s="12"/>
      <c r="AB258" s="12"/>
      <c r="AC258" s="12"/>
      <c r="AD258" s="12"/>
      <c r="AE258" s="12"/>
      <c r="AF258" s="12"/>
      <c r="AG258" s="12"/>
      <c r="AH258" s="12"/>
      <c r="AI258" s="12"/>
      <c r="AJ258" s="12"/>
      <c r="AK258" s="12"/>
      <c r="AL258" s="12"/>
      <c r="AM258" s="12"/>
      <c r="AN258" s="12"/>
      <c r="AO258" s="12"/>
      <c r="AP258" s="12"/>
      <c r="AQ258" s="12"/>
      <c r="AR258" s="12"/>
    </row>
    <row r="259" spans="1:44" ht="16.5" customHeight="1" x14ac:dyDescent="0.25">
      <c r="A259" s="23">
        <v>24010630</v>
      </c>
      <c r="B259" s="24" t="s">
        <v>29</v>
      </c>
      <c r="C259" s="24" t="s">
        <v>402</v>
      </c>
      <c r="D259" s="24" t="s">
        <v>402</v>
      </c>
      <c r="E259" s="24" t="s">
        <v>395</v>
      </c>
      <c r="F259" s="24">
        <v>6</v>
      </c>
      <c r="G259" s="24">
        <v>2600</v>
      </c>
      <c r="H259" s="25">
        <v>-73.444138890000005</v>
      </c>
      <c r="I259" s="26">
        <v>5.7605833300000002</v>
      </c>
      <c r="J259" s="27">
        <v>11.310344827586206</v>
      </c>
      <c r="K259" s="28">
        <v>12.967089286500705</v>
      </c>
      <c r="L259" s="28">
        <v>19.071428571428573</v>
      </c>
      <c r="M259" s="28">
        <v>19.275862068965516</v>
      </c>
      <c r="N259" s="28">
        <v>16.172413793103448</v>
      </c>
      <c r="O259" s="28">
        <v>10.491082045184307</v>
      </c>
      <c r="P259" s="28">
        <v>9.3333333333333321</v>
      </c>
      <c r="Q259" s="28">
        <v>7.8999999999999959</v>
      </c>
      <c r="R259" s="28">
        <v>10.474712643678165</v>
      </c>
      <c r="S259" s="28">
        <v>17.733333333333334</v>
      </c>
      <c r="T259" s="28">
        <v>20.533333333333335</v>
      </c>
      <c r="U259" s="28">
        <v>15.103448275862069</v>
      </c>
      <c r="V259" s="29">
        <v>170.36638151230898</v>
      </c>
      <c r="W259" s="30">
        <v>352</v>
      </c>
      <c r="X259" s="31">
        <v>0.97777777777777775</v>
      </c>
      <c r="Y259" s="12"/>
      <c r="Z259" s="12"/>
      <c r="AA259" s="12"/>
      <c r="AB259" s="12"/>
      <c r="AC259" s="12"/>
      <c r="AD259" s="12"/>
      <c r="AE259" s="12"/>
      <c r="AF259" s="12"/>
      <c r="AG259" s="12"/>
      <c r="AH259" s="12"/>
      <c r="AI259" s="12"/>
      <c r="AJ259" s="12"/>
      <c r="AK259" s="12"/>
      <c r="AL259" s="12"/>
      <c r="AM259" s="12"/>
      <c r="AN259" s="12"/>
      <c r="AO259" s="12"/>
      <c r="AP259" s="12"/>
      <c r="AQ259" s="12"/>
      <c r="AR259" s="12"/>
    </row>
    <row r="260" spans="1:44" ht="16.5" customHeight="1" x14ac:dyDescent="0.25">
      <c r="A260" s="23">
        <v>35080030</v>
      </c>
      <c r="B260" s="24" t="s">
        <v>29</v>
      </c>
      <c r="C260" s="24" t="s">
        <v>403</v>
      </c>
      <c r="D260" s="24" t="s">
        <v>404</v>
      </c>
      <c r="E260" s="24" t="s">
        <v>395</v>
      </c>
      <c r="F260" s="24">
        <v>6</v>
      </c>
      <c r="G260" s="24">
        <v>1370</v>
      </c>
      <c r="H260" s="25">
        <v>-73.086722219999999</v>
      </c>
      <c r="I260" s="26">
        <v>5.1837222199999999</v>
      </c>
      <c r="J260" s="27">
        <v>4.1366666666666658</v>
      </c>
      <c r="K260" s="28">
        <v>4.6059801283220825</v>
      </c>
      <c r="L260" s="28">
        <v>9.4730864197530824</v>
      </c>
      <c r="M260" s="28">
        <v>15.3</v>
      </c>
      <c r="N260" s="28">
        <v>21.332098765432089</v>
      </c>
      <c r="O260" s="28">
        <v>22.527586206896547</v>
      </c>
      <c r="P260" s="28">
        <v>22.333333333333332</v>
      </c>
      <c r="Q260" s="28">
        <v>21.172413793103448</v>
      </c>
      <c r="R260" s="28">
        <v>16.485221674876851</v>
      </c>
      <c r="S260" s="28">
        <v>15.947126436781607</v>
      </c>
      <c r="T260" s="28">
        <v>13.516009852216749</v>
      </c>
      <c r="U260" s="28">
        <v>8.6917558462148214</v>
      </c>
      <c r="V260" s="29">
        <v>175.52127912359725</v>
      </c>
      <c r="W260" s="30">
        <v>352</v>
      </c>
      <c r="X260" s="31">
        <v>0.97777777777777775</v>
      </c>
      <c r="Y260" s="12"/>
      <c r="Z260" s="12"/>
      <c r="AA260" s="12"/>
      <c r="AB260" s="12"/>
      <c r="AC260" s="12"/>
      <c r="AD260" s="12"/>
      <c r="AE260" s="12"/>
      <c r="AF260" s="12"/>
      <c r="AG260" s="12"/>
      <c r="AH260" s="12"/>
      <c r="AI260" s="12"/>
      <c r="AJ260" s="12"/>
      <c r="AK260" s="12"/>
      <c r="AL260" s="12"/>
      <c r="AM260" s="12"/>
      <c r="AN260" s="12"/>
      <c r="AO260" s="12"/>
      <c r="AP260" s="12"/>
      <c r="AQ260" s="12"/>
      <c r="AR260" s="12"/>
    </row>
    <row r="261" spans="1:44" ht="16.5" customHeight="1" x14ac:dyDescent="0.25">
      <c r="A261" s="23">
        <v>24035330</v>
      </c>
      <c r="B261" s="24" t="s">
        <v>75</v>
      </c>
      <c r="C261" s="24" t="s">
        <v>405</v>
      </c>
      <c r="D261" s="24" t="s">
        <v>405</v>
      </c>
      <c r="E261" s="24" t="s">
        <v>395</v>
      </c>
      <c r="F261" s="24">
        <v>6</v>
      </c>
      <c r="G261" s="24">
        <v>2150</v>
      </c>
      <c r="H261" s="25">
        <v>-72.582277779999998</v>
      </c>
      <c r="I261" s="26">
        <v>6.3289722199999998</v>
      </c>
      <c r="J261" s="27">
        <v>5.9722222222222197</v>
      </c>
      <c r="K261" s="28">
        <v>7.8686626080353763</v>
      </c>
      <c r="L261" s="28">
        <v>13.07111111111111</v>
      </c>
      <c r="M261" s="28">
        <v>17.566666666666663</v>
      </c>
      <c r="N261" s="28">
        <v>18.195402298850574</v>
      </c>
      <c r="O261" s="28">
        <v>14.517241379310343</v>
      </c>
      <c r="P261" s="28">
        <v>12.762222222222224</v>
      </c>
      <c r="Q261" s="28">
        <v>13.265160523186681</v>
      </c>
      <c r="R261" s="28">
        <v>13.999384236453201</v>
      </c>
      <c r="S261" s="28">
        <v>18.524074074074068</v>
      </c>
      <c r="T261" s="28">
        <v>16.962678062678059</v>
      </c>
      <c r="U261" s="28">
        <v>9.0365900383141771</v>
      </c>
      <c r="V261" s="29">
        <v>161.74141544312471</v>
      </c>
      <c r="W261" s="30">
        <v>354</v>
      </c>
      <c r="X261" s="31">
        <v>0.98333333333333328</v>
      </c>
      <c r="Y261" s="12"/>
      <c r="Z261" s="12"/>
      <c r="AA261" s="12"/>
      <c r="AB261" s="12"/>
      <c r="AC261" s="12"/>
      <c r="AD261" s="12"/>
      <c r="AE261" s="12"/>
      <c r="AF261" s="12"/>
      <c r="AG261" s="12"/>
      <c r="AH261" s="12"/>
      <c r="AI261" s="12"/>
      <c r="AJ261" s="12"/>
      <c r="AK261" s="12"/>
      <c r="AL261" s="12"/>
      <c r="AM261" s="12"/>
      <c r="AN261" s="12"/>
      <c r="AO261" s="12"/>
      <c r="AP261" s="12"/>
      <c r="AQ261" s="12"/>
      <c r="AR261" s="12"/>
    </row>
    <row r="262" spans="1:44" ht="16.5" customHeight="1" x14ac:dyDescent="0.25">
      <c r="A262" s="23">
        <v>35085050</v>
      </c>
      <c r="B262" s="24" t="s">
        <v>59</v>
      </c>
      <c r="C262" s="24" t="s">
        <v>406</v>
      </c>
      <c r="D262" s="24" t="s">
        <v>406</v>
      </c>
      <c r="E262" s="24" t="s">
        <v>395</v>
      </c>
      <c r="F262" s="24">
        <v>6</v>
      </c>
      <c r="G262" s="24">
        <v>1300</v>
      </c>
      <c r="H262" s="25">
        <v>-73.103666669999996</v>
      </c>
      <c r="I262" s="26">
        <v>5.0345000000000004</v>
      </c>
      <c r="J262" s="27">
        <v>5.8620689655172402</v>
      </c>
      <c r="K262" s="28">
        <v>6.5082491082045193</v>
      </c>
      <c r="L262" s="28">
        <v>13.363337296868806</v>
      </c>
      <c r="M262" s="28">
        <v>20.862068965517238</v>
      </c>
      <c r="N262" s="28">
        <v>25.896551724137925</v>
      </c>
      <c r="O262" s="28">
        <v>25.959770114942529</v>
      </c>
      <c r="P262" s="28">
        <v>26.956666666666663</v>
      </c>
      <c r="Q262" s="28">
        <v>25.08111111111111</v>
      </c>
      <c r="R262" s="28">
        <v>21.122094508301398</v>
      </c>
      <c r="S262" s="28">
        <v>20.996168582375478</v>
      </c>
      <c r="T262" s="28">
        <v>18.730952380952377</v>
      </c>
      <c r="U262" s="28">
        <v>10.620689655172411</v>
      </c>
      <c r="V262" s="29">
        <v>221.95972907976767</v>
      </c>
      <c r="W262" s="30">
        <v>354</v>
      </c>
      <c r="X262" s="31">
        <v>0.98333333333333328</v>
      </c>
      <c r="Y262" s="12"/>
      <c r="Z262" s="12"/>
      <c r="AA262" s="12"/>
      <c r="AB262" s="12"/>
      <c r="AC262" s="12"/>
      <c r="AD262" s="12"/>
      <c r="AE262" s="12"/>
      <c r="AF262" s="12"/>
      <c r="AG262" s="12"/>
      <c r="AH262" s="12"/>
      <c r="AI262" s="12"/>
      <c r="AJ262" s="12"/>
      <c r="AK262" s="12"/>
      <c r="AL262" s="12"/>
      <c r="AM262" s="12"/>
      <c r="AN262" s="12"/>
      <c r="AO262" s="12"/>
      <c r="AP262" s="12"/>
      <c r="AQ262" s="12"/>
      <c r="AR262" s="12"/>
    </row>
    <row r="263" spans="1:44" ht="16.5" customHeight="1" x14ac:dyDescent="0.25">
      <c r="A263" s="23">
        <v>35080060</v>
      </c>
      <c r="B263" s="24" t="s">
        <v>29</v>
      </c>
      <c r="C263" s="24" t="s">
        <v>407</v>
      </c>
      <c r="D263" s="24" t="s">
        <v>406</v>
      </c>
      <c r="E263" s="24" t="s">
        <v>395</v>
      </c>
      <c r="F263" s="24">
        <v>6</v>
      </c>
      <c r="G263" s="24">
        <v>1600</v>
      </c>
      <c r="H263" s="25">
        <v>-73.203444439999998</v>
      </c>
      <c r="I263" s="26">
        <v>5.0136111100000003</v>
      </c>
      <c r="J263" s="27">
        <v>5.4482758620689644</v>
      </c>
      <c r="K263" s="28">
        <v>6.1183540003397328</v>
      </c>
      <c r="L263" s="28">
        <v>12.233333333333333</v>
      </c>
      <c r="M263" s="28">
        <v>20.099999999999998</v>
      </c>
      <c r="N263" s="28">
        <v>24.265555555555551</v>
      </c>
      <c r="O263" s="28">
        <v>24.700000000000003</v>
      </c>
      <c r="P263" s="28">
        <v>25.833333333333329</v>
      </c>
      <c r="Q263" s="28">
        <v>23.857142857142851</v>
      </c>
      <c r="R263" s="28">
        <v>18.629629629629626</v>
      </c>
      <c r="S263" s="28">
        <v>17.96551724137931</v>
      </c>
      <c r="T263" s="28">
        <v>15.344827586206897</v>
      </c>
      <c r="U263" s="28">
        <v>8.7586206896551708</v>
      </c>
      <c r="V263" s="29">
        <v>203.25459008864476</v>
      </c>
      <c r="W263" s="30">
        <v>350</v>
      </c>
      <c r="X263" s="31">
        <v>0.97222222222222221</v>
      </c>
      <c r="Y263" s="12"/>
      <c r="Z263" s="12"/>
      <c r="AA263" s="12"/>
      <c r="AB263" s="12"/>
      <c r="AC263" s="12"/>
      <c r="AD263" s="12"/>
      <c r="AE263" s="12"/>
      <c r="AF263" s="12"/>
      <c r="AG263" s="12"/>
      <c r="AH263" s="12"/>
      <c r="AI263" s="12"/>
      <c r="AJ263" s="12"/>
      <c r="AK263" s="12"/>
      <c r="AL263" s="12"/>
      <c r="AM263" s="12"/>
      <c r="AN263" s="12"/>
      <c r="AO263" s="12"/>
      <c r="AP263" s="12"/>
      <c r="AQ263" s="12"/>
      <c r="AR263" s="12"/>
    </row>
    <row r="264" spans="1:44" ht="16.5" customHeight="1" x14ac:dyDescent="0.25">
      <c r="A264" s="23">
        <v>35090050</v>
      </c>
      <c r="B264" s="24" t="s">
        <v>29</v>
      </c>
      <c r="C264" s="24" t="s">
        <v>408</v>
      </c>
      <c r="D264" s="24" t="s">
        <v>406</v>
      </c>
      <c r="E264" s="24" t="s">
        <v>395</v>
      </c>
      <c r="F264" s="24">
        <v>6</v>
      </c>
      <c r="G264" s="24">
        <v>1200</v>
      </c>
      <c r="H264" s="25">
        <v>-73.049722220000007</v>
      </c>
      <c r="I264" s="26">
        <v>5.0034999999999998</v>
      </c>
      <c r="J264" s="27">
        <v>4.1055555555555534</v>
      </c>
      <c r="K264" s="28">
        <v>6.5706323254628858</v>
      </c>
      <c r="L264" s="28">
        <v>11.187356321839083</v>
      </c>
      <c r="M264" s="28">
        <v>19.789536266349582</v>
      </c>
      <c r="N264" s="28">
        <v>24.449671592775044</v>
      </c>
      <c r="O264" s="28">
        <v>24.678571428571431</v>
      </c>
      <c r="P264" s="28">
        <v>25.090147783251229</v>
      </c>
      <c r="Q264" s="28">
        <v>23.698275862068964</v>
      </c>
      <c r="R264" s="28">
        <v>20.034482758620694</v>
      </c>
      <c r="S264" s="28">
        <v>20.321072796934864</v>
      </c>
      <c r="T264" s="28">
        <v>16.693596059113297</v>
      </c>
      <c r="U264" s="28">
        <v>9.1379310344827562</v>
      </c>
      <c r="V264" s="29">
        <v>205.75682978502539</v>
      </c>
      <c r="W264" s="30">
        <v>345</v>
      </c>
      <c r="X264" s="31">
        <v>0.95833333333333337</v>
      </c>
      <c r="Y264" s="12"/>
      <c r="Z264" s="12"/>
      <c r="AA264" s="12"/>
      <c r="AB264" s="12"/>
      <c r="AC264" s="12"/>
      <c r="AD264" s="12"/>
      <c r="AE264" s="12"/>
      <c r="AF264" s="12"/>
      <c r="AG264" s="12"/>
      <c r="AH264" s="12"/>
      <c r="AI264" s="12"/>
      <c r="AJ264" s="12"/>
      <c r="AK264" s="12"/>
      <c r="AL264" s="12"/>
      <c r="AM264" s="12"/>
      <c r="AN264" s="12"/>
      <c r="AO264" s="12"/>
      <c r="AP264" s="12"/>
      <c r="AQ264" s="12"/>
      <c r="AR264" s="12"/>
    </row>
    <row r="265" spans="1:44" ht="16.5" customHeight="1" x14ac:dyDescent="0.25">
      <c r="A265" s="23">
        <v>35070070</v>
      </c>
      <c r="B265" s="24" t="s">
        <v>29</v>
      </c>
      <c r="C265" s="24" t="s">
        <v>409</v>
      </c>
      <c r="D265" s="24" t="s">
        <v>409</v>
      </c>
      <c r="E265" s="24" t="s">
        <v>395</v>
      </c>
      <c r="F265" s="24">
        <v>6</v>
      </c>
      <c r="G265" s="24">
        <v>1900</v>
      </c>
      <c r="H265" s="25">
        <v>-73.364249999999998</v>
      </c>
      <c r="I265" s="26">
        <v>5.1648611099999995</v>
      </c>
      <c r="J265" s="27">
        <v>4.4482758620689644</v>
      </c>
      <c r="K265" s="28">
        <v>6.3226190476190487</v>
      </c>
      <c r="L265" s="28">
        <v>11.241379310344827</v>
      </c>
      <c r="M265" s="28">
        <v>17.100000000000001</v>
      </c>
      <c r="N265" s="28">
        <v>21.157777777777785</v>
      </c>
      <c r="O265" s="28">
        <v>23.200000000000006</v>
      </c>
      <c r="P265" s="28">
        <v>24.133333333333336</v>
      </c>
      <c r="Q265" s="28">
        <v>21.731111111111108</v>
      </c>
      <c r="R265" s="28">
        <v>16.793103448275858</v>
      </c>
      <c r="S265" s="28">
        <v>16.482758620689655</v>
      </c>
      <c r="T265" s="28">
        <v>14.366666666666669</v>
      </c>
      <c r="U265" s="28">
        <v>7.5666666666666629</v>
      </c>
      <c r="V265" s="29">
        <v>184.5436918445539</v>
      </c>
      <c r="W265" s="30">
        <v>356</v>
      </c>
      <c r="X265" s="31">
        <v>0.98888888888888893</v>
      </c>
      <c r="Y265" s="12"/>
      <c r="Z265" s="12"/>
      <c r="AA265" s="12"/>
      <c r="AB265" s="12"/>
      <c r="AC265" s="12"/>
      <c r="AD265" s="12"/>
      <c r="AE265" s="12"/>
      <c r="AF265" s="12"/>
      <c r="AG265" s="12"/>
      <c r="AH265" s="12"/>
      <c r="AI265" s="12"/>
      <c r="AJ265" s="12"/>
      <c r="AK265" s="12"/>
      <c r="AL265" s="12"/>
      <c r="AM265" s="12"/>
      <c r="AN265" s="12"/>
      <c r="AO265" s="12"/>
      <c r="AP265" s="12"/>
      <c r="AQ265" s="12"/>
      <c r="AR265" s="12"/>
    </row>
    <row r="266" spans="1:44" ht="16.5" customHeight="1" x14ac:dyDescent="0.25">
      <c r="A266" s="23">
        <v>35070060</v>
      </c>
      <c r="B266" s="24" t="s">
        <v>29</v>
      </c>
      <c r="C266" s="24" t="s">
        <v>410</v>
      </c>
      <c r="D266" s="24" t="s">
        <v>409</v>
      </c>
      <c r="E266" s="24" t="s">
        <v>395</v>
      </c>
      <c r="F266" s="24">
        <v>6</v>
      </c>
      <c r="G266" s="24">
        <v>2150</v>
      </c>
      <c r="H266" s="25">
        <v>-73.347916669999989</v>
      </c>
      <c r="I266" s="26">
        <v>5.2195555599999999</v>
      </c>
      <c r="J266" s="27">
        <v>4.9999999999999991</v>
      </c>
      <c r="K266" s="28">
        <v>6.0995447748064748</v>
      </c>
      <c r="L266" s="28">
        <v>10.964285714285715</v>
      </c>
      <c r="M266" s="28">
        <v>17.678571428571427</v>
      </c>
      <c r="N266" s="28">
        <v>23.331034482758618</v>
      </c>
      <c r="O266" s="28">
        <v>25.16995073891626</v>
      </c>
      <c r="P266" s="28">
        <v>26.325925925925919</v>
      </c>
      <c r="Q266" s="28">
        <v>22.941975308641975</v>
      </c>
      <c r="R266" s="28">
        <v>18.733333333333331</v>
      </c>
      <c r="S266" s="28">
        <v>18.928571428571431</v>
      </c>
      <c r="T266" s="28">
        <v>17.103448275862068</v>
      </c>
      <c r="U266" s="28">
        <v>9.5862068965517206</v>
      </c>
      <c r="V266" s="29">
        <v>201.8628483082249</v>
      </c>
      <c r="W266" s="30">
        <v>342</v>
      </c>
      <c r="X266" s="31">
        <v>0.95</v>
      </c>
      <c r="Y266" s="12"/>
      <c r="Z266" s="12"/>
      <c r="AA266" s="12"/>
      <c r="AB266" s="12"/>
      <c r="AC266" s="12"/>
      <c r="AD266" s="12"/>
      <c r="AE266" s="12"/>
      <c r="AF266" s="12"/>
      <c r="AG266" s="12"/>
      <c r="AH266" s="12"/>
      <c r="AI266" s="12"/>
      <c r="AJ266" s="12"/>
      <c r="AK266" s="12"/>
      <c r="AL266" s="12"/>
      <c r="AM266" s="12"/>
      <c r="AN266" s="12"/>
      <c r="AO266" s="12"/>
      <c r="AP266" s="12"/>
      <c r="AQ266" s="12"/>
      <c r="AR266" s="12"/>
    </row>
    <row r="267" spans="1:44" ht="16.5" customHeight="1" x14ac:dyDescent="0.25">
      <c r="A267" s="23">
        <v>24010830</v>
      </c>
      <c r="B267" s="24" t="s">
        <v>57</v>
      </c>
      <c r="C267" s="24" t="s">
        <v>411</v>
      </c>
      <c r="D267" s="24" t="s">
        <v>412</v>
      </c>
      <c r="E267" s="24" t="s">
        <v>395</v>
      </c>
      <c r="F267" s="24">
        <v>6</v>
      </c>
      <c r="G267" s="24">
        <v>2985</v>
      </c>
      <c r="H267" s="25">
        <v>-73.450444439999998</v>
      </c>
      <c r="I267" s="26">
        <v>5.64</v>
      </c>
      <c r="J267" s="27">
        <v>5.5999999999999988</v>
      </c>
      <c r="K267" s="28">
        <v>6.9013033661740542</v>
      </c>
      <c r="L267" s="28">
        <v>11.788080034057046</v>
      </c>
      <c r="M267" s="28">
        <v>12.533333333333333</v>
      </c>
      <c r="N267" s="28">
        <v>12.237432950191568</v>
      </c>
      <c r="O267" s="28">
        <v>9.2666666666666675</v>
      </c>
      <c r="P267" s="28">
        <v>8.9266666666666676</v>
      </c>
      <c r="Q267" s="28">
        <v>7.8999999999999959</v>
      </c>
      <c r="R267" s="28">
        <v>6.4581280788177349</v>
      </c>
      <c r="S267" s="28">
        <v>12.889655172413793</v>
      </c>
      <c r="T267" s="28">
        <v>13.616091954022991</v>
      </c>
      <c r="U267" s="28">
        <v>8.3793103448275854</v>
      </c>
      <c r="V267" s="29">
        <v>116.49666856717144</v>
      </c>
      <c r="W267" s="30">
        <v>358</v>
      </c>
      <c r="X267" s="31">
        <v>0.99444444444444446</v>
      </c>
      <c r="Y267" s="12"/>
      <c r="Z267" s="12"/>
      <c r="AA267" s="12"/>
      <c r="AB267" s="12"/>
      <c r="AC267" s="12"/>
      <c r="AD267" s="12"/>
      <c r="AE267" s="12"/>
      <c r="AF267" s="12"/>
      <c r="AG267" s="12"/>
      <c r="AH267" s="12"/>
      <c r="AI267" s="12"/>
      <c r="AJ267" s="12"/>
      <c r="AK267" s="12"/>
      <c r="AL267" s="12"/>
      <c r="AM267" s="12"/>
      <c r="AN267" s="12"/>
      <c r="AO267" s="12"/>
      <c r="AP267" s="12"/>
      <c r="AQ267" s="12"/>
      <c r="AR267" s="12"/>
    </row>
    <row r="268" spans="1:44" ht="16.5" customHeight="1" x14ac:dyDescent="0.25">
      <c r="A268" s="23">
        <v>24035310</v>
      </c>
      <c r="B268" s="24" t="s">
        <v>59</v>
      </c>
      <c r="C268" s="24" t="s">
        <v>413</v>
      </c>
      <c r="D268" s="24" t="s">
        <v>413</v>
      </c>
      <c r="E268" s="24" t="s">
        <v>395</v>
      </c>
      <c r="F268" s="24">
        <v>6</v>
      </c>
      <c r="G268" s="24">
        <v>2350</v>
      </c>
      <c r="H268" s="25">
        <v>-72.504722220000005</v>
      </c>
      <c r="I268" s="26">
        <v>6.54952778</v>
      </c>
      <c r="J268" s="27">
        <v>6.3976190476190462</v>
      </c>
      <c r="K268" s="28">
        <v>7.9647372742200346</v>
      </c>
      <c r="L268" s="28">
        <v>13.433333333333334</v>
      </c>
      <c r="M268" s="28">
        <v>19.038049940546966</v>
      </c>
      <c r="N268" s="28">
        <v>21.495402298850578</v>
      </c>
      <c r="O268" s="28">
        <v>18.791121680539035</v>
      </c>
      <c r="P268" s="28">
        <v>17.868965517241381</v>
      </c>
      <c r="Q268" s="28">
        <v>18.480168167147951</v>
      </c>
      <c r="R268" s="28">
        <v>18.72572132301196</v>
      </c>
      <c r="S268" s="28">
        <v>20.814285714285713</v>
      </c>
      <c r="T268" s="28">
        <v>17.049173638033054</v>
      </c>
      <c r="U268" s="28">
        <v>9.22772108843537</v>
      </c>
      <c r="V268" s="29">
        <v>189.28629902326441</v>
      </c>
      <c r="W268" s="30">
        <v>344</v>
      </c>
      <c r="X268" s="31">
        <v>0.9555555555555556</v>
      </c>
      <c r="Y268" s="12"/>
      <c r="Z268" s="12"/>
      <c r="AA268" s="12"/>
      <c r="AB268" s="12"/>
      <c r="AC268" s="12"/>
      <c r="AD268" s="12"/>
      <c r="AE268" s="12"/>
      <c r="AF268" s="12"/>
      <c r="AG268" s="12"/>
      <c r="AH268" s="12"/>
      <c r="AI268" s="12"/>
      <c r="AJ268" s="12"/>
      <c r="AK268" s="12"/>
      <c r="AL268" s="12"/>
      <c r="AM268" s="12"/>
      <c r="AN268" s="12"/>
      <c r="AO268" s="12"/>
      <c r="AP268" s="12"/>
      <c r="AQ268" s="12"/>
      <c r="AR268" s="12"/>
    </row>
    <row r="269" spans="1:44" ht="16.5" customHeight="1" x14ac:dyDescent="0.25">
      <c r="A269" s="23">
        <v>24035250</v>
      </c>
      <c r="B269" s="24" t="s">
        <v>59</v>
      </c>
      <c r="C269" s="24" t="s">
        <v>414</v>
      </c>
      <c r="D269" s="24" t="s">
        <v>415</v>
      </c>
      <c r="E269" s="24" t="s">
        <v>395</v>
      </c>
      <c r="F269" s="24">
        <v>6</v>
      </c>
      <c r="G269" s="24">
        <v>2888</v>
      </c>
      <c r="H269" s="25">
        <v>-72.466333329999998</v>
      </c>
      <c r="I269" s="26">
        <v>6.1883333299999999</v>
      </c>
      <c r="J269" s="27">
        <v>3.6089825457641536</v>
      </c>
      <c r="K269" s="28">
        <v>5.3038522438152977</v>
      </c>
      <c r="L269" s="28">
        <v>8.3678160919540208</v>
      </c>
      <c r="M269" s="28">
        <v>13.586206896551722</v>
      </c>
      <c r="N269" s="28">
        <v>16.573563218390802</v>
      </c>
      <c r="O269" s="28">
        <v>19.289819376026276</v>
      </c>
      <c r="P269" s="28">
        <v>22.145478927203058</v>
      </c>
      <c r="Q269" s="28">
        <v>20.383415435139572</v>
      </c>
      <c r="R269" s="28">
        <v>15.620689655172415</v>
      </c>
      <c r="S269" s="28">
        <v>14.915476190476191</v>
      </c>
      <c r="T269" s="28">
        <v>13.582649151614667</v>
      </c>
      <c r="U269" s="28">
        <v>5.3218390804597693</v>
      </c>
      <c r="V269" s="29">
        <v>158.69978881256793</v>
      </c>
      <c r="W269" s="30">
        <v>346</v>
      </c>
      <c r="X269" s="31">
        <v>0.96111111111111114</v>
      </c>
      <c r="Y269" s="12"/>
      <c r="Z269" s="12"/>
      <c r="AA269" s="12"/>
      <c r="AB269" s="12"/>
      <c r="AC269" s="12"/>
      <c r="AD269" s="12"/>
      <c r="AE269" s="12"/>
      <c r="AF269" s="12"/>
      <c r="AG269" s="12"/>
      <c r="AH269" s="12"/>
      <c r="AI269" s="12"/>
      <c r="AJ269" s="12"/>
      <c r="AK269" s="12"/>
      <c r="AL269" s="12"/>
      <c r="AM269" s="12"/>
      <c r="AN269" s="12"/>
      <c r="AO269" s="12"/>
      <c r="AP269" s="12"/>
      <c r="AQ269" s="12"/>
      <c r="AR269" s="12"/>
    </row>
    <row r="270" spans="1:44" ht="16.5" customHeight="1" x14ac:dyDescent="0.25">
      <c r="A270" s="23">
        <v>24030500</v>
      </c>
      <c r="B270" s="24" t="s">
        <v>29</v>
      </c>
      <c r="C270" s="24" t="s">
        <v>416</v>
      </c>
      <c r="D270" s="24" t="s">
        <v>417</v>
      </c>
      <c r="E270" s="24" t="s">
        <v>395</v>
      </c>
      <c r="F270" s="24">
        <v>6</v>
      </c>
      <c r="G270" s="24">
        <v>2900</v>
      </c>
      <c r="H270" s="25">
        <v>-73.281666669999993</v>
      </c>
      <c r="I270" s="26">
        <v>5.5588333299999997</v>
      </c>
      <c r="J270" s="27">
        <v>1.8571428571428563</v>
      </c>
      <c r="K270" s="28">
        <v>2.8925932441942299</v>
      </c>
      <c r="L270" s="28">
        <v>5.8928571428571406</v>
      </c>
      <c r="M270" s="28">
        <v>8.4674329501915722</v>
      </c>
      <c r="N270" s="28">
        <v>9.9653846153846146</v>
      </c>
      <c r="O270" s="28">
        <v>8.1908866995073897</v>
      </c>
      <c r="P270" s="28">
        <v>6.8275862068965489</v>
      </c>
      <c r="Q270" s="28">
        <v>5.1123456790123454</v>
      </c>
      <c r="R270" s="28">
        <v>4.7509578544061295</v>
      </c>
      <c r="S270" s="28">
        <v>8.393742017879946</v>
      </c>
      <c r="T270" s="28">
        <v>9.1724137931034502</v>
      </c>
      <c r="U270" s="28">
        <v>4.1034482758620685</v>
      </c>
      <c r="V270" s="29">
        <v>75.626791336438288</v>
      </c>
      <c r="W270" s="30">
        <v>335</v>
      </c>
      <c r="X270" s="31">
        <v>0.93055555555555558</v>
      </c>
      <c r="Y270" s="12"/>
      <c r="Z270" s="12"/>
      <c r="AA270" s="12"/>
      <c r="AB270" s="12"/>
      <c r="AC270" s="12"/>
      <c r="AD270" s="12"/>
      <c r="AE270" s="12"/>
      <c r="AF270" s="12"/>
      <c r="AG270" s="12"/>
      <c r="AH270" s="12"/>
      <c r="AI270" s="12"/>
      <c r="AJ270" s="12"/>
      <c r="AK270" s="12"/>
      <c r="AL270" s="12"/>
      <c r="AM270" s="12"/>
      <c r="AN270" s="12"/>
      <c r="AO270" s="12"/>
      <c r="AP270" s="12"/>
      <c r="AQ270" s="12"/>
      <c r="AR270" s="12"/>
    </row>
    <row r="271" spans="1:44" ht="16.5" customHeight="1" x14ac:dyDescent="0.25">
      <c r="A271" s="23">
        <v>35070190</v>
      </c>
      <c r="B271" s="24" t="s">
        <v>57</v>
      </c>
      <c r="C271" s="24" t="s">
        <v>418</v>
      </c>
      <c r="D271" s="24" t="s">
        <v>418</v>
      </c>
      <c r="E271" s="24" t="s">
        <v>395</v>
      </c>
      <c r="F271" s="24">
        <v>6</v>
      </c>
      <c r="G271" s="24">
        <v>1850</v>
      </c>
      <c r="H271" s="25">
        <v>-73.366736109999991</v>
      </c>
      <c r="I271" s="26">
        <v>4.8863611100000002</v>
      </c>
      <c r="J271" s="27">
        <v>6.9666666666666641</v>
      </c>
      <c r="K271" s="28">
        <v>8.8653423949400985</v>
      </c>
      <c r="L271" s="28">
        <v>15.448275862068963</v>
      </c>
      <c r="M271" s="28">
        <v>22.133333333333329</v>
      </c>
      <c r="N271" s="28">
        <v>25.699999999999989</v>
      </c>
      <c r="O271" s="28">
        <v>26.499999999999996</v>
      </c>
      <c r="P271" s="28">
        <v>27.066666666666659</v>
      </c>
      <c r="Q271" s="28">
        <v>25.399999999999984</v>
      </c>
      <c r="R271" s="28">
        <v>21.172413793103445</v>
      </c>
      <c r="S271" s="28">
        <v>19.6551724137931</v>
      </c>
      <c r="T271" s="28">
        <v>16.310344827586203</v>
      </c>
      <c r="U271" s="28">
        <v>11.033333333333337</v>
      </c>
      <c r="V271" s="29">
        <v>226.25154929149173</v>
      </c>
      <c r="W271" s="30">
        <v>356</v>
      </c>
      <c r="X271" s="31">
        <v>0.98888888888888893</v>
      </c>
      <c r="Y271" s="12"/>
      <c r="Z271" s="12"/>
      <c r="AA271" s="12"/>
      <c r="AB271" s="12"/>
      <c r="AC271" s="12"/>
      <c r="AD271" s="12"/>
      <c r="AE271" s="12"/>
      <c r="AF271" s="12"/>
      <c r="AG271" s="12"/>
      <c r="AH271" s="12"/>
      <c r="AI271" s="12"/>
      <c r="AJ271" s="12"/>
      <c r="AK271" s="12"/>
      <c r="AL271" s="12"/>
      <c r="AM271" s="12"/>
      <c r="AN271" s="12"/>
      <c r="AO271" s="12"/>
      <c r="AP271" s="12"/>
      <c r="AQ271" s="12"/>
      <c r="AR271" s="12"/>
    </row>
    <row r="272" spans="1:44" ht="16.5" customHeight="1" x14ac:dyDescent="0.25">
      <c r="A272" s="23">
        <v>24030310</v>
      </c>
      <c r="B272" s="24" t="s">
        <v>29</v>
      </c>
      <c r="C272" s="24" t="s">
        <v>419</v>
      </c>
      <c r="D272" s="24" t="s">
        <v>419</v>
      </c>
      <c r="E272" s="24" t="s">
        <v>395</v>
      </c>
      <c r="F272" s="24">
        <v>6</v>
      </c>
      <c r="G272" s="24">
        <v>2820</v>
      </c>
      <c r="H272" s="25">
        <v>-73.323999999999998</v>
      </c>
      <c r="I272" s="26">
        <v>5.6289166699999997</v>
      </c>
      <c r="J272" s="27">
        <v>4.9457671957671954</v>
      </c>
      <c r="K272" s="28">
        <v>4.9873191483076198</v>
      </c>
      <c r="L272" s="28">
        <v>10.037037037037035</v>
      </c>
      <c r="M272" s="28">
        <v>13.827586206896548</v>
      </c>
      <c r="N272" s="28">
        <v>13.736781609195402</v>
      </c>
      <c r="O272" s="28">
        <v>11.321046373365039</v>
      </c>
      <c r="P272" s="28">
        <v>10.793103448275861</v>
      </c>
      <c r="Q272" s="28">
        <v>9.1195402298850556</v>
      </c>
      <c r="R272" s="28">
        <v>7.6871921182266014</v>
      </c>
      <c r="S272" s="28">
        <v>13.642857142857146</v>
      </c>
      <c r="T272" s="28">
        <v>13.326086956521738</v>
      </c>
      <c r="U272" s="28">
        <v>7.9469135802469104</v>
      </c>
      <c r="V272" s="29">
        <v>121.37123104658215</v>
      </c>
      <c r="W272" s="30">
        <v>339</v>
      </c>
      <c r="X272" s="31">
        <v>0.94166666666666665</v>
      </c>
      <c r="Y272" s="12"/>
      <c r="Z272" s="12"/>
      <c r="AA272" s="12"/>
      <c r="AB272" s="12"/>
      <c r="AC272" s="12"/>
      <c r="AD272" s="12"/>
      <c r="AE272" s="12"/>
      <c r="AF272" s="12"/>
      <c r="AG272" s="12"/>
      <c r="AH272" s="12"/>
      <c r="AI272" s="12"/>
      <c r="AJ272" s="12"/>
      <c r="AK272" s="12"/>
      <c r="AL272" s="12"/>
      <c r="AM272" s="12"/>
      <c r="AN272" s="12"/>
      <c r="AO272" s="12"/>
      <c r="AP272" s="12"/>
      <c r="AQ272" s="12"/>
      <c r="AR272" s="12"/>
    </row>
    <row r="273" spans="1:44" ht="16.5" customHeight="1" x14ac:dyDescent="0.25">
      <c r="A273" s="23">
        <v>23120210</v>
      </c>
      <c r="B273" s="24" t="s">
        <v>29</v>
      </c>
      <c r="C273" s="24" t="s">
        <v>420</v>
      </c>
      <c r="D273" s="24" t="s">
        <v>420</v>
      </c>
      <c r="E273" s="24" t="s">
        <v>395</v>
      </c>
      <c r="F273" s="24">
        <v>6</v>
      </c>
      <c r="G273" s="24">
        <v>190</v>
      </c>
      <c r="H273" s="25">
        <v>-74.045916669999997</v>
      </c>
      <c r="I273" s="26">
        <v>5.4746666699999995</v>
      </c>
      <c r="J273" s="27">
        <v>13.258024691358022</v>
      </c>
      <c r="K273" s="28">
        <v>12.958913708170543</v>
      </c>
      <c r="L273" s="28">
        <v>19.045172413793104</v>
      </c>
      <c r="M273" s="28">
        <v>19.575287356321841</v>
      </c>
      <c r="N273" s="28">
        <v>17.066666666666666</v>
      </c>
      <c r="O273" s="28">
        <v>10.766666666666667</v>
      </c>
      <c r="P273" s="28">
        <v>9.0666666666666647</v>
      </c>
      <c r="Q273" s="28">
        <v>9.8999999999999986</v>
      </c>
      <c r="R273" s="28">
        <v>14.038095238095242</v>
      </c>
      <c r="S273" s="28">
        <v>19.633333333333329</v>
      </c>
      <c r="T273" s="28">
        <v>20.159770114942532</v>
      </c>
      <c r="U273" s="28">
        <v>15.533333333333337</v>
      </c>
      <c r="V273" s="29">
        <v>181.00193018934792</v>
      </c>
      <c r="W273" s="30">
        <v>359</v>
      </c>
      <c r="X273" s="31">
        <v>0.99722222222222223</v>
      </c>
      <c r="Y273" s="12"/>
      <c r="Z273" s="12"/>
      <c r="AA273" s="12"/>
      <c r="AB273" s="12"/>
      <c r="AC273" s="12"/>
      <c r="AD273" s="12"/>
      <c r="AE273" s="12"/>
      <c r="AF273" s="12"/>
      <c r="AG273" s="12"/>
      <c r="AH273" s="12"/>
      <c r="AI273" s="12"/>
      <c r="AJ273" s="12"/>
      <c r="AK273" s="12"/>
      <c r="AL273" s="12"/>
      <c r="AM273" s="12"/>
      <c r="AN273" s="12"/>
      <c r="AO273" s="12"/>
      <c r="AP273" s="12"/>
      <c r="AQ273" s="12"/>
      <c r="AR273" s="12"/>
    </row>
    <row r="274" spans="1:44" ht="16.5" customHeight="1" x14ac:dyDescent="0.25">
      <c r="A274" s="23">
        <v>24030700</v>
      </c>
      <c r="B274" s="24" t="s">
        <v>29</v>
      </c>
      <c r="C274" s="24" t="s">
        <v>421</v>
      </c>
      <c r="D274" s="24" t="s">
        <v>421</v>
      </c>
      <c r="E274" s="24" t="s">
        <v>395</v>
      </c>
      <c r="F274" s="24">
        <v>6</v>
      </c>
      <c r="G274" s="24">
        <v>2400</v>
      </c>
      <c r="H274" s="25">
        <v>-72.732944439999997</v>
      </c>
      <c r="I274" s="26">
        <v>6.5147500000000003</v>
      </c>
      <c r="J274" s="27">
        <v>3.399999999999999</v>
      </c>
      <c r="K274" s="28">
        <v>5.0638376932223554</v>
      </c>
      <c r="L274" s="28">
        <v>9.2766666666666637</v>
      </c>
      <c r="M274" s="28">
        <v>12.344827586206895</v>
      </c>
      <c r="N274" s="28">
        <v>14.103448275862066</v>
      </c>
      <c r="O274" s="28">
        <v>10.899999999999999</v>
      </c>
      <c r="P274" s="28">
        <v>10.366666666666665</v>
      </c>
      <c r="Q274" s="28">
        <v>11.414444444444442</v>
      </c>
      <c r="R274" s="28">
        <v>12.378160919540226</v>
      </c>
      <c r="S274" s="28">
        <v>15.497530864197531</v>
      </c>
      <c r="T274" s="28">
        <v>10</v>
      </c>
      <c r="U274" s="28">
        <v>4.7333333333333325</v>
      </c>
      <c r="V274" s="29">
        <v>119.47891645014016</v>
      </c>
      <c r="W274" s="30">
        <v>355</v>
      </c>
      <c r="X274" s="31">
        <v>0.98611111111111116</v>
      </c>
      <c r="Y274" s="12"/>
      <c r="Z274" s="12"/>
      <c r="AA274" s="12"/>
      <c r="AB274" s="12"/>
      <c r="AC274" s="12"/>
      <c r="AD274" s="12"/>
      <c r="AE274" s="12"/>
      <c r="AF274" s="12"/>
      <c r="AG274" s="12"/>
      <c r="AH274" s="12"/>
      <c r="AI274" s="12"/>
      <c r="AJ274" s="12"/>
      <c r="AK274" s="12"/>
      <c r="AL274" s="12"/>
      <c r="AM274" s="12"/>
      <c r="AN274" s="12"/>
      <c r="AO274" s="12"/>
      <c r="AP274" s="12"/>
      <c r="AQ274" s="12"/>
      <c r="AR274" s="12"/>
    </row>
    <row r="275" spans="1:44" ht="16.5" customHeight="1" x14ac:dyDescent="0.25">
      <c r="A275" s="23">
        <v>24030350</v>
      </c>
      <c r="B275" s="24" t="s">
        <v>57</v>
      </c>
      <c r="C275" s="24" t="s">
        <v>422</v>
      </c>
      <c r="D275" s="24" t="s">
        <v>422</v>
      </c>
      <c r="E275" s="24" t="s">
        <v>395</v>
      </c>
      <c r="F275" s="24">
        <v>6</v>
      </c>
      <c r="G275" s="24">
        <v>2540</v>
      </c>
      <c r="H275" s="25">
        <v>-73.044611110000005</v>
      </c>
      <c r="I275" s="26">
        <v>5.8300833299999999</v>
      </c>
      <c r="J275" s="27">
        <v>4.5862068965517242</v>
      </c>
      <c r="K275" s="28">
        <v>6.2203265670120613</v>
      </c>
      <c r="L275" s="28">
        <v>11.255172413793105</v>
      </c>
      <c r="M275" s="28">
        <v>13.464285714285717</v>
      </c>
      <c r="N275" s="28">
        <v>13.673563218390804</v>
      </c>
      <c r="O275" s="28">
        <v>9.9193349753694591</v>
      </c>
      <c r="P275" s="28">
        <v>10.137931034482756</v>
      </c>
      <c r="Q275" s="28">
        <v>9.4298941798941787</v>
      </c>
      <c r="R275" s="28">
        <v>10.353458049886623</v>
      </c>
      <c r="S275" s="28">
        <v>13.925925925925926</v>
      </c>
      <c r="T275" s="28">
        <v>13.192307692307692</v>
      </c>
      <c r="U275" s="28">
        <v>8.4717948717948701</v>
      </c>
      <c r="V275" s="29">
        <v>124.63020153969492</v>
      </c>
      <c r="W275" s="30">
        <v>336</v>
      </c>
      <c r="X275" s="31">
        <v>0.93333333333333335</v>
      </c>
      <c r="Y275" s="12"/>
      <c r="Z275" s="12"/>
      <c r="AA275" s="12"/>
      <c r="AB275" s="12"/>
      <c r="AC275" s="12"/>
      <c r="AD275" s="12"/>
      <c r="AE275" s="12"/>
      <c r="AF275" s="12"/>
      <c r="AG275" s="12"/>
      <c r="AH275" s="12"/>
      <c r="AI275" s="12"/>
      <c r="AJ275" s="12"/>
      <c r="AK275" s="12"/>
      <c r="AL275" s="12"/>
      <c r="AM275" s="12"/>
      <c r="AN275" s="12"/>
      <c r="AO275" s="12"/>
      <c r="AP275" s="12"/>
      <c r="AQ275" s="12"/>
      <c r="AR275" s="12"/>
    </row>
    <row r="276" spans="1:44" ht="16.5" customHeight="1" x14ac:dyDescent="0.25">
      <c r="A276" s="23">
        <v>24030840</v>
      </c>
      <c r="B276" s="24" t="s">
        <v>29</v>
      </c>
      <c r="C276" s="24" t="s">
        <v>423</v>
      </c>
      <c r="D276" s="24" t="s">
        <v>422</v>
      </c>
      <c r="E276" s="24" t="s">
        <v>395</v>
      </c>
      <c r="F276" s="24">
        <v>6</v>
      </c>
      <c r="G276" s="24">
        <v>3650</v>
      </c>
      <c r="H276" s="25">
        <v>-73.082388890000004</v>
      </c>
      <c r="I276" s="26">
        <v>5.8916388900000003</v>
      </c>
      <c r="J276" s="27">
        <v>8.8999999999999986</v>
      </c>
      <c r="K276" s="28">
        <v>9.8503899835796407</v>
      </c>
      <c r="L276" s="28">
        <v>16.199999999999992</v>
      </c>
      <c r="M276" s="28">
        <v>16.965517241379303</v>
      </c>
      <c r="N276" s="28">
        <v>16.099999999999998</v>
      </c>
      <c r="O276" s="28">
        <v>12.700000000000001</v>
      </c>
      <c r="P276" s="28">
        <v>14.551724137931032</v>
      </c>
      <c r="Q276" s="28">
        <v>13.433333333333332</v>
      </c>
      <c r="R276" s="28">
        <v>13.411111111111115</v>
      </c>
      <c r="S276" s="28">
        <v>17.551724137931032</v>
      </c>
      <c r="T276" s="28">
        <v>18.611494252873559</v>
      </c>
      <c r="U276" s="28">
        <v>11.515763546798023</v>
      </c>
      <c r="V276" s="29">
        <v>169.79105774493704</v>
      </c>
      <c r="W276" s="30">
        <v>357</v>
      </c>
      <c r="X276" s="31">
        <v>0.9916666666666667</v>
      </c>
      <c r="Y276" s="12"/>
      <c r="Z276" s="12"/>
      <c r="AA276" s="12"/>
      <c r="AB276" s="12"/>
      <c r="AC276" s="12"/>
      <c r="AD276" s="12"/>
      <c r="AE276" s="12"/>
      <c r="AF276" s="12"/>
      <c r="AG276" s="12"/>
      <c r="AH276" s="12"/>
      <c r="AI276" s="12"/>
      <c r="AJ276" s="12"/>
      <c r="AK276" s="12"/>
      <c r="AL276" s="12"/>
      <c r="AM276" s="12"/>
      <c r="AN276" s="12"/>
      <c r="AO276" s="12"/>
      <c r="AP276" s="12"/>
      <c r="AQ276" s="12"/>
      <c r="AR276" s="12"/>
    </row>
    <row r="277" spans="1:44" ht="16.5" customHeight="1" x14ac:dyDescent="0.25">
      <c r="A277" s="23">
        <v>24035120</v>
      </c>
      <c r="B277" s="24" t="s">
        <v>75</v>
      </c>
      <c r="C277" s="24" t="s">
        <v>424</v>
      </c>
      <c r="D277" s="24" t="s">
        <v>422</v>
      </c>
      <c r="E277" s="24" t="s">
        <v>395</v>
      </c>
      <c r="F277" s="24">
        <v>6</v>
      </c>
      <c r="G277" s="24">
        <v>2485</v>
      </c>
      <c r="H277" s="25">
        <v>-73.074472220000004</v>
      </c>
      <c r="I277" s="26">
        <v>5.8024444400000004</v>
      </c>
      <c r="J277" s="27">
        <v>4.966666666666665</v>
      </c>
      <c r="K277" s="28">
        <v>6.0885842314201408</v>
      </c>
      <c r="L277" s="28">
        <v>11.333333333333334</v>
      </c>
      <c r="M277" s="28">
        <v>13.812643678160917</v>
      </c>
      <c r="N277" s="28">
        <v>14.1</v>
      </c>
      <c r="O277" s="28">
        <v>10.283908045977013</v>
      </c>
      <c r="P277" s="28">
        <v>10.833333333333332</v>
      </c>
      <c r="Q277" s="28">
        <v>9.8073563218390802</v>
      </c>
      <c r="R277" s="28">
        <v>10.266666666666666</v>
      </c>
      <c r="S277" s="28">
        <v>15.101149425287357</v>
      </c>
      <c r="T277" s="28">
        <v>13.283908045977013</v>
      </c>
      <c r="U277" s="28">
        <v>7.3448275862068932</v>
      </c>
      <c r="V277" s="29">
        <v>127.22237733486841</v>
      </c>
      <c r="W277" s="30">
        <v>358</v>
      </c>
      <c r="X277" s="31">
        <v>0.99444444444444446</v>
      </c>
      <c r="Y277" s="12"/>
      <c r="Z277" s="12"/>
      <c r="AA277" s="12"/>
      <c r="AB277" s="12"/>
      <c r="AC277" s="12"/>
      <c r="AD277" s="12"/>
      <c r="AE277" s="12"/>
      <c r="AF277" s="12"/>
      <c r="AG277" s="12"/>
      <c r="AH277" s="12"/>
      <c r="AI277" s="12"/>
      <c r="AJ277" s="12"/>
      <c r="AK277" s="12"/>
      <c r="AL277" s="12"/>
      <c r="AM277" s="12"/>
      <c r="AN277" s="12"/>
      <c r="AO277" s="12"/>
      <c r="AP277" s="12"/>
      <c r="AQ277" s="12"/>
      <c r="AR277" s="12"/>
    </row>
    <row r="278" spans="1:44" ht="16.5" customHeight="1" x14ac:dyDescent="0.25">
      <c r="A278" s="23">
        <v>24030260</v>
      </c>
      <c r="B278" s="24" t="s">
        <v>29</v>
      </c>
      <c r="C278" s="24" t="s">
        <v>425</v>
      </c>
      <c r="D278" s="24" t="s">
        <v>425</v>
      </c>
      <c r="E278" s="24" t="s">
        <v>395</v>
      </c>
      <c r="F278" s="24">
        <v>6</v>
      </c>
      <c r="G278" s="24">
        <v>2749</v>
      </c>
      <c r="H278" s="25">
        <v>-72.445444440000003</v>
      </c>
      <c r="I278" s="26">
        <v>6.4082222199999999</v>
      </c>
      <c r="J278" s="27">
        <v>4.0689655172413781</v>
      </c>
      <c r="K278" s="28">
        <v>6.4962523356548338</v>
      </c>
      <c r="L278" s="28">
        <v>10.899014778325123</v>
      </c>
      <c r="M278" s="28">
        <v>14.714285714285712</v>
      </c>
      <c r="N278" s="28">
        <v>16.764778325123153</v>
      </c>
      <c r="O278" s="28">
        <v>13.4</v>
      </c>
      <c r="P278" s="28">
        <v>13.354444444444443</v>
      </c>
      <c r="Q278" s="28">
        <v>13.274673008323424</v>
      </c>
      <c r="R278" s="28">
        <v>12.413793103448281</v>
      </c>
      <c r="S278" s="28">
        <v>15.642857142857146</v>
      </c>
      <c r="T278" s="28">
        <v>14.392857142857144</v>
      </c>
      <c r="U278" s="28">
        <v>6.7862068965517226</v>
      </c>
      <c r="V278" s="29">
        <v>142.20812840911236</v>
      </c>
      <c r="W278" s="30">
        <v>347</v>
      </c>
      <c r="X278" s="31">
        <v>0.96388888888888891</v>
      </c>
      <c r="Y278" s="12"/>
      <c r="Z278" s="12"/>
      <c r="AA278" s="12"/>
      <c r="AB278" s="12"/>
      <c r="AC278" s="12"/>
      <c r="AD278" s="12"/>
      <c r="AE278" s="12"/>
      <c r="AF278" s="12"/>
      <c r="AG278" s="12"/>
      <c r="AH278" s="12"/>
      <c r="AI278" s="12"/>
      <c r="AJ278" s="12"/>
      <c r="AK278" s="12"/>
      <c r="AL278" s="12"/>
      <c r="AM278" s="12"/>
      <c r="AN278" s="12"/>
      <c r="AO278" s="12"/>
      <c r="AP278" s="12"/>
      <c r="AQ278" s="12"/>
      <c r="AR278" s="12"/>
    </row>
    <row r="279" spans="1:44" ht="16.5" customHeight="1" x14ac:dyDescent="0.25">
      <c r="A279" s="23">
        <v>24030660</v>
      </c>
      <c r="B279" s="24" t="s">
        <v>29</v>
      </c>
      <c r="C279" s="24" t="s">
        <v>426</v>
      </c>
      <c r="D279" s="24" t="s">
        <v>425</v>
      </c>
      <c r="E279" s="24" t="s">
        <v>395</v>
      </c>
      <c r="F279" s="24">
        <v>6</v>
      </c>
      <c r="G279" s="24">
        <v>3409</v>
      </c>
      <c r="H279" s="25">
        <v>-72.418999999999997</v>
      </c>
      <c r="I279" s="26">
        <v>6.3751111099999997</v>
      </c>
      <c r="J279" s="27">
        <v>5.5333333333333314</v>
      </c>
      <c r="K279" s="28">
        <v>6.4687397372742197</v>
      </c>
      <c r="L279" s="28">
        <v>11.793103448275865</v>
      </c>
      <c r="M279" s="28">
        <v>16.034482758620683</v>
      </c>
      <c r="N279" s="28">
        <v>17.071428571428577</v>
      </c>
      <c r="O279" s="28">
        <v>15.365041617122476</v>
      </c>
      <c r="P279" s="28">
        <v>14.535714285714285</v>
      </c>
      <c r="Q279" s="28">
        <v>14.557471264367814</v>
      </c>
      <c r="R279" s="28">
        <v>13.592592592592595</v>
      </c>
      <c r="S279" s="28">
        <v>17.2</v>
      </c>
      <c r="T279" s="28">
        <v>16.137931034482758</v>
      </c>
      <c r="U279" s="28">
        <v>8.413793103448274</v>
      </c>
      <c r="V279" s="29">
        <v>156.7036317466609</v>
      </c>
      <c r="W279" s="30">
        <v>350</v>
      </c>
      <c r="X279" s="31">
        <v>0.97222222222222221</v>
      </c>
      <c r="Y279" s="12"/>
      <c r="Z279" s="12"/>
      <c r="AA279" s="12"/>
      <c r="AB279" s="12"/>
      <c r="AC279" s="12"/>
      <c r="AD279" s="12"/>
      <c r="AE279" s="12"/>
      <c r="AF279" s="12"/>
      <c r="AG279" s="12"/>
      <c r="AH279" s="12"/>
      <c r="AI279" s="12"/>
      <c r="AJ279" s="12"/>
      <c r="AK279" s="12"/>
      <c r="AL279" s="12"/>
      <c r="AM279" s="12"/>
      <c r="AN279" s="12"/>
      <c r="AO279" s="12"/>
      <c r="AP279" s="12"/>
      <c r="AQ279" s="12"/>
      <c r="AR279" s="12"/>
    </row>
    <row r="280" spans="1:44" ht="16.5" customHeight="1" x14ac:dyDescent="0.25">
      <c r="A280" s="23">
        <v>24030540</v>
      </c>
      <c r="B280" s="24" t="s">
        <v>29</v>
      </c>
      <c r="C280" s="24" t="s">
        <v>427</v>
      </c>
      <c r="D280" s="24" t="s">
        <v>427</v>
      </c>
      <c r="E280" s="24" t="s">
        <v>395</v>
      </c>
      <c r="F280" s="24">
        <v>6</v>
      </c>
      <c r="G280" s="24">
        <v>2486</v>
      </c>
      <c r="H280" s="25">
        <v>-72.978277779999999</v>
      </c>
      <c r="I280" s="26">
        <v>5.6645277800000002</v>
      </c>
      <c r="J280" s="27">
        <v>3.206896551724137</v>
      </c>
      <c r="K280" s="28">
        <v>3.6425800492610843</v>
      </c>
      <c r="L280" s="28">
        <v>7.9666666666666623</v>
      </c>
      <c r="M280" s="28">
        <v>10.766666666666666</v>
      </c>
      <c r="N280" s="28">
        <v>10.266666666666664</v>
      </c>
      <c r="O280" s="28">
        <v>7.2068965517241379</v>
      </c>
      <c r="P280" s="28">
        <v>8.0999999999999961</v>
      </c>
      <c r="Q280" s="28">
        <v>6.5799999999999992</v>
      </c>
      <c r="R280" s="28">
        <v>6.3578544061302704</v>
      </c>
      <c r="S280" s="28">
        <v>9.6739463601532556</v>
      </c>
      <c r="T280" s="28">
        <v>9.7857142857142865</v>
      </c>
      <c r="U280" s="28">
        <v>3.8287356321839066</v>
      </c>
      <c r="V280" s="29">
        <v>87.382623836891057</v>
      </c>
      <c r="W280" s="30">
        <v>356</v>
      </c>
      <c r="X280" s="31">
        <v>0.98888888888888893</v>
      </c>
      <c r="Y280" s="12"/>
      <c r="Z280" s="12"/>
      <c r="AA280" s="12"/>
      <c r="AB280" s="12"/>
      <c r="AC280" s="12"/>
      <c r="AD280" s="12"/>
      <c r="AE280" s="12"/>
      <c r="AF280" s="12"/>
      <c r="AG280" s="12"/>
      <c r="AH280" s="12"/>
      <c r="AI280" s="12"/>
      <c r="AJ280" s="12"/>
      <c r="AK280" s="12"/>
      <c r="AL280" s="12"/>
      <c r="AM280" s="12"/>
      <c r="AN280" s="12"/>
      <c r="AO280" s="12"/>
      <c r="AP280" s="12"/>
      <c r="AQ280" s="12"/>
      <c r="AR280" s="12"/>
    </row>
    <row r="281" spans="1:44" ht="16.5" customHeight="1" x14ac:dyDescent="0.25">
      <c r="A281" s="23">
        <v>24010810</v>
      </c>
      <c r="B281" s="24" t="s">
        <v>29</v>
      </c>
      <c r="C281" s="24" t="s">
        <v>428</v>
      </c>
      <c r="D281" s="24" t="s">
        <v>428</v>
      </c>
      <c r="E281" s="24" t="s">
        <v>395</v>
      </c>
      <c r="F281" s="24">
        <v>6</v>
      </c>
      <c r="G281" s="24">
        <v>2375</v>
      </c>
      <c r="H281" s="25">
        <v>-73.548916669999997</v>
      </c>
      <c r="I281" s="26">
        <v>5.7508055599999999</v>
      </c>
      <c r="J281" s="27">
        <v>8.0688888888888872</v>
      </c>
      <c r="K281" s="28">
        <v>9.8265563954475983</v>
      </c>
      <c r="L281" s="28">
        <v>15.466666666666669</v>
      </c>
      <c r="M281" s="28">
        <v>17.833333333333329</v>
      </c>
      <c r="N281" s="28">
        <v>15.700000000000001</v>
      </c>
      <c r="O281" s="28">
        <v>10.47471264367816</v>
      </c>
      <c r="P281" s="28">
        <v>9.2488888888888887</v>
      </c>
      <c r="Q281" s="28">
        <v>8.6666666666666643</v>
      </c>
      <c r="R281" s="28">
        <v>11.699999999999998</v>
      </c>
      <c r="S281" s="28">
        <v>16.433333333333334</v>
      </c>
      <c r="T281" s="28">
        <v>16.275862068965516</v>
      </c>
      <c r="U281" s="28">
        <v>10.933333333333332</v>
      </c>
      <c r="V281" s="29">
        <v>150.62824221920238</v>
      </c>
      <c r="W281" s="30">
        <v>358</v>
      </c>
      <c r="X281" s="31">
        <v>0.99444444444444446</v>
      </c>
      <c r="Y281" s="12"/>
      <c r="Z281" s="12"/>
      <c r="AA281" s="12"/>
      <c r="AB281" s="12"/>
      <c r="AC281" s="12"/>
      <c r="AD281" s="12"/>
      <c r="AE281" s="12"/>
      <c r="AF281" s="12"/>
      <c r="AG281" s="12"/>
      <c r="AH281" s="12"/>
      <c r="AI281" s="12"/>
      <c r="AJ281" s="12"/>
      <c r="AK281" s="12"/>
      <c r="AL281" s="12"/>
      <c r="AM281" s="12"/>
      <c r="AN281" s="12"/>
      <c r="AO281" s="12"/>
      <c r="AP281" s="12"/>
      <c r="AQ281" s="12"/>
      <c r="AR281" s="12"/>
    </row>
    <row r="282" spans="1:44" ht="16.5" customHeight="1" x14ac:dyDescent="0.25">
      <c r="A282" s="23">
        <v>24030640</v>
      </c>
      <c r="B282" s="24" t="s">
        <v>29</v>
      </c>
      <c r="C282" s="24" t="s">
        <v>429</v>
      </c>
      <c r="D282" s="24" t="s">
        <v>430</v>
      </c>
      <c r="E282" s="24" t="s">
        <v>395</v>
      </c>
      <c r="F282" s="24">
        <v>6</v>
      </c>
      <c r="G282" s="24">
        <v>3200</v>
      </c>
      <c r="H282" s="25">
        <v>-72.769805560000009</v>
      </c>
      <c r="I282" s="26">
        <v>5.7823611100000001</v>
      </c>
      <c r="J282" s="27">
        <v>5.0999999999999988</v>
      </c>
      <c r="K282" s="28">
        <v>6.1718596059113278</v>
      </c>
      <c r="L282" s="28">
        <v>11.598850574712641</v>
      </c>
      <c r="M282" s="28">
        <v>15.533333333333333</v>
      </c>
      <c r="N282" s="28">
        <v>18.34888888888889</v>
      </c>
      <c r="O282" s="28">
        <v>21.121839080459761</v>
      </c>
      <c r="P282" s="28">
        <v>24.166666666666661</v>
      </c>
      <c r="Q282" s="28">
        <v>23.066666666666659</v>
      </c>
      <c r="R282" s="28">
        <v>17.333333333333332</v>
      </c>
      <c r="S282" s="28">
        <v>16.399999999999999</v>
      </c>
      <c r="T282" s="28">
        <v>13.466666666666667</v>
      </c>
      <c r="U282" s="28">
        <v>7.1034482758620667</v>
      </c>
      <c r="V282" s="29">
        <v>179.41155309250135</v>
      </c>
      <c r="W282" s="30">
        <v>359</v>
      </c>
      <c r="X282" s="31">
        <v>0.99722222222222223</v>
      </c>
      <c r="Y282" s="12"/>
      <c r="Z282" s="12"/>
      <c r="AA282" s="12"/>
      <c r="AB282" s="12"/>
      <c r="AC282" s="12"/>
      <c r="AD282" s="12"/>
      <c r="AE282" s="12"/>
      <c r="AF282" s="12"/>
      <c r="AG282" s="12"/>
      <c r="AH282" s="12"/>
      <c r="AI282" s="12"/>
      <c r="AJ282" s="12"/>
      <c r="AK282" s="12"/>
      <c r="AL282" s="12"/>
      <c r="AM282" s="12"/>
      <c r="AN282" s="12"/>
      <c r="AO282" s="12"/>
      <c r="AP282" s="12"/>
      <c r="AQ282" s="12"/>
      <c r="AR282" s="12"/>
    </row>
    <row r="283" spans="1:44" ht="16.5" customHeight="1" x14ac:dyDescent="0.25">
      <c r="A283" s="23">
        <v>35070080</v>
      </c>
      <c r="B283" s="24" t="s">
        <v>57</v>
      </c>
      <c r="C283" s="24" t="s">
        <v>431</v>
      </c>
      <c r="D283" s="24" t="s">
        <v>431</v>
      </c>
      <c r="E283" s="24" t="s">
        <v>395</v>
      </c>
      <c r="F283" s="24">
        <v>6</v>
      </c>
      <c r="G283" s="24">
        <v>1700</v>
      </c>
      <c r="H283" s="25">
        <v>-73.368527779999994</v>
      </c>
      <c r="I283" s="26">
        <v>5.0788611100000001</v>
      </c>
      <c r="J283" s="27">
        <v>3.3999999999999986</v>
      </c>
      <c r="K283" s="28">
        <v>4.5274220032840722</v>
      </c>
      <c r="L283" s="28">
        <v>10.514444444444441</v>
      </c>
      <c r="M283" s="28">
        <v>16.533333333333331</v>
      </c>
      <c r="N283" s="28">
        <v>20.965517241379306</v>
      </c>
      <c r="O283" s="28">
        <v>22.103448275862071</v>
      </c>
      <c r="P283" s="28">
        <v>24.172413793103445</v>
      </c>
      <c r="Q283" s="28">
        <v>21.482758620689651</v>
      </c>
      <c r="R283" s="28">
        <v>16.206896551724139</v>
      </c>
      <c r="S283" s="28">
        <v>14.931034482758623</v>
      </c>
      <c r="T283" s="28">
        <v>13.199999999999998</v>
      </c>
      <c r="U283" s="28">
        <v>6.6310344827586176</v>
      </c>
      <c r="V283" s="29">
        <v>174.66830322933771</v>
      </c>
      <c r="W283" s="30">
        <v>353</v>
      </c>
      <c r="X283" s="31">
        <v>0.98055555555555551</v>
      </c>
      <c r="Y283" s="12"/>
      <c r="Z283" s="12"/>
      <c r="AA283" s="12"/>
      <c r="AB283" s="12"/>
      <c r="AC283" s="12"/>
      <c r="AD283" s="12"/>
      <c r="AE283" s="12"/>
      <c r="AF283" s="12"/>
      <c r="AG283" s="12"/>
      <c r="AH283" s="12"/>
      <c r="AI283" s="12"/>
      <c r="AJ283" s="12"/>
      <c r="AK283" s="12"/>
      <c r="AL283" s="12"/>
      <c r="AM283" s="12"/>
      <c r="AN283" s="12"/>
      <c r="AO283" s="12"/>
      <c r="AP283" s="12"/>
      <c r="AQ283" s="12"/>
      <c r="AR283" s="12"/>
    </row>
    <row r="284" spans="1:44" ht="16.5" customHeight="1" x14ac:dyDescent="0.25">
      <c r="A284" s="23">
        <v>35080100</v>
      </c>
      <c r="B284" s="24" t="s">
        <v>29</v>
      </c>
      <c r="C284" s="24" t="s">
        <v>432</v>
      </c>
      <c r="D284" s="24" t="s">
        <v>431</v>
      </c>
      <c r="E284" s="24" t="s">
        <v>395</v>
      </c>
      <c r="F284" s="24">
        <v>6</v>
      </c>
      <c r="G284" s="24">
        <v>1790</v>
      </c>
      <c r="H284" s="25">
        <v>-73.251416669999998</v>
      </c>
      <c r="I284" s="26">
        <v>5.10138889</v>
      </c>
      <c r="J284" s="27">
        <v>5.482758620689653</v>
      </c>
      <c r="K284" s="28">
        <v>7.5083356139390611</v>
      </c>
      <c r="L284" s="28">
        <v>13.428571428571427</v>
      </c>
      <c r="M284" s="28">
        <v>20.438499141233983</v>
      </c>
      <c r="N284" s="28">
        <v>24.457471264367811</v>
      </c>
      <c r="O284" s="28">
        <v>24.892984542211657</v>
      </c>
      <c r="P284" s="28">
        <v>26.748809523809516</v>
      </c>
      <c r="Q284" s="28">
        <v>24.344827586206897</v>
      </c>
      <c r="R284" s="28">
        <v>18.928571428571431</v>
      </c>
      <c r="S284" s="28">
        <v>18.785714285714281</v>
      </c>
      <c r="T284" s="28">
        <v>16.294887039239001</v>
      </c>
      <c r="U284" s="28">
        <v>8.2049382716049362</v>
      </c>
      <c r="V284" s="29">
        <v>209.51636874615966</v>
      </c>
      <c r="W284" s="30">
        <v>340</v>
      </c>
      <c r="X284" s="31">
        <v>0.94444444444444442</v>
      </c>
      <c r="Y284" s="12"/>
      <c r="Z284" s="12"/>
      <c r="AA284" s="12"/>
      <c r="AB284" s="12"/>
      <c r="AC284" s="12"/>
      <c r="AD284" s="12"/>
      <c r="AE284" s="12"/>
      <c r="AF284" s="12"/>
      <c r="AG284" s="12"/>
      <c r="AH284" s="12"/>
      <c r="AI284" s="12"/>
      <c r="AJ284" s="12"/>
      <c r="AK284" s="12"/>
      <c r="AL284" s="12"/>
      <c r="AM284" s="12"/>
      <c r="AN284" s="12"/>
      <c r="AO284" s="12"/>
      <c r="AP284" s="12"/>
      <c r="AQ284" s="12"/>
      <c r="AR284" s="12"/>
    </row>
    <row r="285" spans="1:44" ht="16.5" customHeight="1" x14ac:dyDescent="0.25">
      <c r="A285" s="23">
        <v>35070110</v>
      </c>
      <c r="B285" s="24" t="s">
        <v>57</v>
      </c>
      <c r="C285" s="24" t="s">
        <v>433</v>
      </c>
      <c r="D285" s="24" t="s">
        <v>434</v>
      </c>
      <c r="E285" s="24" t="s">
        <v>395</v>
      </c>
      <c r="F285" s="24">
        <v>6</v>
      </c>
      <c r="G285" s="24">
        <v>1580</v>
      </c>
      <c r="H285" s="25">
        <v>-73.49930556000001</v>
      </c>
      <c r="I285" s="26">
        <v>4.9760833299999998</v>
      </c>
      <c r="J285" s="27">
        <v>4.0666666666666664</v>
      </c>
      <c r="K285" s="28">
        <v>5.1965619868637125</v>
      </c>
      <c r="L285" s="28">
        <v>10.366666666666671</v>
      </c>
      <c r="M285" s="28">
        <v>16.099999999999998</v>
      </c>
      <c r="N285" s="28">
        <v>20.899999999999991</v>
      </c>
      <c r="O285" s="28">
        <v>22.266666666666666</v>
      </c>
      <c r="P285" s="28">
        <v>22</v>
      </c>
      <c r="Q285" s="28">
        <v>20</v>
      </c>
      <c r="R285" s="28">
        <v>15.535714285714285</v>
      </c>
      <c r="S285" s="28">
        <v>13.529885057471263</v>
      </c>
      <c r="T285" s="28">
        <v>11.833333333333334</v>
      </c>
      <c r="U285" s="28">
        <v>5.2044444444444427</v>
      </c>
      <c r="V285" s="29">
        <v>166.99993910782703</v>
      </c>
      <c r="W285" s="30">
        <v>357</v>
      </c>
      <c r="X285" s="31">
        <v>0.9916666666666667</v>
      </c>
      <c r="Y285" s="12"/>
      <c r="Z285" s="12"/>
      <c r="AA285" s="12"/>
      <c r="AB285" s="12"/>
      <c r="AC285" s="12"/>
      <c r="AD285" s="12"/>
      <c r="AE285" s="12"/>
      <c r="AF285" s="12"/>
      <c r="AG285" s="12"/>
      <c r="AH285" s="12"/>
      <c r="AI285" s="12"/>
      <c r="AJ285" s="12"/>
      <c r="AK285" s="12"/>
      <c r="AL285" s="12"/>
      <c r="AM285" s="12"/>
      <c r="AN285" s="12"/>
      <c r="AO285" s="12"/>
      <c r="AP285" s="12"/>
      <c r="AQ285" s="12"/>
      <c r="AR285" s="12"/>
    </row>
    <row r="286" spans="1:44" ht="16.5" customHeight="1" x14ac:dyDescent="0.25">
      <c r="A286" s="23">
        <v>24035070</v>
      </c>
      <c r="B286" s="24" t="s">
        <v>59</v>
      </c>
      <c r="C286" s="24" t="s">
        <v>435</v>
      </c>
      <c r="D286" s="24" t="s">
        <v>435</v>
      </c>
      <c r="E286" s="24" t="s">
        <v>395</v>
      </c>
      <c r="F286" s="24">
        <v>6</v>
      </c>
      <c r="G286" s="24">
        <v>2963</v>
      </c>
      <c r="H286" s="25">
        <v>-72.409194439999993</v>
      </c>
      <c r="I286" s="26">
        <v>6.4634722199999999</v>
      </c>
      <c r="J286" s="27">
        <v>5.7449954387885418</v>
      </c>
      <c r="K286" s="28">
        <v>7.854911540836607</v>
      </c>
      <c r="L286" s="28">
        <v>12.972281167108758</v>
      </c>
      <c r="M286" s="28">
        <v>17.828289936664319</v>
      </c>
      <c r="N286" s="28">
        <v>20.81944093582025</v>
      </c>
      <c r="O286" s="28">
        <v>17.063910692482121</v>
      </c>
      <c r="P286" s="28">
        <v>16.829137018792188</v>
      </c>
      <c r="Q286" s="28">
        <v>16.153021978021975</v>
      </c>
      <c r="R286" s="28">
        <v>16.110374300029473</v>
      </c>
      <c r="S286" s="28">
        <v>19.259767783656677</v>
      </c>
      <c r="T286" s="28">
        <v>16.333900950759187</v>
      </c>
      <c r="U286" s="28">
        <v>8.8512271062271051</v>
      </c>
      <c r="V286" s="29">
        <v>175.82125884918719</v>
      </c>
      <c r="W286" s="30">
        <v>320</v>
      </c>
      <c r="X286" s="31">
        <v>0.88888888888888884</v>
      </c>
      <c r="Y286" s="12"/>
      <c r="Z286" s="12"/>
      <c r="AA286" s="12"/>
      <c r="AB286" s="12"/>
      <c r="AC286" s="12"/>
      <c r="AD286" s="12"/>
      <c r="AE286" s="12"/>
      <c r="AF286" s="12"/>
      <c r="AG286" s="12"/>
      <c r="AH286" s="12"/>
      <c r="AI286" s="12"/>
      <c r="AJ286" s="12"/>
      <c r="AK286" s="12"/>
      <c r="AL286" s="12"/>
      <c r="AM286" s="12"/>
      <c r="AN286" s="12"/>
      <c r="AO286" s="12"/>
      <c r="AP286" s="12"/>
      <c r="AQ286" s="12"/>
      <c r="AR286" s="12"/>
    </row>
    <row r="287" spans="1:44" ht="16.5" customHeight="1" x14ac:dyDescent="0.25">
      <c r="A287" s="23">
        <v>24035240</v>
      </c>
      <c r="B287" s="24" t="s">
        <v>59</v>
      </c>
      <c r="C287" s="24" t="s">
        <v>436</v>
      </c>
      <c r="D287" s="24" t="s">
        <v>435</v>
      </c>
      <c r="E287" s="24" t="s">
        <v>395</v>
      </c>
      <c r="F287" s="24">
        <v>6</v>
      </c>
      <c r="G287" s="24">
        <v>3716</v>
      </c>
      <c r="H287" s="25">
        <v>-72.375194440000001</v>
      </c>
      <c r="I287" s="26">
        <v>6.41008333</v>
      </c>
      <c r="J287" s="27">
        <v>4.064699155524278</v>
      </c>
      <c r="K287" s="28">
        <v>6.5017245095853031</v>
      </c>
      <c r="L287" s="28">
        <v>10.762396778975027</v>
      </c>
      <c r="M287" s="28">
        <v>16.328461720112049</v>
      </c>
      <c r="N287" s="28">
        <v>20.324571428571431</v>
      </c>
      <c r="O287" s="28">
        <v>17.182717812691287</v>
      </c>
      <c r="P287" s="28">
        <v>17.222562792677735</v>
      </c>
      <c r="Q287" s="28">
        <v>16.297776935707965</v>
      </c>
      <c r="R287" s="28">
        <v>16.676724137931036</v>
      </c>
      <c r="S287" s="28">
        <v>19.368719211822658</v>
      </c>
      <c r="T287" s="28">
        <v>17.749999999999996</v>
      </c>
      <c r="U287" s="28">
        <v>9.2974785222704384</v>
      </c>
      <c r="V287" s="29">
        <v>171.77783300586921</v>
      </c>
      <c r="W287" s="30">
        <v>320</v>
      </c>
      <c r="X287" s="31">
        <v>0.88888888888888884</v>
      </c>
      <c r="Y287" s="12"/>
      <c r="Z287" s="12"/>
      <c r="AA287" s="12"/>
      <c r="AB287" s="12"/>
      <c r="AC287" s="12"/>
      <c r="AD287" s="12"/>
      <c r="AE287" s="12"/>
      <c r="AF287" s="12"/>
      <c r="AG287" s="12"/>
      <c r="AH287" s="12"/>
      <c r="AI287" s="12"/>
      <c r="AJ287" s="12"/>
      <c r="AK287" s="12"/>
      <c r="AL287" s="12"/>
      <c r="AM287" s="12"/>
      <c r="AN287" s="12"/>
      <c r="AO287" s="12"/>
      <c r="AP287" s="12"/>
      <c r="AQ287" s="12"/>
      <c r="AR287" s="12"/>
    </row>
    <row r="288" spans="1:44" ht="16.5" customHeight="1" x14ac:dyDescent="0.25">
      <c r="A288" s="23">
        <v>24030230</v>
      </c>
      <c r="B288" s="24" t="s">
        <v>29</v>
      </c>
      <c r="C288" s="24" t="s">
        <v>437</v>
      </c>
      <c r="D288" s="24" t="s">
        <v>437</v>
      </c>
      <c r="E288" s="24" t="s">
        <v>395</v>
      </c>
      <c r="F288" s="24">
        <v>6</v>
      </c>
      <c r="G288" s="24">
        <v>2470</v>
      </c>
      <c r="H288" s="25">
        <v>-72.976277780000004</v>
      </c>
      <c r="I288" s="26">
        <v>5.6154999999999999</v>
      </c>
      <c r="J288" s="27">
        <v>3.1999999999999988</v>
      </c>
      <c r="K288" s="28">
        <v>3.6344622331691294</v>
      </c>
      <c r="L288" s="28">
        <v>8.3793103448275836</v>
      </c>
      <c r="M288" s="28">
        <v>10.689655172413794</v>
      </c>
      <c r="N288" s="28">
        <v>11.223850574712644</v>
      </c>
      <c r="O288" s="28">
        <v>9.3088455772113967</v>
      </c>
      <c r="P288" s="28">
        <v>8.8214285714285694</v>
      </c>
      <c r="Q288" s="28">
        <v>7.3448275862068932</v>
      </c>
      <c r="R288" s="28">
        <v>6.9333333333333353</v>
      </c>
      <c r="S288" s="28">
        <v>11</v>
      </c>
      <c r="T288" s="28">
        <v>11.034482758620689</v>
      </c>
      <c r="U288" s="28">
        <v>4.1666666666666643</v>
      </c>
      <c r="V288" s="29">
        <v>95.73686281859068</v>
      </c>
      <c r="W288" s="30">
        <v>352</v>
      </c>
      <c r="X288" s="31">
        <v>0.97777777777777775</v>
      </c>
      <c r="Y288" s="12"/>
      <c r="Z288" s="12"/>
      <c r="AA288" s="12"/>
      <c r="AB288" s="12"/>
      <c r="AC288" s="12"/>
      <c r="AD288" s="12"/>
      <c r="AE288" s="12"/>
      <c r="AF288" s="12"/>
      <c r="AG288" s="12"/>
      <c r="AH288" s="12"/>
      <c r="AI288" s="12"/>
      <c r="AJ288" s="12"/>
      <c r="AK288" s="12"/>
      <c r="AL288" s="12"/>
      <c r="AM288" s="12"/>
      <c r="AN288" s="12"/>
      <c r="AO288" s="12"/>
      <c r="AP288" s="12"/>
      <c r="AQ288" s="12"/>
      <c r="AR288" s="12"/>
    </row>
    <row r="289" spans="1:44" ht="16.5" customHeight="1" x14ac:dyDescent="0.25">
      <c r="A289" s="23">
        <v>24030580</v>
      </c>
      <c r="B289" s="24" t="s">
        <v>29</v>
      </c>
      <c r="C289" s="24" t="s">
        <v>438</v>
      </c>
      <c r="D289" s="24" t="s">
        <v>439</v>
      </c>
      <c r="E289" s="24" t="s">
        <v>395</v>
      </c>
      <c r="F289" s="24">
        <v>6</v>
      </c>
      <c r="G289" s="24">
        <v>2962</v>
      </c>
      <c r="H289" s="25">
        <v>-72.593333329999993</v>
      </c>
      <c r="I289" s="26">
        <v>6.1414722199999998</v>
      </c>
      <c r="J289" s="27">
        <v>4.1230769230769226</v>
      </c>
      <c r="K289" s="28">
        <v>4.1571593915343916</v>
      </c>
      <c r="L289" s="28">
        <v>8.3928571428571388</v>
      </c>
      <c r="M289" s="28">
        <v>11.896551724137932</v>
      </c>
      <c r="N289" s="28">
        <v>11.309113300492614</v>
      </c>
      <c r="O289" s="28">
        <v>9.3935790725326971</v>
      </c>
      <c r="P289" s="28">
        <v>9.8620689655172402</v>
      </c>
      <c r="Q289" s="28">
        <v>9.7407407407407369</v>
      </c>
      <c r="R289" s="28">
        <v>9.7142857142857153</v>
      </c>
      <c r="S289" s="28">
        <v>11.544047619047623</v>
      </c>
      <c r="T289" s="28">
        <v>12.034391534391533</v>
      </c>
      <c r="U289" s="28">
        <v>4.7037037037037024</v>
      </c>
      <c r="V289" s="29">
        <v>106.87157583231823</v>
      </c>
      <c r="W289" s="30">
        <v>335</v>
      </c>
      <c r="X289" s="31">
        <v>0.93055555555555558</v>
      </c>
      <c r="Y289" s="12"/>
      <c r="Z289" s="12"/>
      <c r="AA289" s="12"/>
      <c r="AB289" s="12"/>
      <c r="AC289" s="12"/>
      <c r="AD289" s="12"/>
      <c r="AE289" s="12"/>
      <c r="AF289" s="12"/>
      <c r="AG289" s="12"/>
      <c r="AH289" s="12"/>
      <c r="AI289" s="12"/>
      <c r="AJ289" s="12"/>
      <c r="AK289" s="12"/>
      <c r="AL289" s="12"/>
      <c r="AM289" s="12"/>
      <c r="AN289" s="12"/>
      <c r="AO289" s="12"/>
      <c r="AP289" s="12"/>
      <c r="AQ289" s="12"/>
      <c r="AR289" s="12"/>
    </row>
    <row r="290" spans="1:44" ht="16.5" customHeight="1" x14ac:dyDescent="0.25">
      <c r="A290" s="23">
        <v>24035010</v>
      </c>
      <c r="B290" s="24" t="s">
        <v>59</v>
      </c>
      <c r="C290" s="24" t="s">
        <v>440</v>
      </c>
      <c r="D290" s="24" t="s">
        <v>441</v>
      </c>
      <c r="E290" s="24" t="s">
        <v>395</v>
      </c>
      <c r="F290" s="24">
        <v>6</v>
      </c>
      <c r="G290" s="24">
        <v>2950</v>
      </c>
      <c r="H290" s="25">
        <v>-72.548888890000001</v>
      </c>
      <c r="I290" s="26">
        <v>6.24811111</v>
      </c>
      <c r="J290" s="27">
        <v>5.0539094650205749</v>
      </c>
      <c r="K290" s="28">
        <v>6.4890542721250215</v>
      </c>
      <c r="L290" s="28">
        <v>11.228395061728394</v>
      </c>
      <c r="M290" s="28">
        <v>14.637860082304524</v>
      </c>
      <c r="N290" s="28">
        <v>12.137931034482758</v>
      </c>
      <c r="O290" s="28">
        <v>10.669792850827331</v>
      </c>
      <c r="P290" s="28">
        <v>11.424201787994889</v>
      </c>
      <c r="Q290" s="28">
        <v>10.733333333333334</v>
      </c>
      <c r="R290" s="28">
        <v>10.033333333333335</v>
      </c>
      <c r="S290" s="28">
        <v>13.67177522349936</v>
      </c>
      <c r="T290" s="28">
        <v>13.821876828416663</v>
      </c>
      <c r="U290" s="28">
        <v>6.8964285714285696</v>
      </c>
      <c r="V290" s="29">
        <v>126.79789184449476</v>
      </c>
      <c r="W290" s="30">
        <v>342</v>
      </c>
      <c r="X290" s="31">
        <v>0.95</v>
      </c>
      <c r="Y290" s="12"/>
      <c r="Z290" s="12"/>
      <c r="AA290" s="12"/>
      <c r="AB290" s="12"/>
      <c r="AC290" s="12"/>
      <c r="AD290" s="12"/>
      <c r="AE290" s="12"/>
      <c r="AF290" s="12"/>
      <c r="AG290" s="12"/>
      <c r="AH290" s="12"/>
      <c r="AI290" s="12"/>
      <c r="AJ290" s="12"/>
      <c r="AK290" s="12"/>
      <c r="AL290" s="12"/>
      <c r="AM290" s="12"/>
      <c r="AN290" s="12"/>
      <c r="AO290" s="12"/>
      <c r="AP290" s="12"/>
      <c r="AQ290" s="12"/>
      <c r="AR290" s="12"/>
    </row>
    <row r="291" spans="1:44" ht="16.5" customHeight="1" x14ac:dyDescent="0.25">
      <c r="A291" s="23">
        <v>35080110</v>
      </c>
      <c r="B291" s="24" t="s">
        <v>29</v>
      </c>
      <c r="C291" s="24" t="s">
        <v>442</v>
      </c>
      <c r="D291" s="24" t="s">
        <v>443</v>
      </c>
      <c r="E291" s="24" t="s">
        <v>395</v>
      </c>
      <c r="F291" s="24">
        <v>6</v>
      </c>
      <c r="G291" s="24">
        <v>2250</v>
      </c>
      <c r="H291" s="25">
        <v>-73.258611110000004</v>
      </c>
      <c r="I291" s="26">
        <v>5.0051388899999996</v>
      </c>
      <c r="J291" s="27">
        <v>5.6919540229885044</v>
      </c>
      <c r="K291" s="28">
        <v>6.4158739595719396</v>
      </c>
      <c r="L291" s="28">
        <v>13.310344827586206</v>
      </c>
      <c r="M291" s="28">
        <v>19.839080459770113</v>
      </c>
      <c r="N291" s="28">
        <v>24.581609195402304</v>
      </c>
      <c r="O291" s="28">
        <v>25.438763376932222</v>
      </c>
      <c r="P291" s="28">
        <v>25.867460317460313</v>
      </c>
      <c r="Q291" s="28">
        <v>24.318447971781303</v>
      </c>
      <c r="R291" s="28">
        <v>18.344334975369453</v>
      </c>
      <c r="S291" s="28">
        <v>17.129885057471267</v>
      </c>
      <c r="T291" s="28">
        <v>15.374358974358973</v>
      </c>
      <c r="U291" s="28">
        <v>8.7711111111111091</v>
      </c>
      <c r="V291" s="29">
        <v>205.08322424980372</v>
      </c>
      <c r="W291" s="30">
        <v>355</v>
      </c>
      <c r="X291" s="31">
        <v>0.98611111111111116</v>
      </c>
      <c r="Y291" s="12"/>
      <c r="Z291" s="12"/>
      <c r="AA291" s="12"/>
      <c r="AB291" s="12"/>
      <c r="AC291" s="12"/>
      <c r="AD291" s="12"/>
      <c r="AE291" s="12"/>
      <c r="AF291" s="12"/>
      <c r="AG291" s="12"/>
      <c r="AH291" s="12"/>
      <c r="AI291" s="12"/>
      <c r="AJ291" s="12"/>
      <c r="AK291" s="12"/>
      <c r="AL291" s="12"/>
      <c r="AM291" s="12"/>
      <c r="AN291" s="12"/>
      <c r="AO291" s="12"/>
      <c r="AP291" s="12"/>
      <c r="AQ291" s="12"/>
      <c r="AR291" s="12"/>
    </row>
    <row r="292" spans="1:44" ht="16.5" customHeight="1" x14ac:dyDescent="0.25">
      <c r="A292" s="23">
        <v>35075040</v>
      </c>
      <c r="B292" s="24" t="s">
        <v>46</v>
      </c>
      <c r="C292" s="24" t="s">
        <v>444</v>
      </c>
      <c r="D292" s="24" t="s">
        <v>443</v>
      </c>
      <c r="E292" s="24" t="s">
        <v>395</v>
      </c>
      <c r="F292" s="24">
        <v>6</v>
      </c>
      <c r="G292" s="24">
        <v>1300</v>
      </c>
      <c r="H292" s="25">
        <v>-73.316749999999999</v>
      </c>
      <c r="I292" s="26">
        <v>4.9743611100000003</v>
      </c>
      <c r="J292" s="27">
        <v>5.1304399524375732</v>
      </c>
      <c r="K292" s="28">
        <v>5.7752463054187189</v>
      </c>
      <c r="L292" s="28">
        <v>12.500000000000002</v>
      </c>
      <c r="M292" s="28">
        <v>20.382758620689657</v>
      </c>
      <c r="N292" s="28">
        <v>24.315095785440612</v>
      </c>
      <c r="O292" s="28">
        <v>26.11163108921729</v>
      </c>
      <c r="P292" s="28">
        <v>25.973086419753077</v>
      </c>
      <c r="Q292" s="28">
        <v>23.76847290640394</v>
      </c>
      <c r="R292" s="28">
        <v>19.658739595719382</v>
      </c>
      <c r="S292" s="28">
        <v>17.970114942528738</v>
      </c>
      <c r="T292" s="28">
        <v>13.933771209633278</v>
      </c>
      <c r="U292" s="28">
        <v>8.3481527093596046</v>
      </c>
      <c r="V292" s="29">
        <v>203.86750953660186</v>
      </c>
      <c r="W292" s="30">
        <v>348</v>
      </c>
      <c r="X292" s="31">
        <v>0.96666666666666667</v>
      </c>
      <c r="Y292" s="12"/>
      <c r="Z292" s="12"/>
      <c r="AA292" s="12"/>
      <c r="AB292" s="12"/>
      <c r="AC292" s="12"/>
      <c r="AD292" s="12"/>
      <c r="AE292" s="12"/>
      <c r="AF292" s="12"/>
      <c r="AG292" s="12"/>
      <c r="AH292" s="12"/>
      <c r="AI292" s="12"/>
      <c r="AJ292" s="12"/>
      <c r="AK292" s="12"/>
      <c r="AL292" s="12"/>
      <c r="AM292" s="12"/>
      <c r="AN292" s="12"/>
      <c r="AO292" s="12"/>
      <c r="AP292" s="12"/>
      <c r="AQ292" s="12"/>
      <c r="AR292" s="12"/>
    </row>
    <row r="293" spans="1:44" ht="16.5" customHeight="1" x14ac:dyDescent="0.25">
      <c r="A293" s="23">
        <v>35070520</v>
      </c>
      <c r="B293" s="24" t="s">
        <v>57</v>
      </c>
      <c r="C293" s="24" t="s">
        <v>445</v>
      </c>
      <c r="D293" s="24" t="s">
        <v>443</v>
      </c>
      <c r="E293" s="24" t="s">
        <v>395</v>
      </c>
      <c r="F293" s="24">
        <v>6</v>
      </c>
      <c r="G293" s="24">
        <v>1780</v>
      </c>
      <c r="H293" s="25">
        <v>-73.350361110000009</v>
      </c>
      <c r="I293" s="26">
        <v>4.9314166699999999</v>
      </c>
      <c r="J293" s="27">
        <v>6.0344827586206886</v>
      </c>
      <c r="K293" s="28">
        <v>6.1567836617405574</v>
      </c>
      <c r="L293" s="28">
        <v>13.216666666666667</v>
      </c>
      <c r="M293" s="28">
        <v>20.214588859416445</v>
      </c>
      <c r="N293" s="28">
        <v>24.115106732348114</v>
      </c>
      <c r="O293" s="28">
        <v>25.640886699507384</v>
      </c>
      <c r="P293" s="28">
        <v>26.119999999999994</v>
      </c>
      <c r="Q293" s="28">
        <v>23.534523809523808</v>
      </c>
      <c r="R293" s="28">
        <v>18.786717752234992</v>
      </c>
      <c r="S293" s="28">
        <v>16.41687192118227</v>
      </c>
      <c r="T293" s="28">
        <v>13.744351961950057</v>
      </c>
      <c r="U293" s="28">
        <v>8.6506130268199204</v>
      </c>
      <c r="V293" s="29">
        <v>202.63159385001089</v>
      </c>
      <c r="W293" s="30">
        <v>350</v>
      </c>
      <c r="X293" s="31">
        <v>0.97222222222222221</v>
      </c>
      <c r="Y293" s="12"/>
      <c r="Z293" s="12"/>
      <c r="AA293" s="12"/>
      <c r="AB293" s="12"/>
      <c r="AC293" s="12"/>
      <c r="AD293" s="12"/>
      <c r="AE293" s="12"/>
      <c r="AF293" s="12"/>
      <c r="AG293" s="12"/>
      <c r="AH293" s="12"/>
      <c r="AI293" s="12"/>
      <c r="AJ293" s="12"/>
      <c r="AK293" s="12"/>
      <c r="AL293" s="12"/>
      <c r="AM293" s="12"/>
      <c r="AN293" s="12"/>
      <c r="AO293" s="12"/>
      <c r="AP293" s="12"/>
      <c r="AQ293" s="12"/>
      <c r="AR293" s="12"/>
    </row>
    <row r="294" spans="1:44" ht="16.5" customHeight="1" x14ac:dyDescent="0.25">
      <c r="A294" s="23">
        <v>35070130</v>
      </c>
      <c r="B294" s="24" t="s">
        <v>29</v>
      </c>
      <c r="C294" s="24" t="s">
        <v>446</v>
      </c>
      <c r="D294" s="24" t="s">
        <v>443</v>
      </c>
      <c r="E294" s="24" t="s">
        <v>395</v>
      </c>
      <c r="F294" s="24">
        <v>6</v>
      </c>
      <c r="G294" s="24">
        <v>1200</v>
      </c>
      <c r="H294" s="25">
        <v>-73.307972220000011</v>
      </c>
      <c r="I294" s="26">
        <v>4.9502499999999996</v>
      </c>
      <c r="J294" s="27">
        <v>4.4137931034482749</v>
      </c>
      <c r="K294" s="28">
        <v>5.0373525107472785</v>
      </c>
      <c r="L294" s="28">
        <v>10.900000000000002</v>
      </c>
      <c r="M294" s="28">
        <v>17.556321839080464</v>
      </c>
      <c r="N294" s="28">
        <v>22.159770114942525</v>
      </c>
      <c r="O294" s="28">
        <v>23.274673008323425</v>
      </c>
      <c r="P294" s="28">
        <v>23.785714285714281</v>
      </c>
      <c r="Q294" s="28">
        <v>21.107142857142854</v>
      </c>
      <c r="R294" s="28">
        <v>16.821428571428569</v>
      </c>
      <c r="S294" s="28">
        <v>14.815555555555559</v>
      </c>
      <c r="T294" s="28">
        <v>11.455938697318009</v>
      </c>
      <c r="U294" s="28">
        <v>7.4482758620689618</v>
      </c>
      <c r="V294" s="29">
        <v>178.77596640577022</v>
      </c>
      <c r="W294" s="30">
        <v>348</v>
      </c>
      <c r="X294" s="31">
        <v>0.96666666666666667</v>
      </c>
      <c r="Y294" s="12"/>
      <c r="Z294" s="12"/>
      <c r="AA294" s="12"/>
      <c r="AB294" s="12"/>
      <c r="AC294" s="12"/>
      <c r="AD294" s="12"/>
      <c r="AE294" s="12"/>
      <c r="AF294" s="12"/>
      <c r="AG294" s="12"/>
      <c r="AH294" s="12"/>
      <c r="AI294" s="12"/>
      <c r="AJ294" s="12"/>
      <c r="AK294" s="12"/>
      <c r="AL294" s="12"/>
      <c r="AM294" s="12"/>
      <c r="AN294" s="12"/>
      <c r="AO294" s="12"/>
      <c r="AP294" s="12"/>
      <c r="AQ294" s="12"/>
      <c r="AR294" s="12"/>
    </row>
    <row r="295" spans="1:44" ht="16.5" customHeight="1" x14ac:dyDescent="0.25">
      <c r="A295" s="23">
        <v>35085040</v>
      </c>
      <c r="B295" s="24" t="s">
        <v>59</v>
      </c>
      <c r="C295" s="24" t="s">
        <v>447</v>
      </c>
      <c r="D295" s="24" t="s">
        <v>448</v>
      </c>
      <c r="E295" s="24" t="s">
        <v>395</v>
      </c>
      <c r="F295" s="24">
        <v>6</v>
      </c>
      <c r="G295" s="24">
        <v>1640</v>
      </c>
      <c r="H295" s="25">
        <v>-73.144777779999998</v>
      </c>
      <c r="I295" s="26">
        <v>5.1925555599999997</v>
      </c>
      <c r="J295" s="27">
        <v>4.4408045977011499</v>
      </c>
      <c r="K295" s="28">
        <v>5.8237046973962006</v>
      </c>
      <c r="L295" s="28">
        <v>10.966666666666667</v>
      </c>
      <c r="M295" s="28">
        <v>18.0402576489533</v>
      </c>
      <c r="N295" s="28">
        <v>22.727777777777778</v>
      </c>
      <c r="O295" s="28">
        <v>24.225641025641032</v>
      </c>
      <c r="P295" s="28">
        <v>24.566666666666659</v>
      </c>
      <c r="Q295" s="28">
        <v>22.645977011494249</v>
      </c>
      <c r="R295" s="28">
        <v>17.733333333333334</v>
      </c>
      <c r="S295" s="28">
        <v>16.184444444444448</v>
      </c>
      <c r="T295" s="28">
        <v>14.083743842364528</v>
      </c>
      <c r="U295" s="28">
        <v>7.9918950781019706</v>
      </c>
      <c r="V295" s="29">
        <v>189.4309127905413</v>
      </c>
      <c r="W295" s="30">
        <v>343</v>
      </c>
      <c r="X295" s="31">
        <v>0.95277777777777772</v>
      </c>
      <c r="Y295" s="12"/>
      <c r="Z295" s="12"/>
      <c r="AA295" s="12"/>
      <c r="AB295" s="12"/>
      <c r="AC295" s="12"/>
      <c r="AD295" s="12"/>
      <c r="AE295" s="12"/>
      <c r="AF295" s="12"/>
      <c r="AG295" s="12"/>
      <c r="AH295" s="12"/>
      <c r="AI295" s="12"/>
      <c r="AJ295" s="12"/>
      <c r="AK295" s="12"/>
      <c r="AL295" s="12"/>
      <c r="AM295" s="12"/>
      <c r="AN295" s="12"/>
      <c r="AO295" s="12"/>
      <c r="AP295" s="12"/>
      <c r="AQ295" s="12"/>
      <c r="AR295" s="12"/>
    </row>
    <row r="296" spans="1:44" ht="16.5" customHeight="1" x14ac:dyDescent="0.25">
      <c r="A296" s="23">
        <v>24030560</v>
      </c>
      <c r="B296" s="24" t="s">
        <v>29</v>
      </c>
      <c r="C296" s="24" t="s">
        <v>449</v>
      </c>
      <c r="D296" s="24" t="s">
        <v>450</v>
      </c>
      <c r="E296" s="24" t="s">
        <v>395</v>
      </c>
      <c r="F296" s="24">
        <v>6</v>
      </c>
      <c r="G296" s="24">
        <v>2900</v>
      </c>
      <c r="H296" s="25">
        <v>-72.794499999999999</v>
      </c>
      <c r="I296" s="26">
        <v>5.75838889</v>
      </c>
      <c r="J296" s="27">
        <v>4.2222222222222214</v>
      </c>
      <c r="K296" s="28">
        <v>4.1200146835922702</v>
      </c>
      <c r="L296" s="28">
        <v>9.0740740740740726</v>
      </c>
      <c r="M296" s="28">
        <v>10.928571428571431</v>
      </c>
      <c r="N296" s="28">
        <v>13.105820105820106</v>
      </c>
      <c r="O296" s="28">
        <v>14.047008547008549</v>
      </c>
      <c r="P296" s="28">
        <v>15.891407407407403</v>
      </c>
      <c r="Q296" s="28">
        <v>15.30769230769231</v>
      </c>
      <c r="R296" s="28">
        <v>10.447802197802197</v>
      </c>
      <c r="S296" s="28">
        <v>11.708333333333332</v>
      </c>
      <c r="T296" s="28">
        <v>11.154533844189016</v>
      </c>
      <c r="U296" s="28">
        <v>4.6750841750841738</v>
      </c>
      <c r="V296" s="29">
        <v>124.68256432679708</v>
      </c>
      <c r="W296" s="30">
        <v>316</v>
      </c>
      <c r="X296" s="31">
        <v>0.87777777777777777</v>
      </c>
      <c r="Y296" s="12"/>
      <c r="Z296" s="12"/>
      <c r="AA296" s="12"/>
      <c r="AB296" s="12"/>
      <c r="AC296" s="12"/>
      <c r="AD296" s="12"/>
      <c r="AE296" s="12"/>
      <c r="AF296" s="12"/>
      <c r="AG296" s="12"/>
      <c r="AH296" s="12"/>
      <c r="AI296" s="12"/>
      <c r="AJ296" s="12"/>
      <c r="AK296" s="12"/>
      <c r="AL296" s="12"/>
      <c r="AM296" s="12"/>
      <c r="AN296" s="12"/>
      <c r="AO296" s="12"/>
      <c r="AP296" s="12"/>
      <c r="AQ296" s="12"/>
      <c r="AR296" s="12"/>
    </row>
    <row r="297" spans="1:44" ht="16.5" customHeight="1" x14ac:dyDescent="0.25">
      <c r="A297" s="23">
        <v>24030190</v>
      </c>
      <c r="B297" s="24" t="s">
        <v>29</v>
      </c>
      <c r="C297" s="24" t="s">
        <v>451</v>
      </c>
      <c r="D297" s="24" t="s">
        <v>451</v>
      </c>
      <c r="E297" s="24" t="s">
        <v>395</v>
      </c>
      <c r="F297" s="24">
        <v>6</v>
      </c>
      <c r="G297" s="24">
        <v>2970</v>
      </c>
      <c r="H297" s="25">
        <v>-72.847861110000011</v>
      </c>
      <c r="I297" s="26">
        <v>5.7245555599999998</v>
      </c>
      <c r="J297" s="27">
        <v>3.5999999999999992</v>
      </c>
      <c r="K297" s="28">
        <v>4.2653325123152719</v>
      </c>
      <c r="L297" s="28">
        <v>8.5333333333333297</v>
      </c>
      <c r="M297" s="28">
        <v>11.133333333333329</v>
      </c>
      <c r="N297" s="28">
        <v>11.077777777777781</v>
      </c>
      <c r="O297" s="28">
        <v>9.4678160919540257</v>
      </c>
      <c r="P297" s="28">
        <v>10.042222222222222</v>
      </c>
      <c r="Q297" s="28">
        <v>8.4356321839080444</v>
      </c>
      <c r="R297" s="28">
        <v>6.5665024630541877</v>
      </c>
      <c r="S297" s="28">
        <v>10.517241379310342</v>
      </c>
      <c r="T297" s="28">
        <v>10.379310344827587</v>
      </c>
      <c r="U297" s="28">
        <v>3.6880952380952365</v>
      </c>
      <c r="V297" s="29">
        <v>97.706596880131343</v>
      </c>
      <c r="W297" s="30">
        <v>354</v>
      </c>
      <c r="X297" s="31">
        <v>0.98333333333333328</v>
      </c>
      <c r="Y297" s="12"/>
      <c r="Z297" s="12"/>
      <c r="AA297" s="12"/>
      <c r="AB297" s="12"/>
      <c r="AC297" s="12"/>
      <c r="AD297" s="12"/>
      <c r="AE297" s="12"/>
      <c r="AF297" s="12"/>
      <c r="AG297" s="12"/>
      <c r="AH297" s="12"/>
      <c r="AI297" s="12"/>
      <c r="AJ297" s="12"/>
      <c r="AK297" s="12"/>
      <c r="AL297" s="12"/>
      <c r="AM297" s="12"/>
      <c r="AN297" s="12"/>
      <c r="AO297" s="12"/>
      <c r="AP297" s="12"/>
      <c r="AQ297" s="12"/>
      <c r="AR297" s="12"/>
    </row>
    <row r="298" spans="1:44" ht="16.5" customHeight="1" x14ac:dyDescent="0.25">
      <c r="A298" s="23">
        <v>24010750</v>
      </c>
      <c r="B298" s="24" t="s">
        <v>29</v>
      </c>
      <c r="C298" s="24" t="s">
        <v>452</v>
      </c>
      <c r="D298" s="24" t="s">
        <v>453</v>
      </c>
      <c r="E298" s="24" t="s">
        <v>395</v>
      </c>
      <c r="F298" s="24">
        <v>8</v>
      </c>
      <c r="G298" s="24">
        <v>1730</v>
      </c>
      <c r="H298" s="25">
        <v>-73.609166669999993</v>
      </c>
      <c r="I298" s="26">
        <v>5.9258333299999997</v>
      </c>
      <c r="J298" s="27">
        <v>6.9285714285714262</v>
      </c>
      <c r="K298" s="28">
        <v>8.2247650976099269</v>
      </c>
      <c r="L298" s="28">
        <v>14.571428571428569</v>
      </c>
      <c r="M298" s="28">
        <v>19.456896551724132</v>
      </c>
      <c r="N298" s="28">
        <v>20.571428571428569</v>
      </c>
      <c r="O298" s="28">
        <v>17.908515130190008</v>
      </c>
      <c r="P298" s="28">
        <v>17.271666666666661</v>
      </c>
      <c r="Q298" s="28">
        <v>16.973076923076924</v>
      </c>
      <c r="R298" s="28">
        <v>17.653846153846157</v>
      </c>
      <c r="S298" s="28">
        <v>19.5</v>
      </c>
      <c r="T298" s="28">
        <v>16.571428571428569</v>
      </c>
      <c r="U298" s="28">
        <v>9.2035714285714239</v>
      </c>
      <c r="V298" s="29">
        <v>184.83519509454237</v>
      </c>
      <c r="W298" s="30">
        <v>326</v>
      </c>
      <c r="X298" s="31">
        <v>0.90555555555555556</v>
      </c>
      <c r="Y298" s="12"/>
      <c r="Z298" s="12"/>
      <c r="AA298" s="12"/>
      <c r="AB298" s="12"/>
      <c r="AC298" s="12"/>
      <c r="AD298" s="12"/>
      <c r="AE298" s="12"/>
      <c r="AF298" s="12"/>
      <c r="AG298" s="12"/>
      <c r="AH298" s="12"/>
      <c r="AI298" s="12"/>
      <c r="AJ298" s="12"/>
      <c r="AK298" s="12"/>
      <c r="AL298" s="12"/>
      <c r="AM298" s="12"/>
      <c r="AN298" s="12"/>
      <c r="AO298" s="12"/>
      <c r="AP298" s="12"/>
      <c r="AQ298" s="12"/>
      <c r="AR298" s="12"/>
    </row>
    <row r="299" spans="1:44" ht="16.5" customHeight="1" x14ac:dyDescent="0.25">
      <c r="A299" s="23">
        <v>24010710</v>
      </c>
      <c r="B299" s="24" t="s">
        <v>29</v>
      </c>
      <c r="C299" s="24" t="s">
        <v>453</v>
      </c>
      <c r="D299" s="24" t="s">
        <v>453</v>
      </c>
      <c r="E299" s="24" t="s">
        <v>395</v>
      </c>
      <c r="F299" s="24">
        <v>6</v>
      </c>
      <c r="G299" s="24">
        <v>1764</v>
      </c>
      <c r="H299" s="25">
        <v>-73.57641667</v>
      </c>
      <c r="I299" s="26">
        <v>5.8521666699999999</v>
      </c>
      <c r="J299" s="27">
        <v>8.6666666666666643</v>
      </c>
      <c r="K299" s="28">
        <v>10.74670885000849</v>
      </c>
      <c r="L299" s="28">
        <v>17.52333333333333</v>
      </c>
      <c r="M299" s="28">
        <v>22.092857142857145</v>
      </c>
      <c r="N299" s="28">
        <v>22.366666666666667</v>
      </c>
      <c r="O299" s="28">
        <v>18.066666666666666</v>
      </c>
      <c r="P299" s="28">
        <v>17.099999999999998</v>
      </c>
      <c r="Q299" s="28">
        <v>16.099999999999998</v>
      </c>
      <c r="R299" s="28">
        <v>17.166666666666664</v>
      </c>
      <c r="S299" s="28">
        <v>20</v>
      </c>
      <c r="T299" s="28">
        <v>17.3</v>
      </c>
      <c r="U299" s="28">
        <v>12.633333333333331</v>
      </c>
      <c r="V299" s="29">
        <v>199.76289932619895</v>
      </c>
      <c r="W299" s="30">
        <v>359</v>
      </c>
      <c r="X299" s="31">
        <v>0.99722222222222223</v>
      </c>
      <c r="Y299" s="12"/>
      <c r="Z299" s="12"/>
      <c r="AA299" s="12"/>
      <c r="AB299" s="12"/>
      <c r="AC299" s="12"/>
      <c r="AD299" s="12"/>
      <c r="AE299" s="12"/>
      <c r="AF299" s="12"/>
      <c r="AG299" s="12"/>
      <c r="AH299" s="12"/>
      <c r="AI299" s="12"/>
      <c r="AJ299" s="12"/>
      <c r="AK299" s="12"/>
      <c r="AL299" s="12"/>
      <c r="AM299" s="12"/>
      <c r="AN299" s="12"/>
      <c r="AO299" s="12"/>
      <c r="AP299" s="12"/>
      <c r="AQ299" s="12"/>
      <c r="AR299" s="12"/>
    </row>
    <row r="300" spans="1:44" ht="16.5" customHeight="1" x14ac:dyDescent="0.25">
      <c r="A300" s="23">
        <v>24010840</v>
      </c>
      <c r="B300" s="24" t="s">
        <v>29</v>
      </c>
      <c r="C300" s="24" t="s">
        <v>454</v>
      </c>
      <c r="D300" s="24" t="s">
        <v>455</v>
      </c>
      <c r="E300" s="24" t="s">
        <v>395</v>
      </c>
      <c r="F300" s="24">
        <v>6</v>
      </c>
      <c r="G300" s="24">
        <v>3195</v>
      </c>
      <c r="H300" s="25">
        <v>-73.386470559999992</v>
      </c>
      <c r="I300" s="26">
        <v>5.6343811099999996</v>
      </c>
      <c r="J300" s="27">
        <v>3.8620689655172398</v>
      </c>
      <c r="K300" s="28">
        <v>4.2492568370986916</v>
      </c>
      <c r="L300" s="28">
        <v>7.4919540229885015</v>
      </c>
      <c r="M300" s="28">
        <v>9.5737021599090575</v>
      </c>
      <c r="N300" s="28">
        <v>9.9169129720853846</v>
      </c>
      <c r="O300" s="28">
        <v>8.4565992865636161</v>
      </c>
      <c r="P300" s="28">
        <v>7.9735632183908001</v>
      </c>
      <c r="Q300" s="28">
        <v>7.1481481481481461</v>
      </c>
      <c r="R300" s="28">
        <v>5.6785714285714279</v>
      </c>
      <c r="S300" s="28">
        <v>11.107142857142856</v>
      </c>
      <c r="T300" s="28">
        <v>11</v>
      </c>
      <c r="U300" s="28">
        <v>5.0045977011494243</v>
      </c>
      <c r="V300" s="29">
        <v>91.462517597565153</v>
      </c>
      <c r="W300" s="30">
        <v>344</v>
      </c>
      <c r="X300" s="31">
        <v>0.9555555555555556</v>
      </c>
      <c r="Y300" s="12"/>
      <c r="Z300" s="12"/>
      <c r="AA300" s="12"/>
      <c r="AB300" s="12"/>
      <c r="AC300" s="12"/>
      <c r="AD300" s="12"/>
      <c r="AE300" s="12"/>
      <c r="AF300" s="12"/>
      <c r="AG300" s="12"/>
      <c r="AH300" s="12"/>
      <c r="AI300" s="12"/>
      <c r="AJ300" s="12"/>
      <c r="AK300" s="12"/>
      <c r="AL300" s="12"/>
      <c r="AM300" s="12"/>
      <c r="AN300" s="12"/>
      <c r="AO300" s="12"/>
      <c r="AP300" s="12"/>
      <c r="AQ300" s="12"/>
      <c r="AR300" s="12"/>
    </row>
    <row r="301" spans="1:44" ht="16.5" customHeight="1" x14ac:dyDescent="0.25">
      <c r="A301" s="23">
        <v>23120050</v>
      </c>
      <c r="B301" s="24" t="s">
        <v>29</v>
      </c>
      <c r="C301" s="24" t="s">
        <v>456</v>
      </c>
      <c r="D301" s="24" t="s">
        <v>456</v>
      </c>
      <c r="E301" s="24" t="s">
        <v>395</v>
      </c>
      <c r="F301" s="24">
        <v>6</v>
      </c>
      <c r="G301" s="24">
        <v>850</v>
      </c>
      <c r="H301" s="25">
        <v>-74.101222220000011</v>
      </c>
      <c r="I301" s="26">
        <v>5.5348055599999997</v>
      </c>
      <c r="J301" s="27">
        <v>10.181609195402295</v>
      </c>
      <c r="K301" s="28">
        <v>11.14762321562262</v>
      </c>
      <c r="L301" s="28">
        <v>16.655172413793103</v>
      </c>
      <c r="M301" s="28">
        <v>18.93333333333333</v>
      </c>
      <c r="N301" s="28">
        <v>18.549382716049386</v>
      </c>
      <c r="O301" s="28">
        <v>12.5</v>
      </c>
      <c r="P301" s="28">
        <v>10.17241379310345</v>
      </c>
      <c r="Q301" s="28">
        <v>10.338208481965911</v>
      </c>
      <c r="R301" s="28">
        <v>15.066666666666663</v>
      </c>
      <c r="S301" s="28">
        <v>19.66344827586207</v>
      </c>
      <c r="T301" s="28">
        <v>17.2</v>
      </c>
      <c r="U301" s="28">
        <v>11.815555555555555</v>
      </c>
      <c r="V301" s="29">
        <v>172.22341364735436</v>
      </c>
      <c r="W301" s="30">
        <v>353</v>
      </c>
      <c r="X301" s="31">
        <v>0.98055555555555551</v>
      </c>
      <c r="Y301" s="12"/>
      <c r="Z301" s="12"/>
      <c r="AA301" s="12"/>
      <c r="AB301" s="12"/>
      <c r="AC301" s="12"/>
      <c r="AD301" s="12"/>
      <c r="AE301" s="12"/>
      <c r="AF301" s="12"/>
      <c r="AG301" s="12"/>
      <c r="AH301" s="12"/>
      <c r="AI301" s="12"/>
      <c r="AJ301" s="12"/>
      <c r="AK301" s="12"/>
      <c r="AL301" s="12"/>
      <c r="AM301" s="12"/>
      <c r="AN301" s="12"/>
      <c r="AO301" s="12"/>
      <c r="AP301" s="12"/>
      <c r="AQ301" s="12"/>
      <c r="AR301" s="12"/>
    </row>
    <row r="302" spans="1:44" ht="16.5" customHeight="1" x14ac:dyDescent="0.25">
      <c r="A302" s="23">
        <v>24030790</v>
      </c>
      <c r="B302" s="24" t="s">
        <v>29</v>
      </c>
      <c r="C302" s="24" t="s">
        <v>457</v>
      </c>
      <c r="D302" s="24" t="s">
        <v>457</v>
      </c>
      <c r="E302" s="24" t="s">
        <v>395</v>
      </c>
      <c r="F302" s="24">
        <v>6</v>
      </c>
      <c r="G302" s="24">
        <v>2500</v>
      </c>
      <c r="H302" s="25">
        <v>-72.940250000000006</v>
      </c>
      <c r="I302" s="26">
        <v>5.7734166700000005</v>
      </c>
      <c r="J302" s="27">
        <v>5.2333333333333325</v>
      </c>
      <c r="K302" s="28">
        <v>6.5325225779967155</v>
      </c>
      <c r="L302" s="28">
        <v>12.066666666666668</v>
      </c>
      <c r="M302" s="28">
        <v>14.633333333333331</v>
      </c>
      <c r="N302" s="28">
        <v>14.6</v>
      </c>
      <c r="O302" s="28">
        <v>11.2816091954023</v>
      </c>
      <c r="P302" s="28">
        <v>11.793103448275861</v>
      </c>
      <c r="Q302" s="28">
        <v>11.16666666666667</v>
      </c>
      <c r="R302" s="28">
        <v>10.733333333333338</v>
      </c>
      <c r="S302" s="28">
        <v>15.400000000000002</v>
      </c>
      <c r="T302" s="28">
        <v>14.400000000000002</v>
      </c>
      <c r="U302" s="28">
        <v>7.6666666666666634</v>
      </c>
      <c r="V302" s="29">
        <v>135.50723522167488</v>
      </c>
      <c r="W302" s="30">
        <v>359</v>
      </c>
      <c r="X302" s="31">
        <v>0.99722222222222223</v>
      </c>
      <c r="Y302" s="12"/>
      <c r="Z302" s="12"/>
      <c r="AA302" s="12"/>
      <c r="AB302" s="12"/>
      <c r="AC302" s="12"/>
      <c r="AD302" s="12"/>
      <c r="AE302" s="12"/>
      <c r="AF302" s="12"/>
      <c r="AG302" s="12"/>
      <c r="AH302" s="12"/>
      <c r="AI302" s="12"/>
      <c r="AJ302" s="12"/>
      <c r="AK302" s="12"/>
      <c r="AL302" s="12"/>
      <c r="AM302" s="12"/>
      <c r="AN302" s="12"/>
      <c r="AO302" s="12"/>
      <c r="AP302" s="12"/>
      <c r="AQ302" s="12"/>
      <c r="AR302" s="12"/>
    </row>
    <row r="303" spans="1:44" ht="16.5" customHeight="1" x14ac:dyDescent="0.25">
      <c r="A303" s="23">
        <v>35075010</v>
      </c>
      <c r="B303" s="24" t="s">
        <v>75</v>
      </c>
      <c r="C303" s="24" t="s">
        <v>458</v>
      </c>
      <c r="D303" s="24" t="s">
        <v>458</v>
      </c>
      <c r="E303" s="24" t="s">
        <v>395</v>
      </c>
      <c r="F303" s="24">
        <v>6</v>
      </c>
      <c r="G303" s="24">
        <v>2438</v>
      </c>
      <c r="H303" s="25">
        <v>-73.453777779999996</v>
      </c>
      <c r="I303" s="26">
        <v>5.3526944399999996</v>
      </c>
      <c r="J303" s="27">
        <v>3.4149042145593858</v>
      </c>
      <c r="K303" s="28">
        <v>5.0297387186036628</v>
      </c>
      <c r="L303" s="28">
        <v>9.4655172413793096</v>
      </c>
      <c r="M303" s="28">
        <v>13.609195402298853</v>
      </c>
      <c r="N303" s="28">
        <v>18.282107279693484</v>
      </c>
      <c r="O303" s="28">
        <v>20.103448275862064</v>
      </c>
      <c r="P303" s="28">
        <v>21.878888888888884</v>
      </c>
      <c r="Q303" s="28">
        <v>19.321111111111119</v>
      </c>
      <c r="R303" s="28">
        <v>14.288505747126438</v>
      </c>
      <c r="S303" s="28">
        <v>14.014942528735633</v>
      </c>
      <c r="T303" s="28">
        <v>11.806183115338886</v>
      </c>
      <c r="U303" s="28">
        <v>6.4144444444444426</v>
      </c>
      <c r="V303" s="29">
        <v>157.62898696804217</v>
      </c>
      <c r="W303" s="30">
        <v>356</v>
      </c>
      <c r="X303" s="31">
        <v>0.98888888888888893</v>
      </c>
      <c r="Y303" s="12"/>
      <c r="Z303" s="12"/>
      <c r="AA303" s="12"/>
      <c r="AB303" s="12"/>
      <c r="AC303" s="12"/>
      <c r="AD303" s="12"/>
      <c r="AE303" s="12"/>
      <c r="AF303" s="12"/>
      <c r="AG303" s="12"/>
      <c r="AH303" s="12"/>
      <c r="AI303" s="12"/>
      <c r="AJ303" s="12"/>
      <c r="AK303" s="12"/>
      <c r="AL303" s="12"/>
      <c r="AM303" s="12"/>
      <c r="AN303" s="12"/>
      <c r="AO303" s="12"/>
      <c r="AP303" s="12"/>
      <c r="AQ303" s="12"/>
      <c r="AR303" s="12"/>
    </row>
    <row r="304" spans="1:44" ht="16.5" customHeight="1" x14ac:dyDescent="0.25">
      <c r="A304" s="23">
        <v>24030450</v>
      </c>
      <c r="B304" s="24" t="s">
        <v>29</v>
      </c>
      <c r="C304" s="24" t="s">
        <v>27</v>
      </c>
      <c r="D304" s="24" t="s">
        <v>459</v>
      </c>
      <c r="E304" s="24" t="s">
        <v>395</v>
      </c>
      <c r="F304" s="24">
        <v>6</v>
      </c>
      <c r="G304" s="24">
        <v>2645</v>
      </c>
      <c r="H304" s="25">
        <v>-73.323361110000008</v>
      </c>
      <c r="I304" s="26">
        <v>5.60633333</v>
      </c>
      <c r="J304" s="27">
        <v>4.1071428571428559</v>
      </c>
      <c r="K304" s="28">
        <v>4.5077349186801161</v>
      </c>
      <c r="L304" s="28">
        <v>9.0975308641975268</v>
      </c>
      <c r="M304" s="28">
        <v>12.444444444444446</v>
      </c>
      <c r="N304" s="28">
        <v>12.687999999999997</v>
      </c>
      <c r="O304" s="28">
        <v>10.428571428571431</v>
      </c>
      <c r="P304" s="28">
        <v>10.068965517241379</v>
      </c>
      <c r="Q304" s="28">
        <v>8.7241379310344787</v>
      </c>
      <c r="R304" s="28">
        <v>7.1071428571428559</v>
      </c>
      <c r="S304" s="28">
        <v>12.142857142857142</v>
      </c>
      <c r="T304" s="28">
        <v>12.53571428571429</v>
      </c>
      <c r="U304" s="28">
        <v>5.8928571428571406</v>
      </c>
      <c r="V304" s="29">
        <v>109.74509938988366</v>
      </c>
      <c r="W304" s="30">
        <v>333</v>
      </c>
      <c r="X304" s="31">
        <v>0.92500000000000004</v>
      </c>
      <c r="Y304" s="12"/>
      <c r="Z304" s="12"/>
      <c r="AA304" s="12"/>
      <c r="AB304" s="12"/>
      <c r="AC304" s="12"/>
      <c r="AD304" s="12"/>
      <c r="AE304" s="12"/>
      <c r="AF304" s="12"/>
      <c r="AG304" s="12"/>
      <c r="AH304" s="12"/>
      <c r="AI304" s="12"/>
      <c r="AJ304" s="12"/>
      <c r="AK304" s="12"/>
      <c r="AL304" s="12"/>
      <c r="AM304" s="12"/>
      <c r="AN304" s="12"/>
      <c r="AO304" s="12"/>
      <c r="AP304" s="12"/>
      <c r="AQ304" s="12"/>
      <c r="AR304" s="12"/>
    </row>
    <row r="305" spans="1:44" ht="16.5" customHeight="1" x14ac:dyDescent="0.25">
      <c r="A305" s="23">
        <v>23125080</v>
      </c>
      <c r="B305" s="24" t="s">
        <v>59</v>
      </c>
      <c r="C305" s="24" t="s">
        <v>460</v>
      </c>
      <c r="D305" s="24" t="s">
        <v>460</v>
      </c>
      <c r="E305" s="24" t="s">
        <v>395</v>
      </c>
      <c r="F305" s="24">
        <v>6</v>
      </c>
      <c r="G305" s="24">
        <v>1100</v>
      </c>
      <c r="H305" s="25">
        <v>-74.184611110000006</v>
      </c>
      <c r="I305" s="26">
        <v>5.6617222199999997</v>
      </c>
      <c r="J305" s="27">
        <v>13.117777777777777</v>
      </c>
      <c r="K305" s="28">
        <v>13.47379057723885</v>
      </c>
      <c r="L305" s="28">
        <v>18.842528735632186</v>
      </c>
      <c r="M305" s="28">
        <v>19.678160919540222</v>
      </c>
      <c r="N305" s="28">
        <v>20.50344827586207</v>
      </c>
      <c r="O305" s="28">
        <v>14.695812807881772</v>
      </c>
      <c r="P305" s="28">
        <v>14.357142857142858</v>
      </c>
      <c r="Q305" s="28">
        <v>13.625</v>
      </c>
      <c r="R305" s="28">
        <v>15.911877394636015</v>
      </c>
      <c r="S305" s="28">
        <v>20.432183908045975</v>
      </c>
      <c r="T305" s="28">
        <v>20.896551724137932</v>
      </c>
      <c r="U305" s="28">
        <v>15.555555555555554</v>
      </c>
      <c r="V305" s="29">
        <v>201.08983053345119</v>
      </c>
      <c r="W305" s="30">
        <v>351</v>
      </c>
      <c r="X305" s="31">
        <v>0.97499999999999998</v>
      </c>
      <c r="Y305" s="12"/>
      <c r="Z305" s="12"/>
      <c r="AA305" s="12"/>
      <c r="AB305" s="12"/>
      <c r="AC305" s="12"/>
      <c r="AD305" s="12"/>
      <c r="AE305" s="12"/>
      <c r="AF305" s="12"/>
      <c r="AG305" s="12"/>
      <c r="AH305" s="12"/>
      <c r="AI305" s="12"/>
      <c r="AJ305" s="12"/>
      <c r="AK305" s="12"/>
      <c r="AL305" s="12"/>
      <c r="AM305" s="12"/>
      <c r="AN305" s="12"/>
      <c r="AO305" s="12"/>
      <c r="AP305" s="12"/>
      <c r="AQ305" s="12"/>
      <c r="AR305" s="12"/>
    </row>
    <row r="306" spans="1:44" ht="16.5" customHeight="1" x14ac:dyDescent="0.25">
      <c r="A306" s="23">
        <v>35070210</v>
      </c>
      <c r="B306" s="24" t="s">
        <v>29</v>
      </c>
      <c r="C306" s="24" t="s">
        <v>461</v>
      </c>
      <c r="D306" s="24" t="s">
        <v>461</v>
      </c>
      <c r="E306" s="24" t="s">
        <v>395</v>
      </c>
      <c r="F306" s="24">
        <v>6</v>
      </c>
      <c r="G306" s="24">
        <v>2160</v>
      </c>
      <c r="H306" s="25">
        <v>-73.395638890000001</v>
      </c>
      <c r="I306" s="26">
        <v>5.1392499999999997</v>
      </c>
      <c r="J306" s="27">
        <v>3.399999999999999</v>
      </c>
      <c r="K306" s="28">
        <v>5.2409614707952148</v>
      </c>
      <c r="L306" s="28">
        <v>10.344827586206897</v>
      </c>
      <c r="M306" s="28">
        <v>15.46666666666667</v>
      </c>
      <c r="N306" s="28">
        <v>19.880636604774537</v>
      </c>
      <c r="O306" s="28">
        <v>20.551724137931032</v>
      </c>
      <c r="P306" s="28">
        <v>21.758620689655171</v>
      </c>
      <c r="Q306" s="28">
        <v>19.931034482758619</v>
      </c>
      <c r="R306" s="28">
        <v>15.366995073891621</v>
      </c>
      <c r="S306" s="28">
        <v>14.379310344827584</v>
      </c>
      <c r="T306" s="28">
        <v>12.000000000000002</v>
      </c>
      <c r="U306" s="28">
        <v>6.3793103448275845</v>
      </c>
      <c r="V306" s="29">
        <v>164.70008740233493</v>
      </c>
      <c r="W306" s="30">
        <v>350</v>
      </c>
      <c r="X306" s="31">
        <v>0.97222222222222221</v>
      </c>
      <c r="Y306" s="12"/>
      <c r="Z306" s="12"/>
      <c r="AA306" s="12"/>
      <c r="AB306" s="12"/>
      <c r="AC306" s="12"/>
      <c r="AD306" s="12"/>
      <c r="AE306" s="12"/>
      <c r="AF306" s="12"/>
      <c r="AG306" s="12"/>
      <c r="AH306" s="12"/>
      <c r="AI306" s="12"/>
      <c r="AJ306" s="12"/>
      <c r="AK306" s="12"/>
      <c r="AL306" s="12"/>
      <c r="AM306" s="12"/>
      <c r="AN306" s="12"/>
      <c r="AO306" s="12"/>
      <c r="AP306" s="12"/>
      <c r="AQ306" s="12"/>
      <c r="AR306" s="12"/>
    </row>
    <row r="307" spans="1:44" ht="16.5" customHeight="1" x14ac:dyDescent="0.25">
      <c r="A307" s="23">
        <v>35080050</v>
      </c>
      <c r="B307" s="24" t="s">
        <v>153</v>
      </c>
      <c r="C307" s="24" t="s">
        <v>462</v>
      </c>
      <c r="D307" s="24" t="s">
        <v>463</v>
      </c>
      <c r="E307" s="24" t="s">
        <v>395</v>
      </c>
      <c r="F307" s="24">
        <v>6</v>
      </c>
      <c r="G307" s="24">
        <v>1350</v>
      </c>
      <c r="H307" s="25">
        <v>-73.053222220000009</v>
      </c>
      <c r="I307" s="26">
        <v>5.0963611100000001</v>
      </c>
      <c r="J307" s="27">
        <v>6.0357142857142838</v>
      </c>
      <c r="K307" s="28">
        <v>7.0250255102040811</v>
      </c>
      <c r="L307" s="28">
        <v>11.724137931034482</v>
      </c>
      <c r="M307" s="28">
        <v>20.681992337164747</v>
      </c>
      <c r="N307" s="28">
        <v>25.731609195402292</v>
      </c>
      <c r="O307" s="28">
        <v>26.185562713148922</v>
      </c>
      <c r="P307" s="28">
        <v>27.533333333333328</v>
      </c>
      <c r="Q307" s="28">
        <v>25.533680897646406</v>
      </c>
      <c r="R307" s="28">
        <v>21.557029177718828</v>
      </c>
      <c r="S307" s="28">
        <v>22.837754199823163</v>
      </c>
      <c r="T307" s="28">
        <v>19.989574090505766</v>
      </c>
      <c r="U307" s="28">
        <v>11.655793367683975</v>
      </c>
      <c r="V307" s="29">
        <v>226.49120703938027</v>
      </c>
      <c r="W307" s="30">
        <v>344</v>
      </c>
      <c r="X307" s="31">
        <v>0.9555555555555556</v>
      </c>
      <c r="Y307" s="12"/>
      <c r="Z307" s="12"/>
      <c r="AA307" s="12"/>
      <c r="AB307" s="12"/>
      <c r="AC307" s="12"/>
      <c r="AD307" s="12"/>
      <c r="AE307" s="12"/>
      <c r="AF307" s="12"/>
      <c r="AG307" s="12"/>
      <c r="AH307" s="12"/>
      <c r="AI307" s="12"/>
      <c r="AJ307" s="12"/>
      <c r="AK307" s="12"/>
      <c r="AL307" s="12"/>
      <c r="AM307" s="12"/>
      <c r="AN307" s="12"/>
      <c r="AO307" s="12"/>
      <c r="AP307" s="12"/>
      <c r="AQ307" s="12"/>
      <c r="AR307" s="12"/>
    </row>
    <row r="308" spans="1:44" ht="16.5" customHeight="1" x14ac:dyDescent="0.25">
      <c r="A308" s="23">
        <v>24030510</v>
      </c>
      <c r="B308" s="24" t="s">
        <v>29</v>
      </c>
      <c r="C308" s="24" t="s">
        <v>464</v>
      </c>
      <c r="D308" s="24" t="s">
        <v>465</v>
      </c>
      <c r="E308" s="24" t="s">
        <v>395</v>
      </c>
      <c r="F308" s="24">
        <v>6</v>
      </c>
      <c r="G308" s="24">
        <v>2900</v>
      </c>
      <c r="H308" s="25">
        <v>-73.071750000000009</v>
      </c>
      <c r="I308" s="26">
        <v>5.69930556</v>
      </c>
      <c r="J308" s="27">
        <v>4.1999999999999984</v>
      </c>
      <c r="K308" s="28">
        <v>5.0701559934318547</v>
      </c>
      <c r="L308" s="28">
        <v>10.425287356321839</v>
      </c>
      <c r="M308" s="28">
        <v>12.64137931034483</v>
      </c>
      <c r="N308" s="28">
        <v>12.310344827586206</v>
      </c>
      <c r="O308" s="28">
        <v>8.7666666666666657</v>
      </c>
      <c r="P308" s="28">
        <v>8.9999999999999964</v>
      </c>
      <c r="Q308" s="28">
        <v>7.4088888888888853</v>
      </c>
      <c r="R308" s="28">
        <v>7.6385255648038068</v>
      </c>
      <c r="S308" s="28">
        <v>11.700000000000003</v>
      </c>
      <c r="T308" s="28">
        <v>12.475862068965517</v>
      </c>
      <c r="U308" s="28">
        <v>6.237777777777775</v>
      </c>
      <c r="V308" s="29">
        <v>107.87488845478738</v>
      </c>
      <c r="W308" s="30">
        <v>357</v>
      </c>
      <c r="X308" s="31">
        <v>0.9916666666666667</v>
      </c>
      <c r="Y308" s="12"/>
      <c r="Z308" s="12"/>
      <c r="AA308" s="12"/>
      <c r="AB308" s="12"/>
      <c r="AC308" s="12"/>
      <c r="AD308" s="12"/>
      <c r="AE308" s="12"/>
      <c r="AF308" s="12"/>
      <c r="AG308" s="12"/>
      <c r="AH308" s="12"/>
      <c r="AI308" s="12"/>
      <c r="AJ308" s="12"/>
      <c r="AK308" s="12"/>
      <c r="AL308" s="12"/>
      <c r="AM308" s="12"/>
      <c r="AN308" s="12"/>
      <c r="AO308" s="12"/>
      <c r="AP308" s="12"/>
      <c r="AQ308" s="12"/>
      <c r="AR308" s="12"/>
    </row>
    <row r="309" spans="1:44" ht="16.5" customHeight="1" x14ac:dyDescent="0.25">
      <c r="A309" s="23">
        <v>24025030</v>
      </c>
      <c r="B309" s="24" t="s">
        <v>46</v>
      </c>
      <c r="C309" s="24" t="s">
        <v>466</v>
      </c>
      <c r="D309" s="24" t="s">
        <v>465</v>
      </c>
      <c r="E309" s="24" t="s">
        <v>395</v>
      </c>
      <c r="F309" s="24">
        <v>6</v>
      </c>
      <c r="G309" s="24">
        <v>2700</v>
      </c>
      <c r="H309" s="25">
        <v>-73.163891389999989</v>
      </c>
      <c r="I309" s="26">
        <v>5.9663888900000002</v>
      </c>
      <c r="J309" s="27">
        <v>13.972236958443856</v>
      </c>
      <c r="K309" s="28">
        <v>14.677829052085889</v>
      </c>
      <c r="L309" s="28">
        <v>20.84745484400657</v>
      </c>
      <c r="M309" s="28">
        <v>21.2</v>
      </c>
      <c r="N309" s="28">
        <v>17.954444444444444</v>
      </c>
      <c r="O309" s="28">
        <v>11.600000000000003</v>
      </c>
      <c r="P309" s="28">
        <v>10.583333333333334</v>
      </c>
      <c r="Q309" s="28">
        <v>10.488505747126437</v>
      </c>
      <c r="R309" s="28">
        <v>13.033333333333333</v>
      </c>
      <c r="S309" s="28">
        <v>19.466666666666661</v>
      </c>
      <c r="T309" s="28">
        <v>20.766666666666669</v>
      </c>
      <c r="U309" s="28">
        <v>15.083908045977013</v>
      </c>
      <c r="V309" s="29">
        <v>189.67437909208425</v>
      </c>
      <c r="W309" s="30">
        <v>357</v>
      </c>
      <c r="X309" s="31">
        <v>0.9916666666666667</v>
      </c>
      <c r="Y309" s="12"/>
      <c r="Z309" s="12"/>
      <c r="AA309" s="12"/>
      <c r="AB309" s="12"/>
      <c r="AC309" s="12"/>
      <c r="AD309" s="12"/>
      <c r="AE309" s="12"/>
      <c r="AF309" s="12"/>
      <c r="AG309" s="12"/>
      <c r="AH309" s="12"/>
      <c r="AI309" s="12"/>
      <c r="AJ309" s="12"/>
      <c r="AK309" s="12"/>
      <c r="AL309" s="12"/>
      <c r="AM309" s="12"/>
      <c r="AN309" s="12"/>
      <c r="AO309" s="12"/>
      <c r="AP309" s="12"/>
      <c r="AQ309" s="12"/>
      <c r="AR309" s="12"/>
    </row>
    <row r="310" spans="1:44" ht="16.5" customHeight="1" x14ac:dyDescent="0.25">
      <c r="A310" s="23">
        <v>24010870</v>
      </c>
      <c r="B310" s="24" t="s">
        <v>29</v>
      </c>
      <c r="C310" s="24" t="s">
        <v>467</v>
      </c>
      <c r="D310" s="24" t="s">
        <v>465</v>
      </c>
      <c r="E310" s="24" t="s">
        <v>395</v>
      </c>
      <c r="F310" s="24">
        <v>6</v>
      </c>
      <c r="G310" s="24">
        <v>2200</v>
      </c>
      <c r="H310" s="25">
        <v>-73.196194439999999</v>
      </c>
      <c r="I310" s="26">
        <v>5.8995277799999997</v>
      </c>
      <c r="J310" s="27">
        <v>11.724137931034482</v>
      </c>
      <c r="K310" s="28">
        <v>13.08196801070364</v>
      </c>
      <c r="L310" s="28">
        <v>19.166666666666668</v>
      </c>
      <c r="M310" s="28">
        <v>19.133333333333329</v>
      </c>
      <c r="N310" s="28">
        <v>16.133333333333333</v>
      </c>
      <c r="O310" s="28">
        <v>10.408045977011493</v>
      </c>
      <c r="P310" s="28">
        <v>8.8666666666666654</v>
      </c>
      <c r="Q310" s="28">
        <v>9.1333333333333311</v>
      </c>
      <c r="R310" s="28">
        <v>10.907253269916769</v>
      </c>
      <c r="S310" s="28">
        <v>16.892857142857142</v>
      </c>
      <c r="T310" s="28">
        <v>19.714285714285708</v>
      </c>
      <c r="U310" s="28">
        <v>14.068965517241384</v>
      </c>
      <c r="V310" s="29">
        <v>169.23084689638392</v>
      </c>
      <c r="W310" s="30">
        <v>353</v>
      </c>
      <c r="X310" s="31">
        <v>0.98055555555555551</v>
      </c>
      <c r="Y310" s="12"/>
      <c r="Z310" s="12"/>
      <c r="AA310" s="12"/>
      <c r="AB310" s="12"/>
      <c r="AC310" s="12"/>
      <c r="AD310" s="12"/>
      <c r="AE310" s="12"/>
      <c r="AF310" s="12"/>
      <c r="AG310" s="12"/>
      <c r="AH310" s="12"/>
      <c r="AI310" s="12"/>
      <c r="AJ310" s="12"/>
      <c r="AK310" s="12"/>
      <c r="AL310" s="12"/>
      <c r="AM310" s="12"/>
      <c r="AN310" s="12"/>
      <c r="AO310" s="12"/>
      <c r="AP310" s="12"/>
      <c r="AQ310" s="12"/>
      <c r="AR310" s="12"/>
    </row>
    <row r="311" spans="1:44" ht="16.5" customHeight="1" x14ac:dyDescent="0.25">
      <c r="A311" s="23">
        <v>24035430</v>
      </c>
      <c r="B311" s="24" t="s">
        <v>75</v>
      </c>
      <c r="C311" s="24" t="s">
        <v>468</v>
      </c>
      <c r="D311" s="24" t="s">
        <v>465</v>
      </c>
      <c r="E311" s="24" t="s">
        <v>395</v>
      </c>
      <c r="F311" s="24">
        <v>6</v>
      </c>
      <c r="G311" s="24">
        <v>2470</v>
      </c>
      <c r="H311" s="25">
        <v>-73.11636111</v>
      </c>
      <c r="I311" s="26">
        <v>5.7459166699999997</v>
      </c>
      <c r="J311" s="27">
        <v>4.6609195402298846</v>
      </c>
      <c r="K311" s="28">
        <v>6.3075431034482747</v>
      </c>
      <c r="L311" s="28">
        <v>12.115555555555558</v>
      </c>
      <c r="M311" s="28">
        <v>14.967816091954026</v>
      </c>
      <c r="N311" s="28">
        <v>15.03448275862069</v>
      </c>
      <c r="O311" s="28">
        <v>11.344827586206899</v>
      </c>
      <c r="P311" s="28">
        <v>11.033333333333331</v>
      </c>
      <c r="Q311" s="28">
        <v>10.344827586206895</v>
      </c>
      <c r="R311" s="28">
        <v>10.6</v>
      </c>
      <c r="S311" s="28">
        <v>14.723333333333329</v>
      </c>
      <c r="T311" s="28">
        <v>14.034482758620689</v>
      </c>
      <c r="U311" s="28">
        <v>7.6896551724137909</v>
      </c>
      <c r="V311" s="29">
        <v>132.85677681992334</v>
      </c>
      <c r="W311" s="30">
        <v>354</v>
      </c>
      <c r="X311" s="31">
        <v>0.98333333333333328</v>
      </c>
      <c r="Y311" s="12"/>
      <c r="Z311" s="12"/>
      <c r="AA311" s="12"/>
      <c r="AB311" s="12"/>
      <c r="AC311" s="12"/>
      <c r="AD311" s="12"/>
      <c r="AE311" s="12"/>
      <c r="AF311" s="12"/>
      <c r="AG311" s="12"/>
      <c r="AH311" s="12"/>
      <c r="AI311" s="12"/>
      <c r="AJ311" s="12"/>
      <c r="AK311" s="12"/>
      <c r="AL311" s="12"/>
      <c r="AM311" s="12"/>
      <c r="AN311" s="12"/>
      <c r="AO311" s="12"/>
      <c r="AP311" s="12"/>
      <c r="AQ311" s="12"/>
      <c r="AR311" s="12"/>
    </row>
    <row r="312" spans="1:44" ht="16.5" customHeight="1" x14ac:dyDescent="0.25">
      <c r="A312" s="23">
        <v>35195050</v>
      </c>
      <c r="B312" s="24" t="s">
        <v>59</v>
      </c>
      <c r="C312" s="24" t="s">
        <v>469</v>
      </c>
      <c r="D312" s="24" t="s">
        <v>470</v>
      </c>
      <c r="E312" s="24" t="s">
        <v>395</v>
      </c>
      <c r="F312" s="24">
        <v>6</v>
      </c>
      <c r="G312" s="24">
        <v>1550</v>
      </c>
      <c r="H312" s="25">
        <v>-72.717222220000011</v>
      </c>
      <c r="I312" s="26">
        <v>5.4072777799999994</v>
      </c>
      <c r="J312" s="27">
        <v>8.1428571428571406</v>
      </c>
      <c r="K312" s="28">
        <v>8.8542179802955658</v>
      </c>
      <c r="L312" s="28">
        <v>14.215140705509315</v>
      </c>
      <c r="M312" s="28">
        <v>21.449359605911333</v>
      </c>
      <c r="N312" s="28">
        <v>25.310344827586206</v>
      </c>
      <c r="O312" s="28">
        <v>26.393103448275856</v>
      </c>
      <c r="P312" s="28">
        <v>26.966091954022986</v>
      </c>
      <c r="Q312" s="28">
        <v>27.011603721948557</v>
      </c>
      <c r="R312" s="28">
        <v>24.593869731800769</v>
      </c>
      <c r="S312" s="28">
        <v>25.141634738186458</v>
      </c>
      <c r="T312" s="28">
        <v>21.099999999999998</v>
      </c>
      <c r="U312" s="28">
        <v>12.133333333333333</v>
      </c>
      <c r="V312" s="29">
        <v>241.31155718972749</v>
      </c>
      <c r="W312" s="30">
        <v>351</v>
      </c>
      <c r="X312" s="31">
        <v>0.97499999999999998</v>
      </c>
      <c r="Y312" s="12"/>
      <c r="Z312" s="12"/>
      <c r="AA312" s="12"/>
      <c r="AB312" s="12"/>
      <c r="AC312" s="12"/>
      <c r="AD312" s="12"/>
      <c r="AE312" s="12"/>
      <c r="AF312" s="12"/>
      <c r="AG312" s="12"/>
      <c r="AH312" s="12"/>
      <c r="AI312" s="12"/>
      <c r="AJ312" s="12"/>
      <c r="AK312" s="12"/>
      <c r="AL312" s="12"/>
      <c r="AM312" s="12"/>
      <c r="AN312" s="12"/>
      <c r="AO312" s="12"/>
      <c r="AP312" s="12"/>
      <c r="AQ312" s="12"/>
      <c r="AR312" s="12"/>
    </row>
    <row r="313" spans="1:44" ht="16.5" customHeight="1" x14ac:dyDescent="0.25">
      <c r="A313" s="23">
        <v>35190050</v>
      </c>
      <c r="B313" s="24" t="s">
        <v>29</v>
      </c>
      <c r="C313" s="24" t="s">
        <v>470</v>
      </c>
      <c r="D313" s="24" t="s">
        <v>470</v>
      </c>
      <c r="E313" s="24" t="s">
        <v>395</v>
      </c>
      <c r="F313" s="24">
        <v>6</v>
      </c>
      <c r="G313" s="24">
        <v>842</v>
      </c>
      <c r="H313" s="25">
        <v>-72.701944439999991</v>
      </c>
      <c r="I313" s="26">
        <v>5.3029444400000001</v>
      </c>
      <c r="J313" s="27">
        <v>2.9655172413793101</v>
      </c>
      <c r="K313" s="28">
        <v>3.6405920126671352</v>
      </c>
      <c r="L313" s="28">
        <v>9.1799999999999979</v>
      </c>
      <c r="M313" s="28">
        <v>18.633333333333336</v>
      </c>
      <c r="N313" s="28">
        <v>21.778518518518517</v>
      </c>
      <c r="O313" s="28">
        <v>22.725287356321843</v>
      </c>
      <c r="P313" s="28">
        <v>24.135714285714279</v>
      </c>
      <c r="Q313" s="28">
        <v>22.76</v>
      </c>
      <c r="R313" s="28">
        <v>18.878715814506542</v>
      </c>
      <c r="S313" s="28">
        <v>18.935802469135808</v>
      </c>
      <c r="T313" s="28">
        <v>13.966666666666667</v>
      </c>
      <c r="U313" s="28">
        <v>6.076543209876542</v>
      </c>
      <c r="V313" s="29">
        <v>183.67669090811998</v>
      </c>
      <c r="W313" s="30">
        <v>348</v>
      </c>
      <c r="X313" s="31">
        <v>0.96666666666666667</v>
      </c>
      <c r="Y313" s="12"/>
      <c r="Z313" s="12"/>
      <c r="AA313" s="12"/>
      <c r="AB313" s="12"/>
      <c r="AC313" s="12"/>
      <c r="AD313" s="12"/>
      <c r="AE313" s="12"/>
      <c r="AF313" s="12"/>
      <c r="AG313" s="12"/>
      <c r="AH313" s="12"/>
      <c r="AI313" s="12"/>
      <c r="AJ313" s="12"/>
      <c r="AK313" s="12"/>
      <c r="AL313" s="12"/>
      <c r="AM313" s="12"/>
      <c r="AN313" s="12"/>
      <c r="AO313" s="12"/>
      <c r="AP313" s="12"/>
      <c r="AQ313" s="12"/>
      <c r="AR313" s="12"/>
    </row>
    <row r="314" spans="1:44" ht="16.5" customHeight="1" x14ac:dyDescent="0.25">
      <c r="A314" s="23">
        <v>23125090</v>
      </c>
      <c r="B314" s="24" t="s">
        <v>153</v>
      </c>
      <c r="C314" s="24" t="s">
        <v>471</v>
      </c>
      <c r="D314" s="24" t="s">
        <v>471</v>
      </c>
      <c r="E314" s="24" t="s">
        <v>395</v>
      </c>
      <c r="F314" s="24">
        <v>6</v>
      </c>
      <c r="G314" s="24">
        <v>1225</v>
      </c>
      <c r="H314" s="25">
        <v>-73.981027779999991</v>
      </c>
      <c r="I314" s="26">
        <v>5.6494722199999998</v>
      </c>
      <c r="J314" s="27">
        <v>12.074074074074073</v>
      </c>
      <c r="K314" s="28">
        <v>12.786204615945996</v>
      </c>
      <c r="L314" s="28">
        <v>18.643518518518515</v>
      </c>
      <c r="M314" s="28">
        <v>20.156084656084651</v>
      </c>
      <c r="N314" s="28">
        <v>18.071428571428569</v>
      </c>
      <c r="O314" s="28">
        <v>12.000000000000004</v>
      </c>
      <c r="P314" s="28">
        <v>10.619047619047615</v>
      </c>
      <c r="Q314" s="28">
        <v>10.785714285714285</v>
      </c>
      <c r="R314" s="28">
        <v>13.996168582375478</v>
      </c>
      <c r="S314" s="28">
        <v>20.592592592592585</v>
      </c>
      <c r="T314" s="28">
        <v>20.142857142857142</v>
      </c>
      <c r="U314" s="28">
        <v>15.348809523809523</v>
      </c>
      <c r="V314" s="29">
        <v>185.21650018244844</v>
      </c>
      <c r="W314" s="30">
        <v>329</v>
      </c>
      <c r="X314" s="31">
        <v>0.91388888888888886</v>
      </c>
      <c r="Y314" s="12"/>
      <c r="Z314" s="12"/>
      <c r="AA314" s="12"/>
      <c r="AB314" s="12"/>
      <c r="AC314" s="12"/>
      <c r="AD314" s="12"/>
      <c r="AE314" s="12"/>
      <c r="AF314" s="12"/>
      <c r="AG314" s="12"/>
      <c r="AH314" s="12"/>
      <c r="AI314" s="12"/>
      <c r="AJ314" s="12"/>
      <c r="AK314" s="12"/>
      <c r="AL314" s="12"/>
      <c r="AM314" s="12"/>
      <c r="AN314" s="12"/>
      <c r="AO314" s="12"/>
      <c r="AP314" s="12"/>
      <c r="AQ314" s="12"/>
      <c r="AR314" s="12"/>
    </row>
    <row r="315" spans="1:44" ht="16.5" customHeight="1" x14ac:dyDescent="0.25">
      <c r="A315" s="23">
        <v>24030120</v>
      </c>
      <c r="B315" s="24" t="s">
        <v>57</v>
      </c>
      <c r="C315" s="24" t="s">
        <v>472</v>
      </c>
      <c r="D315" s="24" t="s">
        <v>472</v>
      </c>
      <c r="E315" s="24" t="s">
        <v>395</v>
      </c>
      <c r="F315" s="24">
        <v>6</v>
      </c>
      <c r="G315" s="24">
        <v>2678</v>
      </c>
      <c r="H315" s="25">
        <v>-73.076847780000008</v>
      </c>
      <c r="I315" s="26">
        <v>5.5230330599999995</v>
      </c>
      <c r="J315" s="27">
        <v>2.5199999999999991</v>
      </c>
      <c r="K315" s="28">
        <v>3.747448979591836</v>
      </c>
      <c r="L315" s="28">
        <v>7.4058748403575967</v>
      </c>
      <c r="M315" s="28">
        <v>10.826832298136646</v>
      </c>
      <c r="N315" s="28">
        <v>13.333333333333334</v>
      </c>
      <c r="O315" s="28">
        <v>10.52</v>
      </c>
      <c r="P315" s="28">
        <v>10.953201970443349</v>
      </c>
      <c r="Q315" s="28">
        <v>9.8575498575498557</v>
      </c>
      <c r="R315" s="28">
        <v>8.56</v>
      </c>
      <c r="S315" s="28">
        <v>11.36</v>
      </c>
      <c r="T315" s="28">
        <v>10.639999999999999</v>
      </c>
      <c r="U315" s="28">
        <v>3.6538461538461524</v>
      </c>
      <c r="V315" s="29">
        <v>103.37808743325876</v>
      </c>
      <c r="W315" s="30">
        <v>313</v>
      </c>
      <c r="X315" s="31">
        <v>0.86944444444444446</v>
      </c>
      <c r="Y315" s="12"/>
      <c r="Z315" s="12"/>
      <c r="AA315" s="12"/>
      <c r="AB315" s="12"/>
      <c r="AC315" s="12"/>
      <c r="AD315" s="12"/>
      <c r="AE315" s="12"/>
      <c r="AF315" s="12"/>
      <c r="AG315" s="12"/>
      <c r="AH315" s="12"/>
      <c r="AI315" s="12"/>
      <c r="AJ315" s="12"/>
      <c r="AK315" s="12"/>
      <c r="AL315" s="12"/>
      <c r="AM315" s="12"/>
      <c r="AN315" s="12"/>
      <c r="AO315" s="12"/>
      <c r="AP315" s="12"/>
      <c r="AQ315" s="12"/>
      <c r="AR315" s="12"/>
    </row>
    <row r="316" spans="1:44" ht="16.5" customHeight="1" x14ac:dyDescent="0.25">
      <c r="A316" s="23">
        <v>23110040</v>
      </c>
      <c r="B316" s="24" t="s">
        <v>29</v>
      </c>
      <c r="C316" s="24" t="s">
        <v>473</v>
      </c>
      <c r="D316" s="24" t="s">
        <v>474</v>
      </c>
      <c r="E316" s="24" t="s">
        <v>395</v>
      </c>
      <c r="F316" s="24">
        <v>10</v>
      </c>
      <c r="G316" s="24">
        <v>179</v>
      </c>
      <c r="H316" s="25">
        <v>-74.568341669999995</v>
      </c>
      <c r="I316" s="26">
        <v>5.8808888899999996</v>
      </c>
      <c r="J316" s="27">
        <v>6.2068965517241361</v>
      </c>
      <c r="K316" s="28">
        <v>6.7073955325292998</v>
      </c>
      <c r="L316" s="28">
        <v>10.841379310344831</v>
      </c>
      <c r="M316" s="28">
        <v>14.586206896551724</v>
      </c>
      <c r="N316" s="28">
        <v>14.642857142857141</v>
      </c>
      <c r="O316" s="28">
        <v>10.206896551724137</v>
      </c>
      <c r="P316" s="28">
        <v>9.482758620689653</v>
      </c>
      <c r="Q316" s="28">
        <v>9.2499999999999964</v>
      </c>
      <c r="R316" s="28">
        <v>12.172413793103448</v>
      </c>
      <c r="S316" s="28">
        <v>14.607142857142858</v>
      </c>
      <c r="T316" s="28">
        <v>13.629487725273165</v>
      </c>
      <c r="U316" s="28">
        <v>7.299999999999998</v>
      </c>
      <c r="V316" s="29">
        <v>129.63343498194038</v>
      </c>
      <c r="W316" s="30">
        <v>344</v>
      </c>
      <c r="X316" s="31">
        <v>0.9555555555555556</v>
      </c>
      <c r="Y316" s="12"/>
      <c r="Z316" s="12"/>
      <c r="AA316" s="12"/>
      <c r="AB316" s="12"/>
      <c r="AC316" s="12"/>
      <c r="AD316" s="12"/>
      <c r="AE316" s="12"/>
      <c r="AF316" s="12"/>
      <c r="AG316" s="12"/>
      <c r="AH316" s="12"/>
      <c r="AI316" s="12"/>
      <c r="AJ316" s="12"/>
      <c r="AK316" s="12"/>
      <c r="AL316" s="12"/>
      <c r="AM316" s="12"/>
      <c r="AN316" s="12"/>
      <c r="AO316" s="12"/>
      <c r="AP316" s="12"/>
      <c r="AQ316" s="12"/>
      <c r="AR316" s="12"/>
    </row>
    <row r="317" spans="1:44" ht="16.5" customHeight="1" x14ac:dyDescent="0.25">
      <c r="A317" s="23">
        <v>23110030</v>
      </c>
      <c r="B317" s="24" t="s">
        <v>29</v>
      </c>
      <c r="C317" s="24" t="s">
        <v>475</v>
      </c>
      <c r="D317" s="24" t="s">
        <v>474</v>
      </c>
      <c r="E317" s="24" t="s">
        <v>395</v>
      </c>
      <c r="F317" s="24">
        <v>10</v>
      </c>
      <c r="G317" s="24">
        <v>150</v>
      </c>
      <c r="H317" s="25">
        <v>-74.421777779999999</v>
      </c>
      <c r="I317" s="26">
        <v>5.9375277799999999</v>
      </c>
      <c r="J317" s="27">
        <v>4.3793103448275854</v>
      </c>
      <c r="K317" s="28">
        <v>6.2023314081875318</v>
      </c>
      <c r="L317" s="28">
        <v>10.979310344827585</v>
      </c>
      <c r="M317" s="28">
        <v>13.57074910820452</v>
      </c>
      <c r="N317" s="28">
        <v>14.793103448275861</v>
      </c>
      <c r="O317" s="28">
        <v>10.931034482758623</v>
      </c>
      <c r="P317" s="28">
        <v>9.6551724137931014</v>
      </c>
      <c r="Q317" s="28">
        <v>9.5185185185185155</v>
      </c>
      <c r="R317" s="28">
        <v>12.571428571428571</v>
      </c>
      <c r="S317" s="28">
        <v>13.942528735632179</v>
      </c>
      <c r="T317" s="28">
        <v>11.241379310344827</v>
      </c>
      <c r="U317" s="28">
        <v>6.8620689655172376</v>
      </c>
      <c r="V317" s="29">
        <v>124.64693565231613</v>
      </c>
      <c r="W317" s="30">
        <v>345</v>
      </c>
      <c r="X317" s="31">
        <v>0.95833333333333337</v>
      </c>
      <c r="Y317" s="12"/>
      <c r="Z317" s="12"/>
      <c r="AA317" s="12"/>
      <c r="AB317" s="12"/>
      <c r="AC317" s="12"/>
      <c r="AD317" s="12"/>
      <c r="AE317" s="12"/>
      <c r="AF317" s="12"/>
      <c r="AG317" s="12"/>
      <c r="AH317" s="12"/>
      <c r="AI317" s="12"/>
      <c r="AJ317" s="12"/>
      <c r="AK317" s="12"/>
      <c r="AL317" s="12"/>
      <c r="AM317" s="12"/>
      <c r="AN317" s="12"/>
      <c r="AO317" s="12"/>
      <c r="AP317" s="12"/>
      <c r="AQ317" s="12"/>
      <c r="AR317" s="12"/>
    </row>
    <row r="318" spans="1:44" ht="16.5" customHeight="1" x14ac:dyDescent="0.25">
      <c r="A318" s="23">
        <v>23125140</v>
      </c>
      <c r="B318" s="24" t="s">
        <v>59</v>
      </c>
      <c r="C318" s="24" t="s">
        <v>476</v>
      </c>
      <c r="D318" s="24" t="s">
        <v>477</v>
      </c>
      <c r="E318" s="24" t="s">
        <v>395</v>
      </c>
      <c r="F318" s="24">
        <v>6</v>
      </c>
      <c r="G318" s="24">
        <v>1250</v>
      </c>
      <c r="H318" s="25">
        <v>-74.182416669999995</v>
      </c>
      <c r="I318" s="26">
        <v>5.5208333300000003</v>
      </c>
      <c r="J318" s="27">
        <v>12.155925925925924</v>
      </c>
      <c r="K318" s="28">
        <v>13.639021339452375</v>
      </c>
      <c r="L318" s="28">
        <v>18.592592592592592</v>
      </c>
      <c r="M318" s="28">
        <v>22.045918367346943</v>
      </c>
      <c r="N318" s="28">
        <v>21.957142857142863</v>
      </c>
      <c r="O318" s="28">
        <v>17.664835164835161</v>
      </c>
      <c r="P318" s="28">
        <v>16.026819923371644</v>
      </c>
      <c r="Q318" s="28">
        <v>14.149382716049383</v>
      </c>
      <c r="R318" s="28">
        <v>17.721576877343818</v>
      </c>
      <c r="S318" s="28">
        <v>21.550724446206011</v>
      </c>
      <c r="T318" s="28">
        <v>19.510107015457784</v>
      </c>
      <c r="U318" s="28">
        <v>14.885333333333335</v>
      </c>
      <c r="V318" s="29">
        <v>209.89938055905782</v>
      </c>
      <c r="W318" s="30">
        <v>330</v>
      </c>
      <c r="X318" s="31">
        <v>0.91666666666666663</v>
      </c>
      <c r="Y318" s="12"/>
      <c r="Z318" s="12"/>
      <c r="AA318" s="12"/>
      <c r="AB318" s="12"/>
      <c r="AC318" s="12"/>
      <c r="AD318" s="12"/>
      <c r="AE318" s="12"/>
      <c r="AF318" s="12"/>
      <c r="AG318" s="12"/>
      <c r="AH318" s="12"/>
      <c r="AI318" s="12"/>
      <c r="AJ318" s="12"/>
      <c r="AK318" s="12"/>
      <c r="AL318" s="12"/>
      <c r="AM318" s="12"/>
      <c r="AN318" s="12"/>
      <c r="AO318" s="12"/>
      <c r="AP318" s="12"/>
      <c r="AQ318" s="12"/>
      <c r="AR318" s="12"/>
    </row>
    <row r="319" spans="1:44" ht="16.5" customHeight="1" x14ac:dyDescent="0.25">
      <c r="A319" s="23">
        <v>35070010</v>
      </c>
      <c r="B319" s="24" t="s">
        <v>57</v>
      </c>
      <c r="C319" s="24" t="s">
        <v>478</v>
      </c>
      <c r="D319" s="24" t="s">
        <v>478</v>
      </c>
      <c r="E319" s="24" t="s">
        <v>395</v>
      </c>
      <c r="F319" s="24">
        <v>6</v>
      </c>
      <c r="G319" s="24">
        <v>2360</v>
      </c>
      <c r="H319" s="25">
        <v>-73.332972220000002</v>
      </c>
      <c r="I319" s="26">
        <v>5.3995277799999997</v>
      </c>
      <c r="J319" s="27">
        <v>3.6206896551724124</v>
      </c>
      <c r="K319" s="28">
        <v>5.5856972991336855</v>
      </c>
      <c r="L319" s="28">
        <v>10.566666666666666</v>
      </c>
      <c r="M319" s="28">
        <v>15.266666666666669</v>
      </c>
      <c r="N319" s="28">
        <v>19.824444444444442</v>
      </c>
      <c r="O319" s="28">
        <v>21.172413793103445</v>
      </c>
      <c r="P319" s="28">
        <v>22.333333333333329</v>
      </c>
      <c r="Q319" s="28">
        <v>19.283908045977011</v>
      </c>
      <c r="R319" s="28">
        <v>14.305418719211826</v>
      </c>
      <c r="S319" s="28">
        <v>14.678571428571434</v>
      </c>
      <c r="T319" s="28">
        <v>13.941251596424008</v>
      </c>
      <c r="U319" s="28">
        <v>7.2499999999999991</v>
      </c>
      <c r="V319" s="29">
        <v>167.82906164870494</v>
      </c>
      <c r="W319" s="30">
        <v>348</v>
      </c>
      <c r="X319" s="31">
        <v>0.96666666666666667</v>
      </c>
      <c r="Y319" s="12"/>
      <c r="Z319" s="12"/>
      <c r="AA319" s="12"/>
      <c r="AB319" s="12"/>
      <c r="AC319" s="12"/>
      <c r="AD319" s="12"/>
      <c r="AE319" s="12"/>
      <c r="AF319" s="12"/>
      <c r="AG319" s="12"/>
      <c r="AH319" s="12"/>
      <c r="AI319" s="12"/>
      <c r="AJ319" s="12"/>
      <c r="AK319" s="12"/>
      <c r="AL319" s="12"/>
      <c r="AM319" s="12"/>
      <c r="AN319" s="12"/>
      <c r="AO319" s="12"/>
      <c r="AP319" s="12"/>
      <c r="AQ319" s="12"/>
      <c r="AR319" s="12"/>
    </row>
    <row r="320" spans="1:44" ht="16.5" customHeight="1" x14ac:dyDescent="0.25">
      <c r="A320" s="23">
        <v>35075030</v>
      </c>
      <c r="B320" s="24" t="s">
        <v>59</v>
      </c>
      <c r="C320" s="24" t="s">
        <v>479</v>
      </c>
      <c r="D320" s="24" t="s">
        <v>478</v>
      </c>
      <c r="E320" s="24" t="s">
        <v>395</v>
      </c>
      <c r="F320" s="24">
        <v>6</v>
      </c>
      <c r="G320" s="24">
        <v>2200</v>
      </c>
      <c r="H320" s="25">
        <v>-73.349416669999997</v>
      </c>
      <c r="I320" s="26">
        <v>5.4222222200000001</v>
      </c>
      <c r="J320" s="27">
        <v>3.7055555555555544</v>
      </c>
      <c r="K320" s="28">
        <v>5.0188720124064954</v>
      </c>
      <c r="L320" s="28">
        <v>10.766666666666667</v>
      </c>
      <c r="M320" s="28">
        <v>14.638261329105564</v>
      </c>
      <c r="N320" s="28">
        <v>18.568965517241381</v>
      </c>
      <c r="O320" s="28">
        <v>18.965517241379303</v>
      </c>
      <c r="P320" s="28">
        <v>20.401234567901227</v>
      </c>
      <c r="Q320" s="28">
        <v>18.364367816091949</v>
      </c>
      <c r="R320" s="28">
        <v>13.56666666666667</v>
      </c>
      <c r="S320" s="28">
        <v>14.236781609195404</v>
      </c>
      <c r="T320" s="28">
        <v>14.020214030915575</v>
      </c>
      <c r="U320" s="28">
        <v>6.7666666666666639</v>
      </c>
      <c r="V320" s="29">
        <v>159.01976967979246</v>
      </c>
      <c r="W320" s="30">
        <v>347</v>
      </c>
      <c r="X320" s="31">
        <v>0.96388888888888891</v>
      </c>
      <c r="Y320" s="12"/>
      <c r="Z320" s="12"/>
      <c r="AA320" s="12"/>
      <c r="AB320" s="12"/>
      <c r="AC320" s="12"/>
      <c r="AD320" s="12"/>
      <c r="AE320" s="12"/>
      <c r="AF320" s="12"/>
      <c r="AG320" s="12"/>
      <c r="AH320" s="12"/>
      <c r="AI320" s="12"/>
      <c r="AJ320" s="12"/>
      <c r="AK320" s="12"/>
      <c r="AL320" s="12"/>
      <c r="AM320" s="12"/>
      <c r="AN320" s="12"/>
      <c r="AO320" s="12"/>
      <c r="AP320" s="12"/>
      <c r="AQ320" s="12"/>
      <c r="AR320" s="12"/>
    </row>
    <row r="321" spans="1:44" ht="16.5" customHeight="1" x14ac:dyDescent="0.25">
      <c r="A321" s="23">
        <v>24010180</v>
      </c>
      <c r="B321" s="24" t="s">
        <v>29</v>
      </c>
      <c r="C321" s="24" t="s">
        <v>480</v>
      </c>
      <c r="D321" s="24" t="s">
        <v>480</v>
      </c>
      <c r="E321" s="24" t="s">
        <v>395</v>
      </c>
      <c r="F321" s="24">
        <v>6</v>
      </c>
      <c r="G321" s="24">
        <v>2290</v>
      </c>
      <c r="H321" s="25">
        <v>-73.63136111</v>
      </c>
      <c r="I321" s="26">
        <v>5.5387777800000002</v>
      </c>
      <c r="J321" s="27">
        <v>4.966666666666665</v>
      </c>
      <c r="K321" s="28">
        <v>5.8328308136572122</v>
      </c>
      <c r="L321" s="28">
        <v>10.941111111111111</v>
      </c>
      <c r="M321" s="28">
        <v>11.333333333333336</v>
      </c>
      <c r="N321" s="28">
        <v>9.399999999999995</v>
      </c>
      <c r="O321" s="28">
        <v>4.6045977011494257</v>
      </c>
      <c r="P321" s="28">
        <v>4.2666666666666648</v>
      </c>
      <c r="Q321" s="28">
        <v>3.5862068965517229</v>
      </c>
      <c r="R321" s="28">
        <v>5.5000000000000018</v>
      </c>
      <c r="S321" s="28">
        <v>11.366666666666665</v>
      </c>
      <c r="T321" s="28">
        <v>12.433333333333332</v>
      </c>
      <c r="U321" s="28">
        <v>6.8666666666666636</v>
      </c>
      <c r="V321" s="29">
        <v>91.09807985580278</v>
      </c>
      <c r="W321" s="30">
        <v>358</v>
      </c>
      <c r="X321" s="31">
        <v>0.99444444444444446</v>
      </c>
      <c r="Y321" s="12"/>
      <c r="Z321" s="12"/>
      <c r="AA321" s="12"/>
      <c r="AB321" s="12"/>
      <c r="AC321" s="12"/>
      <c r="AD321" s="12"/>
      <c r="AE321" s="12"/>
      <c r="AF321" s="12"/>
      <c r="AG321" s="12"/>
      <c r="AH321" s="12"/>
      <c r="AI321" s="12"/>
      <c r="AJ321" s="12"/>
      <c r="AK321" s="12"/>
      <c r="AL321" s="12"/>
      <c r="AM321" s="12"/>
      <c r="AN321" s="12"/>
      <c r="AO321" s="12"/>
      <c r="AP321" s="12"/>
      <c r="AQ321" s="12"/>
      <c r="AR321" s="12"/>
    </row>
    <row r="322" spans="1:44" ht="16.5" customHeight="1" x14ac:dyDescent="0.25">
      <c r="A322" s="23">
        <v>35085020</v>
      </c>
      <c r="B322" s="24" t="s">
        <v>59</v>
      </c>
      <c r="C322" s="24" t="s">
        <v>481</v>
      </c>
      <c r="D322" s="24" t="s">
        <v>481</v>
      </c>
      <c r="E322" s="24" t="s">
        <v>395</v>
      </c>
      <c r="F322" s="24">
        <v>6</v>
      </c>
      <c r="G322" s="24">
        <v>2120</v>
      </c>
      <c r="H322" s="25">
        <v>-73.203611109999997</v>
      </c>
      <c r="I322" s="26">
        <v>5.3584166699999995</v>
      </c>
      <c r="J322" s="27">
        <v>7.3437665782493342</v>
      </c>
      <c r="K322" s="28">
        <v>9.0850732074438962</v>
      </c>
      <c r="L322" s="28">
        <v>13.890394088669945</v>
      </c>
      <c r="M322" s="28">
        <v>19.720702866957325</v>
      </c>
      <c r="N322" s="28">
        <v>24.392857142857139</v>
      </c>
      <c r="O322" s="28">
        <v>25.066861794566908</v>
      </c>
      <c r="P322" s="28">
        <v>26.23761395164486</v>
      </c>
      <c r="Q322" s="28">
        <v>23.591584564860426</v>
      </c>
      <c r="R322" s="28">
        <v>18.908866995073897</v>
      </c>
      <c r="S322" s="28">
        <v>18.332461355529134</v>
      </c>
      <c r="T322" s="28">
        <v>18.02115875822772</v>
      </c>
      <c r="U322" s="28">
        <v>11.153284072249589</v>
      </c>
      <c r="V322" s="29">
        <v>215.74462537633022</v>
      </c>
      <c r="W322" s="30">
        <v>344</v>
      </c>
      <c r="X322" s="31">
        <v>0.9555555555555556</v>
      </c>
      <c r="Y322" s="12"/>
      <c r="Z322" s="12"/>
      <c r="AA322" s="12"/>
      <c r="AB322" s="12"/>
      <c r="AC322" s="12"/>
      <c r="AD322" s="12"/>
      <c r="AE322" s="12"/>
      <c r="AF322" s="12"/>
      <c r="AG322" s="12"/>
      <c r="AH322" s="12"/>
      <c r="AI322" s="12"/>
      <c r="AJ322" s="12"/>
      <c r="AK322" s="12"/>
      <c r="AL322" s="12"/>
      <c r="AM322" s="12"/>
      <c r="AN322" s="12"/>
      <c r="AO322" s="12"/>
      <c r="AP322" s="12"/>
      <c r="AQ322" s="12"/>
      <c r="AR322" s="12"/>
    </row>
    <row r="323" spans="1:44" ht="16.5" customHeight="1" x14ac:dyDescent="0.25">
      <c r="A323" s="23">
        <v>24015360</v>
      </c>
      <c r="B323" s="24" t="s">
        <v>59</v>
      </c>
      <c r="C323" s="24" t="s">
        <v>482</v>
      </c>
      <c r="D323" s="24" t="s">
        <v>483</v>
      </c>
      <c r="E323" s="24" t="s">
        <v>395</v>
      </c>
      <c r="F323" s="24">
        <v>6</v>
      </c>
      <c r="G323" s="24">
        <v>2550</v>
      </c>
      <c r="H323" s="25">
        <v>-73.759</v>
      </c>
      <c r="I323" s="26">
        <v>5.6962222200000001</v>
      </c>
      <c r="J323" s="27">
        <v>5.9655172413793087</v>
      </c>
      <c r="K323" s="28">
        <v>9.6939418665153028</v>
      </c>
      <c r="L323" s="28">
        <v>14.068965517241377</v>
      </c>
      <c r="M323" s="28">
        <v>16.6551724137931</v>
      </c>
      <c r="N323" s="28">
        <v>12.485555555555555</v>
      </c>
      <c r="O323" s="28">
        <v>7.6297664659733639</v>
      </c>
      <c r="P323" s="28">
        <v>6.9999999999999973</v>
      </c>
      <c r="Q323" s="28">
        <v>7.2066666666666634</v>
      </c>
      <c r="R323" s="28">
        <v>9.3831417624521087</v>
      </c>
      <c r="S323" s="28">
        <v>16.2</v>
      </c>
      <c r="T323" s="28">
        <v>15.689655172413795</v>
      </c>
      <c r="U323" s="28">
        <v>8.4196551724137922</v>
      </c>
      <c r="V323" s="29">
        <v>130.39803783440436</v>
      </c>
      <c r="W323" s="30">
        <v>348</v>
      </c>
      <c r="X323" s="31">
        <v>0.96666666666666667</v>
      </c>
      <c r="Y323" s="12"/>
      <c r="Z323" s="12"/>
      <c r="AA323" s="12"/>
      <c r="AB323" s="12"/>
      <c r="AC323" s="12"/>
      <c r="AD323" s="12"/>
      <c r="AE323" s="12"/>
      <c r="AF323" s="12"/>
      <c r="AG323" s="12"/>
      <c r="AH323" s="12"/>
      <c r="AI323" s="12"/>
      <c r="AJ323" s="12"/>
      <c r="AK323" s="12"/>
      <c r="AL323" s="12"/>
      <c r="AM323" s="12"/>
      <c r="AN323" s="12"/>
      <c r="AO323" s="12"/>
      <c r="AP323" s="12"/>
      <c r="AQ323" s="12"/>
      <c r="AR323" s="12"/>
    </row>
    <row r="324" spans="1:44" ht="16.5" customHeight="1" x14ac:dyDescent="0.25">
      <c r="A324" s="23">
        <v>35070310</v>
      </c>
      <c r="B324" s="24" t="s">
        <v>57</v>
      </c>
      <c r="C324" s="24" t="s">
        <v>484</v>
      </c>
      <c r="D324" s="24" t="s">
        <v>485</v>
      </c>
      <c r="E324" s="24" t="s">
        <v>395</v>
      </c>
      <c r="F324" s="24">
        <v>6</v>
      </c>
      <c r="G324" s="24">
        <v>3250</v>
      </c>
      <c r="H324" s="25">
        <v>-73.375777779999993</v>
      </c>
      <c r="I324" s="26">
        <v>5.4228222199999996</v>
      </c>
      <c r="J324" s="27">
        <v>6.2666666666666648</v>
      </c>
      <c r="K324" s="28">
        <v>7.7664306239737266</v>
      </c>
      <c r="L324" s="28">
        <v>13.586206896551722</v>
      </c>
      <c r="M324" s="28">
        <v>16.77883472057075</v>
      </c>
      <c r="N324" s="28">
        <v>20.862068965517238</v>
      </c>
      <c r="O324" s="28">
        <v>22.43333333333333</v>
      </c>
      <c r="P324" s="28">
        <v>25.029726516052317</v>
      </c>
      <c r="Q324" s="28">
        <v>22.111111111111107</v>
      </c>
      <c r="R324" s="28">
        <v>16</v>
      </c>
      <c r="S324" s="28">
        <v>16.892857142857146</v>
      </c>
      <c r="T324" s="28">
        <v>15.964285714285714</v>
      </c>
      <c r="U324" s="28">
        <v>9.5609195402298841</v>
      </c>
      <c r="V324" s="29">
        <v>193.25244123114962</v>
      </c>
      <c r="W324" s="30">
        <v>347</v>
      </c>
      <c r="X324" s="31">
        <v>0.96388888888888891</v>
      </c>
      <c r="Y324" s="12"/>
      <c r="Z324" s="12"/>
      <c r="AA324" s="12"/>
      <c r="AB324" s="12"/>
      <c r="AC324" s="12"/>
      <c r="AD324" s="12"/>
      <c r="AE324" s="12"/>
      <c r="AF324" s="12"/>
      <c r="AG324" s="12"/>
      <c r="AH324" s="12"/>
      <c r="AI324" s="12"/>
      <c r="AJ324" s="12"/>
      <c r="AK324" s="12"/>
      <c r="AL324" s="12"/>
      <c r="AM324" s="12"/>
      <c r="AN324" s="12"/>
      <c r="AO324" s="12"/>
      <c r="AP324" s="12"/>
      <c r="AQ324" s="12"/>
      <c r="AR324" s="12"/>
    </row>
    <row r="325" spans="1:44" ht="16.5" customHeight="1" x14ac:dyDescent="0.25">
      <c r="A325" s="23">
        <v>24015220</v>
      </c>
      <c r="B325" s="24" t="s">
        <v>46</v>
      </c>
      <c r="C325" s="24" t="s">
        <v>486</v>
      </c>
      <c r="D325" s="24" t="s">
        <v>485</v>
      </c>
      <c r="E325" s="24" t="s">
        <v>395</v>
      </c>
      <c r="F325" s="24">
        <v>6</v>
      </c>
      <c r="G325" s="24">
        <v>2600</v>
      </c>
      <c r="H325" s="25">
        <v>-73.495777779999997</v>
      </c>
      <c r="I325" s="26">
        <v>5.5093888899999994</v>
      </c>
      <c r="J325" s="27">
        <v>4.5172413793103434</v>
      </c>
      <c r="K325" s="28">
        <v>5.6770869985925412</v>
      </c>
      <c r="L325" s="28">
        <v>9.8620689655172402</v>
      </c>
      <c r="M325" s="28">
        <v>10.55057471264368</v>
      </c>
      <c r="N325" s="28">
        <v>10.642222222222223</v>
      </c>
      <c r="O325" s="28">
        <v>8.521428571428574</v>
      </c>
      <c r="P325" s="28">
        <v>8.4137931034482722</v>
      </c>
      <c r="Q325" s="28">
        <v>7.4666666666666632</v>
      </c>
      <c r="R325" s="28">
        <v>6.7</v>
      </c>
      <c r="S325" s="28">
        <v>10.633333333333331</v>
      </c>
      <c r="T325" s="28">
        <v>11.200000000000001</v>
      </c>
      <c r="U325" s="28">
        <v>5.5011111111111104</v>
      </c>
      <c r="V325" s="29">
        <v>99.685527064273984</v>
      </c>
      <c r="W325" s="30">
        <v>355</v>
      </c>
      <c r="X325" s="31">
        <v>0.98611111111111116</v>
      </c>
      <c r="Y325" s="12"/>
      <c r="Z325" s="12"/>
      <c r="AA325" s="12"/>
      <c r="AB325" s="12"/>
      <c r="AC325" s="12"/>
      <c r="AD325" s="12"/>
      <c r="AE325" s="12"/>
      <c r="AF325" s="12"/>
      <c r="AG325" s="12"/>
      <c r="AH325" s="12"/>
      <c r="AI325" s="12"/>
      <c r="AJ325" s="12"/>
      <c r="AK325" s="12"/>
      <c r="AL325" s="12"/>
      <c r="AM325" s="12"/>
      <c r="AN325" s="12"/>
      <c r="AO325" s="12"/>
      <c r="AP325" s="12"/>
      <c r="AQ325" s="12"/>
      <c r="AR325" s="12"/>
    </row>
    <row r="326" spans="1:44" ht="16.5" customHeight="1" x14ac:dyDescent="0.25">
      <c r="A326" s="23">
        <v>35080070</v>
      </c>
      <c r="B326" s="24" t="s">
        <v>29</v>
      </c>
      <c r="C326" s="24" t="s">
        <v>487</v>
      </c>
      <c r="D326" s="24" t="s">
        <v>488</v>
      </c>
      <c r="E326" s="24" t="s">
        <v>395</v>
      </c>
      <c r="F326" s="24">
        <v>6</v>
      </c>
      <c r="G326" s="24">
        <v>400</v>
      </c>
      <c r="H326" s="25">
        <v>-73.169861109999999</v>
      </c>
      <c r="I326" s="26">
        <v>4.8197777799999999</v>
      </c>
      <c r="J326" s="27">
        <v>4.0666666666666664</v>
      </c>
      <c r="K326" s="28">
        <v>4.5274220032840722</v>
      </c>
      <c r="L326" s="28">
        <v>10.633333333333333</v>
      </c>
      <c r="M326" s="28">
        <v>18.866666666666664</v>
      </c>
      <c r="N326" s="28">
        <v>23.399999999999995</v>
      </c>
      <c r="O326" s="28">
        <v>23.733333333333334</v>
      </c>
      <c r="P326" s="28">
        <v>25</v>
      </c>
      <c r="Q326" s="28">
        <v>22.693333333333335</v>
      </c>
      <c r="R326" s="28">
        <v>18.68965517241379</v>
      </c>
      <c r="S326" s="28">
        <v>17.482758620689651</v>
      </c>
      <c r="T326" s="28">
        <v>15.166666666666666</v>
      </c>
      <c r="U326" s="28">
        <v>8.3571428571428541</v>
      </c>
      <c r="V326" s="29">
        <v>192.61697865353034</v>
      </c>
      <c r="W326" s="30">
        <v>356</v>
      </c>
      <c r="X326" s="31">
        <v>0.98888888888888893</v>
      </c>
      <c r="Y326" s="12"/>
      <c r="Z326" s="12"/>
      <c r="AA326" s="12"/>
      <c r="AB326" s="12"/>
      <c r="AC326" s="12"/>
      <c r="AD326" s="12"/>
      <c r="AE326" s="12"/>
      <c r="AF326" s="12"/>
      <c r="AG326" s="12"/>
      <c r="AH326" s="12"/>
      <c r="AI326" s="12"/>
      <c r="AJ326" s="12"/>
      <c r="AK326" s="12"/>
      <c r="AL326" s="12"/>
      <c r="AM326" s="12"/>
      <c r="AN326" s="12"/>
      <c r="AO326" s="12"/>
      <c r="AP326" s="12"/>
      <c r="AQ326" s="12"/>
      <c r="AR326" s="12"/>
    </row>
    <row r="327" spans="1:44" ht="16.5" customHeight="1" x14ac:dyDescent="0.25">
      <c r="A327" s="23">
        <v>23120250</v>
      </c>
      <c r="B327" s="24" t="s">
        <v>29</v>
      </c>
      <c r="C327" s="24" t="s">
        <v>489</v>
      </c>
      <c r="D327" s="24" t="s">
        <v>490</v>
      </c>
      <c r="E327" s="24" t="s">
        <v>395</v>
      </c>
      <c r="F327" s="24">
        <v>6</v>
      </c>
      <c r="G327" s="24">
        <v>681</v>
      </c>
      <c r="H327" s="25">
        <v>-74.068722220000012</v>
      </c>
      <c r="I327" s="26">
        <v>5.6496388900000003</v>
      </c>
      <c r="J327" s="27">
        <v>7.93333333333333</v>
      </c>
      <c r="K327" s="28">
        <v>8.4216543513957323</v>
      </c>
      <c r="L327" s="28">
        <v>14.232222222222227</v>
      </c>
      <c r="M327" s="28">
        <v>17.133333333333329</v>
      </c>
      <c r="N327" s="28">
        <v>16.931034482758623</v>
      </c>
      <c r="O327" s="28">
        <v>12</v>
      </c>
      <c r="P327" s="28">
        <v>11.233333333333331</v>
      </c>
      <c r="Q327" s="28">
        <v>10.571428571428573</v>
      </c>
      <c r="R327" s="28">
        <v>14.561538461538461</v>
      </c>
      <c r="S327" s="28">
        <v>17.672222222222224</v>
      </c>
      <c r="T327" s="28">
        <v>15.745541022592151</v>
      </c>
      <c r="U327" s="28">
        <v>9.0689655172413755</v>
      </c>
      <c r="V327" s="29">
        <v>155.50460685139936</v>
      </c>
      <c r="W327" s="30">
        <v>354</v>
      </c>
      <c r="X327" s="31">
        <v>0.98333333333333328</v>
      </c>
      <c r="Y327" s="12"/>
      <c r="Z327" s="12"/>
      <c r="AA327" s="12"/>
      <c r="AB327" s="12"/>
      <c r="AC327" s="12"/>
      <c r="AD327" s="12"/>
      <c r="AE327" s="12"/>
      <c r="AF327" s="12"/>
      <c r="AG327" s="12"/>
      <c r="AH327" s="12"/>
      <c r="AI327" s="12"/>
      <c r="AJ327" s="12"/>
      <c r="AK327" s="12"/>
      <c r="AL327" s="12"/>
      <c r="AM327" s="12"/>
      <c r="AN327" s="12"/>
      <c r="AO327" s="12"/>
      <c r="AP327" s="12"/>
      <c r="AQ327" s="12"/>
      <c r="AR327" s="12"/>
    </row>
    <row r="328" spans="1:44" ht="16.5" customHeight="1" x14ac:dyDescent="0.25">
      <c r="A328" s="23">
        <v>35070170</v>
      </c>
      <c r="B328" s="24" t="s">
        <v>29</v>
      </c>
      <c r="C328" s="24" t="s">
        <v>311</v>
      </c>
      <c r="D328" s="24" t="s">
        <v>491</v>
      </c>
      <c r="E328" s="24" t="s">
        <v>395</v>
      </c>
      <c r="F328" s="24">
        <v>6</v>
      </c>
      <c r="G328" s="24">
        <v>400</v>
      </c>
      <c r="H328" s="25">
        <v>-73.2</v>
      </c>
      <c r="I328" s="26">
        <v>4.7333333299999998</v>
      </c>
      <c r="J328" s="27">
        <v>3.814814814814814</v>
      </c>
      <c r="K328" s="28">
        <v>4.3655810983397183</v>
      </c>
      <c r="L328" s="28">
        <v>7.928571428571427</v>
      </c>
      <c r="M328" s="28">
        <v>16.27586206896552</v>
      </c>
      <c r="N328" s="28">
        <v>21.325287356321834</v>
      </c>
      <c r="O328" s="28">
        <v>23.285714285714285</v>
      </c>
      <c r="P328" s="28">
        <v>23.140476190476193</v>
      </c>
      <c r="Q328" s="28">
        <v>19.459259259259259</v>
      </c>
      <c r="R328" s="28">
        <v>16.592592592592592</v>
      </c>
      <c r="S328" s="28">
        <v>15.814814814814813</v>
      </c>
      <c r="T328" s="28">
        <v>14.310439560439562</v>
      </c>
      <c r="U328" s="28">
        <v>9.724137931034484</v>
      </c>
      <c r="V328" s="29">
        <v>176.03755140134447</v>
      </c>
      <c r="W328" s="30">
        <v>333</v>
      </c>
      <c r="X328" s="31">
        <v>0.92500000000000004</v>
      </c>
      <c r="Y328" s="12"/>
      <c r="Z328" s="12"/>
      <c r="AA328" s="12"/>
      <c r="AB328" s="12"/>
      <c r="AC328" s="12"/>
      <c r="AD328" s="12"/>
      <c r="AE328" s="12"/>
      <c r="AF328" s="12"/>
      <c r="AG328" s="12"/>
      <c r="AH328" s="12"/>
      <c r="AI328" s="12"/>
      <c r="AJ328" s="12"/>
      <c r="AK328" s="12"/>
      <c r="AL328" s="12"/>
      <c r="AM328" s="12"/>
      <c r="AN328" s="12"/>
      <c r="AO328" s="12"/>
      <c r="AP328" s="12"/>
      <c r="AQ328" s="12"/>
      <c r="AR328" s="12"/>
    </row>
    <row r="329" spans="1:44" ht="16.5" customHeight="1" x14ac:dyDescent="0.25">
      <c r="A329" s="23">
        <v>35080080</v>
      </c>
      <c r="B329" s="24" t="s">
        <v>29</v>
      </c>
      <c r="C329" s="24" t="s">
        <v>492</v>
      </c>
      <c r="D329" s="24" t="s">
        <v>491</v>
      </c>
      <c r="E329" s="24" t="s">
        <v>395</v>
      </c>
      <c r="F329" s="24">
        <v>6</v>
      </c>
      <c r="G329" s="24">
        <v>450</v>
      </c>
      <c r="H329" s="25">
        <v>-73.23408332999999</v>
      </c>
      <c r="I329" s="26">
        <v>4.8603888900000003</v>
      </c>
      <c r="J329" s="27">
        <v>5.7399999999999975</v>
      </c>
      <c r="K329" s="28">
        <v>6.2681137110016421</v>
      </c>
      <c r="L329" s="28">
        <v>11.247777777777776</v>
      </c>
      <c r="M329" s="28">
        <v>20.2</v>
      </c>
      <c r="N329" s="28">
        <v>24.547777777777782</v>
      </c>
      <c r="O329" s="28">
        <v>25.166666666666664</v>
      </c>
      <c r="P329" s="28">
        <v>25.137931034482758</v>
      </c>
      <c r="Q329" s="28">
        <v>22.724137931034477</v>
      </c>
      <c r="R329" s="28">
        <v>19.137931034482762</v>
      </c>
      <c r="S329" s="28">
        <v>18.214285714285712</v>
      </c>
      <c r="T329" s="28">
        <v>16.433333333333334</v>
      </c>
      <c r="U329" s="28">
        <v>10.966666666666665</v>
      </c>
      <c r="V329" s="29">
        <v>205.7846216475096</v>
      </c>
      <c r="W329" s="30">
        <v>355</v>
      </c>
      <c r="X329" s="31">
        <v>0.98611111111111116</v>
      </c>
      <c r="Y329" s="12"/>
      <c r="Z329" s="12"/>
      <c r="AA329" s="12"/>
      <c r="AB329" s="12"/>
      <c r="AC329" s="12"/>
      <c r="AD329" s="12"/>
      <c r="AE329" s="12"/>
      <c r="AF329" s="12"/>
      <c r="AG329" s="12"/>
      <c r="AH329" s="12"/>
      <c r="AI329" s="12"/>
      <c r="AJ329" s="12"/>
      <c r="AK329" s="12"/>
      <c r="AL329" s="12"/>
      <c r="AM329" s="12"/>
      <c r="AN329" s="12"/>
      <c r="AO329" s="12"/>
      <c r="AP329" s="12"/>
      <c r="AQ329" s="12"/>
      <c r="AR329" s="12"/>
    </row>
    <row r="330" spans="1:44" ht="16.5" customHeight="1" x14ac:dyDescent="0.25">
      <c r="A330" s="23">
        <v>35070180</v>
      </c>
      <c r="B330" s="24" t="s">
        <v>57</v>
      </c>
      <c r="C330" s="24" t="s">
        <v>493</v>
      </c>
      <c r="D330" s="24" t="s">
        <v>491</v>
      </c>
      <c r="E330" s="24" t="s">
        <v>395</v>
      </c>
      <c r="F330" s="24">
        <v>6</v>
      </c>
      <c r="G330" s="24">
        <v>850</v>
      </c>
      <c r="H330" s="25">
        <v>-73.256749999999997</v>
      </c>
      <c r="I330" s="26">
        <v>4.8607777799999994</v>
      </c>
      <c r="J330" s="27">
        <v>7.1034482758620667</v>
      </c>
      <c r="K330" s="28">
        <v>7.9850518090708347</v>
      </c>
      <c r="L330" s="28">
        <v>14.099999999999998</v>
      </c>
      <c r="M330" s="28">
        <v>22.066666666666674</v>
      </c>
      <c r="N330" s="28">
        <v>26.566666666666666</v>
      </c>
      <c r="O330" s="28">
        <v>26.628571428571423</v>
      </c>
      <c r="P330" s="28">
        <v>27.328888888888891</v>
      </c>
      <c r="Q330" s="28">
        <v>25.214285714285715</v>
      </c>
      <c r="R330" s="28">
        <v>21.533333333333335</v>
      </c>
      <c r="S330" s="28">
        <v>21.384444444444441</v>
      </c>
      <c r="T330" s="28">
        <v>19.068965517241374</v>
      </c>
      <c r="U330" s="28">
        <v>14.49384236453202</v>
      </c>
      <c r="V330" s="29">
        <v>233.47416510956344</v>
      </c>
      <c r="W330" s="30">
        <v>353</v>
      </c>
      <c r="X330" s="31">
        <v>0.98055555555555551</v>
      </c>
      <c r="Y330" s="12"/>
      <c r="Z330" s="12"/>
      <c r="AA330" s="12"/>
      <c r="AB330" s="12"/>
      <c r="AC330" s="12"/>
      <c r="AD330" s="12"/>
      <c r="AE330" s="12"/>
      <c r="AF330" s="12"/>
      <c r="AG330" s="12"/>
      <c r="AH330" s="12"/>
      <c r="AI330" s="12"/>
      <c r="AJ330" s="12"/>
      <c r="AK330" s="12"/>
      <c r="AL330" s="12"/>
      <c r="AM330" s="12"/>
      <c r="AN330" s="12"/>
      <c r="AO330" s="12"/>
      <c r="AP330" s="12"/>
      <c r="AQ330" s="12"/>
      <c r="AR330" s="12"/>
    </row>
    <row r="331" spans="1:44" ht="16.5" customHeight="1" x14ac:dyDescent="0.25">
      <c r="A331" s="23">
        <v>24030400</v>
      </c>
      <c r="B331" s="24" t="s">
        <v>29</v>
      </c>
      <c r="C331" s="24" t="s">
        <v>494</v>
      </c>
      <c r="D331" s="24" t="s">
        <v>495</v>
      </c>
      <c r="E331" s="24" t="s">
        <v>395</v>
      </c>
      <c r="F331" s="24">
        <v>6</v>
      </c>
      <c r="G331" s="24">
        <v>2690</v>
      </c>
      <c r="H331" s="25">
        <v>-72.985777779999992</v>
      </c>
      <c r="I331" s="26">
        <v>5.8687222200000004</v>
      </c>
      <c r="J331" s="27">
        <v>5.5999999999999979</v>
      </c>
      <c r="K331" s="28">
        <v>6.5742713464696205</v>
      </c>
      <c r="L331" s="28">
        <v>12.233333333333333</v>
      </c>
      <c r="M331" s="28">
        <v>14.317241379310346</v>
      </c>
      <c r="N331" s="28">
        <v>13.600000000000001</v>
      </c>
      <c r="O331" s="28">
        <v>9.6114942528735661</v>
      </c>
      <c r="P331" s="28">
        <v>9.966666666666665</v>
      </c>
      <c r="Q331" s="28">
        <v>9.5333333333333332</v>
      </c>
      <c r="R331" s="28">
        <v>10.259215219976223</v>
      </c>
      <c r="S331" s="28">
        <v>14.620689655172416</v>
      </c>
      <c r="T331" s="28">
        <v>14.551724137931036</v>
      </c>
      <c r="U331" s="28">
        <v>7.6666666666666634</v>
      </c>
      <c r="V331" s="29">
        <v>128.53463599173321</v>
      </c>
      <c r="W331" s="30">
        <v>357</v>
      </c>
      <c r="X331" s="31">
        <v>0.9916666666666667</v>
      </c>
      <c r="Y331" s="12"/>
      <c r="Z331" s="12"/>
      <c r="AA331" s="12"/>
      <c r="AB331" s="12"/>
      <c r="AC331" s="12"/>
      <c r="AD331" s="12"/>
      <c r="AE331" s="12"/>
      <c r="AF331" s="12"/>
      <c r="AG331" s="12"/>
      <c r="AH331" s="12"/>
      <c r="AI331" s="12"/>
      <c r="AJ331" s="12"/>
      <c r="AK331" s="12"/>
      <c r="AL331" s="12"/>
      <c r="AM331" s="12"/>
      <c r="AN331" s="12"/>
      <c r="AO331" s="12"/>
      <c r="AP331" s="12"/>
      <c r="AQ331" s="12"/>
      <c r="AR331" s="12"/>
    </row>
    <row r="332" spans="1:44" ht="16.5" customHeight="1" x14ac:dyDescent="0.25">
      <c r="A332" s="23">
        <v>24015090</v>
      </c>
      <c r="B332" s="24" t="s">
        <v>59</v>
      </c>
      <c r="C332" s="24" t="s">
        <v>496</v>
      </c>
      <c r="D332" s="24" t="s">
        <v>497</v>
      </c>
      <c r="E332" s="24" t="s">
        <v>395</v>
      </c>
      <c r="F332" s="24">
        <v>6</v>
      </c>
      <c r="G332" s="24">
        <v>2300</v>
      </c>
      <c r="H332" s="25">
        <v>-73.602277779999994</v>
      </c>
      <c r="I332" s="26">
        <v>5.7106666700000002</v>
      </c>
      <c r="J332" s="27">
        <v>6.2728653530377656</v>
      </c>
      <c r="K332" s="28">
        <v>9.1585207301616318</v>
      </c>
      <c r="L332" s="28">
        <v>14.118393736805066</v>
      </c>
      <c r="M332" s="28">
        <v>15.594445388143367</v>
      </c>
      <c r="N332" s="28">
        <v>14.567816091954022</v>
      </c>
      <c r="O332" s="28">
        <v>9.6246305418719214</v>
      </c>
      <c r="P332" s="28">
        <v>8.4032183908045965</v>
      </c>
      <c r="Q332" s="28">
        <v>8.0744444444444401</v>
      </c>
      <c r="R332" s="28">
        <v>10.106896551724141</v>
      </c>
      <c r="S332" s="28">
        <v>15.734482758620691</v>
      </c>
      <c r="T332" s="28">
        <v>15.515161466885605</v>
      </c>
      <c r="U332" s="28">
        <v>9.4841458581054301</v>
      </c>
      <c r="V332" s="29">
        <v>136.65502131255866</v>
      </c>
      <c r="W332" s="30">
        <v>351</v>
      </c>
      <c r="X332" s="31">
        <v>0.97499999999999998</v>
      </c>
      <c r="Y332" s="12"/>
      <c r="Z332" s="12"/>
      <c r="AA332" s="12"/>
      <c r="AB332" s="12"/>
      <c r="AC332" s="12"/>
      <c r="AD332" s="12"/>
      <c r="AE332" s="12"/>
      <c r="AF332" s="12"/>
      <c r="AG332" s="12"/>
      <c r="AH332" s="12"/>
      <c r="AI332" s="12"/>
      <c r="AJ332" s="12"/>
      <c r="AK332" s="12"/>
      <c r="AL332" s="12"/>
      <c r="AM332" s="12"/>
      <c r="AN332" s="12"/>
      <c r="AO332" s="12"/>
      <c r="AP332" s="12"/>
      <c r="AQ332" s="12"/>
      <c r="AR332" s="12"/>
    </row>
    <row r="333" spans="1:44" ht="16.5" customHeight="1" x14ac:dyDescent="0.25">
      <c r="A333" s="23">
        <v>24010110</v>
      </c>
      <c r="B333" s="24" t="s">
        <v>29</v>
      </c>
      <c r="C333" s="24" t="s">
        <v>498</v>
      </c>
      <c r="D333" s="24" t="s">
        <v>499</v>
      </c>
      <c r="E333" s="24" t="s">
        <v>395</v>
      </c>
      <c r="F333" s="24">
        <v>8</v>
      </c>
      <c r="G333" s="24">
        <v>1520</v>
      </c>
      <c r="H333" s="25">
        <v>-73.469166669999993</v>
      </c>
      <c r="I333" s="26">
        <v>6.0769444400000001</v>
      </c>
      <c r="J333" s="27">
        <v>8.6999999999999957</v>
      </c>
      <c r="K333" s="28">
        <v>10.434872742200328</v>
      </c>
      <c r="L333" s="28">
        <v>16.599999999999998</v>
      </c>
      <c r="M333" s="28">
        <v>20.366666666666664</v>
      </c>
      <c r="N333" s="28">
        <v>22.466666666666661</v>
      </c>
      <c r="O333" s="28">
        <v>18.900000000000006</v>
      </c>
      <c r="P333" s="28">
        <v>18.899999999999995</v>
      </c>
      <c r="Q333" s="28">
        <v>17.758620689655174</v>
      </c>
      <c r="R333" s="28">
        <v>18.266666666666666</v>
      </c>
      <c r="S333" s="28">
        <v>20.724137931034477</v>
      </c>
      <c r="T333" s="28">
        <v>17.862068965517238</v>
      </c>
      <c r="U333" s="28">
        <v>12.310344827586206</v>
      </c>
      <c r="V333" s="29">
        <v>203.29004515599337</v>
      </c>
      <c r="W333" s="30">
        <v>356</v>
      </c>
      <c r="X333" s="31">
        <v>0.98888888888888893</v>
      </c>
      <c r="Y333" s="12"/>
      <c r="Z333" s="12"/>
      <c r="AA333" s="12"/>
      <c r="AB333" s="12"/>
      <c r="AC333" s="12"/>
      <c r="AD333" s="12"/>
      <c r="AE333" s="12"/>
      <c r="AF333" s="12"/>
      <c r="AG333" s="12"/>
      <c r="AH333" s="12"/>
      <c r="AI333" s="12"/>
      <c r="AJ333" s="12"/>
      <c r="AK333" s="12"/>
      <c r="AL333" s="12"/>
      <c r="AM333" s="12"/>
      <c r="AN333" s="12"/>
      <c r="AO333" s="12"/>
      <c r="AP333" s="12"/>
      <c r="AQ333" s="12"/>
      <c r="AR333" s="12"/>
    </row>
    <row r="334" spans="1:44" ht="16.5" customHeight="1" x14ac:dyDescent="0.25">
      <c r="A334" s="23">
        <v>24030670</v>
      </c>
      <c r="B334" s="24" t="s">
        <v>29</v>
      </c>
      <c r="C334" s="24" t="s">
        <v>500</v>
      </c>
      <c r="D334" s="24" t="s">
        <v>501</v>
      </c>
      <c r="E334" s="24" t="s">
        <v>395</v>
      </c>
      <c r="F334" s="24">
        <v>6</v>
      </c>
      <c r="G334" s="24">
        <v>3240</v>
      </c>
      <c r="H334" s="25">
        <v>-72.771000000000001</v>
      </c>
      <c r="I334" s="26">
        <v>6.1396388899999996</v>
      </c>
      <c r="J334" s="27">
        <v>5.3862068965517222</v>
      </c>
      <c r="K334" s="28">
        <v>7.6059537965007653</v>
      </c>
      <c r="L334" s="28">
        <v>13.793103448275861</v>
      </c>
      <c r="M334" s="28">
        <v>16.99261083743842</v>
      </c>
      <c r="N334" s="28">
        <v>14.41945508727118</v>
      </c>
      <c r="O334" s="28">
        <v>10.975308641975309</v>
      </c>
      <c r="P334" s="28">
        <v>10.649999999999997</v>
      </c>
      <c r="Q334" s="28">
        <v>9.7951752518802309</v>
      </c>
      <c r="R334" s="28">
        <v>11.1213282247765</v>
      </c>
      <c r="S334" s="28">
        <v>14.785714285714288</v>
      </c>
      <c r="T334" s="28">
        <v>15.629629629629628</v>
      </c>
      <c r="U334" s="28">
        <v>7.1481481481481461</v>
      </c>
      <c r="V334" s="29">
        <v>138.30263424816206</v>
      </c>
      <c r="W334" s="30">
        <v>333</v>
      </c>
      <c r="X334" s="31">
        <v>0.92500000000000004</v>
      </c>
      <c r="Y334" s="12"/>
      <c r="Z334" s="12"/>
      <c r="AA334" s="12"/>
      <c r="AB334" s="12"/>
      <c r="AC334" s="12"/>
      <c r="AD334" s="12"/>
      <c r="AE334" s="12"/>
      <c r="AF334" s="12"/>
      <c r="AG334" s="12"/>
      <c r="AH334" s="12"/>
      <c r="AI334" s="12"/>
      <c r="AJ334" s="12"/>
      <c r="AK334" s="12"/>
      <c r="AL334" s="12"/>
      <c r="AM334" s="12"/>
      <c r="AN334" s="12"/>
      <c r="AO334" s="12"/>
      <c r="AP334" s="12"/>
      <c r="AQ334" s="12"/>
      <c r="AR334" s="12"/>
    </row>
    <row r="335" spans="1:44" ht="16.5" customHeight="1" x14ac:dyDescent="0.25">
      <c r="A335" s="23">
        <v>24035320</v>
      </c>
      <c r="B335" s="24" t="s">
        <v>59</v>
      </c>
      <c r="C335" s="24" t="s">
        <v>501</v>
      </c>
      <c r="D335" s="24" t="s">
        <v>501</v>
      </c>
      <c r="E335" s="24" t="s">
        <v>395</v>
      </c>
      <c r="F335" s="24">
        <v>6</v>
      </c>
      <c r="G335" s="24">
        <v>2594</v>
      </c>
      <c r="H335" s="25">
        <v>-72.70483333</v>
      </c>
      <c r="I335" s="26">
        <v>6.1168611099999994</v>
      </c>
      <c r="J335" s="27">
        <v>5.4333333333333327</v>
      </c>
      <c r="K335" s="28">
        <v>5.6934283166298618</v>
      </c>
      <c r="L335" s="28">
        <v>11.137931034482754</v>
      </c>
      <c r="M335" s="28">
        <v>14.310344827586208</v>
      </c>
      <c r="N335" s="28">
        <v>12.400000000000004</v>
      </c>
      <c r="O335" s="28">
        <v>7.9103448275862061</v>
      </c>
      <c r="P335" s="28">
        <v>7.7586206896551682</v>
      </c>
      <c r="Q335" s="28">
        <v>7.8999999999999959</v>
      </c>
      <c r="R335" s="28">
        <v>8.3333333333333339</v>
      </c>
      <c r="S335" s="28">
        <v>13.966666666666665</v>
      </c>
      <c r="T335" s="28">
        <v>13.9</v>
      </c>
      <c r="U335" s="28">
        <v>5.981111111111109</v>
      </c>
      <c r="V335" s="29">
        <v>114.72511414038463</v>
      </c>
      <c r="W335" s="30">
        <v>356</v>
      </c>
      <c r="X335" s="31">
        <v>0.98888888888888893</v>
      </c>
      <c r="Y335" s="12"/>
      <c r="Z335" s="12"/>
      <c r="AA335" s="12"/>
      <c r="AB335" s="12"/>
      <c r="AC335" s="12"/>
      <c r="AD335" s="12"/>
      <c r="AE335" s="12"/>
      <c r="AF335" s="12"/>
      <c r="AG335" s="12"/>
      <c r="AH335" s="12"/>
      <c r="AI335" s="12"/>
      <c r="AJ335" s="12"/>
      <c r="AK335" s="12"/>
      <c r="AL335" s="12"/>
      <c r="AM335" s="12"/>
      <c r="AN335" s="12"/>
      <c r="AO335" s="12"/>
      <c r="AP335" s="12"/>
      <c r="AQ335" s="12"/>
      <c r="AR335" s="12"/>
    </row>
    <row r="336" spans="1:44" ht="16.5" customHeight="1" x14ac:dyDescent="0.25">
      <c r="A336" s="23">
        <v>24037550</v>
      </c>
      <c r="B336" s="24" t="s">
        <v>26</v>
      </c>
      <c r="C336" s="24" t="s">
        <v>502</v>
      </c>
      <c r="D336" s="24" t="s">
        <v>502</v>
      </c>
      <c r="E336" s="24" t="s">
        <v>395</v>
      </c>
      <c r="F336" s="24">
        <v>6</v>
      </c>
      <c r="G336" s="24">
        <v>2720</v>
      </c>
      <c r="H336" s="25">
        <v>-73.251053060000004</v>
      </c>
      <c r="I336" s="26">
        <v>5.5060963900000006</v>
      </c>
      <c r="J336" s="27">
        <v>3.4666666666666655</v>
      </c>
      <c r="K336" s="28">
        <v>4.2155088791583042</v>
      </c>
      <c r="L336" s="28">
        <v>9.2880952380952362</v>
      </c>
      <c r="M336" s="28">
        <v>13.100000000000003</v>
      </c>
      <c r="N336" s="28">
        <v>14.598978288633463</v>
      </c>
      <c r="O336" s="28">
        <v>14.266666666666666</v>
      </c>
      <c r="P336" s="28">
        <v>13.857142857142854</v>
      </c>
      <c r="Q336" s="28">
        <v>11.514550264550264</v>
      </c>
      <c r="R336" s="28">
        <v>9.8049940546967882</v>
      </c>
      <c r="S336" s="28">
        <v>12.758620689655174</v>
      </c>
      <c r="T336" s="28">
        <v>14.386444708680143</v>
      </c>
      <c r="U336" s="28">
        <v>5.7333333333333334</v>
      </c>
      <c r="V336" s="29">
        <v>126.99100164727889</v>
      </c>
      <c r="W336" s="30">
        <v>352</v>
      </c>
      <c r="X336" s="31">
        <v>0.97777777777777775</v>
      </c>
      <c r="Y336" s="12"/>
      <c r="Z336" s="12"/>
      <c r="AA336" s="12"/>
      <c r="AB336" s="12"/>
      <c r="AC336" s="12"/>
      <c r="AD336" s="12"/>
      <c r="AE336" s="12"/>
      <c r="AF336" s="12"/>
      <c r="AG336" s="12"/>
      <c r="AH336" s="12"/>
      <c r="AI336" s="12"/>
      <c r="AJ336" s="12"/>
      <c r="AK336" s="12"/>
      <c r="AL336" s="12"/>
      <c r="AM336" s="12"/>
      <c r="AN336" s="12"/>
      <c r="AO336" s="12"/>
      <c r="AP336" s="12"/>
      <c r="AQ336" s="12"/>
      <c r="AR336" s="12"/>
    </row>
    <row r="337" spans="1:44" ht="16.5" customHeight="1" x14ac:dyDescent="0.25">
      <c r="A337" s="23">
        <v>24030690</v>
      </c>
      <c r="B337" s="24" t="s">
        <v>29</v>
      </c>
      <c r="C337" s="24" t="s">
        <v>503</v>
      </c>
      <c r="D337" s="24" t="s">
        <v>504</v>
      </c>
      <c r="E337" s="24" t="s">
        <v>395</v>
      </c>
      <c r="F337" s="24">
        <v>6</v>
      </c>
      <c r="G337" s="24">
        <v>352</v>
      </c>
      <c r="H337" s="25">
        <v>-72.644055560000012</v>
      </c>
      <c r="I337" s="26">
        <v>5.98858333</v>
      </c>
      <c r="J337" s="27">
        <v>5.6202380952380935</v>
      </c>
      <c r="K337" s="28">
        <v>7.1457835774125886</v>
      </c>
      <c r="L337" s="28">
        <v>11.321428571428568</v>
      </c>
      <c r="M337" s="28">
        <v>14.881773399014776</v>
      </c>
      <c r="N337" s="28">
        <v>15.562068965517243</v>
      </c>
      <c r="O337" s="28">
        <v>13.275862068965518</v>
      </c>
      <c r="P337" s="28">
        <v>14.781609195402298</v>
      </c>
      <c r="Q337" s="28">
        <v>15.607142857142858</v>
      </c>
      <c r="R337" s="28">
        <v>12.990487514863259</v>
      </c>
      <c r="S337" s="28">
        <v>14.299999999999999</v>
      </c>
      <c r="T337" s="28">
        <v>14.956321839080461</v>
      </c>
      <c r="U337" s="28">
        <v>7.5333333333333323</v>
      </c>
      <c r="V337" s="29">
        <v>147.976049417399</v>
      </c>
      <c r="W337" s="30">
        <v>349</v>
      </c>
      <c r="X337" s="31">
        <v>0.96944444444444444</v>
      </c>
      <c r="Y337" s="12"/>
      <c r="Z337" s="12"/>
      <c r="AA337" s="12"/>
      <c r="AB337" s="12"/>
      <c r="AC337" s="12"/>
      <c r="AD337" s="12"/>
      <c r="AE337" s="12"/>
      <c r="AF337" s="12"/>
      <c r="AG337" s="12"/>
      <c r="AH337" s="12"/>
      <c r="AI337" s="12"/>
      <c r="AJ337" s="12"/>
      <c r="AK337" s="12"/>
      <c r="AL337" s="12"/>
      <c r="AM337" s="12"/>
      <c r="AN337" s="12"/>
      <c r="AO337" s="12"/>
      <c r="AP337" s="12"/>
      <c r="AQ337" s="12"/>
      <c r="AR337" s="12"/>
    </row>
    <row r="338" spans="1:44" ht="16.5" customHeight="1" x14ac:dyDescent="0.25">
      <c r="A338" s="23">
        <v>24030570</v>
      </c>
      <c r="B338" s="24" t="s">
        <v>29</v>
      </c>
      <c r="C338" s="24" t="s">
        <v>505</v>
      </c>
      <c r="D338" s="24" t="s">
        <v>506</v>
      </c>
      <c r="E338" s="24" t="s">
        <v>395</v>
      </c>
      <c r="F338" s="24">
        <v>6</v>
      </c>
      <c r="G338" s="24">
        <v>2328</v>
      </c>
      <c r="H338" s="25">
        <v>-72.635333329999995</v>
      </c>
      <c r="I338" s="26">
        <v>6.0620833300000001</v>
      </c>
      <c r="J338" s="27">
        <v>3.8333333333333317</v>
      </c>
      <c r="K338" s="28">
        <v>4.4225435517052638</v>
      </c>
      <c r="L338" s="28">
        <v>8.1999999999999975</v>
      </c>
      <c r="M338" s="28">
        <v>10.924137931034483</v>
      </c>
      <c r="N338" s="28">
        <v>10.5</v>
      </c>
      <c r="O338" s="28">
        <v>6.6785714285714297</v>
      </c>
      <c r="P338" s="28">
        <v>6.2068965517241352</v>
      </c>
      <c r="Q338" s="28">
        <v>7.0666666666666647</v>
      </c>
      <c r="R338" s="28">
        <v>7.0000000000000018</v>
      </c>
      <c r="S338" s="28">
        <v>10.900000000000002</v>
      </c>
      <c r="T338" s="28">
        <v>11.366666666666667</v>
      </c>
      <c r="U338" s="28">
        <v>5.2088888888888869</v>
      </c>
      <c r="V338" s="29">
        <v>92.30770501859088</v>
      </c>
      <c r="W338" s="30">
        <v>356</v>
      </c>
      <c r="X338" s="31">
        <v>0.98888888888888893</v>
      </c>
      <c r="Y338" s="12"/>
      <c r="Z338" s="12"/>
      <c r="AA338" s="12"/>
      <c r="AB338" s="12"/>
      <c r="AC338" s="12"/>
      <c r="AD338" s="12"/>
      <c r="AE338" s="12"/>
      <c r="AF338" s="12"/>
      <c r="AG338" s="12"/>
      <c r="AH338" s="12"/>
      <c r="AI338" s="12"/>
      <c r="AJ338" s="12"/>
      <c r="AK338" s="12"/>
      <c r="AL338" s="12"/>
      <c r="AM338" s="12"/>
      <c r="AN338" s="12"/>
      <c r="AO338" s="12"/>
      <c r="AP338" s="12"/>
      <c r="AQ338" s="12"/>
      <c r="AR338" s="12"/>
    </row>
    <row r="339" spans="1:44" ht="16.5" customHeight="1" x14ac:dyDescent="0.25">
      <c r="A339" s="23">
        <v>35235010</v>
      </c>
      <c r="B339" s="24" t="s">
        <v>59</v>
      </c>
      <c r="C339" s="24" t="s">
        <v>507</v>
      </c>
      <c r="D339" s="24" t="s">
        <v>506</v>
      </c>
      <c r="E339" s="24" t="s">
        <v>395</v>
      </c>
      <c r="F339" s="24">
        <v>6</v>
      </c>
      <c r="G339" s="24">
        <v>3590</v>
      </c>
      <c r="H339" s="25">
        <v>-72.529277780000001</v>
      </c>
      <c r="I339" s="26">
        <v>6.0116666699999994</v>
      </c>
      <c r="J339" s="27">
        <v>6.4178571428571409</v>
      </c>
      <c r="K339" s="28">
        <v>8.4388177339901453</v>
      </c>
      <c r="L339" s="28">
        <v>15.394334975369459</v>
      </c>
      <c r="M339" s="28">
        <v>20.851851851851855</v>
      </c>
      <c r="N339" s="28">
        <v>25.570881226053633</v>
      </c>
      <c r="O339" s="28">
        <v>27.441141498216407</v>
      </c>
      <c r="P339" s="28">
        <v>28.674941981390258</v>
      </c>
      <c r="Q339" s="28">
        <v>28.239079365079352</v>
      </c>
      <c r="R339" s="28">
        <v>25.012315270935954</v>
      </c>
      <c r="S339" s="28">
        <v>24.050738916256158</v>
      </c>
      <c r="T339" s="28">
        <v>18.098522167487683</v>
      </c>
      <c r="U339" s="28">
        <v>10.394868637110015</v>
      </c>
      <c r="V339" s="29">
        <v>238.58535076659808</v>
      </c>
      <c r="W339" s="30">
        <v>347</v>
      </c>
      <c r="X339" s="31">
        <v>0.96388888888888891</v>
      </c>
      <c r="Y339" s="12"/>
      <c r="Z339" s="12"/>
      <c r="AA339" s="12"/>
      <c r="AB339" s="12"/>
      <c r="AC339" s="12"/>
      <c r="AD339" s="12"/>
      <c r="AE339" s="12"/>
      <c r="AF339" s="12"/>
      <c r="AG339" s="12"/>
      <c r="AH339" s="12"/>
      <c r="AI339" s="12"/>
      <c r="AJ339" s="12"/>
      <c r="AK339" s="12"/>
      <c r="AL339" s="12"/>
      <c r="AM339" s="12"/>
      <c r="AN339" s="12"/>
      <c r="AO339" s="12"/>
      <c r="AP339" s="12"/>
      <c r="AQ339" s="12"/>
      <c r="AR339" s="12"/>
    </row>
    <row r="340" spans="1:44" ht="16.5" customHeight="1" x14ac:dyDescent="0.25">
      <c r="A340" s="23">
        <v>24035340</v>
      </c>
      <c r="B340" s="24" t="s">
        <v>46</v>
      </c>
      <c r="C340" s="24" t="s">
        <v>508</v>
      </c>
      <c r="D340" s="24" t="s">
        <v>509</v>
      </c>
      <c r="E340" s="24" t="s">
        <v>395</v>
      </c>
      <c r="F340" s="24">
        <v>6</v>
      </c>
      <c r="G340" s="24">
        <v>2500</v>
      </c>
      <c r="H340" s="25">
        <v>-72.967916669999994</v>
      </c>
      <c r="I340" s="26">
        <v>5.6769444399999998</v>
      </c>
      <c r="J340" s="27">
        <v>4.0122331691297193</v>
      </c>
      <c r="K340" s="28">
        <v>4.3540730831902055</v>
      </c>
      <c r="L340" s="28">
        <v>10.418390804597701</v>
      </c>
      <c r="M340" s="28">
        <v>12.974137931034482</v>
      </c>
      <c r="N340" s="28">
        <v>13.345679012345679</v>
      </c>
      <c r="O340" s="28">
        <v>10.299261083743843</v>
      </c>
      <c r="P340" s="28">
        <v>10.493827160493824</v>
      </c>
      <c r="Q340" s="28">
        <v>9.6728395061728367</v>
      </c>
      <c r="R340" s="28">
        <v>9.4174876847290641</v>
      </c>
      <c r="S340" s="28">
        <v>12.399999999999999</v>
      </c>
      <c r="T340" s="28">
        <v>12.310344827586205</v>
      </c>
      <c r="U340" s="28">
        <v>4.7747126436781606</v>
      </c>
      <c r="V340" s="29">
        <v>114.47298690670171</v>
      </c>
      <c r="W340" s="30">
        <v>339</v>
      </c>
      <c r="X340" s="31">
        <v>0.94166666666666665</v>
      </c>
      <c r="Y340" s="12"/>
      <c r="Z340" s="12"/>
      <c r="AA340" s="12"/>
      <c r="AB340" s="12"/>
      <c r="AC340" s="12"/>
      <c r="AD340" s="12"/>
      <c r="AE340" s="12"/>
      <c r="AF340" s="12"/>
      <c r="AG340" s="12"/>
      <c r="AH340" s="12"/>
      <c r="AI340" s="12"/>
      <c r="AJ340" s="12"/>
      <c r="AK340" s="12"/>
      <c r="AL340" s="12"/>
      <c r="AM340" s="12"/>
      <c r="AN340" s="12"/>
      <c r="AO340" s="12"/>
      <c r="AP340" s="12"/>
      <c r="AQ340" s="12"/>
      <c r="AR340" s="12"/>
    </row>
    <row r="341" spans="1:44" ht="16.5" customHeight="1" x14ac:dyDescent="0.25">
      <c r="A341" s="23">
        <v>35190010</v>
      </c>
      <c r="B341" s="24" t="s">
        <v>57</v>
      </c>
      <c r="C341" s="24" t="s">
        <v>510</v>
      </c>
      <c r="D341" s="24" t="s">
        <v>509</v>
      </c>
      <c r="E341" s="24" t="s">
        <v>395</v>
      </c>
      <c r="F341" s="24">
        <v>6</v>
      </c>
      <c r="G341" s="24">
        <v>3400</v>
      </c>
      <c r="H341" s="25">
        <v>-72.867666669999991</v>
      </c>
      <c r="I341" s="26">
        <v>5.6141388899999995</v>
      </c>
      <c r="J341" s="27">
        <v>4.2413793103448265</v>
      </c>
      <c r="K341" s="28">
        <v>5.4477344148122961</v>
      </c>
      <c r="L341" s="28">
        <v>10.5</v>
      </c>
      <c r="M341" s="28">
        <v>14.620689655172413</v>
      </c>
      <c r="N341" s="28">
        <v>18.241379310344826</v>
      </c>
      <c r="O341" s="28">
        <v>20.655172413793107</v>
      </c>
      <c r="P341" s="28">
        <v>23.482758620689648</v>
      </c>
      <c r="Q341" s="28">
        <v>22.413793103448274</v>
      </c>
      <c r="R341" s="28">
        <v>15.535714285714285</v>
      </c>
      <c r="S341" s="28">
        <v>14.642857142857142</v>
      </c>
      <c r="T341" s="28">
        <v>13.137931034482758</v>
      </c>
      <c r="U341" s="28">
        <v>6.3793103448275836</v>
      </c>
      <c r="V341" s="29">
        <v>169.29871963648716</v>
      </c>
      <c r="W341" s="30">
        <v>347</v>
      </c>
      <c r="X341" s="31">
        <v>0.96388888888888891</v>
      </c>
      <c r="Y341" s="12"/>
      <c r="Z341" s="12"/>
      <c r="AA341" s="12"/>
      <c r="AB341" s="12"/>
      <c r="AC341" s="12"/>
      <c r="AD341" s="12"/>
      <c r="AE341" s="12"/>
      <c r="AF341" s="12"/>
      <c r="AG341" s="12"/>
      <c r="AH341" s="12"/>
      <c r="AI341" s="12"/>
      <c r="AJ341" s="12"/>
      <c r="AK341" s="12"/>
      <c r="AL341" s="12"/>
      <c r="AM341" s="12"/>
      <c r="AN341" s="12"/>
      <c r="AO341" s="12"/>
      <c r="AP341" s="12"/>
      <c r="AQ341" s="12"/>
      <c r="AR341" s="12"/>
    </row>
    <row r="342" spans="1:44" ht="16.5" customHeight="1" x14ac:dyDescent="0.25">
      <c r="A342" s="23">
        <v>35070100</v>
      </c>
      <c r="B342" s="24" t="s">
        <v>29</v>
      </c>
      <c r="C342" s="24" t="s">
        <v>511</v>
      </c>
      <c r="D342" s="24" t="s">
        <v>511</v>
      </c>
      <c r="E342" s="24" t="s">
        <v>395</v>
      </c>
      <c r="F342" s="24">
        <v>6</v>
      </c>
      <c r="G342" s="24">
        <v>1600</v>
      </c>
      <c r="H342" s="25">
        <v>-73.433055560000014</v>
      </c>
      <c r="I342" s="26">
        <v>4.9834722199999995</v>
      </c>
      <c r="J342" s="27">
        <v>2.6699999999999995</v>
      </c>
      <c r="K342" s="28">
        <v>3.4198799614970832</v>
      </c>
      <c r="L342" s="28">
        <v>7.2277777777777752</v>
      </c>
      <c r="M342" s="28">
        <v>11.541666666666666</v>
      </c>
      <c r="N342" s="28">
        <v>15.668390804597703</v>
      </c>
      <c r="O342" s="28">
        <v>16.841379310344827</v>
      </c>
      <c r="P342" s="28">
        <v>17.999999999999996</v>
      </c>
      <c r="Q342" s="28">
        <v>14.399961685823753</v>
      </c>
      <c r="R342" s="28">
        <v>10.928571428571431</v>
      </c>
      <c r="S342" s="28">
        <v>9.5761904761904724</v>
      </c>
      <c r="T342" s="28">
        <v>7.7407847800237812</v>
      </c>
      <c r="U342" s="28">
        <v>3.2592592592592586</v>
      </c>
      <c r="V342" s="29">
        <v>121.27386215075275</v>
      </c>
      <c r="W342" s="30">
        <v>351</v>
      </c>
      <c r="X342" s="31">
        <v>0.97499999999999998</v>
      </c>
      <c r="Y342" s="12"/>
      <c r="Z342" s="12"/>
      <c r="AA342" s="12"/>
      <c r="AB342" s="12"/>
      <c r="AC342" s="12"/>
      <c r="AD342" s="12"/>
      <c r="AE342" s="12"/>
      <c r="AF342" s="12"/>
      <c r="AG342" s="12"/>
      <c r="AH342" s="12"/>
      <c r="AI342" s="12"/>
      <c r="AJ342" s="12"/>
      <c r="AK342" s="12"/>
      <c r="AL342" s="12"/>
      <c r="AM342" s="12"/>
      <c r="AN342" s="12"/>
      <c r="AO342" s="12"/>
      <c r="AP342" s="12"/>
      <c r="AQ342" s="12"/>
      <c r="AR342" s="12"/>
    </row>
    <row r="343" spans="1:44" ht="16.5" customHeight="1" x14ac:dyDescent="0.25">
      <c r="A343" s="23">
        <v>24030420</v>
      </c>
      <c r="B343" s="24" t="s">
        <v>29</v>
      </c>
      <c r="C343" s="24" t="s">
        <v>512</v>
      </c>
      <c r="D343" s="24" t="s">
        <v>513</v>
      </c>
      <c r="E343" s="24" t="s">
        <v>395</v>
      </c>
      <c r="F343" s="24">
        <v>6</v>
      </c>
      <c r="G343" s="24">
        <v>2873</v>
      </c>
      <c r="H343" s="25">
        <v>-73.310722220000002</v>
      </c>
      <c r="I343" s="26">
        <v>5.5189166700000003</v>
      </c>
      <c r="J343" s="27">
        <v>2.3703703703703698</v>
      </c>
      <c r="K343" s="28">
        <v>3.1308354999087755</v>
      </c>
      <c r="L343" s="28">
        <v>5.8214285714285703</v>
      </c>
      <c r="M343" s="28">
        <v>9.571428571428573</v>
      </c>
      <c r="N343" s="28">
        <v>11.214285714285714</v>
      </c>
      <c r="O343" s="28">
        <v>10.046109129343376</v>
      </c>
      <c r="P343" s="28">
        <v>10.827586206896548</v>
      </c>
      <c r="Q343" s="28">
        <v>7.717875544986124</v>
      </c>
      <c r="R343" s="28">
        <v>5.2977747579412258</v>
      </c>
      <c r="S343" s="28">
        <v>8.3142857142857114</v>
      </c>
      <c r="T343" s="28">
        <v>9.3703703703703702</v>
      </c>
      <c r="U343" s="28">
        <v>4.2756410256410247</v>
      </c>
      <c r="V343" s="29">
        <v>87.957991476886377</v>
      </c>
      <c r="W343" s="30">
        <v>336</v>
      </c>
      <c r="X343" s="31">
        <v>0.93333333333333335</v>
      </c>
      <c r="Y343" s="12"/>
      <c r="Z343" s="12"/>
      <c r="AA343" s="12"/>
      <c r="AB343" s="12"/>
      <c r="AC343" s="12"/>
      <c r="AD343" s="12"/>
      <c r="AE343" s="12"/>
      <c r="AF343" s="12"/>
      <c r="AG343" s="12"/>
      <c r="AH343" s="12"/>
      <c r="AI343" s="12"/>
      <c r="AJ343" s="12"/>
      <c r="AK343" s="12"/>
      <c r="AL343" s="12"/>
      <c r="AM343" s="12"/>
      <c r="AN343" s="12"/>
      <c r="AO343" s="12"/>
      <c r="AP343" s="12"/>
      <c r="AQ343" s="12"/>
      <c r="AR343" s="12"/>
    </row>
    <row r="344" spans="1:44" ht="16.5" customHeight="1" x14ac:dyDescent="0.25">
      <c r="A344" s="23">
        <v>24030380</v>
      </c>
      <c r="B344" s="24" t="s">
        <v>29</v>
      </c>
      <c r="C344" s="24" t="s">
        <v>514</v>
      </c>
      <c r="D344" s="24" t="s">
        <v>514</v>
      </c>
      <c r="E344" s="24" t="s">
        <v>395</v>
      </c>
      <c r="F344" s="24">
        <v>6</v>
      </c>
      <c r="G344" s="24">
        <v>2860</v>
      </c>
      <c r="H344" s="25">
        <v>-73.23492306</v>
      </c>
      <c r="I344" s="26">
        <v>5.7496611099999999</v>
      </c>
      <c r="J344" s="27">
        <v>5.0999999999999988</v>
      </c>
      <c r="K344" s="28">
        <v>6.9257367929335807</v>
      </c>
      <c r="L344" s="28">
        <v>12.568333333333333</v>
      </c>
      <c r="M344" s="28">
        <v>14.82758620689655</v>
      </c>
      <c r="N344" s="28">
        <v>14.933333333333334</v>
      </c>
      <c r="O344" s="28">
        <v>11.967895362663496</v>
      </c>
      <c r="P344" s="28">
        <v>11.867697185889815</v>
      </c>
      <c r="Q344" s="28">
        <v>11.096551724137932</v>
      </c>
      <c r="R344" s="28">
        <v>10.875862068965519</v>
      </c>
      <c r="S344" s="28">
        <v>15.233333333333334</v>
      </c>
      <c r="T344" s="28">
        <v>13.785714285714285</v>
      </c>
      <c r="U344" s="28">
        <v>8.6813317479191383</v>
      </c>
      <c r="V344" s="29">
        <v>137.86337537512031</v>
      </c>
      <c r="W344" s="30">
        <v>353</v>
      </c>
      <c r="X344" s="31">
        <v>0.98055555555555551</v>
      </c>
      <c r="Y344" s="12"/>
      <c r="Z344" s="12"/>
      <c r="AA344" s="12"/>
      <c r="AB344" s="12"/>
      <c r="AC344" s="12"/>
      <c r="AD344" s="12"/>
      <c r="AE344" s="12"/>
      <c r="AF344" s="12"/>
      <c r="AG344" s="12"/>
      <c r="AH344" s="12"/>
      <c r="AI344" s="12"/>
      <c r="AJ344" s="12"/>
      <c r="AK344" s="12"/>
      <c r="AL344" s="12"/>
      <c r="AM344" s="12"/>
      <c r="AN344" s="12"/>
      <c r="AO344" s="12"/>
      <c r="AP344" s="12"/>
      <c r="AQ344" s="12"/>
      <c r="AR344" s="12"/>
    </row>
    <row r="345" spans="1:44" ht="16.5" customHeight="1" x14ac:dyDescent="0.25">
      <c r="A345" s="23">
        <v>35075020</v>
      </c>
      <c r="B345" s="24" t="s">
        <v>46</v>
      </c>
      <c r="C345" s="24" t="s">
        <v>515</v>
      </c>
      <c r="D345" s="24" t="s">
        <v>515</v>
      </c>
      <c r="E345" s="24" t="s">
        <v>395</v>
      </c>
      <c r="F345" s="24">
        <v>6</v>
      </c>
      <c r="G345" s="24">
        <v>1930</v>
      </c>
      <c r="H345" s="25">
        <v>-73.449166669999997</v>
      </c>
      <c r="I345" s="26">
        <v>5.0222777799999996</v>
      </c>
      <c r="J345" s="27">
        <v>4.34</v>
      </c>
      <c r="K345" s="28">
        <v>5.1080115235749481</v>
      </c>
      <c r="L345" s="28">
        <v>10.32758620689655</v>
      </c>
      <c r="M345" s="28">
        <v>16.614744351961946</v>
      </c>
      <c r="N345" s="28">
        <v>20.866666666666671</v>
      </c>
      <c r="O345" s="28">
        <v>22.171264367816093</v>
      </c>
      <c r="P345" s="28">
        <v>22.737777777777779</v>
      </c>
      <c r="Q345" s="28">
        <v>19.837777777777781</v>
      </c>
      <c r="R345" s="28">
        <v>15.352873563218386</v>
      </c>
      <c r="S345" s="28">
        <v>13.658888888888891</v>
      </c>
      <c r="T345" s="28">
        <v>12.000000000000002</v>
      </c>
      <c r="U345" s="28">
        <v>5.4158730158730144</v>
      </c>
      <c r="V345" s="29">
        <v>168.43146414045208</v>
      </c>
      <c r="W345" s="30">
        <v>356</v>
      </c>
      <c r="X345" s="31">
        <v>0.98888888888888893</v>
      </c>
      <c r="Y345" s="12"/>
      <c r="Z345" s="12"/>
      <c r="AA345" s="12"/>
      <c r="AB345" s="12"/>
      <c r="AC345" s="12"/>
      <c r="AD345" s="12"/>
      <c r="AE345" s="12"/>
      <c r="AF345" s="12"/>
      <c r="AG345" s="12"/>
      <c r="AH345" s="12"/>
      <c r="AI345" s="12"/>
      <c r="AJ345" s="12"/>
      <c r="AK345" s="12"/>
      <c r="AL345" s="12"/>
      <c r="AM345" s="12"/>
      <c r="AN345" s="12"/>
      <c r="AO345" s="12"/>
      <c r="AP345" s="12"/>
      <c r="AQ345" s="12"/>
      <c r="AR345" s="12"/>
    </row>
    <row r="346" spans="1:44" ht="16.5" customHeight="1" x14ac:dyDescent="0.25">
      <c r="A346" s="23">
        <v>24030160</v>
      </c>
      <c r="B346" s="24" t="s">
        <v>29</v>
      </c>
      <c r="C346" s="24" t="s">
        <v>516</v>
      </c>
      <c r="D346" s="24" t="s">
        <v>516</v>
      </c>
      <c r="E346" s="24" t="s">
        <v>395</v>
      </c>
      <c r="F346" s="24">
        <v>6</v>
      </c>
      <c r="G346" s="24">
        <v>2486</v>
      </c>
      <c r="H346" s="25">
        <v>-72.784791389999995</v>
      </c>
      <c r="I346" s="26">
        <v>5.8603572200000009</v>
      </c>
      <c r="J346" s="27">
        <v>4.2413793103448256</v>
      </c>
      <c r="K346" s="28">
        <v>4.8694471323011959</v>
      </c>
      <c r="L346" s="28">
        <v>9.5714285714285712</v>
      </c>
      <c r="M346" s="28">
        <v>12.103448275862069</v>
      </c>
      <c r="N346" s="28">
        <v>11.207777777777778</v>
      </c>
      <c r="O346" s="28">
        <v>7.8333333333333339</v>
      </c>
      <c r="P346" s="28">
        <v>7.9666666666666641</v>
      </c>
      <c r="Q346" s="28">
        <v>7.4644444444444416</v>
      </c>
      <c r="R346" s="28">
        <v>8.0107015457788364</v>
      </c>
      <c r="S346" s="28">
        <v>10.68370986920333</v>
      </c>
      <c r="T346" s="28">
        <v>11.142857142857144</v>
      </c>
      <c r="U346" s="28">
        <v>4.9999999999999982</v>
      </c>
      <c r="V346" s="29">
        <v>100.09519406999819</v>
      </c>
      <c r="W346" s="30">
        <v>349</v>
      </c>
      <c r="X346" s="31">
        <v>0.96944444444444444</v>
      </c>
      <c r="Y346" s="12"/>
      <c r="Z346" s="12"/>
      <c r="AA346" s="12"/>
      <c r="AB346" s="12"/>
      <c r="AC346" s="12"/>
      <c r="AD346" s="12"/>
      <c r="AE346" s="12"/>
      <c r="AF346" s="12"/>
      <c r="AG346" s="12"/>
      <c r="AH346" s="12"/>
      <c r="AI346" s="12"/>
      <c r="AJ346" s="12"/>
      <c r="AK346" s="12"/>
      <c r="AL346" s="12"/>
      <c r="AM346" s="12"/>
      <c r="AN346" s="12"/>
      <c r="AO346" s="12"/>
      <c r="AP346" s="12"/>
      <c r="AQ346" s="12"/>
      <c r="AR346" s="12"/>
    </row>
    <row r="347" spans="1:44" ht="16.5" customHeight="1" x14ac:dyDescent="0.25">
      <c r="A347" s="23">
        <v>35070550</v>
      </c>
      <c r="B347" s="24" t="s">
        <v>57</v>
      </c>
      <c r="C347" s="24" t="s">
        <v>517</v>
      </c>
      <c r="D347" s="24" t="s">
        <v>518</v>
      </c>
      <c r="E347" s="24" t="s">
        <v>395</v>
      </c>
      <c r="F347" s="24">
        <v>6</v>
      </c>
      <c r="G347" s="24">
        <v>1830</v>
      </c>
      <c r="H347" s="25">
        <v>-73.426916669999997</v>
      </c>
      <c r="I347" s="26">
        <v>5.0566111100000004</v>
      </c>
      <c r="J347" s="27">
        <v>3.3264367816091944</v>
      </c>
      <c r="K347" s="28">
        <v>3.9400067002623484</v>
      </c>
      <c r="L347" s="28">
        <v>8.0689655172413772</v>
      </c>
      <c r="M347" s="28">
        <v>14.086206896551726</v>
      </c>
      <c r="N347" s="28">
        <v>18.827586206896552</v>
      </c>
      <c r="O347" s="28">
        <v>20.724137931034484</v>
      </c>
      <c r="P347" s="28">
        <v>20.68965517241379</v>
      </c>
      <c r="Q347" s="28">
        <v>18.437574316290132</v>
      </c>
      <c r="R347" s="28">
        <v>12.785714285714285</v>
      </c>
      <c r="S347" s="28">
        <v>12.035714285714285</v>
      </c>
      <c r="T347" s="28">
        <v>10.827586206896552</v>
      </c>
      <c r="U347" s="28">
        <v>5.4185185185185167</v>
      </c>
      <c r="V347" s="29">
        <v>149.16810281914323</v>
      </c>
      <c r="W347" s="30">
        <v>344</v>
      </c>
      <c r="X347" s="31">
        <v>0.9555555555555556</v>
      </c>
      <c r="Y347" s="12"/>
      <c r="Z347" s="12"/>
      <c r="AA347" s="12"/>
      <c r="AB347" s="12"/>
      <c r="AC347" s="12"/>
      <c r="AD347" s="12"/>
      <c r="AE347" s="12"/>
      <c r="AF347" s="12"/>
      <c r="AG347" s="12"/>
      <c r="AH347" s="12"/>
      <c r="AI347" s="12"/>
      <c r="AJ347" s="12"/>
      <c r="AK347" s="12"/>
      <c r="AL347" s="12"/>
      <c r="AM347" s="12"/>
      <c r="AN347" s="12"/>
      <c r="AO347" s="12"/>
      <c r="AP347" s="12"/>
      <c r="AQ347" s="12"/>
      <c r="AR347" s="12"/>
    </row>
    <row r="348" spans="1:44" ht="16.5" customHeight="1" x14ac:dyDescent="0.25">
      <c r="A348" s="23">
        <v>35070040</v>
      </c>
      <c r="B348" s="24" t="s">
        <v>29</v>
      </c>
      <c r="C348" s="24" t="s">
        <v>519</v>
      </c>
      <c r="D348" s="24" t="s">
        <v>519</v>
      </c>
      <c r="E348" s="24" t="s">
        <v>395</v>
      </c>
      <c r="F348" s="24">
        <v>6</v>
      </c>
      <c r="G348" s="24">
        <v>2115</v>
      </c>
      <c r="H348" s="25">
        <v>-73.395944439999994</v>
      </c>
      <c r="I348" s="26">
        <v>5.3152777799999997</v>
      </c>
      <c r="J348" s="27">
        <v>3.752380952380951</v>
      </c>
      <c r="K348" s="28">
        <v>5.6541233351578182</v>
      </c>
      <c r="L348" s="28">
        <v>11.366666666666669</v>
      </c>
      <c r="M348" s="28">
        <v>17.172413793103445</v>
      </c>
      <c r="N348" s="28">
        <v>21.787777777777777</v>
      </c>
      <c r="O348" s="28">
        <v>23.178571428571431</v>
      </c>
      <c r="P348" s="28">
        <v>24.896551724137925</v>
      </c>
      <c r="Q348" s="28">
        <v>23.209523809523812</v>
      </c>
      <c r="R348" s="28">
        <v>18.481481481481481</v>
      </c>
      <c r="S348" s="28">
        <v>18.714285714285712</v>
      </c>
      <c r="T348" s="28">
        <v>15.551724137931034</v>
      </c>
      <c r="U348" s="28">
        <v>8.5172413793103416</v>
      </c>
      <c r="V348" s="29">
        <v>192.28274220032841</v>
      </c>
      <c r="W348" s="30">
        <v>342</v>
      </c>
      <c r="X348" s="31">
        <v>0.95</v>
      </c>
      <c r="Y348" s="12"/>
      <c r="Z348" s="12"/>
      <c r="AA348" s="12"/>
      <c r="AB348" s="12"/>
      <c r="AC348" s="12"/>
      <c r="AD348" s="12"/>
      <c r="AE348" s="12"/>
      <c r="AF348" s="12"/>
      <c r="AG348" s="12"/>
      <c r="AH348" s="12"/>
      <c r="AI348" s="12"/>
      <c r="AJ348" s="12"/>
      <c r="AK348" s="12"/>
      <c r="AL348" s="12"/>
      <c r="AM348" s="12"/>
      <c r="AN348" s="12"/>
      <c r="AO348" s="12"/>
      <c r="AP348" s="12"/>
      <c r="AQ348" s="12"/>
      <c r="AR348" s="12"/>
    </row>
    <row r="349" spans="1:44" ht="16.5" customHeight="1" x14ac:dyDescent="0.25">
      <c r="A349" s="23">
        <v>24030410</v>
      </c>
      <c r="B349" s="24" t="s">
        <v>29</v>
      </c>
      <c r="C349" s="24" t="s">
        <v>520</v>
      </c>
      <c r="D349" s="24" t="s">
        <v>520</v>
      </c>
      <c r="E349" s="24" t="s">
        <v>395</v>
      </c>
      <c r="F349" s="24">
        <v>6</v>
      </c>
      <c r="G349" s="24">
        <v>2500</v>
      </c>
      <c r="H349" s="25">
        <v>-73.00491667</v>
      </c>
      <c r="I349" s="26">
        <v>5.7438333300000002</v>
      </c>
      <c r="J349" s="27">
        <v>4.1142857142857139</v>
      </c>
      <c r="K349" s="28">
        <v>4.0394418543279391</v>
      </c>
      <c r="L349" s="28">
        <v>8.0714285714285694</v>
      </c>
      <c r="M349" s="28">
        <v>10.851282051282052</v>
      </c>
      <c r="N349" s="28">
        <v>10.699999999999998</v>
      </c>
      <c r="O349" s="28">
        <v>8.0743314567206212</v>
      </c>
      <c r="P349" s="28">
        <v>7.8703703703703685</v>
      </c>
      <c r="Q349" s="28">
        <v>6.0547619047619028</v>
      </c>
      <c r="R349" s="28">
        <v>6.6278240190249704</v>
      </c>
      <c r="S349" s="28">
        <v>10.999361430395913</v>
      </c>
      <c r="T349" s="28">
        <v>10.96670315635833</v>
      </c>
      <c r="U349" s="28">
        <v>4.9999999999999991</v>
      </c>
      <c r="V349" s="29">
        <v>93.369790528956372</v>
      </c>
      <c r="W349" s="30">
        <v>336</v>
      </c>
      <c r="X349" s="31">
        <v>0.93333333333333335</v>
      </c>
      <c r="Y349" s="12"/>
      <c r="Z349" s="12"/>
      <c r="AA349" s="12"/>
      <c r="AB349" s="12"/>
      <c r="AC349" s="12"/>
      <c r="AD349" s="12"/>
      <c r="AE349" s="12"/>
      <c r="AF349" s="12"/>
      <c r="AG349" s="12"/>
      <c r="AH349" s="12"/>
      <c r="AI349" s="12"/>
      <c r="AJ349" s="12"/>
      <c r="AK349" s="12"/>
      <c r="AL349" s="12"/>
      <c r="AM349" s="12"/>
      <c r="AN349" s="12"/>
      <c r="AO349" s="12"/>
      <c r="AP349" s="12"/>
      <c r="AQ349" s="12"/>
      <c r="AR349" s="12"/>
    </row>
    <row r="350" spans="1:44" ht="16.5" customHeight="1" x14ac:dyDescent="0.25">
      <c r="A350" s="23">
        <v>24030800</v>
      </c>
      <c r="B350" s="24" t="s">
        <v>29</v>
      </c>
      <c r="C350" s="24" t="s">
        <v>521</v>
      </c>
      <c r="D350" s="24" t="s">
        <v>522</v>
      </c>
      <c r="E350" s="24" t="s">
        <v>395</v>
      </c>
      <c r="F350" s="24">
        <v>6</v>
      </c>
      <c r="G350" s="24">
        <v>3200</v>
      </c>
      <c r="H350" s="25">
        <v>-73.163499999999999</v>
      </c>
      <c r="I350" s="26">
        <v>5.5338055600000002</v>
      </c>
      <c r="J350" s="27">
        <v>2.8583333333333321</v>
      </c>
      <c r="K350" s="28">
        <v>4.9325396825396837</v>
      </c>
      <c r="L350" s="28">
        <v>8.885057471264366</v>
      </c>
      <c r="M350" s="28">
        <v>11.737217598097505</v>
      </c>
      <c r="N350" s="28">
        <v>13.310344827586205</v>
      </c>
      <c r="O350" s="28">
        <v>10.785714285714288</v>
      </c>
      <c r="P350" s="28">
        <v>13.142857142857141</v>
      </c>
      <c r="Q350" s="28">
        <v>10.559770114942523</v>
      </c>
      <c r="R350" s="28">
        <v>9.1481481481481488</v>
      </c>
      <c r="S350" s="28">
        <v>11.197658578118348</v>
      </c>
      <c r="T350" s="28">
        <v>12.333333333333332</v>
      </c>
      <c r="U350" s="28">
        <v>5.7586206896551699</v>
      </c>
      <c r="V350" s="29">
        <v>114.64959520559005</v>
      </c>
      <c r="W350" s="30">
        <v>338</v>
      </c>
      <c r="X350" s="31">
        <v>0.93888888888888888</v>
      </c>
      <c r="Y350" s="12"/>
      <c r="Z350" s="12"/>
      <c r="AA350" s="12"/>
      <c r="AB350" s="12"/>
      <c r="AC350" s="12"/>
      <c r="AD350" s="12"/>
      <c r="AE350" s="12"/>
      <c r="AF350" s="12"/>
      <c r="AG350" s="12"/>
      <c r="AH350" s="12"/>
      <c r="AI350" s="12"/>
      <c r="AJ350" s="12"/>
      <c r="AK350" s="12"/>
      <c r="AL350" s="12"/>
      <c r="AM350" s="12"/>
      <c r="AN350" s="12"/>
      <c r="AO350" s="12"/>
      <c r="AP350" s="12"/>
      <c r="AQ350" s="12"/>
      <c r="AR350" s="12"/>
    </row>
    <row r="351" spans="1:44" ht="16.5" customHeight="1" x14ac:dyDescent="0.25">
      <c r="A351" s="23">
        <v>24035040</v>
      </c>
      <c r="B351" s="24" t="s">
        <v>59</v>
      </c>
      <c r="C351" s="24" t="s">
        <v>523</v>
      </c>
      <c r="D351" s="24" t="s">
        <v>522</v>
      </c>
      <c r="E351" s="24" t="s">
        <v>395</v>
      </c>
      <c r="F351" s="24">
        <v>6</v>
      </c>
      <c r="G351" s="24">
        <v>2700</v>
      </c>
      <c r="H351" s="25">
        <v>-73.208777779999991</v>
      </c>
      <c r="I351" s="26">
        <v>5.5791944400000002</v>
      </c>
      <c r="J351" s="27">
        <v>3.7880952380952362</v>
      </c>
      <c r="K351" s="28">
        <v>4.9595990695128629</v>
      </c>
      <c r="L351" s="28">
        <v>10.183908045977008</v>
      </c>
      <c r="M351" s="28">
        <v>12.126847290640397</v>
      </c>
      <c r="N351" s="28">
        <v>14.256916369401507</v>
      </c>
      <c r="O351" s="28">
        <v>10.442848020434226</v>
      </c>
      <c r="P351" s="28">
        <v>10.601234567901233</v>
      </c>
      <c r="Q351" s="28">
        <v>9.0583554376657798</v>
      </c>
      <c r="R351" s="28">
        <v>8.5</v>
      </c>
      <c r="S351" s="28">
        <v>11.436904761904762</v>
      </c>
      <c r="T351" s="28">
        <v>11.571428571428571</v>
      </c>
      <c r="U351" s="28">
        <v>6.2222222222222197</v>
      </c>
      <c r="V351" s="29">
        <v>113.14835959518379</v>
      </c>
      <c r="W351" s="30">
        <v>333</v>
      </c>
      <c r="X351" s="31">
        <v>0.92500000000000004</v>
      </c>
      <c r="Y351" s="12"/>
      <c r="Z351" s="12"/>
      <c r="AA351" s="12"/>
      <c r="AB351" s="12"/>
      <c r="AC351" s="12"/>
      <c r="AD351" s="12"/>
      <c r="AE351" s="12"/>
      <c r="AF351" s="12"/>
      <c r="AG351" s="12"/>
      <c r="AH351" s="12"/>
      <c r="AI351" s="12"/>
      <c r="AJ351" s="12"/>
      <c r="AK351" s="12"/>
      <c r="AL351" s="12"/>
      <c r="AM351" s="12"/>
      <c r="AN351" s="12"/>
      <c r="AO351" s="12"/>
      <c r="AP351" s="12"/>
      <c r="AQ351" s="12"/>
      <c r="AR351" s="12"/>
    </row>
    <row r="352" spans="1:44" ht="16.5" customHeight="1" x14ac:dyDescent="0.25">
      <c r="A352" s="23">
        <v>24035130</v>
      </c>
      <c r="B352" s="24" t="s">
        <v>46</v>
      </c>
      <c r="C352" s="24" t="s">
        <v>524</v>
      </c>
      <c r="D352" s="24" t="s">
        <v>525</v>
      </c>
      <c r="E352" s="24" t="s">
        <v>395</v>
      </c>
      <c r="F352" s="24">
        <v>6</v>
      </c>
      <c r="G352" s="24">
        <v>2690</v>
      </c>
      <c r="H352" s="25">
        <v>-73.360813059999998</v>
      </c>
      <c r="I352" s="26">
        <v>5.5430774999999999</v>
      </c>
      <c r="J352" s="27">
        <v>3.2666666666666648</v>
      </c>
      <c r="K352" s="28">
        <v>4.5366995073891623</v>
      </c>
      <c r="L352" s="28">
        <v>8.7931034482758594</v>
      </c>
      <c r="M352" s="28">
        <v>11.896551724137934</v>
      </c>
      <c r="N352" s="28">
        <v>11.965517241379311</v>
      </c>
      <c r="O352" s="28">
        <v>10.464285714285715</v>
      </c>
      <c r="P352" s="28">
        <v>10.272294887039234</v>
      </c>
      <c r="Q352" s="28">
        <v>8.4537931034482732</v>
      </c>
      <c r="R352" s="28">
        <v>7.3533333333333335</v>
      </c>
      <c r="S352" s="28">
        <v>11.103448275862069</v>
      </c>
      <c r="T352" s="28">
        <v>10.931034482758621</v>
      </c>
      <c r="U352" s="28">
        <v>5.466666666666665</v>
      </c>
      <c r="V352" s="29">
        <v>104.50339505124285</v>
      </c>
      <c r="W352" s="30">
        <v>350</v>
      </c>
      <c r="X352" s="31">
        <v>0.97222222222222221</v>
      </c>
      <c r="Y352" s="12"/>
      <c r="Z352" s="12"/>
      <c r="AA352" s="12"/>
      <c r="AB352" s="12"/>
      <c r="AC352" s="12"/>
      <c r="AD352" s="12"/>
      <c r="AE352" s="12"/>
      <c r="AF352" s="12"/>
      <c r="AG352" s="12"/>
      <c r="AH352" s="12"/>
      <c r="AI352" s="12"/>
      <c r="AJ352" s="12"/>
      <c r="AK352" s="12"/>
      <c r="AL352" s="12"/>
      <c r="AM352" s="12"/>
      <c r="AN352" s="12"/>
      <c r="AO352" s="12"/>
      <c r="AP352" s="12"/>
      <c r="AQ352" s="12"/>
      <c r="AR352" s="12"/>
    </row>
    <row r="353" spans="1:44" ht="16.5" customHeight="1" x14ac:dyDescent="0.25">
      <c r="A353" s="23">
        <v>35070030</v>
      </c>
      <c r="B353" s="24" t="s">
        <v>29</v>
      </c>
      <c r="C353" s="24" t="s">
        <v>526</v>
      </c>
      <c r="D353" s="24" t="s">
        <v>526</v>
      </c>
      <c r="E353" s="24" t="s">
        <v>395</v>
      </c>
      <c r="F353" s="24">
        <v>6</v>
      </c>
      <c r="G353" s="24">
        <v>2400</v>
      </c>
      <c r="H353" s="25">
        <v>-73.496361110000009</v>
      </c>
      <c r="I353" s="26">
        <v>5.3177500000000002</v>
      </c>
      <c r="J353" s="27">
        <v>2.1379310344827585</v>
      </c>
      <c r="K353" s="28">
        <v>3.4483167556889325</v>
      </c>
      <c r="L353" s="28">
        <v>7.8620689655172384</v>
      </c>
      <c r="M353" s="28">
        <v>10.379310344827585</v>
      </c>
      <c r="N353" s="28">
        <v>15.166666666666664</v>
      </c>
      <c r="O353" s="28">
        <v>15.807279693486588</v>
      </c>
      <c r="P353" s="28">
        <v>17.966666666666669</v>
      </c>
      <c r="Q353" s="28">
        <v>15.933333333333335</v>
      </c>
      <c r="R353" s="28">
        <v>11.266666666666667</v>
      </c>
      <c r="S353" s="28">
        <v>12.009195402298852</v>
      </c>
      <c r="T353" s="28">
        <v>11.199999999999998</v>
      </c>
      <c r="U353" s="28">
        <v>5.0666666666666664</v>
      </c>
      <c r="V353" s="29">
        <v>128.24410219630198</v>
      </c>
      <c r="W353" s="30">
        <v>356</v>
      </c>
      <c r="X353" s="31">
        <v>0.98888888888888893</v>
      </c>
      <c r="Y353" s="12"/>
      <c r="Z353" s="12"/>
      <c r="AA353" s="12"/>
      <c r="AB353" s="12"/>
      <c r="AC353" s="12"/>
      <c r="AD353" s="12"/>
      <c r="AE353" s="12"/>
      <c r="AF353" s="12"/>
      <c r="AG353" s="12"/>
      <c r="AH353" s="12"/>
      <c r="AI353" s="12"/>
      <c r="AJ353" s="12"/>
      <c r="AK353" s="12"/>
      <c r="AL353" s="12"/>
      <c r="AM353" s="12"/>
      <c r="AN353" s="12"/>
      <c r="AO353" s="12"/>
      <c r="AP353" s="12"/>
      <c r="AQ353" s="12"/>
      <c r="AR353" s="12"/>
    </row>
    <row r="354" spans="1:44" ht="16.5" customHeight="1" x14ac:dyDescent="0.25">
      <c r="A354" s="23">
        <v>24030820</v>
      </c>
      <c r="B354" s="24" t="s">
        <v>57</v>
      </c>
      <c r="C354" s="24" t="s">
        <v>527</v>
      </c>
      <c r="D354" s="24" t="s">
        <v>528</v>
      </c>
      <c r="E354" s="24" t="s">
        <v>395</v>
      </c>
      <c r="F354" s="24">
        <v>6</v>
      </c>
      <c r="G354" s="24">
        <v>2780</v>
      </c>
      <c r="H354" s="25">
        <v>-73.21011111</v>
      </c>
      <c r="I354" s="26">
        <v>5.6637222200000004</v>
      </c>
      <c r="J354" s="27">
        <v>3.4642857142857131</v>
      </c>
      <c r="K354" s="28">
        <v>4.6555526609405931</v>
      </c>
      <c r="L354" s="28">
        <v>9.4230769230769216</v>
      </c>
      <c r="M354" s="28">
        <v>12.629629629629628</v>
      </c>
      <c r="N354" s="28">
        <v>12.28571428571429</v>
      </c>
      <c r="O354" s="28">
        <v>9.428571428571427</v>
      </c>
      <c r="P354" s="28">
        <v>9.5068681318681296</v>
      </c>
      <c r="Q354" s="28">
        <v>7.8148148148148122</v>
      </c>
      <c r="R354" s="28">
        <v>8.9423076923076898</v>
      </c>
      <c r="S354" s="28">
        <v>12.346153846153843</v>
      </c>
      <c r="T354" s="28">
        <v>11.153846153846153</v>
      </c>
      <c r="U354" s="28">
        <v>6.0799999999999965</v>
      </c>
      <c r="V354" s="29">
        <v>107.7308212812092</v>
      </c>
      <c r="W354" s="30">
        <v>319</v>
      </c>
      <c r="X354" s="31">
        <v>0.88611111111111107</v>
      </c>
      <c r="Y354" s="12"/>
      <c r="Z354" s="12"/>
      <c r="AA354" s="12"/>
      <c r="AB354" s="12"/>
      <c r="AC354" s="12"/>
      <c r="AD354" s="12"/>
      <c r="AE354" s="12"/>
      <c r="AF354" s="12"/>
      <c r="AG354" s="12"/>
      <c r="AH354" s="12"/>
      <c r="AI354" s="12"/>
      <c r="AJ354" s="12"/>
      <c r="AK354" s="12"/>
      <c r="AL354" s="12"/>
      <c r="AM354" s="12"/>
      <c r="AN354" s="12"/>
      <c r="AO354" s="12"/>
      <c r="AP354" s="12"/>
      <c r="AQ354" s="12"/>
      <c r="AR354" s="12"/>
    </row>
    <row r="355" spans="1:44" ht="16.5" customHeight="1" x14ac:dyDescent="0.25">
      <c r="A355" s="23">
        <v>24030530</v>
      </c>
      <c r="B355" s="24" t="s">
        <v>29</v>
      </c>
      <c r="C355" s="24" t="s">
        <v>529</v>
      </c>
      <c r="D355" s="24" t="s">
        <v>528</v>
      </c>
      <c r="E355" s="24" t="s">
        <v>395</v>
      </c>
      <c r="F355" s="24">
        <v>6</v>
      </c>
      <c r="G355" s="24">
        <v>2580</v>
      </c>
      <c r="H355" s="25">
        <v>-73.234222220000007</v>
      </c>
      <c r="I355" s="26">
        <v>5.6987222199999996</v>
      </c>
      <c r="J355" s="27">
        <v>3.9310344827586201</v>
      </c>
      <c r="K355" s="28">
        <v>4.7604970776790028</v>
      </c>
      <c r="L355" s="28">
        <v>9.7066666666666688</v>
      </c>
      <c r="M355" s="28">
        <v>13.2</v>
      </c>
      <c r="N355" s="28">
        <v>13.233333333333336</v>
      </c>
      <c r="O355" s="28">
        <v>9.6658739595719414</v>
      </c>
      <c r="P355" s="28">
        <v>9.1379310344827562</v>
      </c>
      <c r="Q355" s="28">
        <v>8.8091954022988457</v>
      </c>
      <c r="R355" s="28">
        <v>9.1034482758620676</v>
      </c>
      <c r="S355" s="28">
        <v>13.084444444444447</v>
      </c>
      <c r="T355" s="28">
        <v>12.793103448275861</v>
      </c>
      <c r="U355" s="28">
        <v>7.2666666666666639</v>
      </c>
      <c r="V355" s="29">
        <v>114.6921947920402</v>
      </c>
      <c r="W355" s="30">
        <v>352</v>
      </c>
      <c r="X355" s="31">
        <v>0.97777777777777775</v>
      </c>
      <c r="Y355" s="12"/>
      <c r="Z355" s="12"/>
      <c r="AA355" s="12"/>
      <c r="AB355" s="12"/>
      <c r="AC355" s="12"/>
      <c r="AD355" s="12"/>
      <c r="AE355" s="12"/>
      <c r="AF355" s="12"/>
      <c r="AG355" s="12"/>
      <c r="AH355" s="12"/>
      <c r="AI355" s="12"/>
      <c r="AJ355" s="12"/>
      <c r="AK355" s="12"/>
      <c r="AL355" s="12"/>
      <c r="AM355" s="12"/>
      <c r="AN355" s="12"/>
      <c r="AO355" s="12"/>
      <c r="AP355" s="12"/>
      <c r="AQ355" s="12"/>
      <c r="AR355" s="12"/>
    </row>
    <row r="356" spans="1:44" ht="16.5" customHeight="1" x14ac:dyDescent="0.25">
      <c r="A356" s="23">
        <v>24030860</v>
      </c>
      <c r="B356" s="24" t="s">
        <v>29</v>
      </c>
      <c r="C356" s="24" t="s">
        <v>530</v>
      </c>
      <c r="D356" s="24" t="s">
        <v>531</v>
      </c>
      <c r="E356" s="24" t="s">
        <v>395</v>
      </c>
      <c r="F356" s="24">
        <v>6</v>
      </c>
      <c r="G356" s="24">
        <v>2800</v>
      </c>
      <c r="H356" s="25">
        <v>-72.866666670000001</v>
      </c>
      <c r="I356" s="26">
        <v>6.1007222199999998</v>
      </c>
      <c r="J356" s="27">
        <v>6.9999999999999973</v>
      </c>
      <c r="K356" s="28">
        <v>8.6268791404790246</v>
      </c>
      <c r="L356" s="28">
        <v>14.448275862068966</v>
      </c>
      <c r="M356" s="28">
        <v>17.599999999999998</v>
      </c>
      <c r="N356" s="28">
        <v>14.999999999999996</v>
      </c>
      <c r="O356" s="28">
        <v>10.482758620689655</v>
      </c>
      <c r="P356" s="28">
        <v>9.7241379310344822</v>
      </c>
      <c r="Q356" s="28">
        <v>9.9999999999999982</v>
      </c>
      <c r="R356" s="28">
        <v>11.400000000000004</v>
      </c>
      <c r="S356" s="28">
        <v>15.966666666666665</v>
      </c>
      <c r="T356" s="28">
        <v>15.133333333333335</v>
      </c>
      <c r="U356" s="28">
        <v>8.5517241379310303</v>
      </c>
      <c r="V356" s="29">
        <v>143.93377569220314</v>
      </c>
      <c r="W356" s="30">
        <v>354</v>
      </c>
      <c r="X356" s="31">
        <v>0.98333333333333328</v>
      </c>
      <c r="Y356" s="12"/>
      <c r="Z356" s="12"/>
      <c r="AA356" s="12"/>
      <c r="AB356" s="12"/>
      <c r="AC356" s="12"/>
      <c r="AD356" s="12"/>
      <c r="AE356" s="12"/>
      <c r="AF356" s="12"/>
      <c r="AG356" s="12"/>
      <c r="AH356" s="12"/>
      <c r="AI356" s="12"/>
      <c r="AJ356" s="12"/>
      <c r="AK356" s="12"/>
      <c r="AL356" s="12"/>
      <c r="AM356" s="12"/>
      <c r="AN356" s="12"/>
      <c r="AO356" s="12"/>
      <c r="AP356" s="12"/>
      <c r="AQ356" s="12"/>
      <c r="AR356" s="12"/>
    </row>
    <row r="357" spans="1:44" ht="16.5" customHeight="1" x14ac:dyDescent="0.25">
      <c r="A357" s="23">
        <v>24030650</v>
      </c>
      <c r="B357" s="24" t="s">
        <v>29</v>
      </c>
      <c r="C357" s="24" t="s">
        <v>531</v>
      </c>
      <c r="D357" s="24" t="s">
        <v>531</v>
      </c>
      <c r="E357" s="24" t="s">
        <v>395</v>
      </c>
      <c r="F357" s="24">
        <v>6</v>
      </c>
      <c r="G357" s="24">
        <v>2833</v>
      </c>
      <c r="H357" s="25">
        <v>-72.855611109999998</v>
      </c>
      <c r="I357" s="26">
        <v>6.0336111099999998</v>
      </c>
      <c r="J357" s="27">
        <v>5.5714285714285694</v>
      </c>
      <c r="K357" s="28">
        <v>6.5704609429978884</v>
      </c>
      <c r="L357" s="28">
        <v>11.19230769230769</v>
      </c>
      <c r="M357" s="28">
        <v>13.861704068600618</v>
      </c>
      <c r="N357" s="28">
        <v>11.178571428571427</v>
      </c>
      <c r="O357" s="28">
        <v>8.3928571428571423</v>
      </c>
      <c r="P357" s="28">
        <v>8.3753086419753071</v>
      </c>
      <c r="Q357" s="28">
        <v>8.8928571428571388</v>
      </c>
      <c r="R357" s="28">
        <v>9.3461538461538467</v>
      </c>
      <c r="S357" s="28">
        <v>13.000000000000004</v>
      </c>
      <c r="T357" s="28">
        <v>11.664287039765966</v>
      </c>
      <c r="U357" s="28">
        <v>5.7037037037037024</v>
      </c>
      <c r="V357" s="29">
        <v>113.74964022121929</v>
      </c>
      <c r="W357" s="30">
        <v>326</v>
      </c>
      <c r="X357" s="31">
        <v>0.90555555555555556</v>
      </c>
      <c r="Y357" s="12"/>
      <c r="Z357" s="12"/>
      <c r="AA357" s="12"/>
      <c r="AB357" s="12"/>
      <c r="AC357" s="12"/>
      <c r="AD357" s="12"/>
      <c r="AE357" s="12"/>
      <c r="AF357" s="12"/>
      <c r="AG357" s="12"/>
      <c r="AH357" s="12"/>
      <c r="AI357" s="12"/>
      <c r="AJ357" s="12"/>
      <c r="AK357" s="12"/>
      <c r="AL357" s="12"/>
      <c r="AM357" s="12"/>
      <c r="AN357" s="12"/>
      <c r="AO357" s="12"/>
      <c r="AP357" s="12"/>
      <c r="AQ357" s="12"/>
      <c r="AR357" s="12"/>
    </row>
    <row r="358" spans="1:44" ht="16.5" customHeight="1" x14ac:dyDescent="0.25">
      <c r="A358" s="23">
        <v>35070050</v>
      </c>
      <c r="B358" s="24" t="s">
        <v>29</v>
      </c>
      <c r="C358" s="24" t="s">
        <v>532</v>
      </c>
      <c r="D358" s="24" t="s">
        <v>532</v>
      </c>
      <c r="E358" s="24" t="s">
        <v>395</v>
      </c>
      <c r="F358" s="24">
        <v>6</v>
      </c>
      <c r="G358" s="24">
        <v>2300</v>
      </c>
      <c r="H358" s="25">
        <v>-73.444555560000012</v>
      </c>
      <c r="I358" s="26">
        <v>5.2191111100000001</v>
      </c>
      <c r="J358" s="27">
        <v>3.5666666666666655</v>
      </c>
      <c r="K358" s="28">
        <v>5.8986886517058936</v>
      </c>
      <c r="L358" s="28">
        <v>10.500000000000004</v>
      </c>
      <c r="M358" s="28">
        <v>15.200000000000001</v>
      </c>
      <c r="N358" s="28">
        <v>19.882222222222218</v>
      </c>
      <c r="O358" s="28">
        <v>21.133333333333333</v>
      </c>
      <c r="P358" s="28">
        <v>22.6551724137931</v>
      </c>
      <c r="Q358" s="28">
        <v>20.2</v>
      </c>
      <c r="R358" s="28">
        <v>15.799999999999999</v>
      </c>
      <c r="S358" s="28">
        <v>15.225287356321843</v>
      </c>
      <c r="T358" s="28">
        <v>13.413793103448276</v>
      </c>
      <c r="U358" s="28">
        <v>6.6999999999999984</v>
      </c>
      <c r="V358" s="29">
        <v>170.17516374749133</v>
      </c>
      <c r="W358" s="30">
        <v>356</v>
      </c>
      <c r="X358" s="31">
        <v>0.98888888888888893</v>
      </c>
      <c r="Y358" s="12"/>
      <c r="Z358" s="12"/>
      <c r="AA358" s="12"/>
      <c r="AB358" s="12"/>
      <c r="AC358" s="12"/>
      <c r="AD358" s="12"/>
      <c r="AE358" s="12"/>
      <c r="AF358" s="12"/>
      <c r="AG358" s="12"/>
      <c r="AH358" s="12"/>
      <c r="AI358" s="12"/>
      <c r="AJ358" s="12"/>
      <c r="AK358" s="12"/>
      <c r="AL358" s="12"/>
      <c r="AM358" s="12"/>
      <c r="AN358" s="12"/>
      <c r="AO358" s="12"/>
      <c r="AP358" s="12"/>
      <c r="AQ358" s="12"/>
      <c r="AR358" s="12"/>
    </row>
    <row r="359" spans="1:44" ht="16.5" customHeight="1" x14ac:dyDescent="0.25">
      <c r="A359" s="23">
        <v>35070020</v>
      </c>
      <c r="B359" s="24" t="s">
        <v>29</v>
      </c>
      <c r="C359" s="24" t="s">
        <v>533</v>
      </c>
      <c r="D359" s="24" t="s">
        <v>533</v>
      </c>
      <c r="E359" s="24" t="s">
        <v>395</v>
      </c>
      <c r="F359" s="24">
        <v>6</v>
      </c>
      <c r="G359" s="24">
        <v>2630</v>
      </c>
      <c r="H359" s="25">
        <v>-73.602888890000003</v>
      </c>
      <c r="I359" s="26">
        <v>5.3830555599999999</v>
      </c>
      <c r="J359" s="27">
        <v>4.0463733650416165</v>
      </c>
      <c r="K359" s="28">
        <v>5.3481242895036001</v>
      </c>
      <c r="L359" s="28">
        <v>9.9160919540229866</v>
      </c>
      <c r="M359" s="28">
        <v>13.137931034482758</v>
      </c>
      <c r="N359" s="28">
        <v>18.379310344827584</v>
      </c>
      <c r="O359" s="28">
        <v>19.675386444708678</v>
      </c>
      <c r="P359" s="28">
        <v>21.586206896551722</v>
      </c>
      <c r="Q359" s="28">
        <v>18.866666666666664</v>
      </c>
      <c r="R359" s="28">
        <v>13.263218390804603</v>
      </c>
      <c r="S359" s="28">
        <v>13.99167657550535</v>
      </c>
      <c r="T359" s="28">
        <v>11.901149425287359</v>
      </c>
      <c r="U359" s="28">
        <v>6.9999999999999973</v>
      </c>
      <c r="V359" s="29">
        <v>157.11213538740293</v>
      </c>
      <c r="W359" s="30">
        <v>353</v>
      </c>
      <c r="X359" s="31">
        <v>0.98055555555555551</v>
      </c>
      <c r="Y359" s="12"/>
      <c r="Z359" s="12"/>
      <c r="AA359" s="12"/>
      <c r="AB359" s="12"/>
      <c r="AC359" s="12"/>
      <c r="AD359" s="12"/>
      <c r="AE359" s="12"/>
      <c r="AF359" s="12"/>
      <c r="AG359" s="12"/>
      <c r="AH359" s="12"/>
      <c r="AI359" s="12"/>
      <c r="AJ359" s="12"/>
      <c r="AK359" s="12"/>
      <c r="AL359" s="12"/>
      <c r="AM359" s="12"/>
      <c r="AN359" s="12"/>
      <c r="AO359" s="12"/>
      <c r="AP359" s="12"/>
      <c r="AQ359" s="12"/>
      <c r="AR359" s="12"/>
    </row>
    <row r="360" spans="1:44" ht="16.5" customHeight="1" x14ac:dyDescent="0.25">
      <c r="A360" s="23">
        <v>24010410</v>
      </c>
      <c r="B360" s="24" t="s">
        <v>29</v>
      </c>
      <c r="C360" s="24" t="s">
        <v>534</v>
      </c>
      <c r="D360" s="24" t="s">
        <v>535</v>
      </c>
      <c r="E360" s="24" t="s">
        <v>395</v>
      </c>
      <c r="F360" s="24">
        <v>6</v>
      </c>
      <c r="G360" s="24">
        <v>2120</v>
      </c>
      <c r="H360" s="25">
        <v>-73.545277779999992</v>
      </c>
      <c r="I360" s="26">
        <v>5.6020833300000001</v>
      </c>
      <c r="J360" s="27">
        <v>4.0880952380952369</v>
      </c>
      <c r="K360" s="28">
        <v>5.1408969622331702</v>
      </c>
      <c r="L360" s="28">
        <v>8.6666666666666661</v>
      </c>
      <c r="M360" s="28">
        <v>9.7919143876337653</v>
      </c>
      <c r="N360" s="28">
        <v>7.4666666666666632</v>
      </c>
      <c r="O360" s="28">
        <v>3.7333333333333343</v>
      </c>
      <c r="P360" s="28">
        <v>2.9425287356321825</v>
      </c>
      <c r="Q360" s="28">
        <v>2.4999999999999991</v>
      </c>
      <c r="R360" s="28">
        <v>4.284185493460166</v>
      </c>
      <c r="S360" s="28">
        <v>9.3199999999999985</v>
      </c>
      <c r="T360" s="28">
        <v>10.586206896551722</v>
      </c>
      <c r="U360" s="28">
        <v>5.8999999999999977</v>
      </c>
      <c r="V360" s="29">
        <v>74.420494380272899</v>
      </c>
      <c r="W360" s="30">
        <v>357</v>
      </c>
      <c r="X360" s="31">
        <v>0.9916666666666667</v>
      </c>
      <c r="Y360" s="12"/>
      <c r="Z360" s="12"/>
      <c r="AA360" s="12"/>
      <c r="AB360" s="12"/>
      <c r="AC360" s="12"/>
      <c r="AD360" s="12"/>
      <c r="AE360" s="12"/>
      <c r="AF360" s="12"/>
      <c r="AG360" s="12"/>
      <c r="AH360" s="12"/>
      <c r="AI360" s="12"/>
      <c r="AJ360" s="12"/>
      <c r="AK360" s="12"/>
      <c r="AL360" s="12"/>
      <c r="AM360" s="12"/>
      <c r="AN360" s="12"/>
      <c r="AO360" s="12"/>
      <c r="AP360" s="12"/>
      <c r="AQ360" s="12"/>
      <c r="AR360" s="12"/>
    </row>
    <row r="361" spans="1:44" ht="16.5" customHeight="1" x14ac:dyDescent="0.25">
      <c r="A361" s="23">
        <v>24015300</v>
      </c>
      <c r="B361" s="24" t="s">
        <v>46</v>
      </c>
      <c r="C361" s="24" t="s">
        <v>536</v>
      </c>
      <c r="D361" s="24" t="s">
        <v>535</v>
      </c>
      <c r="E361" s="24" t="s">
        <v>395</v>
      </c>
      <c r="F361" s="24">
        <v>6</v>
      </c>
      <c r="G361" s="24">
        <v>2215</v>
      </c>
      <c r="H361" s="25">
        <v>-73.54394443999999</v>
      </c>
      <c r="I361" s="26">
        <v>5.6558333300000001</v>
      </c>
      <c r="J361" s="27">
        <v>6.0367816091954003</v>
      </c>
      <c r="K361" s="28">
        <v>8.2093914557499588</v>
      </c>
      <c r="L361" s="28">
        <v>12.72413793103448</v>
      </c>
      <c r="M361" s="28">
        <v>13.413793103448276</v>
      </c>
      <c r="N361" s="28">
        <v>11.346666666666668</v>
      </c>
      <c r="O361" s="28">
        <v>6.6492271105826415</v>
      </c>
      <c r="P361" s="28">
        <v>5.7803065134099603</v>
      </c>
      <c r="Q361" s="28">
        <v>4.942118226600984</v>
      </c>
      <c r="R361" s="28">
        <v>6.9555555555555557</v>
      </c>
      <c r="S361" s="28">
        <v>13.466666666666667</v>
      </c>
      <c r="T361" s="28">
        <v>15.077011494252877</v>
      </c>
      <c r="U361" s="28">
        <v>9.5335802469135817</v>
      </c>
      <c r="V361" s="29">
        <v>114.13523658007703</v>
      </c>
      <c r="W361" s="30">
        <v>355</v>
      </c>
      <c r="X361" s="31">
        <v>0.98611111111111116</v>
      </c>
      <c r="Y361" s="12"/>
      <c r="Z361" s="12"/>
      <c r="AA361" s="12"/>
      <c r="AB361" s="12"/>
      <c r="AC361" s="12"/>
      <c r="AD361" s="12"/>
      <c r="AE361" s="12"/>
      <c r="AF361" s="12"/>
      <c r="AG361" s="12"/>
      <c r="AH361" s="12"/>
      <c r="AI361" s="12"/>
      <c r="AJ361" s="12"/>
      <c r="AK361" s="12"/>
      <c r="AL361" s="12"/>
      <c r="AM361" s="12"/>
      <c r="AN361" s="12"/>
      <c r="AO361" s="12"/>
      <c r="AP361" s="12"/>
      <c r="AQ361" s="12"/>
      <c r="AR361" s="12"/>
    </row>
    <row r="362" spans="1:44" ht="16.5" customHeight="1" x14ac:dyDescent="0.25">
      <c r="A362" s="23">
        <v>35080010</v>
      </c>
      <c r="B362" s="24" t="s">
        <v>29</v>
      </c>
      <c r="C362" s="24" t="s">
        <v>537</v>
      </c>
      <c r="D362" s="24" t="s">
        <v>538</v>
      </c>
      <c r="E362" s="24" t="s">
        <v>395</v>
      </c>
      <c r="F362" s="24">
        <v>6</v>
      </c>
      <c r="G362" s="24">
        <v>1720</v>
      </c>
      <c r="H362" s="25">
        <v>-73.169277780000002</v>
      </c>
      <c r="I362" s="26">
        <v>5.2829722199999996</v>
      </c>
      <c r="J362" s="27">
        <v>5.2088888888888878</v>
      </c>
      <c r="K362" s="28">
        <v>5.3052394164165859</v>
      </c>
      <c r="L362" s="28">
        <v>10.275862068965516</v>
      </c>
      <c r="M362" s="28">
        <v>16.357471264367817</v>
      </c>
      <c r="N362" s="28">
        <v>21.199999999999996</v>
      </c>
      <c r="O362" s="28">
        <v>23.270408163265319</v>
      </c>
      <c r="P362" s="28">
        <v>24.09944444444444</v>
      </c>
      <c r="Q362" s="28">
        <v>21.011494252873561</v>
      </c>
      <c r="R362" s="28">
        <v>14.322988505747128</v>
      </c>
      <c r="S362" s="28">
        <v>15.333333333333334</v>
      </c>
      <c r="T362" s="28">
        <v>14.000000000000002</v>
      </c>
      <c r="U362" s="28">
        <v>8.5862068965517224</v>
      </c>
      <c r="V362" s="29">
        <v>178.9713372348543</v>
      </c>
      <c r="W362" s="30">
        <v>350</v>
      </c>
      <c r="X362" s="31">
        <v>0.97222222222222221</v>
      </c>
      <c r="Y362" s="12"/>
      <c r="Z362" s="12"/>
      <c r="AA362" s="12"/>
      <c r="AB362" s="12"/>
      <c r="AC362" s="12"/>
      <c r="AD362" s="12"/>
      <c r="AE362" s="12"/>
      <c r="AF362" s="12"/>
      <c r="AG362" s="12"/>
      <c r="AH362" s="12"/>
      <c r="AI362" s="12"/>
      <c r="AJ362" s="12"/>
      <c r="AK362" s="12"/>
      <c r="AL362" s="12"/>
      <c r="AM362" s="12"/>
      <c r="AN362" s="12"/>
      <c r="AO362" s="12"/>
      <c r="AP362" s="12"/>
      <c r="AQ362" s="12"/>
      <c r="AR362" s="12"/>
    </row>
    <row r="363" spans="1:44" ht="16.5" customHeight="1" x14ac:dyDescent="0.25">
      <c r="A363" s="23">
        <v>26180190</v>
      </c>
      <c r="B363" s="24" t="s">
        <v>29</v>
      </c>
      <c r="C363" s="24" t="s">
        <v>539</v>
      </c>
      <c r="D363" s="24" t="s">
        <v>539</v>
      </c>
      <c r="E363" s="24" t="s">
        <v>540</v>
      </c>
      <c r="F363" s="24">
        <v>1</v>
      </c>
      <c r="G363" s="24">
        <v>2400</v>
      </c>
      <c r="H363" s="25">
        <v>-75.451194439999995</v>
      </c>
      <c r="I363" s="26">
        <v>5.6000277799999996</v>
      </c>
      <c r="J363" s="27">
        <v>6.6701149425287332</v>
      </c>
      <c r="K363" s="28">
        <v>8.1302127569220293</v>
      </c>
      <c r="L363" s="28">
        <v>13.598850574712644</v>
      </c>
      <c r="M363" s="28">
        <v>16.432183908045978</v>
      </c>
      <c r="N363" s="28">
        <v>17.133333333333333</v>
      </c>
      <c r="O363" s="28">
        <v>13.251724137931037</v>
      </c>
      <c r="P363" s="28">
        <v>11.08</v>
      </c>
      <c r="Q363" s="28">
        <v>10.800000000000002</v>
      </c>
      <c r="R363" s="28">
        <v>14.896551724137936</v>
      </c>
      <c r="S363" s="28">
        <v>17.862068965517235</v>
      </c>
      <c r="T363" s="28">
        <v>15.275862068965523</v>
      </c>
      <c r="U363" s="28">
        <v>10.350574712643679</v>
      </c>
      <c r="V363" s="29">
        <v>155.48147712473812</v>
      </c>
      <c r="W363" s="30">
        <v>353</v>
      </c>
      <c r="X363" s="31">
        <v>0.98055555555555551</v>
      </c>
      <c r="Y363" s="12"/>
      <c r="Z363" s="12"/>
      <c r="AA363" s="12"/>
      <c r="AB363" s="12"/>
      <c r="AC363" s="12"/>
      <c r="AD363" s="12"/>
      <c r="AE363" s="12"/>
      <c r="AF363" s="12"/>
      <c r="AG363" s="12"/>
      <c r="AH363" s="12"/>
      <c r="AI363" s="12"/>
      <c r="AJ363" s="12"/>
      <c r="AK363" s="12"/>
      <c r="AL363" s="12"/>
      <c r="AM363" s="12"/>
      <c r="AN363" s="12"/>
      <c r="AO363" s="12"/>
      <c r="AP363" s="12"/>
      <c r="AQ363" s="12"/>
      <c r="AR363" s="12"/>
    </row>
    <row r="364" spans="1:44" ht="16.5" customHeight="1" x14ac:dyDescent="0.25">
      <c r="A364" s="23">
        <v>26160160</v>
      </c>
      <c r="B364" s="24" t="s">
        <v>29</v>
      </c>
      <c r="C364" s="24" t="s">
        <v>541</v>
      </c>
      <c r="D364" s="24" t="s">
        <v>539</v>
      </c>
      <c r="E364" s="24" t="s">
        <v>540</v>
      </c>
      <c r="F364" s="24">
        <v>1</v>
      </c>
      <c r="G364" s="24">
        <v>1480</v>
      </c>
      <c r="H364" s="25">
        <v>-75.577500000000001</v>
      </c>
      <c r="I364" s="26">
        <v>5.5875000000000004</v>
      </c>
      <c r="J364" s="27">
        <v>8.2333333333333307</v>
      </c>
      <c r="K364" s="28">
        <v>8.9755986590038308</v>
      </c>
      <c r="L364" s="28">
        <v>12.333333333333332</v>
      </c>
      <c r="M364" s="28">
        <v>14.666666666666668</v>
      </c>
      <c r="N364" s="28">
        <v>17.266666666666659</v>
      </c>
      <c r="O364" s="28">
        <v>13.214814814814817</v>
      </c>
      <c r="P364" s="28">
        <v>12.151111111111108</v>
      </c>
      <c r="Q364" s="28">
        <v>12.243333333333332</v>
      </c>
      <c r="R364" s="28">
        <v>13.866666666666665</v>
      </c>
      <c r="S364" s="28">
        <v>17.047777777777778</v>
      </c>
      <c r="T364" s="28">
        <v>16.7</v>
      </c>
      <c r="U364" s="28">
        <v>12.444444444444445</v>
      </c>
      <c r="V364" s="29">
        <v>159.14374680715196</v>
      </c>
      <c r="W364" s="30">
        <v>360</v>
      </c>
      <c r="X364" s="31">
        <v>1</v>
      </c>
      <c r="Y364" s="12"/>
      <c r="Z364" s="12"/>
      <c r="AA364" s="12"/>
      <c r="AB364" s="12"/>
      <c r="AC364" s="12"/>
      <c r="AD364" s="12"/>
      <c r="AE364" s="12"/>
      <c r="AF364" s="12"/>
      <c r="AG364" s="12"/>
      <c r="AH364" s="12"/>
      <c r="AI364" s="12"/>
      <c r="AJ364" s="12"/>
      <c r="AK364" s="12"/>
      <c r="AL364" s="12"/>
      <c r="AM364" s="12"/>
      <c r="AN364" s="12"/>
      <c r="AO364" s="12"/>
      <c r="AP364" s="12"/>
      <c r="AQ364" s="12"/>
      <c r="AR364" s="12"/>
    </row>
    <row r="365" spans="1:44" ht="16.5" customHeight="1" x14ac:dyDescent="0.25">
      <c r="A365" s="23">
        <v>26185010</v>
      </c>
      <c r="B365" s="24" t="s">
        <v>59</v>
      </c>
      <c r="C365" s="24" t="s">
        <v>542</v>
      </c>
      <c r="D365" s="24" t="s">
        <v>539</v>
      </c>
      <c r="E365" s="24" t="s">
        <v>540</v>
      </c>
      <c r="F365" s="24">
        <v>1</v>
      </c>
      <c r="G365" s="24">
        <v>2180</v>
      </c>
      <c r="H365" s="25">
        <v>-75.344777780000001</v>
      </c>
      <c r="I365" s="26">
        <v>5.5787499999999994</v>
      </c>
      <c r="J365" s="37">
        <v>12.370318302387268</v>
      </c>
      <c r="K365" s="38">
        <v>13.019585385878489</v>
      </c>
      <c r="L365" s="38">
        <v>15.888597701149424</v>
      </c>
      <c r="M365" s="38">
        <v>18.867586206896554</v>
      </c>
      <c r="N365" s="38">
        <v>20.183983762087212</v>
      </c>
      <c r="O365" s="38">
        <v>16.307927080415833</v>
      </c>
      <c r="P365" s="38">
        <v>14.351254894530756</v>
      </c>
      <c r="Q365" s="38">
        <v>12.856847781847781</v>
      </c>
      <c r="R365" s="38">
        <v>17.111868194243673</v>
      </c>
      <c r="S365" s="38">
        <v>20.442474001094688</v>
      </c>
      <c r="T365" s="38">
        <v>18.277339901477838</v>
      </c>
      <c r="U365" s="38">
        <v>14.29690421455939</v>
      </c>
      <c r="V365" s="29">
        <v>193.97468742656892</v>
      </c>
      <c r="W365" s="30">
        <v>308</v>
      </c>
      <c r="X365" s="31">
        <v>0.85555555555555551</v>
      </c>
      <c r="Y365" s="12"/>
      <c r="Z365" s="12"/>
      <c r="AA365" s="12"/>
      <c r="AB365" s="12"/>
      <c r="AC365" s="12"/>
      <c r="AD365" s="12"/>
      <c r="AE365" s="12"/>
      <c r="AF365" s="12"/>
      <c r="AG365" s="12"/>
      <c r="AH365" s="12"/>
      <c r="AI365" s="12"/>
      <c r="AJ365" s="12"/>
      <c r="AK365" s="12"/>
      <c r="AL365" s="12"/>
      <c r="AM365" s="12"/>
      <c r="AN365" s="12"/>
      <c r="AO365" s="12"/>
      <c r="AP365" s="12"/>
      <c r="AQ365" s="12"/>
      <c r="AR365" s="12"/>
    </row>
    <row r="366" spans="1:44" ht="16.5" customHeight="1" x14ac:dyDescent="0.25">
      <c r="A366" s="23">
        <v>23040030</v>
      </c>
      <c r="B366" s="24" t="s">
        <v>29</v>
      </c>
      <c r="C366" s="24" t="s">
        <v>543</v>
      </c>
      <c r="D366" s="24" t="s">
        <v>544</v>
      </c>
      <c r="E366" s="24" t="s">
        <v>540</v>
      </c>
      <c r="F366" s="24">
        <v>10</v>
      </c>
      <c r="G366" s="24">
        <v>192</v>
      </c>
      <c r="H366" s="25">
        <v>-74.676166670000001</v>
      </c>
      <c r="I366" s="26">
        <v>5.4791944399999997</v>
      </c>
      <c r="J366" s="27">
        <v>4.6821428571428569</v>
      </c>
      <c r="K366" s="28">
        <v>4.9241181386347641</v>
      </c>
      <c r="L366" s="28">
        <v>8.8214285714285676</v>
      </c>
      <c r="M366" s="28">
        <v>11.535714285714286</v>
      </c>
      <c r="N366" s="28">
        <v>10.96428571428571</v>
      </c>
      <c r="O366" s="28">
        <v>6.4371921182265996</v>
      </c>
      <c r="P366" s="28">
        <v>5.428571428571427</v>
      </c>
      <c r="Q366" s="28">
        <v>6.1851851851851842</v>
      </c>
      <c r="R366" s="28">
        <v>8.4150702426564514</v>
      </c>
      <c r="S366" s="28">
        <v>12.959999999999999</v>
      </c>
      <c r="T366" s="28">
        <v>11.740740740740744</v>
      </c>
      <c r="U366" s="28">
        <v>7.6538461538461515</v>
      </c>
      <c r="V366" s="29">
        <v>99.748295436432727</v>
      </c>
      <c r="W366" s="30">
        <v>328</v>
      </c>
      <c r="X366" s="31">
        <v>0.91111111111111109</v>
      </c>
      <c r="Y366" s="12"/>
      <c r="Z366" s="12"/>
      <c r="AA366" s="12"/>
      <c r="AB366" s="12"/>
      <c r="AC366" s="12"/>
      <c r="AD366" s="12"/>
      <c r="AE366" s="12"/>
      <c r="AF366" s="12"/>
      <c r="AG366" s="12"/>
      <c r="AH366" s="12"/>
      <c r="AI366" s="12"/>
      <c r="AJ366" s="12"/>
      <c r="AK366" s="12"/>
      <c r="AL366" s="12"/>
      <c r="AM366" s="12"/>
      <c r="AN366" s="12"/>
      <c r="AO366" s="12"/>
      <c r="AP366" s="12"/>
      <c r="AQ366" s="12"/>
      <c r="AR366" s="12"/>
    </row>
    <row r="367" spans="1:44" ht="16.5" customHeight="1" x14ac:dyDescent="0.25">
      <c r="A367" s="23">
        <v>26155110</v>
      </c>
      <c r="B367" s="24" t="s">
        <v>46</v>
      </c>
      <c r="C367" s="24" t="s">
        <v>545</v>
      </c>
      <c r="D367" s="24" t="s">
        <v>111</v>
      </c>
      <c r="E367" s="24" t="s">
        <v>540</v>
      </c>
      <c r="F367" s="24">
        <v>9</v>
      </c>
      <c r="G367" s="24">
        <v>2104</v>
      </c>
      <c r="H367" s="25">
        <v>-75.469916669999989</v>
      </c>
      <c r="I367" s="26">
        <v>5.0297777799999999</v>
      </c>
      <c r="J367" s="27">
        <v>10.673563218390806</v>
      </c>
      <c r="K367" s="28">
        <v>11.324242367048551</v>
      </c>
      <c r="L367" s="28">
        <v>16.899999999999999</v>
      </c>
      <c r="M367" s="28">
        <v>18.582758620689653</v>
      </c>
      <c r="N367" s="28">
        <v>18.821111111111112</v>
      </c>
      <c r="O367" s="28">
        <v>14.119040479760123</v>
      </c>
      <c r="P367" s="28">
        <v>12.518045977011495</v>
      </c>
      <c r="Q367" s="28">
        <v>11.6</v>
      </c>
      <c r="R367" s="28">
        <v>15.896551724137931</v>
      </c>
      <c r="S367" s="28">
        <v>19.706146926536729</v>
      </c>
      <c r="T367" s="28">
        <v>18.994583168186026</v>
      </c>
      <c r="U367" s="28">
        <v>13.123809523809525</v>
      </c>
      <c r="V367" s="29">
        <v>182.25985311668191</v>
      </c>
      <c r="W367" s="30">
        <v>353</v>
      </c>
      <c r="X367" s="31">
        <v>0.98055555555555551</v>
      </c>
      <c r="Y367" s="12"/>
      <c r="Z367" s="12"/>
      <c r="AA367" s="12"/>
      <c r="AB367" s="12"/>
      <c r="AC367" s="12"/>
      <c r="AD367" s="12"/>
      <c r="AE367" s="12"/>
      <c r="AF367" s="12"/>
      <c r="AG367" s="12"/>
      <c r="AH367" s="12"/>
      <c r="AI367" s="12"/>
      <c r="AJ367" s="12"/>
      <c r="AK367" s="12"/>
      <c r="AL367" s="12"/>
      <c r="AM367" s="12"/>
      <c r="AN367" s="12"/>
      <c r="AO367" s="12"/>
      <c r="AP367" s="12"/>
      <c r="AQ367" s="12"/>
      <c r="AR367" s="12"/>
    </row>
    <row r="368" spans="1:44" ht="16.5" customHeight="1" x14ac:dyDescent="0.25">
      <c r="A368" s="23">
        <v>26150160</v>
      </c>
      <c r="B368" s="24" t="s">
        <v>46</v>
      </c>
      <c r="C368" s="24" t="s">
        <v>546</v>
      </c>
      <c r="D368" s="24" t="s">
        <v>111</v>
      </c>
      <c r="E368" s="24" t="s">
        <v>540</v>
      </c>
      <c r="F368" s="24">
        <v>9</v>
      </c>
      <c r="G368" s="24">
        <v>3341</v>
      </c>
      <c r="H368" s="25">
        <v>-75.356555560000004</v>
      </c>
      <c r="I368" s="26">
        <v>5.0178333300000002</v>
      </c>
      <c r="J368" s="27">
        <v>10.251724137931033</v>
      </c>
      <c r="K368" s="28">
        <v>11.06458333333333</v>
      </c>
      <c r="L368" s="28">
        <v>17.184444444444441</v>
      </c>
      <c r="M368" s="28">
        <v>20.366666666666671</v>
      </c>
      <c r="N368" s="28">
        <v>21.966666666666669</v>
      </c>
      <c r="O368" s="28">
        <v>16.819540229885057</v>
      </c>
      <c r="P368" s="28">
        <v>15.206896551724137</v>
      </c>
      <c r="Q368" s="28">
        <v>14.148148148148151</v>
      </c>
      <c r="R368" s="28">
        <v>16</v>
      </c>
      <c r="S368" s="28">
        <v>20.074074074074069</v>
      </c>
      <c r="T368" s="28">
        <v>19.662561576354676</v>
      </c>
      <c r="U368" s="28">
        <v>13.123809523809522</v>
      </c>
      <c r="V368" s="29">
        <v>195.86911535303776</v>
      </c>
      <c r="W368" s="30">
        <v>345</v>
      </c>
      <c r="X368" s="31">
        <v>0.95833333333333337</v>
      </c>
      <c r="Y368" s="12"/>
      <c r="Z368" s="12"/>
      <c r="AA368" s="12"/>
      <c r="AB368" s="12"/>
      <c r="AC368" s="12"/>
      <c r="AD368" s="12"/>
      <c r="AE368" s="12"/>
      <c r="AF368" s="12"/>
      <c r="AG368" s="12"/>
      <c r="AH368" s="12"/>
      <c r="AI368" s="12"/>
      <c r="AJ368" s="12"/>
      <c r="AK368" s="12"/>
      <c r="AL368" s="12"/>
      <c r="AM368" s="12"/>
      <c r="AN368" s="12"/>
      <c r="AO368" s="12"/>
      <c r="AP368" s="12"/>
      <c r="AQ368" s="12"/>
      <c r="AR368" s="12"/>
    </row>
    <row r="369" spans="1:44" ht="16.5" customHeight="1" x14ac:dyDescent="0.25">
      <c r="A369" s="23">
        <v>23020080</v>
      </c>
      <c r="B369" s="24" t="s">
        <v>29</v>
      </c>
      <c r="C369" s="24" t="s">
        <v>547</v>
      </c>
      <c r="D369" s="24" t="s">
        <v>547</v>
      </c>
      <c r="E369" s="24" t="s">
        <v>540</v>
      </c>
      <c r="F369" s="24">
        <v>10</v>
      </c>
      <c r="G369" s="24">
        <v>1974</v>
      </c>
      <c r="H369" s="25">
        <v>-75.144083330000001</v>
      </c>
      <c r="I369" s="26">
        <v>5.26561111</v>
      </c>
      <c r="J369" s="27">
        <v>15.285714285714281</v>
      </c>
      <c r="K369" s="28">
        <v>16.892512608491671</v>
      </c>
      <c r="L369" s="28">
        <v>20.482758620689651</v>
      </c>
      <c r="M369" s="28">
        <v>20.399014778325128</v>
      </c>
      <c r="N369" s="28">
        <v>19.620689655172409</v>
      </c>
      <c r="O369" s="28">
        <v>11.931034482758619</v>
      </c>
      <c r="P369" s="28">
        <v>10.379310344827585</v>
      </c>
      <c r="Q369" s="28">
        <v>10.821428571428571</v>
      </c>
      <c r="R369" s="28">
        <v>16.620689655172413</v>
      </c>
      <c r="S369" s="28">
        <v>20.299999999999994</v>
      </c>
      <c r="T369" s="28">
        <v>21.688505747126442</v>
      </c>
      <c r="U369" s="28">
        <v>18.011111111111113</v>
      </c>
      <c r="V369" s="29">
        <v>202.43276986081787</v>
      </c>
      <c r="W369" s="30">
        <v>348</v>
      </c>
      <c r="X369" s="31">
        <v>0.96666666666666667</v>
      </c>
      <c r="Y369" s="12"/>
      <c r="Z369" s="12"/>
      <c r="AA369" s="12"/>
      <c r="AB369" s="12"/>
      <c r="AC369" s="12"/>
      <c r="AD369" s="12"/>
      <c r="AE369" s="12"/>
      <c r="AF369" s="12"/>
      <c r="AG369" s="12"/>
      <c r="AH369" s="12"/>
      <c r="AI369" s="12"/>
      <c r="AJ369" s="12"/>
      <c r="AK369" s="12"/>
      <c r="AL369" s="12"/>
      <c r="AM369" s="12"/>
      <c r="AN369" s="12"/>
      <c r="AO369" s="12"/>
      <c r="AP369" s="12"/>
      <c r="AQ369" s="12"/>
      <c r="AR369" s="12"/>
    </row>
    <row r="370" spans="1:44" ht="16.5" customHeight="1" x14ac:dyDescent="0.25">
      <c r="A370" s="23">
        <v>23050080</v>
      </c>
      <c r="B370" s="24" t="s">
        <v>29</v>
      </c>
      <c r="C370" s="24" t="s">
        <v>548</v>
      </c>
      <c r="D370" s="24" t="s">
        <v>548</v>
      </c>
      <c r="E370" s="24" t="s">
        <v>540</v>
      </c>
      <c r="F370" s="24">
        <v>10</v>
      </c>
      <c r="G370" s="24">
        <v>1550</v>
      </c>
      <c r="H370" s="25">
        <v>-75.057472220000008</v>
      </c>
      <c r="I370" s="26">
        <v>5.2989166699999997</v>
      </c>
      <c r="J370" s="27">
        <v>14.195402298850572</v>
      </c>
      <c r="K370" s="28">
        <v>14.899736019886882</v>
      </c>
      <c r="L370" s="28">
        <v>17.099999999999994</v>
      </c>
      <c r="M370" s="28">
        <v>17.2</v>
      </c>
      <c r="N370" s="28">
        <v>16.571428571428573</v>
      </c>
      <c r="O370" s="28">
        <v>9.0714285714285712</v>
      </c>
      <c r="P370" s="28">
        <v>9.4285714285714235</v>
      </c>
      <c r="Q370" s="28">
        <v>9.428571428571427</v>
      </c>
      <c r="R370" s="28">
        <v>14.750000000000002</v>
      </c>
      <c r="S370" s="28">
        <v>17.071428571428569</v>
      </c>
      <c r="T370" s="28">
        <v>18.321428571428573</v>
      </c>
      <c r="U370" s="28">
        <v>16.169135802469135</v>
      </c>
      <c r="V370" s="29">
        <v>174.20713126406372</v>
      </c>
      <c r="W370" s="30">
        <v>340</v>
      </c>
      <c r="X370" s="31">
        <v>0.94444444444444442</v>
      </c>
      <c r="Y370" s="12"/>
      <c r="Z370" s="12"/>
      <c r="AA370" s="12"/>
      <c r="AB370" s="12"/>
      <c r="AC370" s="12"/>
      <c r="AD370" s="12"/>
      <c r="AE370" s="12"/>
      <c r="AF370" s="12"/>
      <c r="AG370" s="12"/>
      <c r="AH370" s="12"/>
      <c r="AI370" s="12"/>
      <c r="AJ370" s="12"/>
      <c r="AK370" s="12"/>
      <c r="AL370" s="12"/>
      <c r="AM370" s="12"/>
      <c r="AN370" s="12"/>
      <c r="AO370" s="12"/>
      <c r="AP370" s="12"/>
      <c r="AQ370" s="12"/>
      <c r="AR370" s="12"/>
    </row>
    <row r="371" spans="1:44" ht="16.5" customHeight="1" x14ac:dyDescent="0.25">
      <c r="A371" s="23">
        <v>23020090</v>
      </c>
      <c r="B371" s="24" t="s">
        <v>29</v>
      </c>
      <c r="C371" s="24" t="s">
        <v>549</v>
      </c>
      <c r="D371" s="24" t="s">
        <v>549</v>
      </c>
      <c r="E371" s="24" t="s">
        <v>540</v>
      </c>
      <c r="F371" s="24">
        <v>1</v>
      </c>
      <c r="G371" s="24">
        <v>1700</v>
      </c>
      <c r="H371" s="25">
        <v>-75.267138889999998</v>
      </c>
      <c r="I371" s="26">
        <v>5.2781666700000001</v>
      </c>
      <c r="J371" s="27">
        <v>12.275555555555558</v>
      </c>
      <c r="K371" s="28">
        <v>14.484803943927508</v>
      </c>
      <c r="L371" s="28">
        <v>18.221957986523979</v>
      </c>
      <c r="M371" s="28">
        <v>20.655172413793107</v>
      </c>
      <c r="N371" s="28">
        <v>22.064444444444444</v>
      </c>
      <c r="O371" s="28">
        <v>16.333333333333336</v>
      </c>
      <c r="P371" s="28">
        <v>15.367350427350424</v>
      </c>
      <c r="Q371" s="28">
        <v>13.466666666666667</v>
      </c>
      <c r="R371" s="28">
        <v>18.059770114942534</v>
      </c>
      <c r="S371" s="28">
        <v>20.400000000000002</v>
      </c>
      <c r="T371" s="28">
        <v>19.314942528735632</v>
      </c>
      <c r="U371" s="28">
        <v>15.233333333333336</v>
      </c>
      <c r="V371" s="29">
        <v>205.87733074860654</v>
      </c>
      <c r="W371" s="30">
        <v>358</v>
      </c>
      <c r="X371" s="31">
        <v>0.99444444444444446</v>
      </c>
      <c r="Y371" s="12"/>
      <c r="Z371" s="12"/>
      <c r="AA371" s="12"/>
      <c r="AB371" s="12"/>
      <c r="AC371" s="12"/>
      <c r="AD371" s="12"/>
      <c r="AE371" s="12"/>
      <c r="AF371" s="12"/>
      <c r="AG371" s="12"/>
      <c r="AH371" s="12"/>
      <c r="AI371" s="12"/>
      <c r="AJ371" s="12"/>
      <c r="AK371" s="12"/>
      <c r="AL371" s="12"/>
      <c r="AM371" s="12"/>
      <c r="AN371" s="12"/>
      <c r="AO371" s="12"/>
      <c r="AP371" s="12"/>
      <c r="AQ371" s="12"/>
      <c r="AR371" s="12"/>
    </row>
    <row r="372" spans="1:44" ht="16.5" customHeight="1" x14ac:dyDescent="0.25">
      <c r="A372" s="23">
        <v>26160120</v>
      </c>
      <c r="B372" s="24" t="s">
        <v>29</v>
      </c>
      <c r="C372" s="24" t="s">
        <v>550</v>
      </c>
      <c r="D372" s="24" t="s">
        <v>551</v>
      </c>
      <c r="E372" s="24" t="s">
        <v>540</v>
      </c>
      <c r="F372" s="24">
        <v>9</v>
      </c>
      <c r="G372" s="24">
        <v>2411</v>
      </c>
      <c r="H372" s="25">
        <v>-75.435777779999995</v>
      </c>
      <c r="I372" s="26">
        <v>5.1921944399999997</v>
      </c>
      <c r="J372" s="27">
        <v>13.6551724137931</v>
      </c>
      <c r="K372" s="28">
        <v>13.312463038458878</v>
      </c>
      <c r="L372" s="28">
        <v>17.987356321839076</v>
      </c>
      <c r="M372" s="28">
        <v>19.1973840665874</v>
      </c>
      <c r="N372" s="28">
        <v>18.725925925925921</v>
      </c>
      <c r="O372" s="28">
        <v>12.764778325123155</v>
      </c>
      <c r="P372" s="28">
        <v>10.235802469135802</v>
      </c>
      <c r="Q372" s="28">
        <v>11.592592592592593</v>
      </c>
      <c r="R372" s="28">
        <v>14.780423280423282</v>
      </c>
      <c r="S372" s="28">
        <v>20.825641025641023</v>
      </c>
      <c r="T372" s="28">
        <v>21.333333333333336</v>
      </c>
      <c r="U372" s="28">
        <v>15.666666666666666</v>
      </c>
      <c r="V372" s="29">
        <v>190.07753945952027</v>
      </c>
      <c r="W372" s="30">
        <v>332</v>
      </c>
      <c r="X372" s="31">
        <v>0.92222222222222228</v>
      </c>
      <c r="Y372" s="12"/>
      <c r="Z372" s="12"/>
      <c r="AA372" s="12"/>
      <c r="AB372" s="12"/>
      <c r="AC372" s="12"/>
      <c r="AD372" s="12"/>
      <c r="AE372" s="12"/>
      <c r="AF372" s="12"/>
      <c r="AG372" s="12"/>
      <c r="AH372" s="12"/>
      <c r="AI372" s="12"/>
      <c r="AJ372" s="12"/>
      <c r="AK372" s="12"/>
      <c r="AL372" s="12"/>
      <c r="AM372" s="12"/>
      <c r="AN372" s="12"/>
      <c r="AO372" s="12"/>
      <c r="AP372" s="12"/>
      <c r="AQ372" s="12"/>
      <c r="AR372" s="12"/>
    </row>
    <row r="373" spans="1:44" ht="16.5" customHeight="1" x14ac:dyDescent="0.25">
      <c r="A373" s="23">
        <v>26160100</v>
      </c>
      <c r="B373" s="24" t="s">
        <v>29</v>
      </c>
      <c r="C373" s="24" t="s">
        <v>551</v>
      </c>
      <c r="D373" s="24" t="s">
        <v>551</v>
      </c>
      <c r="E373" s="24" t="s">
        <v>540</v>
      </c>
      <c r="F373" s="24">
        <v>9</v>
      </c>
      <c r="G373" s="24">
        <v>1980</v>
      </c>
      <c r="H373" s="25">
        <v>-75.518444439999996</v>
      </c>
      <c r="I373" s="26">
        <v>5.1631666699999998</v>
      </c>
      <c r="J373" s="27">
        <v>12.136904761904756</v>
      </c>
      <c r="K373" s="28">
        <v>12.593903846905695</v>
      </c>
      <c r="L373" s="28">
        <v>16.981373152709359</v>
      </c>
      <c r="M373" s="28">
        <v>19.3988603988604</v>
      </c>
      <c r="N373" s="28">
        <v>19.403872468527641</v>
      </c>
      <c r="O373" s="28">
        <v>13.973453749315819</v>
      </c>
      <c r="P373" s="28">
        <v>11.590185676392574</v>
      </c>
      <c r="Q373" s="28">
        <v>11.929845422116527</v>
      </c>
      <c r="R373" s="28">
        <v>14.76638176638177</v>
      </c>
      <c r="S373" s="28">
        <v>19.438925378580546</v>
      </c>
      <c r="T373" s="28">
        <v>19.718420126671365</v>
      </c>
      <c r="U373" s="28">
        <v>14.904082441537849</v>
      </c>
      <c r="V373" s="29">
        <v>186.83620918990428</v>
      </c>
      <c r="W373" s="30">
        <v>332</v>
      </c>
      <c r="X373" s="31">
        <v>0.92222222222222228</v>
      </c>
      <c r="Y373" s="12"/>
      <c r="Z373" s="12"/>
      <c r="AA373" s="12"/>
      <c r="AB373" s="12"/>
      <c r="AC373" s="12"/>
      <c r="AD373" s="12"/>
      <c r="AE373" s="12"/>
      <c r="AF373" s="12"/>
      <c r="AG373" s="12"/>
      <c r="AH373" s="12"/>
      <c r="AI373" s="12"/>
      <c r="AJ373" s="12"/>
      <c r="AK373" s="12"/>
      <c r="AL373" s="12"/>
      <c r="AM373" s="12"/>
      <c r="AN373" s="12"/>
      <c r="AO373" s="12"/>
      <c r="AP373" s="12"/>
      <c r="AQ373" s="12"/>
      <c r="AR373" s="12"/>
    </row>
    <row r="374" spans="1:44" ht="16.5" customHeight="1" x14ac:dyDescent="0.25">
      <c r="A374" s="23">
        <v>23050250</v>
      </c>
      <c r="B374" s="24" t="s">
        <v>29</v>
      </c>
      <c r="C374" s="24" t="s">
        <v>552</v>
      </c>
      <c r="D374" s="24" t="s">
        <v>553</v>
      </c>
      <c r="E374" s="24" t="s">
        <v>540</v>
      </c>
      <c r="F374" s="24">
        <v>10</v>
      </c>
      <c r="G374" s="24">
        <v>737</v>
      </c>
      <c r="H374" s="25">
        <v>-74.891694439999995</v>
      </c>
      <c r="I374" s="26">
        <v>5.5744722199999996</v>
      </c>
      <c r="J374" s="27">
        <v>10.22222222222222</v>
      </c>
      <c r="K374" s="28">
        <v>9.7444336326839505</v>
      </c>
      <c r="L374" s="28">
        <v>13.714285714285721</v>
      </c>
      <c r="M374" s="28">
        <v>16.107142857142854</v>
      </c>
      <c r="N374" s="28">
        <v>15.249999999999998</v>
      </c>
      <c r="O374" s="28">
        <v>10.894586894586896</v>
      </c>
      <c r="P374" s="28">
        <v>9.3461538461538431</v>
      </c>
      <c r="Q374" s="28">
        <v>11.576923076923077</v>
      </c>
      <c r="R374" s="28">
        <v>14.46153846153846</v>
      </c>
      <c r="S374" s="28">
        <v>17.872839506172838</v>
      </c>
      <c r="T374" s="28">
        <v>18.22116527942925</v>
      </c>
      <c r="U374" s="28">
        <v>13.413793103448274</v>
      </c>
      <c r="V374" s="29">
        <v>160.82508459458739</v>
      </c>
      <c r="W374" s="30">
        <v>328</v>
      </c>
      <c r="X374" s="31">
        <v>0.91111111111111109</v>
      </c>
      <c r="Y374" s="12"/>
      <c r="Z374" s="12"/>
      <c r="AA374" s="12"/>
      <c r="AB374" s="12"/>
      <c r="AC374" s="12"/>
      <c r="AD374" s="12"/>
      <c r="AE374" s="12"/>
      <c r="AF374" s="12"/>
      <c r="AG374" s="12"/>
      <c r="AH374" s="12"/>
      <c r="AI374" s="12"/>
      <c r="AJ374" s="12"/>
      <c r="AK374" s="12"/>
      <c r="AL374" s="12"/>
      <c r="AM374" s="12"/>
      <c r="AN374" s="12"/>
      <c r="AO374" s="12"/>
      <c r="AP374" s="12"/>
      <c r="AQ374" s="12"/>
      <c r="AR374" s="12"/>
    </row>
    <row r="375" spans="1:44" ht="16.5" customHeight="1" x14ac:dyDescent="0.25">
      <c r="A375" s="23">
        <v>26160090</v>
      </c>
      <c r="B375" s="24" t="s">
        <v>29</v>
      </c>
      <c r="C375" s="24" t="s">
        <v>554</v>
      </c>
      <c r="D375" s="24" t="s">
        <v>555</v>
      </c>
      <c r="E375" s="24" t="s">
        <v>540</v>
      </c>
      <c r="F375" s="24">
        <v>1</v>
      </c>
      <c r="G375" s="24">
        <v>712</v>
      </c>
      <c r="H375" s="25">
        <v>-75.455083329999994</v>
      </c>
      <c r="I375" s="26">
        <v>5.5224444400000001</v>
      </c>
      <c r="J375" s="27">
        <v>12.179999999999998</v>
      </c>
      <c r="K375" s="28">
        <v>13.262707535121331</v>
      </c>
      <c r="L375" s="28">
        <v>18.018888888888892</v>
      </c>
      <c r="M375" s="28">
        <v>21.299999999999997</v>
      </c>
      <c r="N375" s="28">
        <v>21.933333333333334</v>
      </c>
      <c r="O375" s="28">
        <v>16.733333333333331</v>
      </c>
      <c r="P375" s="28">
        <v>15.198850574712646</v>
      </c>
      <c r="Q375" s="28">
        <v>15.466666666666669</v>
      </c>
      <c r="R375" s="28">
        <v>19.533333333333335</v>
      </c>
      <c r="S375" s="28">
        <v>21.799999999999997</v>
      </c>
      <c r="T375" s="28">
        <v>20.866666666666671</v>
      </c>
      <c r="U375" s="28">
        <v>15.2</v>
      </c>
      <c r="V375" s="29">
        <v>211.49378033205619</v>
      </c>
      <c r="W375" s="30">
        <v>360</v>
      </c>
      <c r="X375" s="31">
        <v>1</v>
      </c>
      <c r="Y375" s="12"/>
      <c r="Z375" s="12"/>
      <c r="AA375" s="12"/>
      <c r="AB375" s="12"/>
      <c r="AC375" s="12"/>
      <c r="AD375" s="12"/>
      <c r="AE375" s="12"/>
      <c r="AF375" s="12"/>
      <c r="AG375" s="12"/>
      <c r="AH375" s="12"/>
      <c r="AI375" s="12"/>
      <c r="AJ375" s="12"/>
      <c r="AK375" s="12"/>
      <c r="AL375" s="12"/>
      <c r="AM375" s="12"/>
      <c r="AN375" s="12"/>
      <c r="AO375" s="12"/>
      <c r="AP375" s="12"/>
      <c r="AQ375" s="12"/>
      <c r="AR375" s="12"/>
    </row>
    <row r="376" spans="1:44" ht="16.5" customHeight="1" x14ac:dyDescent="0.25">
      <c r="A376" s="23">
        <v>26150060</v>
      </c>
      <c r="B376" s="24" t="s">
        <v>29</v>
      </c>
      <c r="C376" s="24" t="s">
        <v>250</v>
      </c>
      <c r="D376" s="24" t="s">
        <v>556</v>
      </c>
      <c r="E376" s="24" t="s">
        <v>540</v>
      </c>
      <c r="F376" s="24">
        <v>9</v>
      </c>
      <c r="G376" s="24">
        <v>917</v>
      </c>
      <c r="H376" s="25">
        <v>-75.701666669999994</v>
      </c>
      <c r="I376" s="26">
        <v>5.1085277800000002</v>
      </c>
      <c r="J376" s="27">
        <v>7.8214285714285694</v>
      </c>
      <c r="K376" s="28">
        <v>8.7336504161712263</v>
      </c>
      <c r="L376" s="28">
        <v>11.758620689655173</v>
      </c>
      <c r="M376" s="28">
        <v>14.430439952437576</v>
      </c>
      <c r="N376" s="28">
        <v>13.628735632183908</v>
      </c>
      <c r="O376" s="28">
        <v>11.310344827586205</v>
      </c>
      <c r="P376" s="28">
        <v>9.5107142857142843</v>
      </c>
      <c r="Q376" s="28">
        <v>9.2297619047619026</v>
      </c>
      <c r="R376" s="28">
        <v>11.821428571428571</v>
      </c>
      <c r="S376" s="28">
        <v>13.785714285714288</v>
      </c>
      <c r="T376" s="28">
        <v>14.357142857142858</v>
      </c>
      <c r="U376" s="28">
        <v>10.464285714285715</v>
      </c>
      <c r="V376" s="29">
        <v>136.85226770851028</v>
      </c>
      <c r="W376" s="30">
        <v>341</v>
      </c>
      <c r="X376" s="31">
        <v>0.94722222222222219</v>
      </c>
      <c r="Y376" s="12"/>
      <c r="Z376" s="12"/>
      <c r="AA376" s="12"/>
      <c r="AB376" s="12"/>
      <c r="AC376" s="12"/>
      <c r="AD376" s="12"/>
      <c r="AE376" s="12"/>
      <c r="AF376" s="12"/>
      <c r="AG376" s="12"/>
      <c r="AH376" s="12"/>
      <c r="AI376" s="12"/>
      <c r="AJ376" s="12"/>
      <c r="AK376" s="12"/>
      <c r="AL376" s="12"/>
      <c r="AM376" s="12"/>
      <c r="AN376" s="12"/>
      <c r="AO376" s="12"/>
      <c r="AP376" s="12"/>
      <c r="AQ376" s="12"/>
      <c r="AR376" s="12"/>
    </row>
    <row r="377" spans="1:44" ht="16.5" customHeight="1" x14ac:dyDescent="0.25">
      <c r="A377" s="23">
        <v>23050230</v>
      </c>
      <c r="B377" s="24" t="s">
        <v>29</v>
      </c>
      <c r="C377" s="24" t="s">
        <v>557</v>
      </c>
      <c r="D377" s="24" t="s">
        <v>558</v>
      </c>
      <c r="E377" s="24" t="s">
        <v>540</v>
      </c>
      <c r="F377" s="24">
        <v>10</v>
      </c>
      <c r="G377" s="24">
        <v>216</v>
      </c>
      <c r="H377" s="25">
        <v>-75.14916667</v>
      </c>
      <c r="I377" s="26">
        <v>5.3743055599999998</v>
      </c>
      <c r="J377" s="27">
        <v>15.366666666666664</v>
      </c>
      <c r="K377" s="28">
        <v>16.628315430578365</v>
      </c>
      <c r="L377" s="28">
        <v>20.72413793103448</v>
      </c>
      <c r="M377" s="28">
        <v>20.733333333333338</v>
      </c>
      <c r="N377" s="28">
        <v>19.435632183908044</v>
      </c>
      <c r="O377" s="28">
        <v>13</v>
      </c>
      <c r="P377" s="28">
        <v>11.535714285714286</v>
      </c>
      <c r="Q377" s="28">
        <v>11.549999999999999</v>
      </c>
      <c r="R377" s="28">
        <v>16.821428571428573</v>
      </c>
      <c r="S377" s="28">
        <v>20.357142857142858</v>
      </c>
      <c r="T377" s="28">
        <v>21.000000000000004</v>
      </c>
      <c r="U377" s="28">
        <v>18.658024691358026</v>
      </c>
      <c r="V377" s="29">
        <v>205.81039595116465</v>
      </c>
      <c r="W377" s="30">
        <v>340</v>
      </c>
      <c r="X377" s="31">
        <v>0.94444444444444442</v>
      </c>
      <c r="Y377" s="12"/>
      <c r="Z377" s="12"/>
      <c r="AA377" s="12"/>
      <c r="AB377" s="12"/>
      <c r="AC377" s="12"/>
      <c r="AD377" s="12"/>
      <c r="AE377" s="12"/>
      <c r="AF377" s="12"/>
      <c r="AG377" s="12"/>
      <c r="AH377" s="12"/>
      <c r="AI377" s="12"/>
      <c r="AJ377" s="12"/>
      <c r="AK377" s="12"/>
      <c r="AL377" s="12"/>
      <c r="AM377" s="12"/>
      <c r="AN377" s="12"/>
      <c r="AO377" s="12"/>
      <c r="AP377" s="12"/>
      <c r="AQ377" s="12"/>
      <c r="AR377" s="12"/>
    </row>
    <row r="378" spans="1:44" ht="16.5" customHeight="1" x14ac:dyDescent="0.25">
      <c r="A378" s="23">
        <v>26170290</v>
      </c>
      <c r="B378" s="24" t="s">
        <v>29</v>
      </c>
      <c r="C378" s="24" t="s">
        <v>559</v>
      </c>
      <c r="D378" s="24" t="s">
        <v>560</v>
      </c>
      <c r="E378" s="24" t="s">
        <v>540</v>
      </c>
      <c r="F378" s="24">
        <v>9</v>
      </c>
      <c r="G378" s="24">
        <v>1946</v>
      </c>
      <c r="H378" s="25">
        <v>-75.730249999999998</v>
      </c>
      <c r="I378" s="26">
        <v>5.4247777799999994</v>
      </c>
      <c r="J378" s="27">
        <v>11.7</v>
      </c>
      <c r="K378" s="28">
        <v>12.000451559934319</v>
      </c>
      <c r="L378" s="28">
        <v>16.866666666666671</v>
      </c>
      <c r="M378" s="28">
        <v>19.124851367419737</v>
      </c>
      <c r="N378" s="28">
        <v>18.655172413793107</v>
      </c>
      <c r="O378" s="28">
        <v>13.375615763546799</v>
      </c>
      <c r="P378" s="28">
        <v>11.068965517241379</v>
      </c>
      <c r="Q378" s="28">
        <v>11.620689655172416</v>
      </c>
      <c r="R378" s="28">
        <v>14.928571428571427</v>
      </c>
      <c r="S378" s="28">
        <v>20.259259259259256</v>
      </c>
      <c r="T378" s="28">
        <v>20.535714285714281</v>
      </c>
      <c r="U378" s="28">
        <v>15.482758620689657</v>
      </c>
      <c r="V378" s="29">
        <v>185.61871653800904</v>
      </c>
      <c r="W378" s="30">
        <v>346</v>
      </c>
      <c r="X378" s="31">
        <v>0.96111111111111114</v>
      </c>
      <c r="Y378" s="12"/>
      <c r="Z378" s="12"/>
      <c r="AA378" s="12"/>
      <c r="AB378" s="12"/>
      <c r="AC378" s="12"/>
      <c r="AD378" s="12"/>
      <c r="AE378" s="12"/>
      <c r="AF378" s="12"/>
      <c r="AG378" s="12"/>
      <c r="AH378" s="12"/>
      <c r="AI378" s="12"/>
      <c r="AJ378" s="12"/>
      <c r="AK378" s="12"/>
      <c r="AL378" s="12"/>
      <c r="AM378" s="12"/>
      <c r="AN378" s="12"/>
      <c r="AO378" s="12"/>
      <c r="AP378" s="12"/>
      <c r="AQ378" s="12"/>
      <c r="AR378" s="12"/>
    </row>
    <row r="379" spans="1:44" ht="16.5" customHeight="1" x14ac:dyDescent="0.25">
      <c r="A379" s="23">
        <v>26160080</v>
      </c>
      <c r="B379" s="24" t="s">
        <v>29</v>
      </c>
      <c r="C379" s="24" t="s">
        <v>561</v>
      </c>
      <c r="D379" s="24" t="s">
        <v>562</v>
      </c>
      <c r="E379" s="24" t="s">
        <v>540</v>
      </c>
      <c r="F379" s="24">
        <v>1</v>
      </c>
      <c r="G379" s="24">
        <v>1890</v>
      </c>
      <c r="H379" s="25">
        <v>-75.489305560000005</v>
      </c>
      <c r="I379" s="26">
        <v>5.3954444400000003</v>
      </c>
      <c r="J379" s="27">
        <v>9.8999999999999986</v>
      </c>
      <c r="K379" s="28">
        <v>11.320101258894363</v>
      </c>
      <c r="L379" s="28">
        <v>15.233333333333333</v>
      </c>
      <c r="M379" s="28">
        <v>17.966666666666665</v>
      </c>
      <c r="N379" s="28">
        <v>16.899999999999999</v>
      </c>
      <c r="O379" s="28">
        <v>10.7</v>
      </c>
      <c r="P379" s="28">
        <v>9.9777777777777779</v>
      </c>
      <c r="Q379" s="28">
        <v>10.466666666666665</v>
      </c>
      <c r="R379" s="28">
        <v>13.833333333333336</v>
      </c>
      <c r="S379" s="28">
        <v>19.5</v>
      </c>
      <c r="T379" s="28">
        <v>18.333333333333332</v>
      </c>
      <c r="U379" s="28">
        <v>13.115555555555556</v>
      </c>
      <c r="V379" s="29">
        <v>167.24676792556104</v>
      </c>
      <c r="W379" s="30">
        <v>360</v>
      </c>
      <c r="X379" s="31">
        <v>1</v>
      </c>
      <c r="Y379" s="12"/>
      <c r="Z379" s="12"/>
      <c r="AA379" s="12"/>
      <c r="AB379" s="12"/>
      <c r="AC379" s="12"/>
      <c r="AD379" s="12"/>
      <c r="AE379" s="12"/>
      <c r="AF379" s="12"/>
      <c r="AG379" s="12"/>
      <c r="AH379" s="12"/>
      <c r="AI379" s="12"/>
      <c r="AJ379" s="12"/>
      <c r="AK379" s="12"/>
      <c r="AL379" s="12"/>
      <c r="AM379" s="12"/>
      <c r="AN379" s="12"/>
      <c r="AO379" s="12"/>
      <c r="AP379" s="12"/>
      <c r="AQ379" s="12"/>
      <c r="AR379" s="12"/>
    </row>
    <row r="380" spans="1:44" ht="16.5" customHeight="1" x14ac:dyDescent="0.25">
      <c r="A380" s="23">
        <v>26185040</v>
      </c>
      <c r="B380" s="24" t="s">
        <v>59</v>
      </c>
      <c r="C380" s="24" t="s">
        <v>563</v>
      </c>
      <c r="D380" s="24" t="s">
        <v>562</v>
      </c>
      <c r="E380" s="24" t="s">
        <v>540</v>
      </c>
      <c r="F380" s="24">
        <v>1</v>
      </c>
      <c r="G380" s="24">
        <v>2690</v>
      </c>
      <c r="H380" s="25">
        <v>-75.375333329999989</v>
      </c>
      <c r="I380" s="26">
        <v>5.3729444399999995</v>
      </c>
      <c r="J380" s="27">
        <v>11.451190476190476</v>
      </c>
      <c r="K380" s="28">
        <v>12.324845749602526</v>
      </c>
      <c r="L380" s="28">
        <v>16.799999999999994</v>
      </c>
      <c r="M380" s="28">
        <v>17.992200328407222</v>
      </c>
      <c r="N380" s="28">
        <v>15.920853858784897</v>
      </c>
      <c r="O380" s="28">
        <v>11.364942528735632</v>
      </c>
      <c r="P380" s="28">
        <v>9.3161770966368636</v>
      </c>
      <c r="Q380" s="28">
        <v>9.6438620689655163</v>
      </c>
      <c r="R380" s="28">
        <v>13.674197384066584</v>
      </c>
      <c r="S380" s="28">
        <v>19.493460166468495</v>
      </c>
      <c r="T380" s="28">
        <v>20.066077798539151</v>
      </c>
      <c r="U380" s="28">
        <v>14.613054187192116</v>
      </c>
      <c r="V380" s="29">
        <v>172.66086164358944</v>
      </c>
      <c r="W380" s="30">
        <v>335</v>
      </c>
      <c r="X380" s="31">
        <v>0.93055555555555558</v>
      </c>
      <c r="Y380" s="12"/>
      <c r="Z380" s="12"/>
      <c r="AA380" s="12"/>
      <c r="AB380" s="12"/>
      <c r="AC380" s="12"/>
      <c r="AD380" s="12"/>
      <c r="AE380" s="12"/>
      <c r="AF380" s="12"/>
      <c r="AG380" s="12"/>
      <c r="AH380" s="12"/>
      <c r="AI380" s="12"/>
      <c r="AJ380" s="12"/>
      <c r="AK380" s="12"/>
      <c r="AL380" s="12"/>
      <c r="AM380" s="12"/>
      <c r="AN380" s="12"/>
      <c r="AO380" s="12"/>
      <c r="AP380" s="12"/>
      <c r="AQ380" s="12"/>
      <c r="AR380" s="12"/>
    </row>
    <row r="381" spans="1:44" ht="16.5" customHeight="1" x14ac:dyDescent="0.25">
      <c r="A381" s="23">
        <v>23055040</v>
      </c>
      <c r="B381" s="24" t="s">
        <v>59</v>
      </c>
      <c r="C381" s="24" t="s">
        <v>564</v>
      </c>
      <c r="D381" s="24" t="s">
        <v>564</v>
      </c>
      <c r="E381" s="24" t="s">
        <v>540</v>
      </c>
      <c r="F381" s="24">
        <v>10</v>
      </c>
      <c r="G381" s="24">
        <v>1532</v>
      </c>
      <c r="H381" s="25">
        <v>-74.992927780000002</v>
      </c>
      <c r="I381" s="26">
        <v>5.4182880600000001</v>
      </c>
      <c r="J381" s="27">
        <v>20.492042440318301</v>
      </c>
      <c r="K381" s="28">
        <v>18.20150331238322</v>
      </c>
      <c r="L381" s="28">
        <v>21.921529830322935</v>
      </c>
      <c r="M381" s="28">
        <v>21.752873563218387</v>
      </c>
      <c r="N381" s="28">
        <v>20.466666666666665</v>
      </c>
      <c r="O381" s="28">
        <v>14.451724137931032</v>
      </c>
      <c r="P381" s="28">
        <v>12.742835249042148</v>
      </c>
      <c r="Q381" s="28">
        <v>14.113333333333333</v>
      </c>
      <c r="R381" s="28">
        <v>19.399999999999999</v>
      </c>
      <c r="S381" s="28">
        <v>23.750000000000004</v>
      </c>
      <c r="T381" s="28">
        <v>24.986920332936975</v>
      </c>
      <c r="U381" s="28">
        <v>23.893103448275859</v>
      </c>
      <c r="V381" s="29">
        <v>236.17253231442888</v>
      </c>
      <c r="W381" s="30">
        <v>354</v>
      </c>
      <c r="X381" s="31">
        <v>0.98333333333333328</v>
      </c>
      <c r="Y381" s="12"/>
      <c r="Z381" s="12"/>
      <c r="AA381" s="12"/>
      <c r="AB381" s="12"/>
      <c r="AC381" s="12"/>
      <c r="AD381" s="12"/>
      <c r="AE381" s="12"/>
      <c r="AF381" s="12"/>
      <c r="AG381" s="12"/>
      <c r="AH381" s="12"/>
      <c r="AI381" s="12"/>
      <c r="AJ381" s="12"/>
      <c r="AK381" s="12"/>
      <c r="AL381" s="12"/>
      <c r="AM381" s="12"/>
      <c r="AN381" s="12"/>
      <c r="AO381" s="12"/>
      <c r="AP381" s="12"/>
      <c r="AQ381" s="12"/>
      <c r="AR381" s="12"/>
    </row>
    <row r="382" spans="1:44" ht="16.5" customHeight="1" x14ac:dyDescent="0.25">
      <c r="A382" s="23">
        <v>23040070</v>
      </c>
      <c r="B382" s="24" t="s">
        <v>29</v>
      </c>
      <c r="C382" s="24" t="s">
        <v>388</v>
      </c>
      <c r="D382" s="24" t="s">
        <v>565</v>
      </c>
      <c r="E382" s="24" t="s">
        <v>540</v>
      </c>
      <c r="F382" s="24">
        <v>10</v>
      </c>
      <c r="G382" s="24">
        <v>1060</v>
      </c>
      <c r="H382" s="25">
        <v>-74.938858330000002</v>
      </c>
      <c r="I382" s="26">
        <v>5.3232861099999997</v>
      </c>
      <c r="J382" s="27">
        <v>14.273563218390805</v>
      </c>
      <c r="K382" s="28">
        <v>13.351506502984336</v>
      </c>
      <c r="L382" s="28">
        <v>16.965517241379313</v>
      </c>
      <c r="M382" s="28">
        <v>18.03448275862069</v>
      </c>
      <c r="N382" s="28">
        <v>17.752222222222223</v>
      </c>
      <c r="O382" s="28">
        <v>10.766666666666669</v>
      </c>
      <c r="P382" s="28">
        <v>9.3733333333333331</v>
      </c>
      <c r="Q382" s="28">
        <v>10.692222222222224</v>
      </c>
      <c r="R382" s="28">
        <v>15.241379310344831</v>
      </c>
      <c r="S382" s="28">
        <v>20.7</v>
      </c>
      <c r="T382" s="28">
        <v>21.46781609195402</v>
      </c>
      <c r="U382" s="28">
        <v>19.627011494252876</v>
      </c>
      <c r="V382" s="29">
        <v>188.24572106237133</v>
      </c>
      <c r="W382" s="30">
        <v>352</v>
      </c>
      <c r="X382" s="31">
        <v>0.97777777777777775</v>
      </c>
      <c r="Y382" s="12"/>
      <c r="Z382" s="12"/>
      <c r="AA382" s="12"/>
      <c r="AB382" s="12"/>
      <c r="AC382" s="12"/>
      <c r="AD382" s="12"/>
      <c r="AE382" s="12"/>
      <c r="AF382" s="12"/>
      <c r="AG382" s="12"/>
      <c r="AH382" s="12"/>
      <c r="AI382" s="12"/>
      <c r="AJ382" s="12"/>
      <c r="AK382" s="12"/>
      <c r="AL382" s="12"/>
      <c r="AM382" s="12"/>
      <c r="AN382" s="12"/>
      <c r="AO382" s="12"/>
      <c r="AP382" s="12"/>
      <c r="AQ382" s="12"/>
      <c r="AR382" s="12"/>
    </row>
    <row r="383" spans="1:44" ht="16.5" customHeight="1" x14ac:dyDescent="0.25">
      <c r="A383" s="23">
        <v>23020100</v>
      </c>
      <c r="B383" s="24" t="s">
        <v>29</v>
      </c>
      <c r="C383" s="24" t="s">
        <v>566</v>
      </c>
      <c r="D383" s="24" t="s">
        <v>565</v>
      </c>
      <c r="E383" s="24" t="s">
        <v>540</v>
      </c>
      <c r="F383" s="24">
        <v>10</v>
      </c>
      <c r="G383" s="24">
        <v>760</v>
      </c>
      <c r="H383" s="25">
        <v>-74.914638890000006</v>
      </c>
      <c r="I383" s="26">
        <v>5.3210833300000004</v>
      </c>
      <c r="J383" s="27">
        <v>12.254022988505744</v>
      </c>
      <c r="K383" s="28">
        <v>10.978068830253729</v>
      </c>
      <c r="L383" s="28">
        <v>15.263218390804594</v>
      </c>
      <c r="M383" s="28">
        <v>16.678571428571427</v>
      </c>
      <c r="N383" s="28">
        <v>15.379310344827585</v>
      </c>
      <c r="O383" s="28">
        <v>9.5172413793103434</v>
      </c>
      <c r="P383" s="28">
        <v>8.4195402298850563</v>
      </c>
      <c r="Q383" s="28">
        <v>10.241379310344827</v>
      </c>
      <c r="R383" s="28">
        <v>14.268472906403943</v>
      </c>
      <c r="S383" s="28">
        <v>18.714285714285715</v>
      </c>
      <c r="T383" s="28">
        <v>20.054187192118224</v>
      </c>
      <c r="U383" s="28">
        <v>16.422619047619047</v>
      </c>
      <c r="V383" s="29">
        <v>168.19091776293024</v>
      </c>
      <c r="W383" s="30">
        <v>343</v>
      </c>
      <c r="X383" s="31">
        <v>0.95277777777777772</v>
      </c>
      <c r="Y383" s="12"/>
      <c r="Z383" s="12"/>
      <c r="AA383" s="12"/>
      <c r="AB383" s="12"/>
      <c r="AC383" s="12"/>
      <c r="AD383" s="12"/>
      <c r="AE383" s="12"/>
      <c r="AF383" s="12"/>
      <c r="AG383" s="12"/>
      <c r="AH383" s="12"/>
      <c r="AI383" s="12"/>
      <c r="AJ383" s="12"/>
      <c r="AK383" s="12"/>
      <c r="AL383" s="12"/>
      <c r="AM383" s="12"/>
      <c r="AN383" s="12"/>
      <c r="AO383" s="12"/>
      <c r="AP383" s="12"/>
      <c r="AQ383" s="12"/>
      <c r="AR383" s="12"/>
    </row>
    <row r="384" spans="1:44" ht="16.5" customHeight="1" x14ac:dyDescent="0.25">
      <c r="A384" s="23">
        <v>26150150</v>
      </c>
      <c r="B384" s="24" t="s">
        <v>29</v>
      </c>
      <c r="C384" s="24" t="s">
        <v>567</v>
      </c>
      <c r="D384" s="24" t="s">
        <v>568</v>
      </c>
      <c r="E384" s="24" t="s">
        <v>540</v>
      </c>
      <c r="F384" s="24">
        <v>9</v>
      </c>
      <c r="G384" s="24">
        <v>2304</v>
      </c>
      <c r="H384" s="25">
        <v>-75.489722220000004</v>
      </c>
      <c r="I384" s="26">
        <v>4.9516666699999998</v>
      </c>
      <c r="J384" s="27">
        <v>9.2999999999999954</v>
      </c>
      <c r="K384" s="28">
        <v>9.7105779967159265</v>
      </c>
      <c r="L384" s="28">
        <v>16.166666666666664</v>
      </c>
      <c r="M384" s="28">
        <v>19.571938168846611</v>
      </c>
      <c r="N384" s="28">
        <v>19.667487684729064</v>
      </c>
      <c r="O384" s="28">
        <v>14.249702734839481</v>
      </c>
      <c r="P384" s="28">
        <v>10.399999999999997</v>
      </c>
      <c r="Q384" s="28">
        <v>9.3241379310344854</v>
      </c>
      <c r="R384" s="28">
        <v>12.571428571428569</v>
      </c>
      <c r="S384" s="28">
        <v>18.854761904761911</v>
      </c>
      <c r="T384" s="28">
        <v>19.275862068965523</v>
      </c>
      <c r="U384" s="28">
        <v>11.48275862068966</v>
      </c>
      <c r="V384" s="29">
        <v>170.57532234867787</v>
      </c>
      <c r="W384" s="30">
        <v>349</v>
      </c>
      <c r="X384" s="31">
        <v>0.96944444444444444</v>
      </c>
      <c r="Y384" s="12"/>
      <c r="Z384" s="12"/>
      <c r="AA384" s="12"/>
      <c r="AB384" s="12"/>
      <c r="AC384" s="12"/>
      <c r="AD384" s="12"/>
      <c r="AE384" s="12"/>
      <c r="AF384" s="12"/>
      <c r="AG384" s="12"/>
      <c r="AH384" s="12"/>
      <c r="AI384" s="12"/>
      <c r="AJ384" s="12"/>
      <c r="AK384" s="12"/>
      <c r="AL384" s="12"/>
      <c r="AM384" s="12"/>
      <c r="AN384" s="12"/>
      <c r="AO384" s="12"/>
      <c r="AP384" s="12"/>
      <c r="AQ384" s="12"/>
      <c r="AR384" s="12"/>
    </row>
    <row r="385" spans="1:44" ht="16.5" customHeight="1" x14ac:dyDescent="0.25">
      <c r="A385" s="23">
        <v>44040020</v>
      </c>
      <c r="B385" s="24" t="s">
        <v>29</v>
      </c>
      <c r="C385" s="24" t="s">
        <v>569</v>
      </c>
      <c r="D385" s="24" t="s">
        <v>569</v>
      </c>
      <c r="E385" s="24" t="s">
        <v>570</v>
      </c>
      <c r="F385" s="24">
        <v>4</v>
      </c>
      <c r="G385" s="24">
        <v>300</v>
      </c>
      <c r="H385" s="25">
        <v>-75.870722220000005</v>
      </c>
      <c r="I385" s="26">
        <v>1.4195277799999999</v>
      </c>
      <c r="J385" s="27">
        <v>9.8033333333333328</v>
      </c>
      <c r="K385" s="28">
        <v>11.592241379310343</v>
      </c>
      <c r="L385" s="28">
        <v>18.633984674329497</v>
      </c>
      <c r="M385" s="28">
        <v>20.881609195402302</v>
      </c>
      <c r="N385" s="28">
        <v>21.456666666666671</v>
      </c>
      <c r="O385" s="28">
        <v>20.533333333333339</v>
      </c>
      <c r="P385" s="28">
        <v>19.678571428571427</v>
      </c>
      <c r="Q385" s="28">
        <v>15.466666666666669</v>
      </c>
      <c r="R385" s="28">
        <v>13.666666666666671</v>
      </c>
      <c r="S385" s="28">
        <v>15.398888888888889</v>
      </c>
      <c r="T385" s="28">
        <v>15.119704433497541</v>
      </c>
      <c r="U385" s="28">
        <v>12.799999999999999</v>
      </c>
      <c r="V385" s="29">
        <v>195.03166666666667</v>
      </c>
      <c r="W385" s="30">
        <v>360</v>
      </c>
      <c r="X385" s="31">
        <v>1</v>
      </c>
      <c r="Y385" s="12"/>
      <c r="Z385" s="12"/>
      <c r="AA385" s="12"/>
      <c r="AB385" s="12"/>
      <c r="AC385" s="12"/>
      <c r="AD385" s="12"/>
      <c r="AE385" s="12"/>
      <c r="AF385" s="12"/>
      <c r="AG385" s="12"/>
      <c r="AH385" s="12"/>
      <c r="AI385" s="12"/>
      <c r="AJ385" s="12"/>
      <c r="AK385" s="12"/>
      <c r="AL385" s="12"/>
      <c r="AM385" s="12"/>
      <c r="AN385" s="12"/>
      <c r="AO385" s="12"/>
      <c r="AP385" s="12"/>
      <c r="AQ385" s="12"/>
      <c r="AR385" s="12"/>
    </row>
    <row r="386" spans="1:44" ht="16.5" customHeight="1" x14ac:dyDescent="0.25">
      <c r="A386" s="23">
        <v>44045030</v>
      </c>
      <c r="B386" s="24" t="s">
        <v>59</v>
      </c>
      <c r="C386" s="24" t="s">
        <v>571</v>
      </c>
      <c r="D386" s="24" t="s">
        <v>569</v>
      </c>
      <c r="E386" s="24" t="s">
        <v>570</v>
      </c>
      <c r="F386" s="24">
        <v>4</v>
      </c>
      <c r="G386" s="24">
        <v>300</v>
      </c>
      <c r="H386" s="25">
        <v>-75.807722220000002</v>
      </c>
      <c r="I386" s="26">
        <v>1.3033611100000002</v>
      </c>
      <c r="J386" s="27">
        <v>10.469047619047616</v>
      </c>
      <c r="K386" s="28">
        <v>12.603327065890921</v>
      </c>
      <c r="L386" s="28">
        <v>18.900821018062395</v>
      </c>
      <c r="M386" s="28">
        <v>20.738368910782711</v>
      </c>
      <c r="N386" s="28">
        <v>21.756378600823041</v>
      </c>
      <c r="O386" s="28">
        <v>20.410098522167488</v>
      </c>
      <c r="P386" s="28">
        <v>19.996296296296297</v>
      </c>
      <c r="Q386" s="28">
        <v>16.380769230769232</v>
      </c>
      <c r="R386" s="28">
        <v>15.195402298850578</v>
      </c>
      <c r="S386" s="28">
        <v>15.671732652192421</v>
      </c>
      <c r="T386" s="28">
        <v>14.680636604774538</v>
      </c>
      <c r="U386" s="28">
        <v>12.06</v>
      </c>
      <c r="V386" s="29">
        <v>198.86287881965725</v>
      </c>
      <c r="W386" s="30">
        <v>326</v>
      </c>
      <c r="X386" s="31">
        <v>0.90555555555555556</v>
      </c>
      <c r="Y386" s="12"/>
      <c r="Z386" s="12"/>
      <c r="AA386" s="12"/>
      <c r="AB386" s="12"/>
      <c r="AC386" s="12"/>
      <c r="AD386" s="12"/>
      <c r="AE386" s="12"/>
      <c r="AF386" s="12"/>
      <c r="AG386" s="12"/>
      <c r="AH386" s="12"/>
      <c r="AI386" s="12"/>
      <c r="AJ386" s="12"/>
      <c r="AK386" s="12"/>
      <c r="AL386" s="12"/>
      <c r="AM386" s="12"/>
      <c r="AN386" s="12"/>
      <c r="AO386" s="12"/>
      <c r="AP386" s="12"/>
      <c r="AQ386" s="12"/>
      <c r="AR386" s="12"/>
    </row>
    <row r="387" spans="1:44" ht="16.5" customHeight="1" x14ac:dyDescent="0.25">
      <c r="A387" s="23">
        <v>46040010</v>
      </c>
      <c r="B387" s="32" t="s">
        <v>29</v>
      </c>
      <c r="C387" s="32" t="s">
        <v>572</v>
      </c>
      <c r="D387" s="32" t="s">
        <v>573</v>
      </c>
      <c r="E387" s="32" t="s">
        <v>570</v>
      </c>
      <c r="F387" s="32">
        <v>4</v>
      </c>
      <c r="G387" s="32">
        <v>300</v>
      </c>
      <c r="H387" s="33">
        <v>-74.843555560000013</v>
      </c>
      <c r="I387" s="34">
        <v>1.3409166699999999</v>
      </c>
      <c r="J387" s="88">
        <v>4.8</v>
      </c>
      <c r="K387" s="89">
        <v>6.5</v>
      </c>
      <c r="L387" s="89">
        <v>13.7</v>
      </c>
      <c r="M387" s="89">
        <v>14.9</v>
      </c>
      <c r="N387" s="89">
        <v>16.5</v>
      </c>
      <c r="O387" s="89">
        <v>18</v>
      </c>
      <c r="P387" s="89">
        <v>17.399999999999999</v>
      </c>
      <c r="Q387" s="89">
        <v>12.3</v>
      </c>
      <c r="R387" s="89">
        <v>11.2</v>
      </c>
      <c r="S387" s="89">
        <v>11</v>
      </c>
      <c r="T387" s="89">
        <v>9.5</v>
      </c>
      <c r="U387" s="89">
        <v>6.3</v>
      </c>
      <c r="V387" s="29">
        <v>142.10000000000002</v>
      </c>
      <c r="W387" s="30">
        <v>310</v>
      </c>
      <c r="X387" s="31">
        <v>0.86</v>
      </c>
      <c r="Y387" s="12"/>
      <c r="Z387" s="12"/>
      <c r="AA387" s="12"/>
      <c r="AB387" s="12"/>
      <c r="AC387" s="12"/>
      <c r="AD387" s="12"/>
      <c r="AE387" s="12"/>
      <c r="AF387" s="12"/>
      <c r="AG387" s="12"/>
      <c r="AH387" s="12"/>
      <c r="AI387" s="12"/>
      <c r="AJ387" s="12"/>
      <c r="AK387" s="12"/>
      <c r="AL387" s="12"/>
      <c r="AM387" s="12"/>
      <c r="AN387" s="12"/>
      <c r="AO387" s="12"/>
      <c r="AP387" s="12"/>
      <c r="AQ387" s="12"/>
      <c r="AR387" s="12"/>
    </row>
    <row r="388" spans="1:44" ht="16.5" customHeight="1" x14ac:dyDescent="0.25">
      <c r="A388" s="23">
        <v>46035010</v>
      </c>
      <c r="B388" s="24" t="s">
        <v>59</v>
      </c>
      <c r="C388" s="24" t="s">
        <v>574</v>
      </c>
      <c r="D388" s="24" t="s">
        <v>575</v>
      </c>
      <c r="E388" s="24" t="s">
        <v>570</v>
      </c>
      <c r="F388" s="24">
        <v>4</v>
      </c>
      <c r="G388" s="24">
        <v>270</v>
      </c>
      <c r="H388" s="25">
        <v>-75.162666669999993</v>
      </c>
      <c r="I388" s="26">
        <v>1.6402222200000001</v>
      </c>
      <c r="J388" s="27">
        <v>6.3087594133967473</v>
      </c>
      <c r="K388" s="28">
        <v>9.1559582286593795</v>
      </c>
      <c r="L388" s="28">
        <v>17.232337164750955</v>
      </c>
      <c r="M388" s="28">
        <v>19.168148148148145</v>
      </c>
      <c r="N388" s="28">
        <v>20.572594011079239</v>
      </c>
      <c r="O388" s="28">
        <v>20.772889417360282</v>
      </c>
      <c r="P388" s="28">
        <v>19.884040404040398</v>
      </c>
      <c r="Q388" s="28">
        <v>16.106896551724137</v>
      </c>
      <c r="R388" s="28">
        <v>14.051851851851854</v>
      </c>
      <c r="S388" s="28">
        <v>15.482222222222223</v>
      </c>
      <c r="T388" s="28">
        <v>13.533333333333335</v>
      </c>
      <c r="U388" s="28">
        <v>7.8416963931827155</v>
      </c>
      <c r="V388" s="29">
        <v>180.11072713974943</v>
      </c>
      <c r="W388" s="30">
        <v>354</v>
      </c>
      <c r="X388" s="31">
        <v>0.98333333333333328</v>
      </c>
      <c r="Y388" s="12"/>
      <c r="Z388" s="12"/>
      <c r="AA388" s="12"/>
      <c r="AB388" s="12"/>
      <c r="AC388" s="12"/>
      <c r="AD388" s="12"/>
      <c r="AE388" s="12"/>
      <c r="AF388" s="12"/>
      <c r="AG388" s="12"/>
      <c r="AH388" s="12"/>
      <c r="AI388" s="12"/>
      <c r="AJ388" s="12"/>
      <c r="AK388" s="12"/>
      <c r="AL388" s="12"/>
      <c r="AM388" s="12"/>
      <c r="AN388" s="12"/>
      <c r="AO388" s="12"/>
      <c r="AP388" s="12"/>
      <c r="AQ388" s="12"/>
      <c r="AR388" s="12"/>
    </row>
    <row r="389" spans="1:44" ht="16.5" customHeight="1" x14ac:dyDescent="0.25">
      <c r="A389" s="23">
        <v>44035020</v>
      </c>
      <c r="B389" s="24" t="s">
        <v>59</v>
      </c>
      <c r="C389" s="24" t="s">
        <v>576</v>
      </c>
      <c r="D389" s="24" t="s">
        <v>577</v>
      </c>
      <c r="E389" s="24" t="s">
        <v>570</v>
      </c>
      <c r="F389" s="24">
        <v>4</v>
      </c>
      <c r="G389" s="24">
        <v>244</v>
      </c>
      <c r="H389" s="25">
        <v>-75.559555560000007</v>
      </c>
      <c r="I389" s="26">
        <v>1.58905556</v>
      </c>
      <c r="J389" s="27">
        <v>8.4294871794871771</v>
      </c>
      <c r="K389" s="28">
        <v>11.988051818870783</v>
      </c>
      <c r="L389" s="28">
        <v>19.987179487179489</v>
      </c>
      <c r="M389" s="28">
        <v>22.680371352785144</v>
      </c>
      <c r="N389" s="28">
        <v>24.115384615384617</v>
      </c>
      <c r="O389" s="28">
        <v>23.999999999999996</v>
      </c>
      <c r="P389" s="28">
        <v>22.884615384615383</v>
      </c>
      <c r="Q389" s="28">
        <v>19.384615384615387</v>
      </c>
      <c r="R389" s="28">
        <v>17.31465517241379</v>
      </c>
      <c r="S389" s="28">
        <v>16.897333333333332</v>
      </c>
      <c r="T389" s="28">
        <v>15.899310344827587</v>
      </c>
      <c r="U389" s="28">
        <v>13.171999999999999</v>
      </c>
      <c r="V389" s="29">
        <v>216.7530040735127</v>
      </c>
      <c r="W389" s="30">
        <v>307</v>
      </c>
      <c r="X389" s="31">
        <v>0.85277777777777775</v>
      </c>
      <c r="Y389" s="12"/>
      <c r="Z389" s="12"/>
      <c r="AA389" s="12"/>
      <c r="AB389" s="12"/>
      <c r="AC389" s="12"/>
      <c r="AD389" s="12"/>
      <c r="AE389" s="12"/>
      <c r="AF389" s="12"/>
      <c r="AG389" s="12"/>
      <c r="AH389" s="12"/>
      <c r="AI389" s="12"/>
      <c r="AJ389" s="12"/>
      <c r="AK389" s="12"/>
      <c r="AL389" s="12"/>
      <c r="AM389" s="12"/>
      <c r="AN389" s="12"/>
      <c r="AO389" s="12"/>
      <c r="AP389" s="12"/>
      <c r="AQ389" s="12"/>
      <c r="AR389" s="12"/>
    </row>
    <row r="390" spans="1:44" ht="16.5" customHeight="1" x14ac:dyDescent="0.25">
      <c r="A390" s="23">
        <v>44030060</v>
      </c>
      <c r="B390" s="24" t="s">
        <v>29</v>
      </c>
      <c r="C390" s="24" t="s">
        <v>578</v>
      </c>
      <c r="D390" s="24" t="s">
        <v>577</v>
      </c>
      <c r="E390" s="24" t="s">
        <v>570</v>
      </c>
      <c r="F390" s="24">
        <v>4</v>
      </c>
      <c r="G390" s="24">
        <v>500</v>
      </c>
      <c r="H390" s="25">
        <v>-75.489999999999995</v>
      </c>
      <c r="I390" s="26">
        <v>1.49</v>
      </c>
      <c r="J390" s="27">
        <v>8.7678571428571423</v>
      </c>
      <c r="K390" s="28">
        <v>11.510501782130477</v>
      </c>
      <c r="L390" s="28">
        <v>18.917857142857141</v>
      </c>
      <c r="M390" s="28">
        <v>20.502463054187185</v>
      </c>
      <c r="N390" s="28">
        <v>22.113300492610836</v>
      </c>
      <c r="O390" s="28">
        <v>21.592592592592595</v>
      </c>
      <c r="P390" s="28">
        <v>20.03846153846154</v>
      </c>
      <c r="Q390" s="28">
        <v>16.516049382716051</v>
      </c>
      <c r="R390" s="28">
        <v>14.925925925925929</v>
      </c>
      <c r="S390" s="28">
        <v>14.879761904761903</v>
      </c>
      <c r="T390" s="28">
        <v>13.902116402116404</v>
      </c>
      <c r="U390" s="28">
        <v>10.397619047619044</v>
      </c>
      <c r="V390" s="29">
        <v>194.06450640883622</v>
      </c>
      <c r="W390" s="30">
        <v>330</v>
      </c>
      <c r="X390" s="31">
        <v>0.91666666666666663</v>
      </c>
      <c r="Y390" s="12"/>
      <c r="Z390" s="12"/>
      <c r="AA390" s="12"/>
      <c r="AB390" s="12"/>
      <c r="AC390" s="12"/>
      <c r="AD390" s="12"/>
      <c r="AE390" s="12"/>
      <c r="AF390" s="12"/>
      <c r="AG390" s="12"/>
      <c r="AH390" s="12"/>
      <c r="AI390" s="12"/>
      <c r="AJ390" s="12"/>
      <c r="AK390" s="12"/>
      <c r="AL390" s="12"/>
      <c r="AM390" s="12"/>
      <c r="AN390" s="12"/>
      <c r="AO390" s="12"/>
      <c r="AP390" s="12"/>
      <c r="AQ390" s="12"/>
      <c r="AR390" s="12"/>
    </row>
    <row r="391" spans="1:44" ht="16.5" customHeight="1" x14ac:dyDescent="0.25">
      <c r="A391" s="23">
        <v>44035030</v>
      </c>
      <c r="B391" s="24" t="s">
        <v>75</v>
      </c>
      <c r="C391" s="24" t="s">
        <v>579</v>
      </c>
      <c r="D391" s="24" t="s">
        <v>577</v>
      </c>
      <c r="E391" s="24" t="s">
        <v>570</v>
      </c>
      <c r="F391" s="24">
        <v>4</v>
      </c>
      <c r="G391" s="24">
        <v>280</v>
      </c>
      <c r="H391" s="25">
        <v>-75.66</v>
      </c>
      <c r="I391" s="26">
        <v>1.5</v>
      </c>
      <c r="J391" s="27">
        <v>8.4507073386383702</v>
      </c>
      <c r="K391" s="28">
        <v>12.558847710171602</v>
      </c>
      <c r="L391" s="28">
        <v>19.744795261099608</v>
      </c>
      <c r="M391" s="28">
        <v>20.37931034482758</v>
      </c>
      <c r="N391" s="28">
        <v>23.071480837830418</v>
      </c>
      <c r="O391" s="28">
        <v>21.901515151515156</v>
      </c>
      <c r="P391" s="28">
        <v>21.939080459770111</v>
      </c>
      <c r="Q391" s="28">
        <v>17.72544217687075</v>
      </c>
      <c r="R391" s="28">
        <v>15.725725522990682</v>
      </c>
      <c r="S391" s="28">
        <v>16.365437970669834</v>
      </c>
      <c r="T391" s="28">
        <v>13.392081736909326</v>
      </c>
      <c r="U391" s="28">
        <v>11.91185185185185</v>
      </c>
      <c r="V391" s="29">
        <v>203.16627636314527</v>
      </c>
      <c r="W391" s="30">
        <v>334</v>
      </c>
      <c r="X391" s="31">
        <v>0.92777777777777781</v>
      </c>
      <c r="Y391" s="12"/>
      <c r="Z391" s="12"/>
      <c r="AA391" s="12"/>
      <c r="AB391" s="12"/>
      <c r="AC391" s="12"/>
      <c r="AD391" s="12"/>
      <c r="AE391" s="12"/>
      <c r="AF391" s="12"/>
      <c r="AG391" s="12"/>
      <c r="AH391" s="12"/>
      <c r="AI391" s="12"/>
      <c r="AJ391" s="12"/>
      <c r="AK391" s="12"/>
      <c r="AL391" s="12"/>
      <c r="AM391" s="12"/>
      <c r="AN391" s="12"/>
      <c r="AO391" s="12"/>
      <c r="AP391" s="12"/>
      <c r="AQ391" s="12"/>
      <c r="AR391" s="12"/>
    </row>
    <row r="392" spans="1:44" ht="16.5" customHeight="1" x14ac:dyDescent="0.25">
      <c r="A392" s="23">
        <v>44030080</v>
      </c>
      <c r="B392" s="24" t="s">
        <v>29</v>
      </c>
      <c r="C392" s="24" t="s">
        <v>580</v>
      </c>
      <c r="D392" s="24" t="s">
        <v>581</v>
      </c>
      <c r="E392" s="24" t="s">
        <v>570</v>
      </c>
      <c r="F392" s="24">
        <v>4</v>
      </c>
      <c r="G392" s="24">
        <v>260</v>
      </c>
      <c r="H392" s="25">
        <v>-75.510000000000005</v>
      </c>
      <c r="I392" s="26">
        <v>1.29</v>
      </c>
      <c r="J392" s="27">
        <v>7.5699999999999985</v>
      </c>
      <c r="K392" s="28">
        <v>9.6961514778325135</v>
      </c>
      <c r="L392" s="28">
        <v>16.3</v>
      </c>
      <c r="M392" s="28">
        <v>17.839080459770109</v>
      </c>
      <c r="N392" s="28">
        <v>20</v>
      </c>
      <c r="O392" s="28">
        <v>19.604042806183109</v>
      </c>
      <c r="P392" s="28">
        <v>18.557777777777776</v>
      </c>
      <c r="Q392" s="28">
        <v>14.965517241379311</v>
      </c>
      <c r="R392" s="28">
        <v>11.786206896551725</v>
      </c>
      <c r="S392" s="28">
        <v>13.088697318007664</v>
      </c>
      <c r="T392" s="28">
        <v>11.265343455593159</v>
      </c>
      <c r="U392" s="28">
        <v>8.3959571938168818</v>
      </c>
      <c r="V392" s="29">
        <v>169.06877462691224</v>
      </c>
      <c r="W392" s="30">
        <v>352</v>
      </c>
      <c r="X392" s="31">
        <v>0.97777777777777775</v>
      </c>
      <c r="Y392" s="12"/>
      <c r="Z392" s="12"/>
      <c r="AA392" s="12"/>
      <c r="AB392" s="12"/>
      <c r="AC392" s="12"/>
      <c r="AD392" s="12"/>
      <c r="AE392" s="12"/>
      <c r="AF392" s="12"/>
      <c r="AG392" s="12"/>
      <c r="AH392" s="12"/>
      <c r="AI392" s="12"/>
      <c r="AJ392" s="12"/>
      <c r="AK392" s="12"/>
      <c r="AL392" s="12"/>
      <c r="AM392" s="12"/>
      <c r="AN392" s="12"/>
      <c r="AO392" s="12"/>
      <c r="AP392" s="12"/>
      <c r="AQ392" s="12"/>
      <c r="AR392" s="12"/>
    </row>
    <row r="393" spans="1:44" ht="16.5" customHeight="1" x14ac:dyDescent="0.25">
      <c r="A393" s="23">
        <v>44050010</v>
      </c>
      <c r="B393" s="24" t="s">
        <v>29</v>
      </c>
      <c r="C393" s="24" t="s">
        <v>582</v>
      </c>
      <c r="D393" s="24" t="s">
        <v>581</v>
      </c>
      <c r="E393" s="24" t="s">
        <v>570</v>
      </c>
      <c r="F393" s="24">
        <v>4</v>
      </c>
      <c r="G393" s="24">
        <v>250</v>
      </c>
      <c r="H393" s="25">
        <v>-75.400333329999995</v>
      </c>
      <c r="I393" s="26">
        <v>1.0996111099999999</v>
      </c>
      <c r="J393" s="27">
        <v>6.6547619047619033</v>
      </c>
      <c r="K393" s="28">
        <v>9.821913200145957</v>
      </c>
      <c r="L393" s="28">
        <v>13.901282051282053</v>
      </c>
      <c r="M393" s="28">
        <v>16.067733990147783</v>
      </c>
      <c r="N393" s="28">
        <v>19.361316872427981</v>
      </c>
      <c r="O393" s="28">
        <v>16.821200510855686</v>
      </c>
      <c r="P393" s="28">
        <v>15.81207133058985</v>
      </c>
      <c r="Q393" s="28">
        <v>11.977645502645503</v>
      </c>
      <c r="R393" s="28">
        <v>11.321428571428571</v>
      </c>
      <c r="S393" s="28">
        <v>12.284995251661917</v>
      </c>
      <c r="T393" s="28">
        <v>10.464285714285714</v>
      </c>
      <c r="U393" s="28">
        <v>8.2692307692307665</v>
      </c>
      <c r="V393" s="29">
        <v>152.75786566946368</v>
      </c>
      <c r="W393" s="30">
        <v>326</v>
      </c>
      <c r="X393" s="31">
        <v>0.90555555555555556</v>
      </c>
      <c r="Y393" s="12"/>
      <c r="Z393" s="12"/>
      <c r="AA393" s="12"/>
      <c r="AB393" s="12"/>
      <c r="AC393" s="12"/>
      <c r="AD393" s="12"/>
      <c r="AE393" s="12"/>
      <c r="AF393" s="12"/>
      <c r="AG393" s="12"/>
      <c r="AH393" s="12"/>
      <c r="AI393" s="12"/>
      <c r="AJ393" s="12"/>
      <c r="AK393" s="12"/>
      <c r="AL393" s="12"/>
      <c r="AM393" s="12"/>
      <c r="AN393" s="12"/>
      <c r="AO393" s="12"/>
      <c r="AP393" s="12"/>
      <c r="AQ393" s="12"/>
      <c r="AR393" s="12"/>
    </row>
    <row r="394" spans="1:44" ht="16.5" customHeight="1" x14ac:dyDescent="0.25">
      <c r="A394" s="23">
        <v>44045010</v>
      </c>
      <c r="B394" s="24" t="s">
        <v>59</v>
      </c>
      <c r="C394" s="24" t="s">
        <v>583</v>
      </c>
      <c r="D394" s="24" t="s">
        <v>584</v>
      </c>
      <c r="E394" s="24" t="s">
        <v>570</v>
      </c>
      <c r="F394" s="24">
        <v>4</v>
      </c>
      <c r="G394" s="24">
        <v>320</v>
      </c>
      <c r="H394" s="25">
        <v>-75.961500000000001</v>
      </c>
      <c r="I394" s="26">
        <v>1.3251388899999998</v>
      </c>
      <c r="J394" s="27">
        <v>12.082758620689656</v>
      </c>
      <c r="K394" s="28">
        <v>13.992795566502464</v>
      </c>
      <c r="L394" s="28">
        <v>20.858888888888888</v>
      </c>
      <c r="M394" s="28">
        <v>22.125287356321842</v>
      </c>
      <c r="N394" s="28">
        <v>23.264367816091951</v>
      </c>
      <c r="O394" s="28">
        <v>23.026436781609203</v>
      </c>
      <c r="P394" s="28">
        <v>21.657777777777781</v>
      </c>
      <c r="Q394" s="28">
        <v>17.892857142857146</v>
      </c>
      <c r="R394" s="28">
        <v>16.466666666666665</v>
      </c>
      <c r="S394" s="28">
        <v>18.342222222222226</v>
      </c>
      <c r="T394" s="28">
        <v>18.852873563218388</v>
      </c>
      <c r="U394" s="28">
        <v>16.517241379310342</v>
      </c>
      <c r="V394" s="29">
        <v>225.08017378215658</v>
      </c>
      <c r="W394" s="30">
        <v>355</v>
      </c>
      <c r="X394" s="31">
        <v>0.98611111111111116</v>
      </c>
      <c r="Y394" s="12"/>
      <c r="Z394" s="12"/>
      <c r="AA394" s="12"/>
      <c r="AB394" s="12"/>
      <c r="AC394" s="12"/>
      <c r="AD394" s="12"/>
      <c r="AE394" s="12"/>
      <c r="AF394" s="12"/>
      <c r="AG394" s="12"/>
      <c r="AH394" s="12"/>
      <c r="AI394" s="12"/>
      <c r="AJ394" s="12"/>
      <c r="AK394" s="12"/>
      <c r="AL394" s="12"/>
      <c r="AM394" s="12"/>
      <c r="AN394" s="12"/>
      <c r="AO394" s="12"/>
      <c r="AP394" s="12"/>
      <c r="AQ394" s="12"/>
      <c r="AR394" s="12"/>
    </row>
    <row r="395" spans="1:44" ht="16.5" customHeight="1" x14ac:dyDescent="0.25">
      <c r="A395" s="23">
        <v>46015020</v>
      </c>
      <c r="B395" s="24" t="s">
        <v>59</v>
      </c>
      <c r="C395" s="24" t="s">
        <v>585</v>
      </c>
      <c r="D395" s="24" t="s">
        <v>586</v>
      </c>
      <c r="E395" s="24" t="s">
        <v>570</v>
      </c>
      <c r="F395" s="24">
        <v>4</v>
      </c>
      <c r="G395" s="24">
        <v>240</v>
      </c>
      <c r="H395" s="25">
        <v>-74.785055560000004</v>
      </c>
      <c r="I395" s="26">
        <v>1.7354722200000001</v>
      </c>
      <c r="J395" s="27">
        <v>5.0263136288998354</v>
      </c>
      <c r="K395" s="28">
        <v>8.7587735719052588</v>
      </c>
      <c r="L395" s="28">
        <v>15.624576640251302</v>
      </c>
      <c r="M395" s="28">
        <v>18.988707900691558</v>
      </c>
      <c r="N395" s="28">
        <v>19.831497771522404</v>
      </c>
      <c r="O395" s="28">
        <v>20.657856511304786</v>
      </c>
      <c r="P395" s="28">
        <v>19.597141173003241</v>
      </c>
      <c r="Q395" s="28">
        <v>15.940955117679257</v>
      </c>
      <c r="R395" s="28">
        <v>14.279786815993718</v>
      </c>
      <c r="S395" s="28">
        <v>15.532505648884959</v>
      </c>
      <c r="T395" s="28">
        <v>11.465155883596667</v>
      </c>
      <c r="U395" s="28">
        <v>7.4382887637813733</v>
      </c>
      <c r="V395" s="29">
        <v>173.14155942751435</v>
      </c>
      <c r="W395" s="30">
        <v>342</v>
      </c>
      <c r="X395" s="31">
        <v>0.95</v>
      </c>
      <c r="Y395" s="12"/>
      <c r="Z395" s="12"/>
      <c r="AA395" s="12"/>
      <c r="AB395" s="12"/>
      <c r="AC395" s="12"/>
      <c r="AD395" s="12"/>
      <c r="AE395" s="12"/>
      <c r="AF395" s="12"/>
      <c r="AG395" s="12"/>
      <c r="AH395" s="12"/>
      <c r="AI395" s="12"/>
      <c r="AJ395" s="12"/>
      <c r="AK395" s="12"/>
      <c r="AL395" s="12"/>
      <c r="AM395" s="12"/>
      <c r="AN395" s="12"/>
      <c r="AO395" s="12"/>
      <c r="AP395" s="12"/>
      <c r="AQ395" s="12"/>
      <c r="AR395" s="12"/>
    </row>
    <row r="396" spans="1:44" ht="16.5" customHeight="1" x14ac:dyDescent="0.25">
      <c r="A396" s="23">
        <v>44135010</v>
      </c>
      <c r="B396" s="24" t="s">
        <v>46</v>
      </c>
      <c r="C396" s="24" t="s">
        <v>587</v>
      </c>
      <c r="D396" s="24" t="s">
        <v>588</v>
      </c>
      <c r="E396" s="24" t="s">
        <v>570</v>
      </c>
      <c r="F396" s="24">
        <v>4</v>
      </c>
      <c r="G396" s="24">
        <v>150</v>
      </c>
      <c r="H396" s="25">
        <v>-72.381916669999995</v>
      </c>
      <c r="I396" s="26">
        <v>-0.61636111000000005</v>
      </c>
      <c r="J396" s="27">
        <v>13.107344322344318</v>
      </c>
      <c r="K396" s="28">
        <v>13.401235737442635</v>
      </c>
      <c r="L396" s="28">
        <v>17.495998371998368</v>
      </c>
      <c r="M396" s="28">
        <v>19.482758620689655</v>
      </c>
      <c r="N396" s="28">
        <v>22.147435897435891</v>
      </c>
      <c r="O396" s="28">
        <v>21.389367816091955</v>
      </c>
      <c r="P396" s="28">
        <v>20.111999999999995</v>
      </c>
      <c r="Q396" s="28">
        <v>17.159999999999997</v>
      </c>
      <c r="R396" s="28">
        <v>15.252136752136749</v>
      </c>
      <c r="S396" s="28">
        <v>15.759999999999998</v>
      </c>
      <c r="T396" s="28">
        <v>15.459917477158852</v>
      </c>
      <c r="U396" s="28">
        <v>15.006215410813107</v>
      </c>
      <c r="V396" s="29">
        <v>205.77441040611149</v>
      </c>
      <c r="W396" s="30">
        <v>309</v>
      </c>
      <c r="X396" s="31">
        <v>0.85833333333333328</v>
      </c>
      <c r="Y396" s="12"/>
      <c r="Z396" s="12"/>
      <c r="AA396" s="12"/>
      <c r="AB396" s="12"/>
      <c r="AC396" s="12"/>
      <c r="AD396" s="12"/>
      <c r="AE396" s="12"/>
      <c r="AF396" s="12"/>
      <c r="AG396" s="12"/>
      <c r="AH396" s="12"/>
      <c r="AI396" s="12"/>
      <c r="AJ396" s="12"/>
      <c r="AK396" s="12"/>
      <c r="AL396" s="12"/>
      <c r="AM396" s="12"/>
      <c r="AN396" s="12"/>
      <c r="AO396" s="12"/>
      <c r="AP396" s="12"/>
      <c r="AQ396" s="12"/>
      <c r="AR396" s="12"/>
    </row>
    <row r="397" spans="1:44" ht="16.5" customHeight="1" x14ac:dyDescent="0.25">
      <c r="A397" s="23">
        <v>44100010</v>
      </c>
      <c r="B397" s="24" t="s">
        <v>29</v>
      </c>
      <c r="C397" s="24" t="s">
        <v>331</v>
      </c>
      <c r="D397" s="24" t="s">
        <v>588</v>
      </c>
      <c r="E397" s="24" t="s">
        <v>570</v>
      </c>
      <c r="F397" s="24">
        <v>4</v>
      </c>
      <c r="G397" s="24">
        <v>152</v>
      </c>
      <c r="H397" s="25">
        <v>-74.551833329999994</v>
      </c>
      <c r="I397" s="26">
        <v>-0.11497222</v>
      </c>
      <c r="J397" s="27">
        <v>7.6884661117716995</v>
      </c>
      <c r="K397" s="28">
        <v>9.4140895821930268</v>
      </c>
      <c r="L397" s="28">
        <v>15.968555008210178</v>
      </c>
      <c r="M397" s="28">
        <v>17.592592592592592</v>
      </c>
      <c r="N397" s="28">
        <v>19.808641975308639</v>
      </c>
      <c r="O397" s="28">
        <v>20.864241054511989</v>
      </c>
      <c r="P397" s="28">
        <v>18.230666666666664</v>
      </c>
      <c r="Q397" s="28">
        <v>15.705665024630543</v>
      </c>
      <c r="R397" s="28">
        <v>14.175925925925924</v>
      </c>
      <c r="S397" s="28">
        <v>14.70574712643678</v>
      </c>
      <c r="T397" s="28">
        <v>12.838246966599458</v>
      </c>
      <c r="U397" s="28">
        <v>9.7040640394088644</v>
      </c>
      <c r="V397" s="29">
        <v>176.6969020742564</v>
      </c>
      <c r="W397" s="30">
        <v>330</v>
      </c>
      <c r="X397" s="31">
        <v>0.91666666666666663</v>
      </c>
      <c r="Y397" s="12"/>
      <c r="Z397" s="12"/>
      <c r="AA397" s="12"/>
      <c r="AB397" s="12"/>
      <c r="AC397" s="12"/>
      <c r="AD397" s="12"/>
      <c r="AE397" s="12"/>
      <c r="AF397" s="12"/>
      <c r="AG397" s="12"/>
      <c r="AH397" s="12"/>
      <c r="AI397" s="12"/>
      <c r="AJ397" s="12"/>
      <c r="AK397" s="12"/>
      <c r="AL397" s="12"/>
      <c r="AM397" s="12"/>
      <c r="AN397" s="12"/>
      <c r="AO397" s="12"/>
      <c r="AP397" s="12"/>
      <c r="AQ397" s="12"/>
      <c r="AR397" s="12"/>
    </row>
    <row r="398" spans="1:44" ht="16.5" customHeight="1" x14ac:dyDescent="0.25">
      <c r="A398" s="23">
        <v>44140020</v>
      </c>
      <c r="B398" s="24" t="s">
        <v>29</v>
      </c>
      <c r="C398" s="24" t="s">
        <v>589</v>
      </c>
      <c r="D398" s="24" t="s">
        <v>588</v>
      </c>
      <c r="E398" s="24" t="s">
        <v>570</v>
      </c>
      <c r="F398" s="24">
        <v>4</v>
      </c>
      <c r="G398" s="24">
        <v>137</v>
      </c>
      <c r="H398" s="25">
        <v>-73.040000000000006</v>
      </c>
      <c r="I398" s="26">
        <v>-0.52</v>
      </c>
      <c r="J398" s="27">
        <v>5.2579693486590022</v>
      </c>
      <c r="K398" s="28">
        <v>6.0202303981937604</v>
      </c>
      <c r="L398" s="28">
        <v>8.9999999999999964</v>
      </c>
      <c r="M398" s="28">
        <v>10.837927209864455</v>
      </c>
      <c r="N398" s="28">
        <v>11.150615735903088</v>
      </c>
      <c r="O398" s="28">
        <v>11.000686813186816</v>
      </c>
      <c r="P398" s="28">
        <v>10.4982577575681</v>
      </c>
      <c r="Q398" s="28">
        <v>7.0657142857142832</v>
      </c>
      <c r="R398" s="28">
        <v>7.5285759897828877</v>
      </c>
      <c r="S398" s="28">
        <v>7.8685128205128185</v>
      </c>
      <c r="T398" s="28">
        <v>7.6431887078438816</v>
      </c>
      <c r="U398" s="28">
        <v>6.8478835978835972</v>
      </c>
      <c r="V398" s="29">
        <v>100.71956266511269</v>
      </c>
      <c r="W398" s="30">
        <v>304</v>
      </c>
      <c r="X398" s="31">
        <v>0.84444444444444444</v>
      </c>
      <c r="Y398" s="12"/>
      <c r="Z398" s="12"/>
      <c r="AA398" s="12"/>
      <c r="AB398" s="12"/>
      <c r="AC398" s="12"/>
      <c r="AD398" s="12"/>
      <c r="AE398" s="12"/>
      <c r="AF398" s="12"/>
      <c r="AG398" s="12"/>
      <c r="AH398" s="12"/>
      <c r="AI398" s="12"/>
      <c r="AJ398" s="12"/>
      <c r="AK398" s="12"/>
      <c r="AL398" s="12"/>
      <c r="AM398" s="12"/>
      <c r="AN398" s="12"/>
      <c r="AO398" s="12"/>
      <c r="AP398" s="12"/>
      <c r="AQ398" s="12"/>
      <c r="AR398" s="12"/>
    </row>
    <row r="399" spans="1:44" ht="16.5" customHeight="1" x14ac:dyDescent="0.25">
      <c r="A399" s="23">
        <v>44127010</v>
      </c>
      <c r="B399" s="24" t="s">
        <v>26</v>
      </c>
      <c r="C399" s="24" t="s">
        <v>590</v>
      </c>
      <c r="D399" s="24" t="s">
        <v>588</v>
      </c>
      <c r="E399" s="24" t="s">
        <v>570</v>
      </c>
      <c r="F399" s="24">
        <v>4</v>
      </c>
      <c r="G399" s="24">
        <v>139</v>
      </c>
      <c r="H399" s="25">
        <v>-73.53</v>
      </c>
      <c r="I399" s="26">
        <v>-0.49000000000000005</v>
      </c>
      <c r="J399" s="27">
        <v>9.9371921182266014</v>
      </c>
      <c r="K399" s="28">
        <v>11.387779461917395</v>
      </c>
      <c r="L399" s="28">
        <v>15.942925089179546</v>
      </c>
      <c r="M399" s="28">
        <v>17.666666666666664</v>
      </c>
      <c r="N399" s="28">
        <v>20.30769230769231</v>
      </c>
      <c r="O399" s="28">
        <v>20.10592185592186</v>
      </c>
      <c r="P399" s="28">
        <v>18.444444444444446</v>
      </c>
      <c r="Q399" s="28">
        <v>15.363999999999997</v>
      </c>
      <c r="R399" s="28">
        <v>13.100197044334974</v>
      </c>
      <c r="S399" s="28">
        <v>14.320024756852339</v>
      </c>
      <c r="T399" s="28">
        <v>13.666666666666666</v>
      </c>
      <c r="U399" s="28">
        <v>13.503310344827586</v>
      </c>
      <c r="V399" s="29">
        <v>183.74682075673039</v>
      </c>
      <c r="W399" s="30">
        <v>314</v>
      </c>
      <c r="X399" s="31">
        <v>0.87222222222222223</v>
      </c>
      <c r="Y399" s="12"/>
      <c r="Z399" s="12"/>
      <c r="AA399" s="12"/>
      <c r="AB399" s="12"/>
      <c r="AC399" s="12"/>
      <c r="AD399" s="12"/>
      <c r="AE399" s="12"/>
      <c r="AF399" s="12"/>
      <c r="AG399" s="12"/>
      <c r="AH399" s="12"/>
      <c r="AI399" s="12"/>
      <c r="AJ399" s="12"/>
      <c r="AK399" s="12"/>
      <c r="AL399" s="12"/>
      <c r="AM399" s="12"/>
      <c r="AN399" s="12"/>
      <c r="AO399" s="12"/>
      <c r="AP399" s="12"/>
      <c r="AQ399" s="12"/>
      <c r="AR399" s="12"/>
    </row>
    <row r="400" spans="1:44" ht="16.5" customHeight="1" x14ac:dyDescent="0.25">
      <c r="A400" s="23">
        <v>44137080</v>
      </c>
      <c r="B400" s="24" t="s">
        <v>26</v>
      </c>
      <c r="C400" s="24" t="s">
        <v>591</v>
      </c>
      <c r="D400" s="24" t="s">
        <v>588</v>
      </c>
      <c r="E400" s="24" t="s">
        <v>570</v>
      </c>
      <c r="F400" s="24">
        <v>4</v>
      </c>
      <c r="G400" s="24">
        <v>132</v>
      </c>
      <c r="H400" s="25">
        <v>-72.47</v>
      </c>
      <c r="I400" s="26">
        <v>-0.6</v>
      </c>
      <c r="J400" s="27">
        <v>10.639601139601139</v>
      </c>
      <c r="K400" s="28">
        <v>12.708462567657973</v>
      </c>
      <c r="L400" s="28">
        <v>17.063118314046697</v>
      </c>
      <c r="M400" s="28">
        <v>19.315965643551849</v>
      </c>
      <c r="N400" s="28">
        <v>21.343187830687825</v>
      </c>
      <c r="O400" s="28">
        <v>19.921091041780699</v>
      </c>
      <c r="P400" s="28">
        <v>19.634231891990513</v>
      </c>
      <c r="Q400" s="28">
        <v>16.371111111111112</v>
      </c>
      <c r="R400" s="28">
        <v>15.716180371352785</v>
      </c>
      <c r="S400" s="28">
        <v>15.822022012866249</v>
      </c>
      <c r="T400" s="28">
        <v>13.74894440534835</v>
      </c>
      <c r="U400" s="28">
        <v>14.079999999999998</v>
      </c>
      <c r="V400" s="29">
        <v>196.36391632999516</v>
      </c>
      <c r="W400" s="30">
        <v>331</v>
      </c>
      <c r="X400" s="31">
        <v>0.9194444444444444</v>
      </c>
      <c r="Y400" s="12"/>
      <c r="Z400" s="12"/>
      <c r="AA400" s="12"/>
      <c r="AB400" s="12"/>
      <c r="AC400" s="12"/>
      <c r="AD400" s="12"/>
      <c r="AE400" s="12"/>
      <c r="AF400" s="12"/>
      <c r="AG400" s="12"/>
      <c r="AH400" s="12"/>
      <c r="AI400" s="12"/>
      <c r="AJ400" s="12"/>
      <c r="AK400" s="12"/>
      <c r="AL400" s="12"/>
      <c r="AM400" s="12"/>
      <c r="AN400" s="12"/>
      <c r="AO400" s="12"/>
      <c r="AP400" s="12"/>
      <c r="AQ400" s="12"/>
      <c r="AR400" s="12"/>
    </row>
    <row r="401" spans="1:44" ht="16.5" customHeight="1" x14ac:dyDescent="0.25">
      <c r="A401" s="23">
        <v>44045020</v>
      </c>
      <c r="B401" s="24" t="s">
        <v>59</v>
      </c>
      <c r="C401" s="24" t="s">
        <v>592</v>
      </c>
      <c r="D401" s="24" t="s">
        <v>593</v>
      </c>
      <c r="E401" s="24" t="s">
        <v>570</v>
      </c>
      <c r="F401" s="24">
        <v>4</v>
      </c>
      <c r="G401" s="24">
        <v>270</v>
      </c>
      <c r="H401" s="25">
        <v>-75.704472220000014</v>
      </c>
      <c r="I401" s="26">
        <v>1.1952500000000001</v>
      </c>
      <c r="J401" s="27">
        <v>9.546208112874778</v>
      </c>
      <c r="K401" s="28">
        <v>11.03156535890218</v>
      </c>
      <c r="L401" s="28">
        <v>17.628695789806898</v>
      </c>
      <c r="M401" s="28">
        <v>19.774258897601076</v>
      </c>
      <c r="N401" s="28">
        <v>21.566666666666663</v>
      </c>
      <c r="O401" s="28">
        <v>20.64347290640394</v>
      </c>
      <c r="P401" s="28">
        <v>20.023123652753281</v>
      </c>
      <c r="Q401" s="28">
        <v>16.192651888341544</v>
      </c>
      <c r="R401" s="28">
        <v>14.178799489144316</v>
      </c>
      <c r="S401" s="28">
        <v>14.301121044416062</v>
      </c>
      <c r="T401" s="28">
        <v>11.733516483516482</v>
      </c>
      <c r="U401" s="28">
        <v>10.285416286565708</v>
      </c>
      <c r="V401" s="29">
        <v>186.90549657699293</v>
      </c>
      <c r="W401" s="30">
        <v>327</v>
      </c>
      <c r="X401" s="31">
        <v>0.90833333333333333</v>
      </c>
      <c r="Y401" s="12"/>
      <c r="Z401" s="12"/>
      <c r="AA401" s="12"/>
      <c r="AB401" s="12"/>
      <c r="AC401" s="12"/>
      <c r="AD401" s="12"/>
      <c r="AE401" s="12"/>
      <c r="AF401" s="12"/>
      <c r="AG401" s="12"/>
      <c r="AH401" s="12"/>
      <c r="AI401" s="12"/>
      <c r="AJ401" s="12"/>
      <c r="AK401" s="12"/>
      <c r="AL401" s="12"/>
      <c r="AM401" s="12"/>
      <c r="AN401" s="12"/>
      <c r="AO401" s="12"/>
      <c r="AP401" s="12"/>
      <c r="AQ401" s="12"/>
      <c r="AR401" s="12"/>
    </row>
    <row r="402" spans="1:44" ht="16.5" customHeight="1" x14ac:dyDescent="0.25">
      <c r="A402" s="23">
        <v>35195030</v>
      </c>
      <c r="B402" s="24" t="s">
        <v>59</v>
      </c>
      <c r="C402" s="24" t="s">
        <v>49</v>
      </c>
      <c r="D402" s="24" t="s">
        <v>49</v>
      </c>
      <c r="E402" s="24" t="s">
        <v>594</v>
      </c>
      <c r="F402" s="24">
        <v>6</v>
      </c>
      <c r="G402" s="24">
        <v>380</v>
      </c>
      <c r="H402" s="25">
        <v>-72.547388890000008</v>
      </c>
      <c r="I402" s="26">
        <v>5.1770833299999994</v>
      </c>
      <c r="J402" s="27">
        <v>1.3273809523809523</v>
      </c>
      <c r="K402" s="28">
        <v>2.9769467413402144</v>
      </c>
      <c r="L402" s="28">
        <v>7.6449735449735421</v>
      </c>
      <c r="M402" s="28">
        <v>15.392478211443731</v>
      </c>
      <c r="N402" s="28">
        <v>18.942001915708815</v>
      </c>
      <c r="O402" s="28">
        <v>18.888594164456233</v>
      </c>
      <c r="P402" s="28">
        <v>19.304938271604936</v>
      </c>
      <c r="Q402" s="28">
        <v>16.327415921668791</v>
      </c>
      <c r="R402" s="28">
        <v>14.130276698385501</v>
      </c>
      <c r="S402" s="28">
        <v>14.72563120149327</v>
      </c>
      <c r="T402" s="28">
        <v>10.052362707535121</v>
      </c>
      <c r="U402" s="28">
        <v>3.0395408163265296</v>
      </c>
      <c r="V402" s="29">
        <v>142.75254114731763</v>
      </c>
      <c r="W402" s="30">
        <v>322</v>
      </c>
      <c r="X402" s="31">
        <v>0.89444444444444449</v>
      </c>
      <c r="Y402" s="12"/>
      <c r="Z402" s="12"/>
      <c r="AA402" s="12"/>
      <c r="AB402" s="12"/>
      <c r="AC402" s="12"/>
      <c r="AD402" s="12"/>
      <c r="AE402" s="12"/>
      <c r="AF402" s="12"/>
      <c r="AG402" s="12"/>
      <c r="AH402" s="12"/>
      <c r="AI402" s="12"/>
      <c r="AJ402" s="12"/>
      <c r="AK402" s="12"/>
      <c r="AL402" s="12"/>
      <c r="AM402" s="12"/>
      <c r="AN402" s="12"/>
      <c r="AO402" s="12"/>
      <c r="AP402" s="12"/>
      <c r="AQ402" s="12"/>
      <c r="AR402" s="12"/>
    </row>
    <row r="403" spans="1:44" ht="16.5" customHeight="1" x14ac:dyDescent="0.25">
      <c r="A403" s="23">
        <v>35190070</v>
      </c>
      <c r="B403" s="24" t="s">
        <v>29</v>
      </c>
      <c r="C403" s="24" t="s">
        <v>595</v>
      </c>
      <c r="D403" s="24" t="s">
        <v>49</v>
      </c>
      <c r="E403" s="24" t="s">
        <v>594</v>
      </c>
      <c r="F403" s="24">
        <v>6</v>
      </c>
      <c r="G403" s="24">
        <v>190</v>
      </c>
      <c r="H403" s="25">
        <v>-72.458583329999996</v>
      </c>
      <c r="I403" s="26">
        <v>5.0919166699999998</v>
      </c>
      <c r="J403" s="27">
        <v>0.92857142857142849</v>
      </c>
      <c r="K403" s="28">
        <v>1.5256340083926292</v>
      </c>
      <c r="L403" s="28">
        <v>5.4518518518518508</v>
      </c>
      <c r="M403" s="28">
        <v>11.559113300492614</v>
      </c>
      <c r="N403" s="28">
        <v>13.379310344827587</v>
      </c>
      <c r="O403" s="28">
        <v>12.950738916256158</v>
      </c>
      <c r="P403" s="28">
        <v>13.486206896551723</v>
      </c>
      <c r="Q403" s="28">
        <v>11.353448275862069</v>
      </c>
      <c r="R403" s="28">
        <v>8.9003831417624522</v>
      </c>
      <c r="S403" s="28">
        <v>10.035714285714285</v>
      </c>
      <c r="T403" s="28">
        <v>6.4137931034482758</v>
      </c>
      <c r="U403" s="28">
        <v>1.5172413793103443</v>
      </c>
      <c r="V403" s="29">
        <v>97.502006933041415</v>
      </c>
      <c r="W403" s="30">
        <v>339</v>
      </c>
      <c r="X403" s="31">
        <v>0.94166666666666665</v>
      </c>
      <c r="Y403" s="12"/>
      <c r="Z403" s="12"/>
      <c r="AA403" s="12"/>
      <c r="AB403" s="12"/>
      <c r="AC403" s="12"/>
      <c r="AD403" s="12"/>
      <c r="AE403" s="12"/>
      <c r="AF403" s="12"/>
      <c r="AG403" s="12"/>
      <c r="AH403" s="12"/>
      <c r="AI403" s="12"/>
      <c r="AJ403" s="12"/>
      <c r="AK403" s="12"/>
      <c r="AL403" s="12"/>
      <c r="AM403" s="12"/>
      <c r="AN403" s="12"/>
      <c r="AO403" s="12"/>
      <c r="AP403" s="12"/>
      <c r="AQ403" s="12"/>
      <c r="AR403" s="12"/>
    </row>
    <row r="404" spans="1:44" ht="16.5" customHeight="1" x14ac:dyDescent="0.25">
      <c r="A404" s="23">
        <v>35190030</v>
      </c>
      <c r="B404" s="24" t="s">
        <v>57</v>
      </c>
      <c r="C404" s="24" t="s">
        <v>596</v>
      </c>
      <c r="D404" s="24" t="s">
        <v>596</v>
      </c>
      <c r="E404" s="24" t="s">
        <v>594</v>
      </c>
      <c r="F404" s="24">
        <v>6</v>
      </c>
      <c r="G404" s="24">
        <v>180</v>
      </c>
      <c r="H404" s="25">
        <v>-72.90288889</v>
      </c>
      <c r="I404" s="26">
        <v>5.2043888899999997</v>
      </c>
      <c r="J404" s="27">
        <v>6.1379310344827571</v>
      </c>
      <c r="K404" s="28">
        <v>6.2441897768047196</v>
      </c>
      <c r="L404" s="28">
        <v>12.784848484848482</v>
      </c>
      <c r="M404" s="28">
        <v>21.11333333333333</v>
      </c>
      <c r="N404" s="28">
        <v>24.812564407451447</v>
      </c>
      <c r="O404" s="28">
        <v>24.913300492610841</v>
      </c>
      <c r="P404" s="28">
        <v>26.615555555555549</v>
      </c>
      <c r="Q404" s="28">
        <v>24.183333333333326</v>
      </c>
      <c r="R404" s="28">
        <v>19.4682256572863</v>
      </c>
      <c r="S404" s="28">
        <v>19.614942528735629</v>
      </c>
      <c r="T404" s="28">
        <v>17.441141498216407</v>
      </c>
      <c r="U404" s="28">
        <v>10.116666666666665</v>
      </c>
      <c r="V404" s="29">
        <v>213.44603276932548</v>
      </c>
      <c r="W404" s="30">
        <v>355</v>
      </c>
      <c r="X404" s="31">
        <v>0.98611111111111116</v>
      </c>
      <c r="Y404" s="12"/>
      <c r="Z404" s="12"/>
      <c r="AA404" s="12"/>
      <c r="AB404" s="12"/>
      <c r="AC404" s="12"/>
      <c r="AD404" s="12"/>
      <c r="AE404" s="12"/>
      <c r="AF404" s="12"/>
      <c r="AG404" s="12"/>
      <c r="AH404" s="12"/>
      <c r="AI404" s="12"/>
      <c r="AJ404" s="12"/>
      <c r="AK404" s="12"/>
      <c r="AL404" s="12"/>
      <c r="AM404" s="12"/>
      <c r="AN404" s="12"/>
      <c r="AO404" s="12"/>
      <c r="AP404" s="12"/>
      <c r="AQ404" s="12"/>
      <c r="AR404" s="12"/>
    </row>
    <row r="405" spans="1:44" ht="16.5" customHeight="1" x14ac:dyDescent="0.25">
      <c r="A405" s="23">
        <v>36020020</v>
      </c>
      <c r="B405" s="24" t="s">
        <v>29</v>
      </c>
      <c r="C405" s="24" t="s">
        <v>597</v>
      </c>
      <c r="D405" s="24" t="s">
        <v>598</v>
      </c>
      <c r="E405" s="24" t="s">
        <v>594</v>
      </c>
      <c r="F405" s="24">
        <v>6</v>
      </c>
      <c r="G405" s="24">
        <v>575</v>
      </c>
      <c r="H405" s="25">
        <v>-72.010222220000003</v>
      </c>
      <c r="I405" s="26">
        <v>6.1279166700000003</v>
      </c>
      <c r="J405" s="27">
        <v>3.4642857142857135</v>
      </c>
      <c r="K405" s="28">
        <v>3.3973336461021186</v>
      </c>
      <c r="L405" s="28">
        <v>8.8214285714285694</v>
      </c>
      <c r="M405" s="28">
        <v>16.448275862068964</v>
      </c>
      <c r="N405" s="28">
        <v>21.334975369458128</v>
      </c>
      <c r="O405" s="28">
        <v>22.106100795755971</v>
      </c>
      <c r="P405" s="28">
        <v>21.481481481481477</v>
      </c>
      <c r="Q405" s="28">
        <v>19.344000000000005</v>
      </c>
      <c r="R405" s="28">
        <v>17.208333333333329</v>
      </c>
      <c r="S405" s="28">
        <v>17.744572158365262</v>
      </c>
      <c r="T405" s="28">
        <v>15.296296296296296</v>
      </c>
      <c r="U405" s="28">
        <v>6.9999999999999982</v>
      </c>
      <c r="V405" s="29">
        <v>173.64708322857587</v>
      </c>
      <c r="W405" s="30">
        <v>324</v>
      </c>
      <c r="X405" s="31">
        <v>0.9</v>
      </c>
      <c r="Y405" s="12"/>
      <c r="Z405" s="12"/>
      <c r="AA405" s="12"/>
      <c r="AB405" s="12"/>
      <c r="AC405" s="12"/>
      <c r="AD405" s="12"/>
      <c r="AE405" s="12"/>
      <c r="AF405" s="12"/>
      <c r="AG405" s="12"/>
      <c r="AH405" s="12"/>
      <c r="AI405" s="12"/>
      <c r="AJ405" s="12"/>
      <c r="AK405" s="12"/>
      <c r="AL405" s="12"/>
      <c r="AM405" s="12"/>
      <c r="AN405" s="12"/>
      <c r="AO405" s="12"/>
      <c r="AP405" s="12"/>
      <c r="AQ405" s="12"/>
      <c r="AR405" s="12"/>
    </row>
    <row r="406" spans="1:44" ht="16.5" customHeight="1" x14ac:dyDescent="0.25">
      <c r="A406" s="23">
        <v>35187010</v>
      </c>
      <c r="B406" s="24" t="s">
        <v>26</v>
      </c>
      <c r="C406" s="24" t="s">
        <v>599</v>
      </c>
      <c r="D406" s="24" t="s">
        <v>600</v>
      </c>
      <c r="E406" s="24" t="s">
        <v>594</v>
      </c>
      <c r="F406" s="24">
        <v>3</v>
      </c>
      <c r="G406" s="24">
        <v>148</v>
      </c>
      <c r="H406" s="25">
        <v>-72.152388889999997</v>
      </c>
      <c r="I406" s="26">
        <v>4.4418333299999997</v>
      </c>
      <c r="J406" s="27">
        <v>1.2413793103448274</v>
      </c>
      <c r="K406" s="28">
        <v>2.5855710794028268</v>
      </c>
      <c r="L406" s="28">
        <v>5.9999999999999973</v>
      </c>
      <c r="M406" s="28">
        <v>11.60408684546616</v>
      </c>
      <c r="N406" s="28">
        <v>13.693827160493827</v>
      </c>
      <c r="O406" s="28">
        <v>14.774584929757346</v>
      </c>
      <c r="P406" s="28">
        <v>13.024548494983273</v>
      </c>
      <c r="Q406" s="28">
        <v>11.698412698412696</v>
      </c>
      <c r="R406" s="28">
        <v>10.274128808611566</v>
      </c>
      <c r="S406" s="28">
        <v>9.1999999999999957</v>
      </c>
      <c r="T406" s="28">
        <v>6.2692307692307701</v>
      </c>
      <c r="U406" s="28">
        <v>2.4999999999999987</v>
      </c>
      <c r="V406" s="29">
        <v>102.8657700967033</v>
      </c>
      <c r="W406" s="30">
        <v>328</v>
      </c>
      <c r="X406" s="31">
        <v>0.91111111111111109</v>
      </c>
      <c r="Y406" s="12"/>
      <c r="Z406" s="12"/>
      <c r="AA406" s="12"/>
      <c r="AB406" s="12"/>
      <c r="AC406" s="12"/>
      <c r="AD406" s="12"/>
      <c r="AE406" s="12"/>
      <c r="AF406" s="12"/>
      <c r="AG406" s="12"/>
      <c r="AH406" s="12"/>
      <c r="AI406" s="12"/>
      <c r="AJ406" s="12"/>
      <c r="AK406" s="12"/>
      <c r="AL406" s="12"/>
      <c r="AM406" s="12"/>
      <c r="AN406" s="12"/>
      <c r="AO406" s="12"/>
      <c r="AP406" s="12"/>
      <c r="AQ406" s="12"/>
      <c r="AR406" s="12"/>
    </row>
    <row r="407" spans="1:44" ht="16.5" customHeight="1" x14ac:dyDescent="0.25">
      <c r="A407" s="23">
        <v>35220040</v>
      </c>
      <c r="B407" s="24" t="s">
        <v>29</v>
      </c>
      <c r="C407" s="24" t="s">
        <v>601</v>
      </c>
      <c r="D407" s="24" t="s">
        <v>602</v>
      </c>
      <c r="E407" s="24" t="s">
        <v>594</v>
      </c>
      <c r="F407" s="24">
        <v>3</v>
      </c>
      <c r="G407" s="24">
        <v>117</v>
      </c>
      <c r="H407" s="25">
        <v>-71.531388890000002</v>
      </c>
      <c r="I407" s="26">
        <v>4.90816667</v>
      </c>
      <c r="J407" s="27">
        <v>1.2857142857142856</v>
      </c>
      <c r="K407" s="28">
        <v>1.9698700526583999</v>
      </c>
      <c r="L407" s="28">
        <v>4.9379310344827569</v>
      </c>
      <c r="M407" s="28">
        <v>10.789743589743592</v>
      </c>
      <c r="N407" s="28">
        <v>14.676223316912971</v>
      </c>
      <c r="O407" s="28">
        <v>15.326040428061832</v>
      </c>
      <c r="P407" s="28">
        <v>13.62579821200511</v>
      </c>
      <c r="Q407" s="28">
        <v>11.679785969084424</v>
      </c>
      <c r="R407" s="28">
        <v>10.318007662835253</v>
      </c>
      <c r="S407" s="28">
        <v>9.7142857142857135</v>
      </c>
      <c r="T407" s="28">
        <v>6.8376673732099471</v>
      </c>
      <c r="U407" s="28">
        <v>3.2618135376756054</v>
      </c>
      <c r="V407" s="29">
        <v>104.42288117666989</v>
      </c>
      <c r="W407" s="30">
        <v>346</v>
      </c>
      <c r="X407" s="31">
        <v>0.96111111111111114</v>
      </c>
      <c r="Y407" s="12"/>
      <c r="Z407" s="12"/>
      <c r="AA407" s="12"/>
      <c r="AB407" s="12"/>
      <c r="AC407" s="12"/>
      <c r="AD407" s="12"/>
      <c r="AE407" s="12"/>
      <c r="AF407" s="12"/>
      <c r="AG407" s="12"/>
      <c r="AH407" s="12"/>
      <c r="AI407" s="12"/>
      <c r="AJ407" s="12"/>
      <c r="AK407" s="12"/>
      <c r="AL407" s="12"/>
      <c r="AM407" s="12"/>
      <c r="AN407" s="12"/>
      <c r="AO407" s="12"/>
      <c r="AP407" s="12"/>
      <c r="AQ407" s="12"/>
      <c r="AR407" s="12"/>
    </row>
    <row r="408" spans="1:44" ht="16.5" customHeight="1" x14ac:dyDescent="0.25">
      <c r="A408" s="23">
        <v>35225030</v>
      </c>
      <c r="B408" s="24" t="s">
        <v>59</v>
      </c>
      <c r="C408" s="24" t="s">
        <v>603</v>
      </c>
      <c r="D408" s="24" t="s">
        <v>602</v>
      </c>
      <c r="E408" s="24" t="s">
        <v>594</v>
      </c>
      <c r="F408" s="24">
        <v>3</v>
      </c>
      <c r="G408" s="24">
        <v>130</v>
      </c>
      <c r="H408" s="25">
        <v>-71.433055560000014</v>
      </c>
      <c r="I408" s="26">
        <v>4.9104722199999999</v>
      </c>
      <c r="J408" s="27">
        <v>1.7931034482758619</v>
      </c>
      <c r="K408" s="28">
        <v>2.8540750351864883</v>
      </c>
      <c r="L408" s="28">
        <v>6.6071428571428541</v>
      </c>
      <c r="M408" s="28">
        <v>14.380499405469678</v>
      </c>
      <c r="N408" s="28">
        <v>19.158620689655169</v>
      </c>
      <c r="O408" s="28">
        <v>18.914387633769323</v>
      </c>
      <c r="P408" s="28">
        <v>19.328735632183907</v>
      </c>
      <c r="Q408" s="28">
        <v>16.908374384236453</v>
      </c>
      <c r="R408" s="28">
        <v>14.304187192118228</v>
      </c>
      <c r="S408" s="28">
        <v>13.399999999999997</v>
      </c>
      <c r="T408" s="28">
        <v>8.6000000000000014</v>
      </c>
      <c r="U408" s="28">
        <v>3.6597142857142844</v>
      </c>
      <c r="V408" s="29">
        <v>139.90884056375225</v>
      </c>
      <c r="W408" s="30">
        <v>334</v>
      </c>
      <c r="X408" s="31">
        <v>0.92777777777777781</v>
      </c>
      <c r="Y408" s="12"/>
      <c r="Z408" s="12"/>
      <c r="AA408" s="12"/>
      <c r="AB408" s="12"/>
      <c r="AC408" s="12"/>
      <c r="AD408" s="12"/>
      <c r="AE408" s="12"/>
      <c r="AF408" s="12"/>
      <c r="AG408" s="12"/>
      <c r="AH408" s="12"/>
      <c r="AI408" s="12"/>
      <c r="AJ408" s="12"/>
      <c r="AK408" s="12"/>
      <c r="AL408" s="12"/>
      <c r="AM408" s="12"/>
      <c r="AN408" s="12"/>
      <c r="AO408" s="12"/>
      <c r="AP408" s="12"/>
      <c r="AQ408" s="12"/>
      <c r="AR408" s="12"/>
    </row>
    <row r="409" spans="1:44" ht="16.5" customHeight="1" x14ac:dyDescent="0.25">
      <c r="A409" s="23">
        <v>35220030</v>
      </c>
      <c r="B409" s="24" t="s">
        <v>57</v>
      </c>
      <c r="C409" s="24" t="s">
        <v>602</v>
      </c>
      <c r="D409" s="24" t="s">
        <v>602</v>
      </c>
      <c r="E409" s="24" t="s">
        <v>594</v>
      </c>
      <c r="F409" s="24">
        <v>3</v>
      </c>
      <c r="G409" s="24">
        <v>130</v>
      </c>
      <c r="H409" s="25">
        <v>-71.33</v>
      </c>
      <c r="I409" s="26">
        <v>4.79</v>
      </c>
      <c r="J409" s="27">
        <v>1.1217948717948716</v>
      </c>
      <c r="K409" s="28">
        <v>2.4327677431125703</v>
      </c>
      <c r="L409" s="28">
        <v>6.4293333333333313</v>
      </c>
      <c r="M409" s="28">
        <v>13.083926290822841</v>
      </c>
      <c r="N409" s="28">
        <v>17.370032840722502</v>
      </c>
      <c r="O409" s="28">
        <v>18.136604774535805</v>
      </c>
      <c r="P409" s="28">
        <v>18.347954022988503</v>
      </c>
      <c r="Q409" s="28">
        <v>15.648351648351648</v>
      </c>
      <c r="R409" s="28">
        <v>13.08444322812139</v>
      </c>
      <c r="S409" s="28">
        <v>12.208641975308639</v>
      </c>
      <c r="T409" s="28">
        <v>8.9310344827586192</v>
      </c>
      <c r="U409" s="28">
        <v>3.4111111111111097</v>
      </c>
      <c r="V409" s="29">
        <v>130.20599632296182</v>
      </c>
      <c r="W409" s="30">
        <v>315</v>
      </c>
      <c r="X409" s="31">
        <v>0.875</v>
      </c>
      <c r="Y409" s="12"/>
      <c r="Z409" s="12"/>
      <c r="AA409" s="12"/>
      <c r="AB409" s="12"/>
      <c r="AC409" s="12"/>
      <c r="AD409" s="12"/>
      <c r="AE409" s="12"/>
      <c r="AF409" s="12"/>
      <c r="AG409" s="12"/>
      <c r="AH409" s="12"/>
      <c r="AI409" s="12"/>
      <c r="AJ409" s="12"/>
      <c r="AK409" s="12"/>
      <c r="AL409" s="12"/>
      <c r="AM409" s="12"/>
      <c r="AN409" s="12"/>
      <c r="AO409" s="12"/>
      <c r="AP409" s="12"/>
      <c r="AQ409" s="12"/>
      <c r="AR409" s="12"/>
    </row>
    <row r="410" spans="1:44" ht="16.5" customHeight="1" x14ac:dyDescent="0.25">
      <c r="A410" s="23">
        <v>36015010</v>
      </c>
      <c r="B410" s="24" t="s">
        <v>46</v>
      </c>
      <c r="C410" s="24" t="s">
        <v>604</v>
      </c>
      <c r="D410" s="24" t="s">
        <v>605</v>
      </c>
      <c r="E410" s="24" t="s">
        <v>594</v>
      </c>
      <c r="F410" s="24">
        <v>6</v>
      </c>
      <c r="G410" s="24">
        <v>342</v>
      </c>
      <c r="H410" s="25">
        <v>-71.887194440000002</v>
      </c>
      <c r="I410" s="26">
        <v>5.8785277799999998</v>
      </c>
      <c r="J410" s="27">
        <v>1.3666666666666663</v>
      </c>
      <c r="K410" s="28">
        <v>2.5026067323481125</v>
      </c>
      <c r="L410" s="28">
        <v>5.7287356321839065</v>
      </c>
      <c r="M410" s="28">
        <v>12.896551724137931</v>
      </c>
      <c r="N410" s="28">
        <v>15.642528735632187</v>
      </c>
      <c r="O410" s="28">
        <v>16.385057471264364</v>
      </c>
      <c r="P410" s="28">
        <v>17.133333333333333</v>
      </c>
      <c r="Q410" s="28">
        <v>14.233333333333333</v>
      </c>
      <c r="R410" s="28">
        <v>12.883908045977014</v>
      </c>
      <c r="S410" s="28">
        <v>12.8</v>
      </c>
      <c r="T410" s="28">
        <v>8.4827586206896548</v>
      </c>
      <c r="U410" s="28">
        <v>2.8632183908045961</v>
      </c>
      <c r="V410" s="29">
        <v>122.91869868637107</v>
      </c>
      <c r="W410" s="30">
        <v>355</v>
      </c>
      <c r="X410" s="31">
        <v>0.98611111111111116</v>
      </c>
      <c r="Y410" s="12"/>
      <c r="Z410" s="12"/>
      <c r="AA410" s="12"/>
      <c r="AB410" s="12"/>
      <c r="AC410" s="12"/>
      <c r="AD410" s="12"/>
      <c r="AE410" s="12"/>
      <c r="AF410" s="12"/>
      <c r="AG410" s="12"/>
      <c r="AH410" s="12"/>
      <c r="AI410" s="12"/>
      <c r="AJ410" s="12"/>
      <c r="AK410" s="12"/>
      <c r="AL410" s="12"/>
      <c r="AM410" s="12"/>
      <c r="AN410" s="12"/>
      <c r="AO410" s="12"/>
      <c r="AP410" s="12"/>
      <c r="AQ410" s="12"/>
      <c r="AR410" s="12"/>
    </row>
    <row r="411" spans="1:44" ht="16.5" customHeight="1" x14ac:dyDescent="0.25">
      <c r="A411" s="23">
        <v>35230020</v>
      </c>
      <c r="B411" s="24" t="s">
        <v>29</v>
      </c>
      <c r="C411" s="24" t="s">
        <v>606</v>
      </c>
      <c r="D411" s="24" t="s">
        <v>606</v>
      </c>
      <c r="E411" s="24" t="s">
        <v>594</v>
      </c>
      <c r="F411" s="24">
        <v>6</v>
      </c>
      <c r="G411" s="24">
        <v>300</v>
      </c>
      <c r="H411" s="25">
        <v>-71.992888890000003</v>
      </c>
      <c r="I411" s="26">
        <v>5.7261388899999996</v>
      </c>
      <c r="J411" s="27">
        <v>0.82142857142857129</v>
      </c>
      <c r="K411" s="28">
        <v>1.3965957072484168</v>
      </c>
      <c r="L411" s="28">
        <v>5.2857142857142856</v>
      </c>
      <c r="M411" s="28">
        <v>11.931034482758621</v>
      </c>
      <c r="N411" s="28">
        <v>14.555555555555555</v>
      </c>
      <c r="O411" s="28">
        <v>15.592592592592592</v>
      </c>
      <c r="P411" s="28">
        <v>15.237037037037036</v>
      </c>
      <c r="Q411" s="28">
        <v>12.399014778325119</v>
      </c>
      <c r="R411" s="28">
        <v>11.068965517241381</v>
      </c>
      <c r="S411" s="28">
        <v>11.370370370370367</v>
      </c>
      <c r="T411" s="28">
        <v>7.9484126984126977</v>
      </c>
      <c r="U411" s="28">
        <v>2.6896551724137923</v>
      </c>
      <c r="V411" s="29">
        <v>110.29637676909844</v>
      </c>
      <c r="W411" s="30">
        <v>335</v>
      </c>
      <c r="X411" s="31">
        <v>0.93055555555555558</v>
      </c>
      <c r="Y411" s="12"/>
      <c r="Z411" s="12"/>
      <c r="AA411" s="12"/>
      <c r="AB411" s="12"/>
      <c r="AC411" s="12"/>
      <c r="AD411" s="12"/>
      <c r="AE411" s="12"/>
      <c r="AF411" s="12"/>
      <c r="AG411" s="12"/>
      <c r="AH411" s="12"/>
      <c r="AI411" s="12"/>
      <c r="AJ411" s="12"/>
      <c r="AK411" s="12"/>
      <c r="AL411" s="12"/>
      <c r="AM411" s="12"/>
      <c r="AN411" s="12"/>
      <c r="AO411" s="12"/>
      <c r="AP411" s="12"/>
      <c r="AQ411" s="12"/>
      <c r="AR411" s="12"/>
    </row>
    <row r="412" spans="1:44" ht="16.5" customHeight="1" x14ac:dyDescent="0.25">
      <c r="A412" s="23">
        <v>35097090</v>
      </c>
      <c r="B412" s="24" t="s">
        <v>607</v>
      </c>
      <c r="C412" s="24" t="s">
        <v>608</v>
      </c>
      <c r="D412" s="24" t="s">
        <v>609</v>
      </c>
      <c r="E412" s="24" t="s">
        <v>594</v>
      </c>
      <c r="F412" s="24">
        <v>3</v>
      </c>
      <c r="G412" s="24">
        <v>451</v>
      </c>
      <c r="H412" s="25">
        <v>-73.047611110000005</v>
      </c>
      <c r="I412" s="26">
        <v>4.9049722199999994</v>
      </c>
      <c r="J412" s="27">
        <v>2.333333333333333</v>
      </c>
      <c r="K412" s="28">
        <v>2.2787408043799249</v>
      </c>
      <c r="L412" s="28">
        <v>6.3133333333333326</v>
      </c>
      <c r="M412" s="28">
        <v>15.425697865353035</v>
      </c>
      <c r="N412" s="28">
        <v>19.721455938697311</v>
      </c>
      <c r="O412" s="28">
        <v>20.667572617632068</v>
      </c>
      <c r="P412" s="28">
        <v>21.633333333333326</v>
      </c>
      <c r="Q412" s="28">
        <v>19.071428571428569</v>
      </c>
      <c r="R412" s="28">
        <v>15.766666666666664</v>
      </c>
      <c r="S412" s="28">
        <v>15.727380952380949</v>
      </c>
      <c r="T412" s="28">
        <v>13.387540797502485</v>
      </c>
      <c r="U412" s="28">
        <v>6.7499999999999964</v>
      </c>
      <c r="V412" s="29">
        <v>159.07648421404099</v>
      </c>
      <c r="W412" s="30">
        <v>348</v>
      </c>
      <c r="X412" s="31">
        <v>0.96666666666666667</v>
      </c>
      <c r="Y412" s="12"/>
      <c r="Z412" s="12"/>
      <c r="AA412" s="12"/>
      <c r="AB412" s="12"/>
      <c r="AC412" s="12"/>
      <c r="AD412" s="12"/>
      <c r="AE412" s="12"/>
      <c r="AF412" s="12"/>
      <c r="AG412" s="12"/>
      <c r="AH412" s="12"/>
      <c r="AI412" s="12"/>
      <c r="AJ412" s="12"/>
      <c r="AK412" s="12"/>
      <c r="AL412" s="12"/>
      <c r="AM412" s="12"/>
      <c r="AN412" s="12"/>
      <c r="AO412" s="12"/>
      <c r="AP412" s="12"/>
      <c r="AQ412" s="12"/>
      <c r="AR412" s="12"/>
    </row>
    <row r="413" spans="1:44" ht="16.5" customHeight="1" x14ac:dyDescent="0.25">
      <c r="A413" s="23">
        <v>36020010</v>
      </c>
      <c r="B413" s="24" t="s">
        <v>29</v>
      </c>
      <c r="C413" s="24" t="s">
        <v>610</v>
      </c>
      <c r="D413" s="24" t="s">
        <v>611</v>
      </c>
      <c r="E413" s="24" t="s">
        <v>594</v>
      </c>
      <c r="F413" s="24">
        <v>6</v>
      </c>
      <c r="G413" s="24">
        <v>120</v>
      </c>
      <c r="H413" s="25">
        <v>-72.190638890000002</v>
      </c>
      <c r="I413" s="26">
        <v>6.0882222199999996</v>
      </c>
      <c r="J413" s="27">
        <v>5.3214285714285712</v>
      </c>
      <c r="K413" s="28">
        <v>5.7272592152199744</v>
      </c>
      <c r="L413" s="28">
        <v>10.448275862068966</v>
      </c>
      <c r="M413" s="28">
        <v>18.122988505747127</v>
      </c>
      <c r="N413" s="28">
        <v>21.825287356321841</v>
      </c>
      <c r="O413" s="28">
        <v>22.249336870026529</v>
      </c>
      <c r="P413" s="28">
        <v>21.812071330589848</v>
      </c>
      <c r="Q413" s="28">
        <v>21.333333333333329</v>
      </c>
      <c r="R413" s="28">
        <v>17.775172413793101</v>
      </c>
      <c r="S413" s="28">
        <v>18.931034482758623</v>
      </c>
      <c r="T413" s="28">
        <v>16.481481481481481</v>
      </c>
      <c r="U413" s="28">
        <v>7.2962962962962941</v>
      </c>
      <c r="V413" s="29">
        <v>187.32396571906571</v>
      </c>
      <c r="W413" s="30">
        <v>337</v>
      </c>
      <c r="X413" s="31">
        <v>0.93611111111111112</v>
      </c>
      <c r="Y413" s="12"/>
      <c r="Z413" s="12"/>
      <c r="AA413" s="12"/>
      <c r="AB413" s="12"/>
      <c r="AC413" s="12"/>
      <c r="AD413" s="12"/>
      <c r="AE413" s="12"/>
      <c r="AF413" s="12"/>
      <c r="AG413" s="12"/>
      <c r="AH413" s="12"/>
      <c r="AI413" s="12"/>
      <c r="AJ413" s="12"/>
      <c r="AK413" s="12"/>
      <c r="AL413" s="12"/>
      <c r="AM413" s="12"/>
      <c r="AN413" s="12"/>
      <c r="AO413" s="12"/>
      <c r="AP413" s="12"/>
      <c r="AQ413" s="12"/>
      <c r="AR413" s="12"/>
    </row>
    <row r="414" spans="1:44" ht="16.5" customHeight="1" x14ac:dyDescent="0.25">
      <c r="A414" s="23">
        <v>35230010</v>
      </c>
      <c r="B414" s="24" t="s">
        <v>29</v>
      </c>
      <c r="C414" s="24" t="s">
        <v>612</v>
      </c>
      <c r="D414" s="24" t="s">
        <v>612</v>
      </c>
      <c r="E414" s="24" t="s">
        <v>594</v>
      </c>
      <c r="F414" s="24">
        <v>6</v>
      </c>
      <c r="G414" s="24">
        <v>170</v>
      </c>
      <c r="H414" s="25">
        <v>-71.728055560000001</v>
      </c>
      <c r="I414" s="26">
        <v>5.4204999999999997</v>
      </c>
      <c r="J414" s="27">
        <v>0.83333333333333326</v>
      </c>
      <c r="K414" s="28">
        <v>1.9031339323724381</v>
      </c>
      <c r="L414" s="28">
        <v>3.7931034482758617</v>
      </c>
      <c r="M414" s="28">
        <v>8.0333333333333332</v>
      </c>
      <c r="N414" s="28">
        <v>11.233333333333331</v>
      </c>
      <c r="O414" s="28">
        <v>12.133333333333335</v>
      </c>
      <c r="P414" s="28">
        <v>13.299999999999999</v>
      </c>
      <c r="Q414" s="28">
        <v>9.3333333333333304</v>
      </c>
      <c r="R414" s="28">
        <v>7.8999999999999977</v>
      </c>
      <c r="S414" s="28">
        <v>8.2068965517241352</v>
      </c>
      <c r="T414" s="28">
        <v>5.7407407407407405</v>
      </c>
      <c r="U414" s="28">
        <v>1.7666666666666664</v>
      </c>
      <c r="V414" s="29">
        <v>84.177208006446492</v>
      </c>
      <c r="W414" s="30">
        <v>355</v>
      </c>
      <c r="X414" s="31">
        <v>0.98611111111111116</v>
      </c>
      <c r="Y414" s="12"/>
      <c r="Z414" s="12"/>
      <c r="AA414" s="12"/>
      <c r="AB414" s="12"/>
      <c r="AC414" s="12"/>
      <c r="AD414" s="12"/>
      <c r="AE414" s="12"/>
      <c r="AF414" s="12"/>
      <c r="AG414" s="12"/>
      <c r="AH414" s="12"/>
      <c r="AI414" s="12"/>
      <c r="AJ414" s="12"/>
      <c r="AK414" s="12"/>
      <c r="AL414" s="12"/>
      <c r="AM414" s="12"/>
      <c r="AN414" s="12"/>
      <c r="AO414" s="12"/>
      <c r="AP414" s="12"/>
      <c r="AQ414" s="12"/>
      <c r="AR414" s="12"/>
    </row>
    <row r="415" spans="1:44" ht="16.5" customHeight="1" x14ac:dyDescent="0.25">
      <c r="A415" s="23">
        <v>35230030</v>
      </c>
      <c r="B415" s="24" t="s">
        <v>57</v>
      </c>
      <c r="C415" s="24" t="s">
        <v>613</v>
      </c>
      <c r="D415" s="24" t="s">
        <v>614</v>
      </c>
      <c r="E415" s="24" t="s">
        <v>594</v>
      </c>
      <c r="F415" s="24">
        <v>6</v>
      </c>
      <c r="G415" s="24">
        <v>350</v>
      </c>
      <c r="H415" s="25">
        <v>-72.102999999999994</v>
      </c>
      <c r="I415" s="26">
        <v>5.7471944399999995</v>
      </c>
      <c r="J415" s="27">
        <v>1.3022988505747124</v>
      </c>
      <c r="K415" s="28">
        <v>2.306619458128079</v>
      </c>
      <c r="L415" s="28">
        <v>5.591877394636013</v>
      </c>
      <c r="M415" s="28">
        <v>11.327246475284525</v>
      </c>
      <c r="N415" s="28">
        <v>14.961070904876781</v>
      </c>
      <c r="O415" s="28">
        <v>15.061793889380098</v>
      </c>
      <c r="P415" s="28">
        <v>15.014117163030201</v>
      </c>
      <c r="Q415" s="28">
        <v>13.332891246684351</v>
      </c>
      <c r="R415" s="28">
        <v>11.44801650456823</v>
      </c>
      <c r="S415" s="28">
        <v>11.829535232383808</v>
      </c>
      <c r="T415" s="28">
        <v>7.5959418250058643</v>
      </c>
      <c r="U415" s="28">
        <v>3.6137931034482742</v>
      </c>
      <c r="V415" s="29">
        <v>113.38520204800095</v>
      </c>
      <c r="W415" s="30">
        <v>338</v>
      </c>
      <c r="X415" s="31">
        <v>0.93888888888888888</v>
      </c>
      <c r="Y415" s="12"/>
      <c r="Z415" s="12"/>
      <c r="AA415" s="12"/>
      <c r="AB415" s="12"/>
      <c r="AC415" s="12"/>
      <c r="AD415" s="12"/>
      <c r="AE415" s="12"/>
      <c r="AF415" s="12"/>
      <c r="AG415" s="12"/>
      <c r="AH415" s="12"/>
      <c r="AI415" s="12"/>
      <c r="AJ415" s="12"/>
      <c r="AK415" s="12"/>
      <c r="AL415" s="12"/>
      <c r="AM415" s="12"/>
      <c r="AN415" s="12"/>
      <c r="AO415" s="12"/>
      <c r="AP415" s="12"/>
      <c r="AQ415" s="12"/>
      <c r="AR415" s="12"/>
    </row>
    <row r="416" spans="1:44" ht="16.5" customHeight="1" x14ac:dyDescent="0.25">
      <c r="A416" s="23">
        <v>35180010</v>
      </c>
      <c r="B416" s="24" t="s">
        <v>29</v>
      </c>
      <c r="C416" s="24" t="s">
        <v>615</v>
      </c>
      <c r="D416" s="24" t="s">
        <v>616</v>
      </c>
      <c r="E416" s="24" t="s">
        <v>594</v>
      </c>
      <c r="F416" s="24">
        <v>6</v>
      </c>
      <c r="G416" s="24">
        <v>180</v>
      </c>
      <c r="H416" s="25">
        <v>-72.665888890000005</v>
      </c>
      <c r="I416" s="26">
        <v>4.9373611100000003</v>
      </c>
      <c r="J416" s="27">
        <v>0.99999999999999978</v>
      </c>
      <c r="K416" s="28">
        <v>2.072362479474549</v>
      </c>
      <c r="L416" s="28">
        <v>4.4625445897740779</v>
      </c>
      <c r="M416" s="28">
        <v>12</v>
      </c>
      <c r="N416" s="28">
        <v>13.750000000000004</v>
      </c>
      <c r="O416" s="28">
        <v>13.103448275862069</v>
      </c>
      <c r="P416" s="28">
        <v>12.631034482758624</v>
      </c>
      <c r="Q416" s="28">
        <v>10.962962962962962</v>
      </c>
      <c r="R416" s="28">
        <v>10.048029556650247</v>
      </c>
      <c r="S416" s="28">
        <v>10.462962962962958</v>
      </c>
      <c r="T416" s="28">
        <v>7.1379310344827589</v>
      </c>
      <c r="U416" s="28">
        <v>2.6551724137931028</v>
      </c>
      <c r="V416" s="29">
        <v>100.28644875872136</v>
      </c>
      <c r="W416" s="30">
        <v>343</v>
      </c>
      <c r="X416" s="31">
        <v>0.95277777777777772</v>
      </c>
      <c r="Y416" s="12"/>
      <c r="Z416" s="12"/>
      <c r="AA416" s="12"/>
      <c r="AB416" s="12"/>
      <c r="AC416" s="12"/>
      <c r="AD416" s="12"/>
      <c r="AE416" s="12"/>
      <c r="AF416" s="12"/>
      <c r="AG416" s="12"/>
      <c r="AH416" s="12"/>
      <c r="AI416" s="12"/>
      <c r="AJ416" s="12"/>
      <c r="AK416" s="12"/>
      <c r="AL416" s="12"/>
      <c r="AM416" s="12"/>
      <c r="AN416" s="12"/>
      <c r="AO416" s="12"/>
      <c r="AP416" s="12"/>
      <c r="AQ416" s="12"/>
      <c r="AR416" s="12"/>
    </row>
    <row r="417" spans="1:44" ht="16.5" customHeight="1" x14ac:dyDescent="0.25">
      <c r="A417" s="23">
        <v>35095110</v>
      </c>
      <c r="B417" s="32" t="s">
        <v>46</v>
      </c>
      <c r="C417" s="32" t="s">
        <v>617</v>
      </c>
      <c r="D417" s="32" t="s">
        <v>618</v>
      </c>
      <c r="E417" s="32" t="s">
        <v>594</v>
      </c>
      <c r="F417" s="32">
        <v>3</v>
      </c>
      <c r="G417" s="32">
        <v>352</v>
      </c>
      <c r="H417" s="33">
        <v>-72.915469999999999</v>
      </c>
      <c r="I417" s="34">
        <v>4.6514699999999998</v>
      </c>
      <c r="J417" s="88">
        <v>1.9</v>
      </c>
      <c r="K417" s="89">
        <v>3.5</v>
      </c>
      <c r="L417" s="89">
        <v>9.1</v>
      </c>
      <c r="M417" s="89">
        <v>16.7</v>
      </c>
      <c r="N417" s="89">
        <v>20.6</v>
      </c>
      <c r="O417" s="89">
        <v>19.7</v>
      </c>
      <c r="P417" s="89">
        <v>20.3</v>
      </c>
      <c r="Q417" s="89">
        <v>17.399999999999999</v>
      </c>
      <c r="R417" s="89">
        <v>15.5</v>
      </c>
      <c r="S417" s="89">
        <v>15</v>
      </c>
      <c r="T417" s="89">
        <v>11.1</v>
      </c>
      <c r="U417" s="89">
        <v>4.5999999999999996</v>
      </c>
      <c r="V417" s="29">
        <v>155.39999999999998</v>
      </c>
      <c r="W417" s="30">
        <v>305</v>
      </c>
      <c r="X417" s="31">
        <v>0.85</v>
      </c>
      <c r="Y417" s="12"/>
      <c r="Z417" s="12"/>
      <c r="AA417" s="12"/>
      <c r="AB417" s="12"/>
      <c r="AC417" s="12"/>
      <c r="AD417" s="12"/>
      <c r="AE417" s="12"/>
      <c r="AF417" s="12"/>
      <c r="AG417" s="12"/>
      <c r="AH417" s="12"/>
      <c r="AI417" s="12"/>
      <c r="AJ417" s="12"/>
      <c r="AK417" s="12"/>
      <c r="AL417" s="12"/>
      <c r="AM417" s="12"/>
      <c r="AN417" s="12"/>
      <c r="AO417" s="12"/>
      <c r="AP417" s="12"/>
      <c r="AQ417" s="12"/>
      <c r="AR417" s="12"/>
    </row>
    <row r="418" spans="1:44" ht="16.5" customHeight="1" x14ac:dyDescent="0.25">
      <c r="A418" s="23">
        <v>35215020</v>
      </c>
      <c r="B418" s="32" t="s">
        <v>46</v>
      </c>
      <c r="C418" s="32" t="s">
        <v>619</v>
      </c>
      <c r="D418" s="32" t="s">
        <v>620</v>
      </c>
      <c r="E418" s="32" t="s">
        <v>594</v>
      </c>
      <c r="F418" s="32">
        <v>6</v>
      </c>
      <c r="G418" s="32">
        <v>325</v>
      </c>
      <c r="H418" s="33">
        <v>-72.387500000000003</v>
      </c>
      <c r="I418" s="34">
        <v>5.3204444400000002</v>
      </c>
      <c r="J418" s="88">
        <v>1.2</v>
      </c>
      <c r="K418" s="89">
        <v>2.8</v>
      </c>
      <c r="L418" s="89">
        <v>7.4</v>
      </c>
      <c r="M418" s="89">
        <v>14.2</v>
      </c>
      <c r="N418" s="89">
        <v>17.7</v>
      </c>
      <c r="O418" s="89">
        <v>18</v>
      </c>
      <c r="P418" s="89">
        <v>19</v>
      </c>
      <c r="Q418" s="89">
        <v>16.100000000000001</v>
      </c>
      <c r="R418" s="89">
        <v>13.3</v>
      </c>
      <c r="S418" s="89">
        <v>13.9</v>
      </c>
      <c r="T418" s="89">
        <v>8.6</v>
      </c>
      <c r="U418" s="89">
        <v>2.5</v>
      </c>
      <c r="V418" s="29">
        <v>134.70000000000002</v>
      </c>
      <c r="W418" s="30">
        <v>325</v>
      </c>
      <c r="X418" s="31">
        <v>0.9</v>
      </c>
      <c r="Y418" s="12"/>
      <c r="Z418" s="12"/>
      <c r="AA418" s="12"/>
      <c r="AB418" s="12"/>
      <c r="AC418" s="12"/>
      <c r="AD418" s="12"/>
      <c r="AE418" s="12"/>
      <c r="AF418" s="12"/>
      <c r="AG418" s="12"/>
      <c r="AH418" s="12"/>
      <c r="AI418" s="12"/>
      <c r="AJ418" s="12"/>
      <c r="AK418" s="12"/>
      <c r="AL418" s="12"/>
      <c r="AM418" s="12"/>
      <c r="AN418" s="12"/>
      <c r="AO418" s="12"/>
      <c r="AP418" s="12"/>
      <c r="AQ418" s="12"/>
      <c r="AR418" s="12"/>
    </row>
    <row r="419" spans="1:44" ht="16.5" customHeight="1" x14ac:dyDescent="0.25">
      <c r="A419" s="23">
        <v>35210010</v>
      </c>
      <c r="B419" s="24" t="s">
        <v>29</v>
      </c>
      <c r="C419" s="24" t="s">
        <v>621</v>
      </c>
      <c r="D419" s="24" t="s">
        <v>620</v>
      </c>
      <c r="E419" s="24" t="s">
        <v>594</v>
      </c>
      <c r="F419" s="24">
        <v>6</v>
      </c>
      <c r="G419" s="24">
        <v>656</v>
      </c>
      <c r="H419" s="25">
        <v>-72.456249999999997</v>
      </c>
      <c r="I419" s="26">
        <v>5.4530555600000001</v>
      </c>
      <c r="J419" s="27">
        <v>1.8688888888888886</v>
      </c>
      <c r="K419" s="28">
        <v>3.4245587027914617</v>
      </c>
      <c r="L419" s="28">
        <v>8.466666666666665</v>
      </c>
      <c r="M419" s="28">
        <v>17.733333333333334</v>
      </c>
      <c r="N419" s="28">
        <v>22.366666666666656</v>
      </c>
      <c r="O419" s="28">
        <v>20.92614612234112</v>
      </c>
      <c r="P419" s="28">
        <v>21.551724137931032</v>
      </c>
      <c r="Q419" s="28">
        <v>18.358024691358025</v>
      </c>
      <c r="R419" s="28">
        <v>15.964285714285714</v>
      </c>
      <c r="S419" s="28">
        <v>16.931034482758623</v>
      </c>
      <c r="T419" s="28">
        <v>12.409036860879908</v>
      </c>
      <c r="U419" s="28">
        <v>4.5357142857142847</v>
      </c>
      <c r="V419" s="29">
        <v>164.5360805536157</v>
      </c>
      <c r="W419" s="30">
        <v>350</v>
      </c>
      <c r="X419" s="31">
        <v>0.97222222222222221</v>
      </c>
      <c r="Y419" s="12"/>
      <c r="Z419" s="12"/>
      <c r="AA419" s="12"/>
      <c r="AB419" s="12"/>
      <c r="AC419" s="12"/>
      <c r="AD419" s="12"/>
      <c r="AE419" s="12"/>
      <c r="AF419" s="12"/>
      <c r="AG419" s="12"/>
      <c r="AH419" s="12"/>
      <c r="AI419" s="12"/>
      <c r="AJ419" s="12"/>
      <c r="AK419" s="12"/>
      <c r="AL419" s="12"/>
      <c r="AM419" s="12"/>
      <c r="AN419" s="12"/>
      <c r="AO419" s="12"/>
      <c r="AP419" s="12"/>
      <c r="AQ419" s="12"/>
      <c r="AR419" s="12"/>
    </row>
    <row r="420" spans="1:44" ht="16.5" customHeight="1" x14ac:dyDescent="0.25">
      <c r="A420" s="23">
        <v>52010020</v>
      </c>
      <c r="B420" s="24" t="s">
        <v>29</v>
      </c>
      <c r="C420" s="24" t="s">
        <v>622</v>
      </c>
      <c r="D420" s="24" t="s">
        <v>623</v>
      </c>
      <c r="E420" s="24" t="s">
        <v>624</v>
      </c>
      <c r="F420" s="24">
        <v>7</v>
      </c>
      <c r="G420" s="24">
        <v>1700</v>
      </c>
      <c r="H420" s="25">
        <v>-77.221694439999993</v>
      </c>
      <c r="I420" s="26">
        <v>2.0328055599999999</v>
      </c>
      <c r="J420" s="27">
        <v>14.000000000000002</v>
      </c>
      <c r="K420" s="28">
        <v>11.763411330049259</v>
      </c>
      <c r="L420" s="28">
        <v>14.600000000000001</v>
      </c>
      <c r="M420" s="28">
        <v>14.199999999999998</v>
      </c>
      <c r="N420" s="28">
        <v>12.406410256410254</v>
      </c>
      <c r="O420" s="28">
        <v>6.7600000000000016</v>
      </c>
      <c r="P420" s="28">
        <v>4.9999999999999982</v>
      </c>
      <c r="Q420" s="28">
        <v>3.5599999999999996</v>
      </c>
      <c r="R420" s="28">
        <v>5.0416666666666661</v>
      </c>
      <c r="S420" s="28">
        <v>15.746666666666666</v>
      </c>
      <c r="T420" s="28">
        <v>20.399999999999995</v>
      </c>
      <c r="U420" s="28">
        <v>17.04</v>
      </c>
      <c r="V420" s="29">
        <v>140.51815491979286</v>
      </c>
      <c r="W420" s="30">
        <v>299</v>
      </c>
      <c r="X420" s="31">
        <v>0.8305555555555556</v>
      </c>
      <c r="Y420" s="12"/>
      <c r="Z420" s="12"/>
      <c r="AA420" s="12"/>
      <c r="AB420" s="12"/>
      <c r="AC420" s="12"/>
      <c r="AD420" s="12"/>
      <c r="AE420" s="12"/>
      <c r="AF420" s="12"/>
      <c r="AG420" s="12"/>
      <c r="AH420" s="12"/>
      <c r="AI420" s="12"/>
      <c r="AJ420" s="12"/>
      <c r="AK420" s="12"/>
      <c r="AL420" s="12"/>
      <c r="AM420" s="12"/>
      <c r="AN420" s="12"/>
      <c r="AO420" s="12"/>
      <c r="AP420" s="12"/>
      <c r="AQ420" s="12"/>
      <c r="AR420" s="12"/>
    </row>
    <row r="421" spans="1:44" ht="16.5" customHeight="1" x14ac:dyDescent="0.25">
      <c r="A421" s="23">
        <v>52025010</v>
      </c>
      <c r="B421" s="24" t="s">
        <v>59</v>
      </c>
      <c r="C421" s="24" t="s">
        <v>316</v>
      </c>
      <c r="D421" s="24" t="s">
        <v>625</v>
      </c>
      <c r="E421" s="24" t="s">
        <v>624</v>
      </c>
      <c r="F421" s="24">
        <v>7</v>
      </c>
      <c r="G421" s="24">
        <v>1510</v>
      </c>
      <c r="H421" s="25">
        <v>-77.004027780000001</v>
      </c>
      <c r="I421" s="26">
        <v>1.82994444</v>
      </c>
      <c r="J421" s="27">
        <v>12.83333333333333</v>
      </c>
      <c r="K421" s="28">
        <v>10.779643693364957</v>
      </c>
      <c r="L421" s="28">
        <v>14.142222222222221</v>
      </c>
      <c r="M421" s="28">
        <v>13.932676518883413</v>
      </c>
      <c r="N421" s="28">
        <v>12.346666666666668</v>
      </c>
      <c r="O421" s="28">
        <v>6.5444444444444434</v>
      </c>
      <c r="P421" s="28">
        <v>3.7022988505747119</v>
      </c>
      <c r="Q421" s="28">
        <v>3.3252873563218381</v>
      </c>
      <c r="R421" s="28">
        <v>5.866666666666668</v>
      </c>
      <c r="S421" s="28">
        <v>14.30222222222222</v>
      </c>
      <c r="T421" s="28">
        <v>18.451078647868179</v>
      </c>
      <c r="U421" s="28">
        <v>16.541379310344823</v>
      </c>
      <c r="V421" s="29">
        <v>132.76791993291346</v>
      </c>
      <c r="W421" s="30">
        <v>356</v>
      </c>
      <c r="X421" s="31">
        <v>0.98888888888888893</v>
      </c>
      <c r="Y421" s="12"/>
      <c r="Z421" s="12"/>
      <c r="AA421" s="12"/>
      <c r="AB421" s="12"/>
      <c r="AC421" s="12"/>
      <c r="AD421" s="12"/>
      <c r="AE421" s="12"/>
      <c r="AF421" s="12"/>
      <c r="AG421" s="12"/>
      <c r="AH421" s="12"/>
      <c r="AI421" s="12"/>
      <c r="AJ421" s="12"/>
      <c r="AK421" s="12"/>
      <c r="AL421" s="12"/>
      <c r="AM421" s="12"/>
      <c r="AN421" s="12"/>
      <c r="AO421" s="12"/>
      <c r="AP421" s="12"/>
      <c r="AQ421" s="12"/>
      <c r="AR421" s="12"/>
    </row>
    <row r="422" spans="1:44" ht="16.5" customHeight="1" x14ac:dyDescent="0.25">
      <c r="A422" s="23">
        <v>52020050</v>
      </c>
      <c r="B422" s="24" t="s">
        <v>29</v>
      </c>
      <c r="C422" s="24" t="s">
        <v>626</v>
      </c>
      <c r="D422" s="24" t="s">
        <v>625</v>
      </c>
      <c r="E422" s="24" t="s">
        <v>624</v>
      </c>
      <c r="F422" s="24">
        <v>7</v>
      </c>
      <c r="G422" s="24">
        <v>1400</v>
      </c>
      <c r="H422" s="25">
        <v>-76.991611110000008</v>
      </c>
      <c r="I422" s="26">
        <v>1.8801666700000002</v>
      </c>
      <c r="J422" s="27">
        <v>12.100000000000001</v>
      </c>
      <c r="K422" s="28">
        <v>10.139152298850572</v>
      </c>
      <c r="L422" s="28">
        <v>13.666666666666664</v>
      </c>
      <c r="M422" s="28">
        <v>14.002298850574714</v>
      </c>
      <c r="N422" s="28">
        <v>12.876666666666667</v>
      </c>
      <c r="O422" s="28">
        <v>6.3022988505747124</v>
      </c>
      <c r="P422" s="28">
        <v>3.7241379310344822</v>
      </c>
      <c r="Q422" s="28">
        <v>3.4551724137931021</v>
      </c>
      <c r="R422" s="28">
        <v>5.9</v>
      </c>
      <c r="S422" s="28">
        <v>13.766666666666669</v>
      </c>
      <c r="T422" s="28">
        <v>17.987356321839076</v>
      </c>
      <c r="U422" s="28">
        <v>15.533333333333331</v>
      </c>
      <c r="V422" s="29">
        <v>129.45375000000001</v>
      </c>
      <c r="W422" s="30">
        <v>358</v>
      </c>
      <c r="X422" s="31">
        <v>0.99444444444444446</v>
      </c>
      <c r="Y422" s="12"/>
      <c r="Z422" s="12"/>
      <c r="AA422" s="12"/>
      <c r="AB422" s="12"/>
      <c r="AC422" s="12"/>
      <c r="AD422" s="12"/>
      <c r="AE422" s="12"/>
      <c r="AF422" s="12"/>
      <c r="AG422" s="12"/>
      <c r="AH422" s="12"/>
      <c r="AI422" s="12"/>
      <c r="AJ422" s="12"/>
      <c r="AK422" s="12"/>
      <c r="AL422" s="12"/>
      <c r="AM422" s="12"/>
      <c r="AN422" s="12"/>
      <c r="AO422" s="12"/>
      <c r="AP422" s="12"/>
      <c r="AQ422" s="12"/>
      <c r="AR422" s="12"/>
    </row>
    <row r="423" spans="1:44" ht="16.5" customHeight="1" x14ac:dyDescent="0.25">
      <c r="A423" s="23">
        <v>52020010</v>
      </c>
      <c r="B423" s="24" t="s">
        <v>29</v>
      </c>
      <c r="C423" s="24" t="s">
        <v>627</v>
      </c>
      <c r="D423" s="24" t="s">
        <v>625</v>
      </c>
      <c r="E423" s="24" t="s">
        <v>624</v>
      </c>
      <c r="F423" s="24">
        <v>7</v>
      </c>
      <c r="G423" s="24">
        <v>720</v>
      </c>
      <c r="H423" s="25">
        <v>-77.003055560000007</v>
      </c>
      <c r="I423" s="26">
        <v>2.0463888899999998</v>
      </c>
      <c r="J423" s="27">
        <v>12.006896551724136</v>
      </c>
      <c r="K423" s="28">
        <v>10.782779146141218</v>
      </c>
      <c r="L423" s="28">
        <v>13.766666666666666</v>
      </c>
      <c r="M423" s="28">
        <v>12.8</v>
      </c>
      <c r="N423" s="28">
        <v>13.555172413793104</v>
      </c>
      <c r="O423" s="28">
        <v>7.7333333333333334</v>
      </c>
      <c r="P423" s="28">
        <v>5.5333333333333306</v>
      </c>
      <c r="Q423" s="28">
        <v>4.0344827586206886</v>
      </c>
      <c r="R423" s="28">
        <v>6.7022988505747136</v>
      </c>
      <c r="S423" s="28">
        <v>14.781111111111111</v>
      </c>
      <c r="T423" s="28">
        <v>18.599999999999998</v>
      </c>
      <c r="U423" s="28">
        <v>15.512222222222219</v>
      </c>
      <c r="V423" s="29">
        <v>135.8082963875205</v>
      </c>
      <c r="W423" s="30">
        <v>358</v>
      </c>
      <c r="X423" s="31">
        <v>0.99444444444444446</v>
      </c>
      <c r="Y423" s="12"/>
      <c r="Z423" s="12"/>
      <c r="AA423" s="12"/>
      <c r="AB423" s="12"/>
      <c r="AC423" s="12"/>
      <c r="AD423" s="12"/>
      <c r="AE423" s="12"/>
      <c r="AF423" s="12"/>
      <c r="AG423" s="12"/>
      <c r="AH423" s="12"/>
      <c r="AI423" s="12"/>
      <c r="AJ423" s="12"/>
      <c r="AK423" s="12"/>
      <c r="AL423" s="12"/>
      <c r="AM423" s="12"/>
      <c r="AN423" s="12"/>
      <c r="AO423" s="12"/>
      <c r="AP423" s="12"/>
      <c r="AQ423" s="12"/>
      <c r="AR423" s="12"/>
    </row>
    <row r="424" spans="1:44" ht="16.5" customHeight="1" x14ac:dyDescent="0.25">
      <c r="A424" s="23">
        <v>52025020</v>
      </c>
      <c r="B424" s="24" t="s">
        <v>59</v>
      </c>
      <c r="C424" s="24" t="s">
        <v>628</v>
      </c>
      <c r="D424" s="24" t="s">
        <v>625</v>
      </c>
      <c r="E424" s="24" t="s">
        <v>624</v>
      </c>
      <c r="F424" s="24">
        <v>7</v>
      </c>
      <c r="G424" s="24">
        <v>2300</v>
      </c>
      <c r="H424" s="25">
        <v>-76.891666669999992</v>
      </c>
      <c r="I424" s="26">
        <v>1.75333333</v>
      </c>
      <c r="J424" s="27">
        <v>12.925555555555556</v>
      </c>
      <c r="K424" s="28">
        <v>11.626387748586028</v>
      </c>
      <c r="L424" s="28">
        <v>14.962681992337165</v>
      </c>
      <c r="M424" s="28">
        <v>13.611717100633355</v>
      </c>
      <c r="N424" s="28">
        <v>12.536781609195403</v>
      </c>
      <c r="O424" s="28">
        <v>7.0095124851367414</v>
      </c>
      <c r="P424" s="28">
        <v>4.7849808429118763</v>
      </c>
      <c r="Q424" s="28">
        <v>3.399999999999999</v>
      </c>
      <c r="R424" s="28">
        <v>5.64942528735632</v>
      </c>
      <c r="S424" s="28">
        <v>13.866666666666669</v>
      </c>
      <c r="T424" s="28">
        <v>19.068965517241381</v>
      </c>
      <c r="U424" s="28">
        <v>15.9715873015873</v>
      </c>
      <c r="V424" s="29">
        <v>135.4142621072078</v>
      </c>
      <c r="W424" s="30">
        <v>355</v>
      </c>
      <c r="X424" s="31">
        <v>0.98611111111111116</v>
      </c>
      <c r="Y424" s="12"/>
      <c r="Z424" s="12"/>
      <c r="AA424" s="12"/>
      <c r="AB424" s="12"/>
      <c r="AC424" s="12"/>
      <c r="AD424" s="12"/>
      <c r="AE424" s="12"/>
      <c r="AF424" s="12"/>
      <c r="AG424" s="12"/>
      <c r="AH424" s="12"/>
      <c r="AI424" s="12"/>
      <c r="AJ424" s="12"/>
      <c r="AK424" s="12"/>
      <c r="AL424" s="12"/>
      <c r="AM424" s="12"/>
      <c r="AN424" s="12"/>
      <c r="AO424" s="12"/>
      <c r="AP424" s="12"/>
      <c r="AQ424" s="12"/>
      <c r="AR424" s="12"/>
    </row>
    <row r="425" spans="1:44" ht="16.5" customHeight="1" x14ac:dyDescent="0.25">
      <c r="A425" s="23">
        <v>26020100</v>
      </c>
      <c r="B425" s="24" t="s">
        <v>29</v>
      </c>
      <c r="C425" s="24" t="s">
        <v>629</v>
      </c>
      <c r="D425" s="24" t="s">
        <v>629</v>
      </c>
      <c r="E425" s="24" t="s">
        <v>624</v>
      </c>
      <c r="F425" s="24">
        <v>9</v>
      </c>
      <c r="G425" s="24">
        <v>1228</v>
      </c>
      <c r="H425" s="25">
        <v>-76.639083329999991</v>
      </c>
      <c r="I425" s="26">
        <v>3.0201944399999996</v>
      </c>
      <c r="J425" s="27">
        <v>12.113793103448275</v>
      </c>
      <c r="K425" s="28">
        <v>10.642692388753629</v>
      </c>
      <c r="L425" s="28">
        <v>14.241379310344826</v>
      </c>
      <c r="M425" s="28">
        <v>15.850574712643681</v>
      </c>
      <c r="N425" s="28">
        <v>13.802380952380956</v>
      </c>
      <c r="O425" s="28">
        <v>9.2425683709869215</v>
      </c>
      <c r="P425" s="28">
        <v>6.2114942528735613</v>
      </c>
      <c r="Q425" s="28">
        <v>6.2666666666666648</v>
      </c>
      <c r="R425" s="28">
        <v>8.3448275862068968</v>
      </c>
      <c r="S425" s="28">
        <v>13.948275862068963</v>
      </c>
      <c r="T425" s="28">
        <v>16.379310344827587</v>
      </c>
      <c r="U425" s="28">
        <v>12.944827586206896</v>
      </c>
      <c r="V425" s="29">
        <v>139.98879113740887</v>
      </c>
      <c r="W425" s="30">
        <v>346</v>
      </c>
      <c r="X425" s="31">
        <v>0.96111111111111114</v>
      </c>
      <c r="Y425" s="12"/>
      <c r="Z425" s="12"/>
      <c r="AA425" s="12"/>
      <c r="AB425" s="12"/>
      <c r="AC425" s="12"/>
      <c r="AD425" s="12"/>
      <c r="AE425" s="12"/>
      <c r="AF425" s="12"/>
      <c r="AG425" s="12"/>
      <c r="AH425" s="12"/>
      <c r="AI425" s="12"/>
      <c r="AJ425" s="12"/>
      <c r="AK425" s="12"/>
      <c r="AL425" s="12"/>
      <c r="AM425" s="12"/>
      <c r="AN425" s="12"/>
      <c r="AO425" s="12"/>
      <c r="AP425" s="12"/>
      <c r="AQ425" s="12"/>
      <c r="AR425" s="12"/>
    </row>
    <row r="426" spans="1:44" ht="16.5" customHeight="1" x14ac:dyDescent="0.25">
      <c r="A426" s="23">
        <v>26050270</v>
      </c>
      <c r="B426" s="24" t="s">
        <v>29</v>
      </c>
      <c r="C426" s="24" t="s">
        <v>630</v>
      </c>
      <c r="D426" s="24" t="s">
        <v>629</v>
      </c>
      <c r="E426" s="24" t="s">
        <v>624</v>
      </c>
      <c r="F426" s="24">
        <v>9</v>
      </c>
      <c r="G426" s="24">
        <v>1156</v>
      </c>
      <c r="H426" s="25">
        <v>-76.719416669999987</v>
      </c>
      <c r="I426" s="26">
        <v>3.11563889</v>
      </c>
      <c r="J426" s="27">
        <v>13.178571428571425</v>
      </c>
      <c r="K426" s="28">
        <v>12.348192294159039</v>
      </c>
      <c r="L426" s="28">
        <v>17.071428571428573</v>
      </c>
      <c r="M426" s="28">
        <v>18.535714285714285</v>
      </c>
      <c r="N426" s="28">
        <v>17.834523809523816</v>
      </c>
      <c r="O426" s="28">
        <v>12.714285714285714</v>
      </c>
      <c r="P426" s="28">
        <v>8.7857142857142829</v>
      </c>
      <c r="Q426" s="28">
        <v>8.3214285714285694</v>
      </c>
      <c r="R426" s="28">
        <v>13.178571428571427</v>
      </c>
      <c r="S426" s="28">
        <v>17.749999999999996</v>
      </c>
      <c r="T426" s="28">
        <v>19.749999999999996</v>
      </c>
      <c r="U426" s="28">
        <v>15.928571428571427</v>
      </c>
      <c r="V426" s="29">
        <v>175.39700181796852</v>
      </c>
      <c r="W426" s="30">
        <v>336</v>
      </c>
      <c r="X426" s="31">
        <v>0.93333333333333335</v>
      </c>
      <c r="Y426" s="12"/>
      <c r="Z426" s="12"/>
      <c r="AA426" s="12"/>
      <c r="AB426" s="12"/>
      <c r="AC426" s="12"/>
      <c r="AD426" s="12"/>
      <c r="AE426" s="12"/>
      <c r="AF426" s="12"/>
      <c r="AG426" s="12"/>
      <c r="AH426" s="12"/>
      <c r="AI426" s="12"/>
      <c r="AJ426" s="12"/>
      <c r="AK426" s="12"/>
      <c r="AL426" s="12"/>
      <c r="AM426" s="12"/>
      <c r="AN426" s="12"/>
      <c r="AO426" s="12"/>
      <c r="AP426" s="12"/>
      <c r="AQ426" s="12"/>
      <c r="AR426" s="12"/>
    </row>
    <row r="427" spans="1:44" ht="16.5" customHeight="1" x14ac:dyDescent="0.25">
      <c r="A427" s="23">
        <v>26020160</v>
      </c>
      <c r="B427" s="24" t="s">
        <v>29</v>
      </c>
      <c r="C427" s="24" t="s">
        <v>631</v>
      </c>
      <c r="D427" s="24" t="s">
        <v>629</v>
      </c>
      <c r="E427" s="24" t="s">
        <v>624</v>
      </c>
      <c r="F427" s="24">
        <v>9</v>
      </c>
      <c r="G427" s="24">
        <v>1441</v>
      </c>
      <c r="H427" s="25">
        <v>-76.651750000000007</v>
      </c>
      <c r="I427" s="26">
        <v>2.9451666699999999</v>
      </c>
      <c r="J427" s="27">
        <v>12.666666666666671</v>
      </c>
      <c r="K427" s="28">
        <v>11.971459359605912</v>
      </c>
      <c r="L427" s="28">
        <v>15.966666666666665</v>
      </c>
      <c r="M427" s="28">
        <v>16.900000000000002</v>
      </c>
      <c r="N427" s="28">
        <v>16.110000000000007</v>
      </c>
      <c r="O427" s="28">
        <v>11.108045977011495</v>
      </c>
      <c r="P427" s="28">
        <v>7.8333333333333313</v>
      </c>
      <c r="Q427" s="28">
        <v>7.3444444444444423</v>
      </c>
      <c r="R427" s="28">
        <v>10.366666666666669</v>
      </c>
      <c r="S427" s="28">
        <v>16.247777777777777</v>
      </c>
      <c r="T427" s="28">
        <v>18.7</v>
      </c>
      <c r="U427" s="28">
        <v>15.681111111111111</v>
      </c>
      <c r="V427" s="29">
        <v>160.89617200328408</v>
      </c>
      <c r="W427" s="30">
        <v>360</v>
      </c>
      <c r="X427" s="31">
        <v>1</v>
      </c>
      <c r="Y427" s="12"/>
      <c r="Z427" s="12"/>
      <c r="AA427" s="12"/>
      <c r="AB427" s="12"/>
      <c r="AC427" s="12"/>
      <c r="AD427" s="12"/>
      <c r="AE427" s="12"/>
      <c r="AF427" s="12"/>
      <c r="AG427" s="12"/>
      <c r="AH427" s="12"/>
      <c r="AI427" s="12"/>
      <c r="AJ427" s="12"/>
      <c r="AK427" s="12"/>
      <c r="AL427" s="12"/>
      <c r="AM427" s="12"/>
      <c r="AN427" s="12"/>
      <c r="AO427" s="12"/>
      <c r="AP427" s="12"/>
      <c r="AQ427" s="12"/>
      <c r="AR427" s="12"/>
    </row>
    <row r="428" spans="1:44" ht="16.5" customHeight="1" x14ac:dyDescent="0.25">
      <c r="A428" s="23">
        <v>26020390</v>
      </c>
      <c r="B428" s="24" t="s">
        <v>29</v>
      </c>
      <c r="C428" s="24" t="s">
        <v>632</v>
      </c>
      <c r="D428" s="24" t="s">
        <v>629</v>
      </c>
      <c r="E428" s="24" t="s">
        <v>624</v>
      </c>
      <c r="F428" s="24">
        <v>9</v>
      </c>
      <c r="G428" s="24">
        <v>1546</v>
      </c>
      <c r="H428" s="25">
        <v>-76.588611110000002</v>
      </c>
      <c r="I428" s="26">
        <v>2.8538333300000001</v>
      </c>
      <c r="J428" s="27">
        <v>10.399999999999995</v>
      </c>
      <c r="K428" s="28">
        <v>8.7474837316791341</v>
      </c>
      <c r="L428" s="28">
        <v>12.610472541507026</v>
      </c>
      <c r="M428" s="28">
        <v>12.911330049261084</v>
      </c>
      <c r="N428" s="28">
        <v>11.284318555008209</v>
      </c>
      <c r="O428" s="28">
        <v>7.2962962962962949</v>
      </c>
      <c r="P428" s="28">
        <v>5.25</v>
      </c>
      <c r="Q428" s="28">
        <v>4.4761904761904745</v>
      </c>
      <c r="R428" s="28">
        <v>7.155612244897962</v>
      </c>
      <c r="S428" s="28">
        <v>12.479999999999997</v>
      </c>
      <c r="T428" s="28">
        <v>14.029885057471267</v>
      </c>
      <c r="U428" s="28">
        <v>11.918888888888892</v>
      </c>
      <c r="V428" s="29">
        <v>118.56047784120034</v>
      </c>
      <c r="W428" s="30">
        <v>346</v>
      </c>
      <c r="X428" s="31">
        <v>0.96111111111111114</v>
      </c>
      <c r="Y428" s="12"/>
      <c r="Z428" s="12"/>
      <c r="AA428" s="12"/>
      <c r="AB428" s="12"/>
      <c r="AC428" s="12"/>
      <c r="AD428" s="12"/>
      <c r="AE428" s="12"/>
      <c r="AF428" s="12"/>
      <c r="AG428" s="12"/>
      <c r="AH428" s="12"/>
      <c r="AI428" s="12"/>
      <c r="AJ428" s="12"/>
      <c r="AK428" s="12"/>
      <c r="AL428" s="12"/>
      <c r="AM428" s="12"/>
      <c r="AN428" s="12"/>
      <c r="AO428" s="12"/>
      <c r="AP428" s="12"/>
      <c r="AQ428" s="12"/>
      <c r="AR428" s="12"/>
    </row>
    <row r="429" spans="1:44" ht="16.5" customHeight="1" x14ac:dyDescent="0.25">
      <c r="A429" s="23">
        <v>26030070</v>
      </c>
      <c r="B429" s="24" t="s">
        <v>29</v>
      </c>
      <c r="C429" s="24" t="s">
        <v>633</v>
      </c>
      <c r="D429" s="24" t="s">
        <v>634</v>
      </c>
      <c r="E429" s="24" t="s">
        <v>624</v>
      </c>
      <c r="F429" s="24">
        <v>9</v>
      </c>
      <c r="G429" s="24">
        <v>1246</v>
      </c>
      <c r="H429" s="25">
        <v>-76.754722220000005</v>
      </c>
      <c r="I429" s="26">
        <v>2.69741667</v>
      </c>
      <c r="J429" s="27">
        <v>18.373333333333328</v>
      </c>
      <c r="K429" s="28">
        <v>16.951159688013135</v>
      </c>
      <c r="L429" s="28">
        <v>20.199999999999996</v>
      </c>
      <c r="M429" s="28">
        <v>20.928735632183905</v>
      </c>
      <c r="N429" s="28">
        <v>19.566666666666663</v>
      </c>
      <c r="O429" s="28">
        <v>15.433333333333332</v>
      </c>
      <c r="P429" s="28">
        <v>11.740000000000002</v>
      </c>
      <c r="Q429" s="28">
        <v>8.1999999999999993</v>
      </c>
      <c r="R429" s="28">
        <v>13.266666666666671</v>
      </c>
      <c r="S429" s="28">
        <v>18.966666666666661</v>
      </c>
      <c r="T429" s="28">
        <v>21.763218390804596</v>
      </c>
      <c r="U429" s="28">
        <v>20.171111111111106</v>
      </c>
      <c r="V429" s="29">
        <v>205.56089148877939</v>
      </c>
      <c r="W429" s="30">
        <v>360</v>
      </c>
      <c r="X429" s="31">
        <v>1</v>
      </c>
      <c r="Y429" s="12"/>
      <c r="Z429" s="12"/>
      <c r="AA429" s="12"/>
      <c r="AB429" s="12"/>
      <c r="AC429" s="12"/>
      <c r="AD429" s="12"/>
      <c r="AE429" s="12"/>
      <c r="AF429" s="12"/>
      <c r="AG429" s="12"/>
      <c r="AH429" s="12"/>
      <c r="AI429" s="12"/>
      <c r="AJ429" s="12"/>
      <c r="AK429" s="12"/>
      <c r="AL429" s="12"/>
      <c r="AM429" s="12"/>
      <c r="AN429" s="12"/>
      <c r="AO429" s="12"/>
      <c r="AP429" s="12"/>
      <c r="AQ429" s="12"/>
      <c r="AR429" s="12"/>
    </row>
    <row r="430" spans="1:44" ht="16.5" customHeight="1" x14ac:dyDescent="0.25">
      <c r="A430" s="23">
        <v>26020230</v>
      </c>
      <c r="B430" s="24" t="s">
        <v>29</v>
      </c>
      <c r="C430" s="24" t="s">
        <v>635</v>
      </c>
      <c r="D430" s="24" t="s">
        <v>634</v>
      </c>
      <c r="E430" s="24" t="s">
        <v>624</v>
      </c>
      <c r="F430" s="24">
        <v>9</v>
      </c>
      <c r="G430" s="24">
        <v>1767</v>
      </c>
      <c r="H430" s="25">
        <v>-76.756083329999996</v>
      </c>
      <c r="I430" s="26">
        <v>2.6065555599999999</v>
      </c>
      <c r="J430" s="27">
        <v>17.629999999999995</v>
      </c>
      <c r="K430" s="28">
        <v>15.476175697865354</v>
      </c>
      <c r="L430" s="28">
        <v>17.151111111111113</v>
      </c>
      <c r="M430" s="28">
        <v>16.7</v>
      </c>
      <c r="N430" s="28">
        <v>16.166666666666664</v>
      </c>
      <c r="O430" s="28">
        <v>11.599999999999998</v>
      </c>
      <c r="P430" s="28">
        <v>8.7333333333333307</v>
      </c>
      <c r="Q430" s="28">
        <v>7.4666666666666632</v>
      </c>
      <c r="R430" s="28">
        <v>11.133333333333338</v>
      </c>
      <c r="S430" s="28">
        <v>18.166666666666664</v>
      </c>
      <c r="T430" s="28">
        <v>20.966666666666661</v>
      </c>
      <c r="U430" s="28">
        <v>20.424444444444447</v>
      </c>
      <c r="V430" s="29">
        <v>181.61506458675424</v>
      </c>
      <c r="W430" s="30">
        <v>360</v>
      </c>
      <c r="X430" s="31">
        <v>1</v>
      </c>
      <c r="Y430" s="12"/>
      <c r="Z430" s="12"/>
      <c r="AA430" s="12"/>
      <c r="AB430" s="12"/>
      <c r="AC430" s="12"/>
      <c r="AD430" s="12"/>
      <c r="AE430" s="12"/>
      <c r="AF430" s="12"/>
      <c r="AG430" s="12"/>
      <c r="AH430" s="12"/>
      <c r="AI430" s="12"/>
      <c r="AJ430" s="12"/>
      <c r="AK430" s="12"/>
      <c r="AL430" s="12"/>
      <c r="AM430" s="12"/>
      <c r="AN430" s="12"/>
      <c r="AO430" s="12"/>
      <c r="AP430" s="12"/>
      <c r="AQ430" s="12"/>
      <c r="AR430" s="12"/>
    </row>
    <row r="431" spans="1:44" ht="16.5" customHeight="1" x14ac:dyDescent="0.25">
      <c r="A431" s="23">
        <v>26025090</v>
      </c>
      <c r="B431" s="24" t="s">
        <v>59</v>
      </c>
      <c r="C431" s="24" t="s">
        <v>636</v>
      </c>
      <c r="D431" s="24" t="s">
        <v>634</v>
      </c>
      <c r="E431" s="24" t="s">
        <v>624</v>
      </c>
      <c r="F431" s="24">
        <v>9</v>
      </c>
      <c r="G431" s="24">
        <v>1850</v>
      </c>
      <c r="H431" s="25">
        <v>-76.561833329999999</v>
      </c>
      <c r="I431" s="26">
        <v>2.5847499999999997</v>
      </c>
      <c r="J431" s="27">
        <v>16.221111111111107</v>
      </c>
      <c r="K431" s="28">
        <v>15.168547406191086</v>
      </c>
      <c r="L431" s="28">
        <v>19.510344827586199</v>
      </c>
      <c r="M431" s="28">
        <v>18.766666666666669</v>
      </c>
      <c r="N431" s="28">
        <v>17.323333333333331</v>
      </c>
      <c r="O431" s="28">
        <v>11.000000000000002</v>
      </c>
      <c r="P431" s="28">
        <v>7.5355555555555531</v>
      </c>
      <c r="Q431" s="28">
        <v>5.8344827586206884</v>
      </c>
      <c r="R431" s="28">
        <v>10.173563218390809</v>
      </c>
      <c r="S431" s="28">
        <v>17.822222222222223</v>
      </c>
      <c r="T431" s="28">
        <v>21.172413793103445</v>
      </c>
      <c r="U431" s="28">
        <v>19.082758620689656</v>
      </c>
      <c r="V431" s="29">
        <v>179.61099951347072</v>
      </c>
      <c r="W431" s="30">
        <v>356</v>
      </c>
      <c r="X431" s="31">
        <v>0.98888888888888893</v>
      </c>
      <c r="Y431" s="12"/>
      <c r="Z431" s="12"/>
      <c r="AA431" s="12"/>
      <c r="AB431" s="12"/>
      <c r="AC431" s="12"/>
      <c r="AD431" s="12"/>
      <c r="AE431" s="12"/>
      <c r="AF431" s="12"/>
      <c r="AG431" s="12"/>
      <c r="AH431" s="12"/>
      <c r="AI431" s="12"/>
      <c r="AJ431" s="12"/>
      <c r="AK431" s="12"/>
      <c r="AL431" s="12"/>
      <c r="AM431" s="12"/>
      <c r="AN431" s="12"/>
      <c r="AO431" s="12"/>
      <c r="AP431" s="12"/>
      <c r="AQ431" s="12"/>
      <c r="AR431" s="12"/>
    </row>
    <row r="432" spans="1:44" ht="16.5" customHeight="1" x14ac:dyDescent="0.25">
      <c r="A432" s="23">
        <v>26040290</v>
      </c>
      <c r="B432" s="24" t="s">
        <v>29</v>
      </c>
      <c r="C432" s="24" t="s">
        <v>637</v>
      </c>
      <c r="D432" s="24" t="s">
        <v>638</v>
      </c>
      <c r="E432" s="24" t="s">
        <v>624</v>
      </c>
      <c r="F432" s="24">
        <v>9</v>
      </c>
      <c r="G432" s="24">
        <v>2093</v>
      </c>
      <c r="H432" s="25">
        <v>-76.407499999999999</v>
      </c>
      <c r="I432" s="26">
        <v>2.88052778</v>
      </c>
      <c r="J432" s="27">
        <v>12.6</v>
      </c>
      <c r="K432" s="28">
        <v>12.761206896551727</v>
      </c>
      <c r="L432" s="28">
        <v>18.099999999999998</v>
      </c>
      <c r="M432" s="28">
        <v>17.400000000000002</v>
      </c>
      <c r="N432" s="28">
        <v>13.766666666666669</v>
      </c>
      <c r="O432" s="28">
        <v>9.2666666666666657</v>
      </c>
      <c r="P432" s="28">
        <v>7.0488888888888859</v>
      </c>
      <c r="Q432" s="28">
        <v>5.3333333333333313</v>
      </c>
      <c r="R432" s="28">
        <v>9.1999999999999993</v>
      </c>
      <c r="S432" s="28">
        <v>16.901149425287361</v>
      </c>
      <c r="T432" s="28">
        <v>19.019540229885063</v>
      </c>
      <c r="U432" s="28">
        <v>16.533333333333331</v>
      </c>
      <c r="V432" s="29">
        <v>157.93078544061302</v>
      </c>
      <c r="W432" s="30">
        <v>360</v>
      </c>
      <c r="X432" s="31">
        <v>1</v>
      </c>
      <c r="Y432" s="12"/>
      <c r="Z432" s="12"/>
      <c r="AA432" s="12"/>
      <c r="AB432" s="12"/>
      <c r="AC432" s="12"/>
      <c r="AD432" s="12"/>
      <c r="AE432" s="12"/>
      <c r="AF432" s="12"/>
      <c r="AG432" s="12"/>
      <c r="AH432" s="12"/>
      <c r="AI432" s="12"/>
      <c r="AJ432" s="12"/>
      <c r="AK432" s="12"/>
      <c r="AL432" s="12"/>
      <c r="AM432" s="12"/>
      <c r="AN432" s="12"/>
      <c r="AO432" s="12"/>
      <c r="AP432" s="12"/>
      <c r="AQ432" s="12"/>
      <c r="AR432" s="12"/>
    </row>
    <row r="433" spans="1:44" ht="16.5" customHeight="1" x14ac:dyDescent="0.25">
      <c r="A433" s="23">
        <v>26020120</v>
      </c>
      <c r="B433" s="24" t="s">
        <v>29</v>
      </c>
      <c r="C433" s="24" t="s">
        <v>639</v>
      </c>
      <c r="D433" s="24" t="s">
        <v>639</v>
      </c>
      <c r="E433" s="24" t="s">
        <v>624</v>
      </c>
      <c r="F433" s="24">
        <v>9</v>
      </c>
      <c r="G433" s="24">
        <v>1136</v>
      </c>
      <c r="H433" s="25">
        <v>-76.406666669999993</v>
      </c>
      <c r="I433" s="26">
        <v>3.0300833299999996</v>
      </c>
      <c r="J433" s="27">
        <v>7.2999999999999972</v>
      </c>
      <c r="K433" s="28">
        <v>6.7864298257617222</v>
      </c>
      <c r="L433" s="28">
        <v>9.2499999999999964</v>
      </c>
      <c r="M433" s="28">
        <v>9.4642857142857117</v>
      </c>
      <c r="N433" s="28">
        <v>7.1142857142857121</v>
      </c>
      <c r="O433" s="28">
        <v>4.0000000000000009</v>
      </c>
      <c r="P433" s="28">
        <v>2.9999999999999987</v>
      </c>
      <c r="Q433" s="28">
        <v>2.5172413793103448</v>
      </c>
      <c r="R433" s="28">
        <v>5</v>
      </c>
      <c r="S433" s="28">
        <v>9.8620689655172402</v>
      </c>
      <c r="T433" s="28">
        <v>11.448275862068964</v>
      </c>
      <c r="U433" s="28">
        <v>9.3103448275862029</v>
      </c>
      <c r="V433" s="29">
        <v>85.052932288815896</v>
      </c>
      <c r="W433" s="30">
        <v>343</v>
      </c>
      <c r="X433" s="31">
        <v>0.95277777777777772</v>
      </c>
      <c r="Y433" s="12"/>
      <c r="Z433" s="12"/>
      <c r="AA433" s="12"/>
      <c r="AB433" s="12"/>
      <c r="AC433" s="12"/>
      <c r="AD433" s="12"/>
      <c r="AE433" s="12"/>
      <c r="AF433" s="12"/>
      <c r="AG433" s="12"/>
      <c r="AH433" s="12"/>
      <c r="AI433" s="12"/>
      <c r="AJ433" s="12"/>
      <c r="AK433" s="12"/>
      <c r="AL433" s="12"/>
      <c r="AM433" s="12"/>
      <c r="AN433" s="12"/>
      <c r="AO433" s="12"/>
      <c r="AP433" s="12"/>
      <c r="AQ433" s="12"/>
      <c r="AR433" s="12"/>
    </row>
    <row r="434" spans="1:44" ht="16.5" customHeight="1" x14ac:dyDescent="0.25">
      <c r="A434" s="23">
        <v>26040310</v>
      </c>
      <c r="B434" s="24" t="s">
        <v>29</v>
      </c>
      <c r="C434" s="24" t="s">
        <v>640</v>
      </c>
      <c r="D434" s="24" t="s">
        <v>639</v>
      </c>
      <c r="E434" s="24" t="s">
        <v>624</v>
      </c>
      <c r="F434" s="24">
        <v>9</v>
      </c>
      <c r="G434" s="24">
        <v>1090</v>
      </c>
      <c r="H434" s="25">
        <v>-76.377833329999987</v>
      </c>
      <c r="I434" s="26">
        <v>3.0706111100000002</v>
      </c>
      <c r="J434" s="27">
        <v>9.0666666666666682</v>
      </c>
      <c r="K434" s="28">
        <v>8.7289716748768456</v>
      </c>
      <c r="L434" s="28">
        <v>12.066666666666668</v>
      </c>
      <c r="M434" s="28">
        <v>14.061904761904765</v>
      </c>
      <c r="N434" s="28">
        <v>10.643333333333333</v>
      </c>
      <c r="O434" s="28">
        <v>6.5333333333333306</v>
      </c>
      <c r="P434" s="28">
        <v>3.2999999999999994</v>
      </c>
      <c r="Q434" s="28">
        <v>2.5862068965517238</v>
      </c>
      <c r="R434" s="28">
        <v>5.2068965517241388</v>
      </c>
      <c r="S434" s="28">
        <v>12.785057471264366</v>
      </c>
      <c r="T434" s="28">
        <v>16.266666666666669</v>
      </c>
      <c r="U434" s="28">
        <v>11.333333333333332</v>
      </c>
      <c r="V434" s="29">
        <v>112.57903735632185</v>
      </c>
      <c r="W434" s="30">
        <v>358</v>
      </c>
      <c r="X434" s="31">
        <v>0.99444444444444446</v>
      </c>
      <c r="Y434" s="12"/>
      <c r="Z434" s="12"/>
      <c r="AA434" s="12"/>
      <c r="AB434" s="12"/>
      <c r="AC434" s="12"/>
      <c r="AD434" s="12"/>
      <c r="AE434" s="12"/>
      <c r="AF434" s="12"/>
      <c r="AG434" s="12"/>
      <c r="AH434" s="12"/>
      <c r="AI434" s="12"/>
      <c r="AJ434" s="12"/>
      <c r="AK434" s="12"/>
      <c r="AL434" s="12"/>
      <c r="AM434" s="12"/>
      <c r="AN434" s="12"/>
      <c r="AO434" s="12"/>
      <c r="AP434" s="12"/>
      <c r="AQ434" s="12"/>
      <c r="AR434" s="12"/>
    </row>
    <row r="435" spans="1:44" ht="16.5" customHeight="1" x14ac:dyDescent="0.25">
      <c r="A435" s="23">
        <v>26040250</v>
      </c>
      <c r="B435" s="24" t="s">
        <v>29</v>
      </c>
      <c r="C435" s="24" t="s">
        <v>469</v>
      </c>
      <c r="D435" s="24" t="s">
        <v>469</v>
      </c>
      <c r="E435" s="24" t="s">
        <v>624</v>
      </c>
      <c r="F435" s="24">
        <v>9</v>
      </c>
      <c r="G435" s="24">
        <v>1107</v>
      </c>
      <c r="H435" s="25">
        <v>-76.247694440000004</v>
      </c>
      <c r="I435" s="26">
        <v>3.17911111</v>
      </c>
      <c r="J435" s="27">
        <v>7.8799999999999972</v>
      </c>
      <c r="K435" s="28">
        <v>6.8384482758620688</v>
      </c>
      <c r="L435" s="28">
        <v>8.3999999999999968</v>
      </c>
      <c r="M435" s="28">
        <v>9.6399999999999988</v>
      </c>
      <c r="N435" s="28">
        <v>7.8399999999999954</v>
      </c>
      <c r="O435" s="28">
        <v>4.9200000000000017</v>
      </c>
      <c r="P435" s="28">
        <v>3.5599999999999996</v>
      </c>
      <c r="Q435" s="28">
        <v>2.52</v>
      </c>
      <c r="R435" s="28">
        <v>5.4800000000000013</v>
      </c>
      <c r="S435" s="28">
        <v>10.811999999999999</v>
      </c>
      <c r="T435" s="28">
        <v>11.760000000000003</v>
      </c>
      <c r="U435" s="28">
        <v>8.7269629629629613</v>
      </c>
      <c r="V435" s="29">
        <v>88.377411238825033</v>
      </c>
      <c r="W435" s="30">
        <v>300</v>
      </c>
      <c r="X435" s="31">
        <v>0.83333333333333337</v>
      </c>
      <c r="Y435" s="12"/>
      <c r="Z435" s="12"/>
      <c r="AA435" s="12"/>
      <c r="AB435" s="12"/>
      <c r="AC435" s="12"/>
      <c r="AD435" s="12"/>
      <c r="AE435" s="12"/>
      <c r="AF435" s="12"/>
      <c r="AG435" s="12"/>
      <c r="AH435" s="12"/>
      <c r="AI435" s="12"/>
      <c r="AJ435" s="12"/>
      <c r="AK435" s="12"/>
      <c r="AL435" s="12"/>
      <c r="AM435" s="12"/>
      <c r="AN435" s="12"/>
      <c r="AO435" s="12"/>
      <c r="AP435" s="12"/>
      <c r="AQ435" s="12"/>
      <c r="AR435" s="12"/>
    </row>
    <row r="436" spans="1:44" ht="16.5" customHeight="1" x14ac:dyDescent="0.25">
      <c r="A436" s="23">
        <v>26030030</v>
      </c>
      <c r="B436" s="24" t="s">
        <v>29</v>
      </c>
      <c r="C436" s="24" t="s">
        <v>641</v>
      </c>
      <c r="D436" s="24" t="s">
        <v>642</v>
      </c>
      <c r="E436" s="24" t="s">
        <v>624</v>
      </c>
      <c r="F436" s="24">
        <v>9</v>
      </c>
      <c r="G436" s="24">
        <v>2658</v>
      </c>
      <c r="H436" s="25">
        <v>-76.909027780000002</v>
      </c>
      <c r="I436" s="26">
        <v>2.6406666699999999</v>
      </c>
      <c r="J436" s="27">
        <v>23.345238095238088</v>
      </c>
      <c r="K436" s="28">
        <v>19.219103055309947</v>
      </c>
      <c r="L436" s="28">
        <v>22.235121328224778</v>
      </c>
      <c r="M436" s="28">
        <v>22.106002554278419</v>
      </c>
      <c r="N436" s="28">
        <v>20.997445721583649</v>
      </c>
      <c r="O436" s="28">
        <v>14.060846560846558</v>
      </c>
      <c r="P436" s="28">
        <v>10.254761904761901</v>
      </c>
      <c r="Q436" s="28">
        <v>8.7883597883597844</v>
      </c>
      <c r="R436" s="28">
        <v>15.991607370917718</v>
      </c>
      <c r="S436" s="28">
        <v>24.756076703203135</v>
      </c>
      <c r="T436" s="28">
        <v>25.993368700265254</v>
      </c>
      <c r="U436" s="28">
        <v>25.074845269672853</v>
      </c>
      <c r="V436" s="29">
        <v>232.82277705266208</v>
      </c>
      <c r="W436" s="30">
        <v>324</v>
      </c>
      <c r="X436" s="31">
        <v>0.9</v>
      </c>
      <c r="Y436" s="12"/>
      <c r="Z436" s="12"/>
      <c r="AA436" s="12"/>
      <c r="AB436" s="12"/>
      <c r="AC436" s="12"/>
      <c r="AD436" s="12"/>
      <c r="AE436" s="12"/>
      <c r="AF436" s="12"/>
      <c r="AG436" s="12"/>
      <c r="AH436" s="12"/>
      <c r="AI436" s="12"/>
      <c r="AJ436" s="12"/>
      <c r="AK436" s="12"/>
      <c r="AL436" s="12"/>
      <c r="AM436" s="12"/>
      <c r="AN436" s="12"/>
      <c r="AO436" s="12"/>
      <c r="AP436" s="12"/>
      <c r="AQ436" s="12"/>
      <c r="AR436" s="12"/>
    </row>
    <row r="437" spans="1:44" ht="16.5" customHeight="1" x14ac:dyDescent="0.25">
      <c r="A437" s="23">
        <v>26030060</v>
      </c>
      <c r="B437" s="24" t="s">
        <v>29</v>
      </c>
      <c r="C437" s="24" t="s">
        <v>643</v>
      </c>
      <c r="D437" s="24" t="s">
        <v>642</v>
      </c>
      <c r="E437" s="24" t="s">
        <v>624</v>
      </c>
      <c r="F437" s="24">
        <v>9</v>
      </c>
      <c r="G437" s="24">
        <v>2171</v>
      </c>
      <c r="H437" s="25">
        <v>-76.853611110000003</v>
      </c>
      <c r="I437" s="26">
        <v>2.62558333</v>
      </c>
      <c r="J437" s="27">
        <v>20.266666666666666</v>
      </c>
      <c r="K437" s="28">
        <v>19.401580459770116</v>
      </c>
      <c r="L437" s="28">
        <v>21.72413793103448</v>
      </c>
      <c r="M437" s="28">
        <v>22.034482758620687</v>
      </c>
      <c r="N437" s="28">
        <v>20.566666666666666</v>
      </c>
      <c r="O437" s="28">
        <v>14.241379310344829</v>
      </c>
      <c r="P437" s="28">
        <v>11.066666666666672</v>
      </c>
      <c r="Q437" s="28">
        <v>9.6333333333333329</v>
      </c>
      <c r="R437" s="28">
        <v>16.133333333333333</v>
      </c>
      <c r="S437" s="28">
        <v>25</v>
      </c>
      <c r="T437" s="28">
        <v>25.533333333333331</v>
      </c>
      <c r="U437" s="28">
        <v>24.066666666666656</v>
      </c>
      <c r="V437" s="29">
        <v>229.66824712643674</v>
      </c>
      <c r="W437" s="30">
        <v>357</v>
      </c>
      <c r="X437" s="31">
        <v>0.9916666666666667</v>
      </c>
      <c r="Y437" s="12"/>
      <c r="Z437" s="12"/>
      <c r="AA437" s="12"/>
      <c r="AB437" s="12"/>
      <c r="AC437" s="12"/>
      <c r="AD437" s="12"/>
      <c r="AE437" s="12"/>
      <c r="AF437" s="12"/>
      <c r="AG437" s="12"/>
      <c r="AH437" s="12"/>
      <c r="AI437" s="12"/>
      <c r="AJ437" s="12"/>
      <c r="AK437" s="12"/>
      <c r="AL437" s="12"/>
      <c r="AM437" s="12"/>
      <c r="AN437" s="12"/>
      <c r="AO437" s="12"/>
      <c r="AP437" s="12"/>
      <c r="AQ437" s="12"/>
      <c r="AR437" s="12"/>
    </row>
    <row r="438" spans="1:44" ht="16.5" customHeight="1" x14ac:dyDescent="0.25">
      <c r="A438" s="23">
        <v>53070060</v>
      </c>
      <c r="B438" s="24" t="s">
        <v>29</v>
      </c>
      <c r="C438" s="24" t="s">
        <v>644</v>
      </c>
      <c r="D438" s="24" t="s">
        <v>642</v>
      </c>
      <c r="E438" s="24" t="s">
        <v>624</v>
      </c>
      <c r="F438" s="24">
        <v>7</v>
      </c>
      <c r="G438" s="24">
        <v>230</v>
      </c>
      <c r="H438" s="25">
        <v>-77.154944439999994</v>
      </c>
      <c r="I438" s="26">
        <v>2.6396111100000001</v>
      </c>
      <c r="J438" s="27">
        <v>18.91234567901234</v>
      </c>
      <c r="K438" s="28">
        <v>17.012861771642104</v>
      </c>
      <c r="L438" s="28">
        <v>19.617283950617278</v>
      </c>
      <c r="M438" s="28">
        <v>20.045267489711932</v>
      </c>
      <c r="N438" s="28">
        <v>18.839285714285708</v>
      </c>
      <c r="O438" s="28">
        <v>15.396551724137929</v>
      </c>
      <c r="P438" s="28">
        <v>13.469230769230769</v>
      </c>
      <c r="Q438" s="28">
        <v>13.999999999999998</v>
      </c>
      <c r="R438" s="28">
        <v>16.2816091954023</v>
      </c>
      <c r="S438" s="28">
        <v>21.671356321839074</v>
      </c>
      <c r="T438" s="28">
        <v>22.660689655172416</v>
      </c>
      <c r="U438" s="28">
        <v>22.12</v>
      </c>
      <c r="V438" s="29">
        <v>220.02648227105183</v>
      </c>
      <c r="W438" s="30">
        <v>313</v>
      </c>
      <c r="X438" s="31">
        <v>0.86944444444444446</v>
      </c>
      <c r="Y438" s="12"/>
      <c r="Z438" s="12"/>
      <c r="AA438" s="12"/>
      <c r="AB438" s="12"/>
      <c r="AC438" s="12"/>
      <c r="AD438" s="12"/>
      <c r="AE438" s="12"/>
      <c r="AF438" s="12"/>
      <c r="AG438" s="12"/>
      <c r="AH438" s="12"/>
      <c r="AI438" s="12"/>
      <c r="AJ438" s="12"/>
      <c r="AK438" s="12"/>
      <c r="AL438" s="12"/>
      <c r="AM438" s="12"/>
      <c r="AN438" s="12"/>
      <c r="AO438" s="12"/>
      <c r="AP438" s="12"/>
      <c r="AQ438" s="12"/>
      <c r="AR438" s="12"/>
    </row>
    <row r="439" spans="1:44" ht="16.5" customHeight="1" x14ac:dyDescent="0.25">
      <c r="A439" s="23">
        <v>53070090</v>
      </c>
      <c r="B439" s="24" t="s">
        <v>29</v>
      </c>
      <c r="C439" s="24" t="s">
        <v>645</v>
      </c>
      <c r="D439" s="24" t="s">
        <v>642</v>
      </c>
      <c r="E439" s="24" t="s">
        <v>624</v>
      </c>
      <c r="F439" s="24">
        <v>9</v>
      </c>
      <c r="G439" s="24">
        <v>1597</v>
      </c>
      <c r="H439" s="25">
        <v>-76.905277779999992</v>
      </c>
      <c r="I439" s="26">
        <v>2.7451111099999999</v>
      </c>
      <c r="J439" s="27">
        <v>19.275862068965516</v>
      </c>
      <c r="K439" s="28">
        <v>16.911978800140744</v>
      </c>
      <c r="L439" s="28">
        <v>19.311904761904763</v>
      </c>
      <c r="M439" s="28">
        <v>20.714285714285719</v>
      </c>
      <c r="N439" s="28">
        <v>20.071428571428573</v>
      </c>
      <c r="O439" s="28">
        <v>15.481481481481477</v>
      </c>
      <c r="P439" s="28">
        <v>12.357142857142856</v>
      </c>
      <c r="Q439" s="28">
        <v>11.107142857142856</v>
      </c>
      <c r="R439" s="28">
        <v>16.130268199233718</v>
      </c>
      <c r="S439" s="28">
        <v>23.107142857142858</v>
      </c>
      <c r="T439" s="28">
        <v>23.249999999999989</v>
      </c>
      <c r="U439" s="28">
        <v>21.454761904761899</v>
      </c>
      <c r="V439" s="29">
        <v>219.173400073631</v>
      </c>
      <c r="W439" s="30">
        <v>335</v>
      </c>
      <c r="X439" s="31">
        <v>0.93055555555555558</v>
      </c>
      <c r="Y439" s="12"/>
      <c r="Z439" s="12"/>
      <c r="AA439" s="12"/>
      <c r="AB439" s="12"/>
      <c r="AC439" s="12"/>
      <c r="AD439" s="12"/>
      <c r="AE439" s="12"/>
      <c r="AF439" s="12"/>
      <c r="AG439" s="12"/>
      <c r="AH439" s="12"/>
      <c r="AI439" s="12"/>
      <c r="AJ439" s="12"/>
      <c r="AK439" s="12"/>
      <c r="AL439" s="12"/>
      <c r="AM439" s="12"/>
      <c r="AN439" s="12"/>
      <c r="AO439" s="12"/>
      <c r="AP439" s="12"/>
      <c r="AQ439" s="12"/>
      <c r="AR439" s="12"/>
    </row>
    <row r="440" spans="1:44" ht="16.5" customHeight="1" x14ac:dyDescent="0.25">
      <c r="A440" s="23">
        <v>26030080</v>
      </c>
      <c r="B440" s="24" t="s">
        <v>29</v>
      </c>
      <c r="C440" s="24" t="s">
        <v>646</v>
      </c>
      <c r="D440" s="24" t="s">
        <v>642</v>
      </c>
      <c r="E440" s="24" t="s">
        <v>624</v>
      </c>
      <c r="F440" s="24">
        <v>9</v>
      </c>
      <c r="G440" s="24">
        <v>2502</v>
      </c>
      <c r="H440" s="25">
        <v>-76.895111110000002</v>
      </c>
      <c r="I440" s="26">
        <v>2.6228055599999998</v>
      </c>
      <c r="J440" s="27">
        <v>19.900118906064208</v>
      </c>
      <c r="K440" s="28">
        <v>17.79642498761957</v>
      </c>
      <c r="L440" s="28">
        <v>19.214285714285712</v>
      </c>
      <c r="M440" s="28">
        <v>18.921750663129973</v>
      </c>
      <c r="N440" s="28">
        <v>17.78641975308642</v>
      </c>
      <c r="O440" s="28">
        <v>13.59259259259259</v>
      </c>
      <c r="P440" s="28">
        <v>10.385185185185183</v>
      </c>
      <c r="Q440" s="28">
        <v>8.2222222222222214</v>
      </c>
      <c r="R440" s="28">
        <v>14.773662551440328</v>
      </c>
      <c r="S440" s="28">
        <v>21.333333333333332</v>
      </c>
      <c r="T440" s="28">
        <v>24.262222222222217</v>
      </c>
      <c r="U440" s="28">
        <v>21.032098765432092</v>
      </c>
      <c r="V440" s="29">
        <v>207.22031689661387</v>
      </c>
      <c r="W440" s="30">
        <v>325</v>
      </c>
      <c r="X440" s="31">
        <v>0.90277777777777779</v>
      </c>
      <c r="Y440" s="12"/>
      <c r="Z440" s="12"/>
      <c r="AA440" s="12"/>
      <c r="AB440" s="12"/>
      <c r="AC440" s="12"/>
      <c r="AD440" s="12"/>
      <c r="AE440" s="12"/>
      <c r="AF440" s="12"/>
      <c r="AG440" s="12"/>
      <c r="AH440" s="12"/>
      <c r="AI440" s="12"/>
      <c r="AJ440" s="12"/>
      <c r="AK440" s="12"/>
      <c r="AL440" s="12"/>
      <c r="AM440" s="12"/>
      <c r="AN440" s="12"/>
      <c r="AO440" s="12"/>
      <c r="AP440" s="12"/>
      <c r="AQ440" s="12"/>
      <c r="AR440" s="12"/>
    </row>
    <row r="441" spans="1:44" ht="16.5" customHeight="1" x14ac:dyDescent="0.25">
      <c r="A441" s="23">
        <v>52010100</v>
      </c>
      <c r="B441" s="24" t="s">
        <v>57</v>
      </c>
      <c r="C441" s="24" t="s">
        <v>647</v>
      </c>
      <c r="D441" s="24" t="s">
        <v>642</v>
      </c>
      <c r="E441" s="24" t="s">
        <v>624</v>
      </c>
      <c r="F441" s="24">
        <v>9</v>
      </c>
      <c r="G441" s="24">
        <v>916</v>
      </c>
      <c r="H441" s="25">
        <v>-76.848694440000003</v>
      </c>
      <c r="I441" s="26">
        <v>2.3321666699999999</v>
      </c>
      <c r="J441" s="27">
        <v>12.192307692307693</v>
      </c>
      <c r="K441" s="28">
        <v>10.545429666119325</v>
      </c>
      <c r="L441" s="28">
        <v>14.12857142857143</v>
      </c>
      <c r="M441" s="28">
        <v>14.113026819923371</v>
      </c>
      <c r="N441" s="28">
        <v>12.571428571428573</v>
      </c>
      <c r="O441" s="28">
        <v>7.5086206896551735</v>
      </c>
      <c r="P441" s="28">
        <v>4.1785714285714279</v>
      </c>
      <c r="Q441" s="28">
        <v>3.6954931972789113</v>
      </c>
      <c r="R441" s="28">
        <v>6.3397190293742032</v>
      </c>
      <c r="S441" s="28">
        <v>14.633333333333335</v>
      </c>
      <c r="T441" s="28">
        <v>18.304526748971188</v>
      </c>
      <c r="U441" s="28">
        <v>16.021794871794871</v>
      </c>
      <c r="V441" s="29">
        <v>134.2328234773295</v>
      </c>
      <c r="W441" s="30">
        <v>326</v>
      </c>
      <c r="X441" s="31">
        <v>0.90555555555555556</v>
      </c>
      <c r="Y441" s="12"/>
      <c r="Z441" s="12"/>
      <c r="AA441" s="12"/>
      <c r="AB441" s="12"/>
      <c r="AC441" s="12"/>
      <c r="AD441" s="12"/>
      <c r="AE441" s="12"/>
      <c r="AF441" s="12"/>
      <c r="AG441" s="12"/>
      <c r="AH441" s="12"/>
      <c r="AI441" s="12"/>
      <c r="AJ441" s="12"/>
      <c r="AK441" s="12"/>
      <c r="AL441" s="12"/>
      <c r="AM441" s="12"/>
      <c r="AN441" s="12"/>
      <c r="AO441" s="12"/>
      <c r="AP441" s="12"/>
      <c r="AQ441" s="12"/>
      <c r="AR441" s="12"/>
    </row>
    <row r="442" spans="1:44" ht="16.5" customHeight="1" x14ac:dyDescent="0.25">
      <c r="A442" s="23">
        <v>26030090</v>
      </c>
      <c r="B442" s="24" t="s">
        <v>29</v>
      </c>
      <c r="C442" s="24" t="s">
        <v>43</v>
      </c>
      <c r="D442" s="24" t="s">
        <v>642</v>
      </c>
      <c r="E442" s="24" t="s">
        <v>624</v>
      </c>
      <c r="F442" s="24">
        <v>9</v>
      </c>
      <c r="G442" s="24">
        <v>1628</v>
      </c>
      <c r="H442" s="25">
        <v>-76.829722220000008</v>
      </c>
      <c r="I442" s="26">
        <v>2.5150000000000001</v>
      </c>
      <c r="J442" s="27">
        <v>12.466666666666667</v>
      </c>
      <c r="K442" s="28">
        <v>11.062223968065229</v>
      </c>
      <c r="L442" s="28">
        <v>11.4</v>
      </c>
      <c r="M442" s="28">
        <v>13.379310344827585</v>
      </c>
      <c r="N442" s="28">
        <v>11.817241379310342</v>
      </c>
      <c r="O442" s="28">
        <v>5.7333333333333343</v>
      </c>
      <c r="P442" s="28">
        <v>4.299999999999998</v>
      </c>
      <c r="Q442" s="28">
        <v>4.2666666666666657</v>
      </c>
      <c r="R442" s="28">
        <v>7.8333333333333321</v>
      </c>
      <c r="S442" s="28">
        <v>16.129885057471263</v>
      </c>
      <c r="T442" s="28">
        <v>20.82988505747127</v>
      </c>
      <c r="U442" s="28">
        <v>16.533333333333331</v>
      </c>
      <c r="V442" s="29">
        <v>135.75187914047902</v>
      </c>
      <c r="W442" s="30">
        <v>357</v>
      </c>
      <c r="X442" s="31">
        <v>0.9916666666666667</v>
      </c>
      <c r="Y442" s="12"/>
      <c r="Z442" s="12"/>
      <c r="AA442" s="12"/>
      <c r="AB442" s="12"/>
      <c r="AC442" s="12"/>
      <c r="AD442" s="12"/>
      <c r="AE442" s="12"/>
      <c r="AF442" s="12"/>
      <c r="AG442" s="12"/>
      <c r="AH442" s="12"/>
      <c r="AI442" s="12"/>
      <c r="AJ442" s="12"/>
      <c r="AK442" s="12"/>
      <c r="AL442" s="12"/>
      <c r="AM442" s="12"/>
      <c r="AN442" s="12"/>
      <c r="AO442" s="12"/>
      <c r="AP442" s="12"/>
      <c r="AQ442" s="12"/>
      <c r="AR442" s="12"/>
    </row>
    <row r="443" spans="1:44" ht="16.5" customHeight="1" x14ac:dyDescent="0.25">
      <c r="A443" s="23">
        <v>26030050</v>
      </c>
      <c r="B443" s="24" t="s">
        <v>29</v>
      </c>
      <c r="C443" s="24" t="s">
        <v>648</v>
      </c>
      <c r="D443" s="24" t="s">
        <v>642</v>
      </c>
      <c r="E443" s="24" t="s">
        <v>624</v>
      </c>
      <c r="F443" s="24">
        <v>9</v>
      </c>
      <c r="G443" s="24">
        <v>1742</v>
      </c>
      <c r="H443" s="25">
        <v>-76.811111109999999</v>
      </c>
      <c r="I443" s="26">
        <v>2.45597222</v>
      </c>
      <c r="J443" s="27">
        <v>14.697704081632654</v>
      </c>
      <c r="K443" s="28">
        <v>12.31091660802252</v>
      </c>
      <c r="L443" s="28">
        <v>13.285714285714285</v>
      </c>
      <c r="M443" s="28">
        <v>15.214285714285714</v>
      </c>
      <c r="N443" s="28">
        <v>13.035714285714285</v>
      </c>
      <c r="O443" s="28">
        <v>8</v>
      </c>
      <c r="P443" s="28">
        <v>5.864197530864196</v>
      </c>
      <c r="Q443" s="28">
        <v>5.2830687830687806</v>
      </c>
      <c r="R443" s="28">
        <v>9.9615384615384599</v>
      </c>
      <c r="S443" s="28">
        <v>17.333333333333332</v>
      </c>
      <c r="T443" s="28">
        <v>21.142857142857146</v>
      </c>
      <c r="U443" s="28">
        <v>18.071428571428569</v>
      </c>
      <c r="V443" s="29">
        <v>154.20075879845996</v>
      </c>
      <c r="W443" s="30">
        <v>330</v>
      </c>
      <c r="X443" s="31">
        <v>0.91666666666666663</v>
      </c>
      <c r="Y443" s="12"/>
      <c r="Z443" s="12"/>
      <c r="AA443" s="12"/>
      <c r="AB443" s="12"/>
      <c r="AC443" s="12"/>
      <c r="AD443" s="12"/>
      <c r="AE443" s="12"/>
      <c r="AF443" s="12"/>
      <c r="AG443" s="12"/>
      <c r="AH443" s="12"/>
      <c r="AI443" s="12"/>
      <c r="AJ443" s="12"/>
      <c r="AK443" s="12"/>
      <c r="AL443" s="12"/>
      <c r="AM443" s="12"/>
      <c r="AN443" s="12"/>
      <c r="AO443" s="12"/>
      <c r="AP443" s="12"/>
      <c r="AQ443" s="12"/>
      <c r="AR443" s="12"/>
    </row>
    <row r="444" spans="1:44" ht="16.5" customHeight="1" x14ac:dyDescent="0.25">
      <c r="A444" s="23">
        <v>21050250</v>
      </c>
      <c r="B444" s="24" t="s">
        <v>29</v>
      </c>
      <c r="C444" s="24" t="s">
        <v>87</v>
      </c>
      <c r="D444" s="24" t="s">
        <v>649</v>
      </c>
      <c r="E444" s="24" t="s">
        <v>624</v>
      </c>
      <c r="F444" s="24">
        <v>4</v>
      </c>
      <c r="G444" s="24">
        <v>2235</v>
      </c>
      <c r="H444" s="25">
        <v>-76.095166669999998</v>
      </c>
      <c r="I444" s="26">
        <v>2.5009999999999999</v>
      </c>
      <c r="J444" s="27">
        <v>11.299999999999999</v>
      </c>
      <c r="K444" s="28">
        <v>12.989665435139573</v>
      </c>
      <c r="L444" s="28">
        <v>18.690000000000001</v>
      </c>
      <c r="M444" s="28">
        <v>19.347126436781611</v>
      </c>
      <c r="N444" s="28">
        <v>21.314444444444447</v>
      </c>
      <c r="O444" s="28">
        <v>20.052873563218391</v>
      </c>
      <c r="P444" s="28">
        <v>19.325555555555557</v>
      </c>
      <c r="Q444" s="28">
        <v>15.599999999999998</v>
      </c>
      <c r="R444" s="28">
        <v>13.649425287356323</v>
      </c>
      <c r="S444" s="28">
        <v>17.068888888888893</v>
      </c>
      <c r="T444" s="28">
        <v>17.36666666666666</v>
      </c>
      <c r="U444" s="28">
        <v>13.771111111111111</v>
      </c>
      <c r="V444" s="29">
        <v>200.47575738916254</v>
      </c>
      <c r="W444" s="30">
        <v>360</v>
      </c>
      <c r="X444" s="31">
        <v>1</v>
      </c>
      <c r="Y444" s="12"/>
      <c r="Z444" s="12"/>
      <c r="AA444" s="12"/>
      <c r="AB444" s="12"/>
      <c r="AC444" s="12"/>
      <c r="AD444" s="12"/>
      <c r="AE444" s="12"/>
      <c r="AF444" s="12"/>
      <c r="AG444" s="12"/>
      <c r="AH444" s="12"/>
      <c r="AI444" s="12"/>
      <c r="AJ444" s="12"/>
      <c r="AK444" s="12"/>
      <c r="AL444" s="12"/>
      <c r="AM444" s="12"/>
      <c r="AN444" s="12"/>
      <c r="AO444" s="12"/>
      <c r="AP444" s="12"/>
      <c r="AQ444" s="12"/>
      <c r="AR444" s="12"/>
    </row>
    <row r="445" spans="1:44" ht="16.5" customHeight="1" x14ac:dyDescent="0.25">
      <c r="A445" s="23">
        <v>21050310</v>
      </c>
      <c r="B445" s="24" t="s">
        <v>29</v>
      </c>
      <c r="C445" s="24" t="s">
        <v>650</v>
      </c>
      <c r="D445" s="24" t="s">
        <v>649</v>
      </c>
      <c r="E445" s="24" t="s">
        <v>624</v>
      </c>
      <c r="F445" s="24">
        <v>4</v>
      </c>
      <c r="G445" s="24">
        <v>2750</v>
      </c>
      <c r="H445" s="25">
        <v>-76.168916669999987</v>
      </c>
      <c r="I445" s="26">
        <v>2.44683333</v>
      </c>
      <c r="J445" s="27">
        <v>16.517241379310342</v>
      </c>
      <c r="K445" s="28">
        <v>17.848841045038704</v>
      </c>
      <c r="L445" s="28">
        <v>23.931034482758612</v>
      </c>
      <c r="M445" s="28">
        <v>26.063020214030921</v>
      </c>
      <c r="N445" s="28">
        <v>28.428571428571427</v>
      </c>
      <c r="O445" s="28">
        <v>26.793103448275851</v>
      </c>
      <c r="P445" s="28">
        <v>27.034482758620683</v>
      </c>
      <c r="Q445" s="28">
        <v>23.107142857142854</v>
      </c>
      <c r="R445" s="28">
        <v>21.185185185185187</v>
      </c>
      <c r="S445" s="28">
        <v>23.428571428571416</v>
      </c>
      <c r="T445" s="28">
        <v>22.170918367346943</v>
      </c>
      <c r="U445" s="28">
        <v>20.213095238095235</v>
      </c>
      <c r="V445" s="29">
        <v>276.72120783294815</v>
      </c>
      <c r="W445" s="30">
        <v>340</v>
      </c>
      <c r="X445" s="31">
        <v>0.94444444444444442</v>
      </c>
      <c r="Y445" s="12"/>
      <c r="Z445" s="12"/>
      <c r="AA445" s="12"/>
      <c r="AB445" s="12"/>
      <c r="AC445" s="12"/>
      <c r="AD445" s="12"/>
      <c r="AE445" s="12"/>
      <c r="AF445" s="12"/>
      <c r="AG445" s="12"/>
      <c r="AH445" s="12"/>
      <c r="AI445" s="12"/>
      <c r="AJ445" s="12"/>
      <c r="AK445" s="12"/>
      <c r="AL445" s="12"/>
      <c r="AM445" s="12"/>
      <c r="AN445" s="12"/>
      <c r="AO445" s="12"/>
      <c r="AP445" s="12"/>
      <c r="AQ445" s="12"/>
      <c r="AR445" s="12"/>
    </row>
    <row r="446" spans="1:44" ht="16.5" customHeight="1" x14ac:dyDescent="0.25">
      <c r="A446" s="23">
        <v>21050230</v>
      </c>
      <c r="B446" s="24" t="s">
        <v>29</v>
      </c>
      <c r="C446" s="24" t="s">
        <v>180</v>
      </c>
      <c r="D446" s="24" t="s">
        <v>649</v>
      </c>
      <c r="E446" s="24" t="s">
        <v>624</v>
      </c>
      <c r="F446" s="24">
        <v>4</v>
      </c>
      <c r="G446" s="24">
        <v>1595</v>
      </c>
      <c r="H446" s="25">
        <v>-76.04680556000001</v>
      </c>
      <c r="I446" s="26">
        <v>2.5818055599999998</v>
      </c>
      <c r="J446" s="27">
        <v>9.0873563218390778</v>
      </c>
      <c r="K446" s="28">
        <v>9.9549218617292343</v>
      </c>
      <c r="L446" s="28">
        <v>12.290804597701149</v>
      </c>
      <c r="M446" s="28">
        <v>13.555418719211824</v>
      </c>
      <c r="N446" s="28">
        <v>15.200000000000001</v>
      </c>
      <c r="O446" s="28">
        <v>14.62864721485411</v>
      </c>
      <c r="P446" s="28">
        <v>13.858974358974356</v>
      </c>
      <c r="Q446" s="28">
        <v>10.77142857142857</v>
      </c>
      <c r="R446" s="28">
        <v>8.8692033293697978</v>
      </c>
      <c r="S446" s="28">
        <v>11.908333333333335</v>
      </c>
      <c r="T446" s="28">
        <v>13.786560565870909</v>
      </c>
      <c r="U446" s="28">
        <v>10.769996036464523</v>
      </c>
      <c r="V446" s="29">
        <v>144.6816449107769</v>
      </c>
      <c r="W446" s="30">
        <v>338</v>
      </c>
      <c r="X446" s="31">
        <v>0.93888888888888888</v>
      </c>
      <c r="Y446" s="12"/>
      <c r="Z446" s="12"/>
      <c r="AA446" s="12"/>
      <c r="AB446" s="12"/>
      <c r="AC446" s="12"/>
      <c r="AD446" s="12"/>
      <c r="AE446" s="12"/>
      <c r="AF446" s="12"/>
      <c r="AG446" s="12"/>
      <c r="AH446" s="12"/>
      <c r="AI446" s="12"/>
      <c r="AJ446" s="12"/>
      <c r="AK446" s="12"/>
      <c r="AL446" s="12"/>
      <c r="AM446" s="12"/>
      <c r="AN446" s="12"/>
      <c r="AO446" s="12"/>
      <c r="AP446" s="12"/>
      <c r="AQ446" s="12"/>
      <c r="AR446" s="12"/>
    </row>
    <row r="447" spans="1:44" ht="16.5" customHeight="1" x14ac:dyDescent="0.25">
      <c r="A447" s="23">
        <v>21055030</v>
      </c>
      <c r="B447" s="24" t="s">
        <v>59</v>
      </c>
      <c r="C447" s="24" t="s">
        <v>651</v>
      </c>
      <c r="D447" s="24" t="s">
        <v>649</v>
      </c>
      <c r="E447" s="24" t="s">
        <v>624</v>
      </c>
      <c r="F447" s="24">
        <v>4</v>
      </c>
      <c r="G447" s="24">
        <v>2085</v>
      </c>
      <c r="H447" s="25">
        <v>-76.16</v>
      </c>
      <c r="I447" s="26">
        <v>2.2400000000000002</v>
      </c>
      <c r="J447" s="27">
        <v>13.324137931034484</v>
      </c>
      <c r="K447" s="28">
        <v>15.338362462173402</v>
      </c>
      <c r="L447" s="28">
        <v>19.817164750957851</v>
      </c>
      <c r="M447" s="28">
        <v>22.012315270935961</v>
      </c>
      <c r="N447" s="28">
        <v>23.127777777777769</v>
      </c>
      <c r="O447" s="28">
        <v>22.026765188834151</v>
      </c>
      <c r="P447" s="28">
        <v>22.457777777777778</v>
      </c>
      <c r="Q447" s="28">
        <v>18.204444444444444</v>
      </c>
      <c r="R447" s="28">
        <v>16.222222222222221</v>
      </c>
      <c r="S447" s="28">
        <v>19.279761904761905</v>
      </c>
      <c r="T447" s="28">
        <v>19.110837438423648</v>
      </c>
      <c r="U447" s="28">
        <v>16.491034482758618</v>
      </c>
      <c r="V447" s="29">
        <v>227.41260165210224</v>
      </c>
      <c r="W447" s="30">
        <v>354</v>
      </c>
      <c r="X447" s="31">
        <v>0.98333333333333328</v>
      </c>
      <c r="Y447" s="12"/>
      <c r="Z447" s="12"/>
      <c r="AA447" s="12"/>
      <c r="AB447" s="12"/>
      <c r="AC447" s="12"/>
      <c r="AD447" s="12"/>
      <c r="AE447" s="12"/>
      <c r="AF447" s="12"/>
      <c r="AG447" s="12"/>
      <c r="AH447" s="12"/>
      <c r="AI447" s="12"/>
      <c r="AJ447" s="12"/>
      <c r="AK447" s="12"/>
      <c r="AL447" s="12"/>
      <c r="AM447" s="12"/>
      <c r="AN447" s="12"/>
      <c r="AO447" s="12"/>
      <c r="AP447" s="12"/>
      <c r="AQ447" s="12"/>
      <c r="AR447" s="12"/>
    </row>
    <row r="448" spans="1:44" ht="16.5" customHeight="1" x14ac:dyDescent="0.25">
      <c r="A448" s="23">
        <v>21050240</v>
      </c>
      <c r="B448" s="24" t="s">
        <v>29</v>
      </c>
      <c r="C448" s="24" t="s">
        <v>652</v>
      </c>
      <c r="D448" s="24" t="s">
        <v>649</v>
      </c>
      <c r="E448" s="24" t="s">
        <v>624</v>
      </c>
      <c r="F448" s="24">
        <v>4</v>
      </c>
      <c r="G448" s="24">
        <v>1600</v>
      </c>
      <c r="H448" s="25">
        <v>-76.054194440000003</v>
      </c>
      <c r="I448" s="26">
        <v>2.4606111099999999</v>
      </c>
      <c r="J448" s="27">
        <v>10.526436781609194</v>
      </c>
      <c r="K448" s="28">
        <v>11.944964265267478</v>
      </c>
      <c r="L448" s="28">
        <v>15.481609195402299</v>
      </c>
      <c r="M448" s="28">
        <v>16.122473246135552</v>
      </c>
      <c r="N448" s="28">
        <v>18.261904761904766</v>
      </c>
      <c r="O448" s="28">
        <v>15.650510204081634</v>
      </c>
      <c r="P448" s="28">
        <v>15.321428571428568</v>
      </c>
      <c r="Q448" s="28">
        <v>12.535714285714283</v>
      </c>
      <c r="R448" s="28">
        <v>10.857142857142858</v>
      </c>
      <c r="S448" s="28">
        <v>15.703448275862069</v>
      </c>
      <c r="T448" s="28">
        <v>15.551724137931032</v>
      </c>
      <c r="U448" s="28">
        <v>12.099999999999998</v>
      </c>
      <c r="V448" s="29">
        <v>170.05735658247974</v>
      </c>
      <c r="W448" s="30">
        <v>344</v>
      </c>
      <c r="X448" s="31">
        <v>0.9555555555555556</v>
      </c>
      <c r="Y448" s="12"/>
      <c r="Z448" s="12"/>
      <c r="AA448" s="12"/>
      <c r="AB448" s="12"/>
      <c r="AC448" s="12"/>
      <c r="AD448" s="12"/>
      <c r="AE448" s="12"/>
      <c r="AF448" s="12"/>
      <c r="AG448" s="12"/>
      <c r="AH448" s="12"/>
      <c r="AI448" s="12"/>
      <c r="AJ448" s="12"/>
      <c r="AK448" s="12"/>
      <c r="AL448" s="12"/>
      <c r="AM448" s="12"/>
      <c r="AN448" s="12"/>
      <c r="AO448" s="12"/>
      <c r="AP448" s="12"/>
      <c r="AQ448" s="12"/>
      <c r="AR448" s="12"/>
    </row>
    <row r="449" spans="1:44" ht="16.5" customHeight="1" x14ac:dyDescent="0.25">
      <c r="A449" s="23">
        <v>52025090</v>
      </c>
      <c r="B449" s="24" t="s">
        <v>46</v>
      </c>
      <c r="C449" s="24" t="s">
        <v>653</v>
      </c>
      <c r="D449" s="24" t="s">
        <v>653</v>
      </c>
      <c r="E449" s="24" t="s">
        <v>624</v>
      </c>
      <c r="F449" s="24">
        <v>7</v>
      </c>
      <c r="G449" s="24">
        <v>1870</v>
      </c>
      <c r="H449" s="25">
        <v>-76.750333329999989</v>
      </c>
      <c r="I449" s="26">
        <v>2.1938333299999999</v>
      </c>
      <c r="J449" s="27">
        <v>16.567851323380459</v>
      </c>
      <c r="K449" s="28">
        <v>13.366140661245343</v>
      </c>
      <c r="L449" s="28">
        <v>17.217733990147781</v>
      </c>
      <c r="M449" s="28">
        <v>17.819781467291048</v>
      </c>
      <c r="N449" s="28">
        <v>16.506410256410263</v>
      </c>
      <c r="O449" s="28">
        <v>9.9975369458128096</v>
      </c>
      <c r="P449" s="28">
        <v>6.1749589490968795</v>
      </c>
      <c r="Q449" s="28">
        <v>5.6775478927203045</v>
      </c>
      <c r="R449" s="28">
        <v>8.3121480184500367</v>
      </c>
      <c r="S449" s="28">
        <v>18.239304450338931</v>
      </c>
      <c r="T449" s="28">
        <v>22.451313628899836</v>
      </c>
      <c r="U449" s="28">
        <v>20.625013683634371</v>
      </c>
      <c r="V449" s="29">
        <v>172.95574126742804</v>
      </c>
      <c r="W449" s="30">
        <v>343</v>
      </c>
      <c r="X449" s="31">
        <v>0.95277777777777772</v>
      </c>
      <c r="Y449" s="12"/>
      <c r="Z449" s="12"/>
      <c r="AA449" s="12"/>
      <c r="AB449" s="12"/>
      <c r="AC449" s="12"/>
      <c r="AD449" s="12"/>
      <c r="AE449" s="12"/>
      <c r="AF449" s="12"/>
      <c r="AG449" s="12"/>
      <c r="AH449" s="12"/>
      <c r="AI449" s="12"/>
      <c r="AJ449" s="12"/>
      <c r="AK449" s="12"/>
      <c r="AL449" s="12"/>
      <c r="AM449" s="12"/>
      <c r="AN449" s="12"/>
      <c r="AO449" s="12"/>
      <c r="AP449" s="12"/>
      <c r="AQ449" s="12"/>
      <c r="AR449" s="12"/>
    </row>
    <row r="450" spans="1:44" ht="16.5" customHeight="1" x14ac:dyDescent="0.25">
      <c r="A450" s="23">
        <v>52020020</v>
      </c>
      <c r="B450" s="24" t="s">
        <v>29</v>
      </c>
      <c r="C450" s="24" t="s">
        <v>654</v>
      </c>
      <c r="D450" s="24" t="s">
        <v>654</v>
      </c>
      <c r="E450" s="24" t="s">
        <v>624</v>
      </c>
      <c r="F450" s="24">
        <v>7</v>
      </c>
      <c r="G450" s="24">
        <v>2272</v>
      </c>
      <c r="H450" s="25">
        <v>-76.781666669999993</v>
      </c>
      <c r="I450" s="26">
        <v>2.0049999999999999</v>
      </c>
      <c r="J450" s="27">
        <v>11.251724137931033</v>
      </c>
      <c r="K450" s="28">
        <v>10.076860485573542</v>
      </c>
      <c r="L450" s="28">
        <v>12.037037037037035</v>
      </c>
      <c r="M450" s="28">
        <v>12.827586206896552</v>
      </c>
      <c r="N450" s="28">
        <v>9.2018808777429442</v>
      </c>
      <c r="O450" s="28">
        <v>6.0905319413048327</v>
      </c>
      <c r="P450" s="28">
        <v>4.8418669453152203</v>
      </c>
      <c r="Q450" s="28">
        <v>2.8261904761904755</v>
      </c>
      <c r="R450" s="28">
        <v>5.1071428571428577</v>
      </c>
      <c r="S450" s="28">
        <v>13.703571428571427</v>
      </c>
      <c r="T450" s="28">
        <v>17.538952745849294</v>
      </c>
      <c r="U450" s="28">
        <v>13.517241379310342</v>
      </c>
      <c r="V450" s="29">
        <v>119.02058651886557</v>
      </c>
      <c r="W450" s="30">
        <v>338</v>
      </c>
      <c r="X450" s="31">
        <v>0.93888888888888888</v>
      </c>
      <c r="Y450" s="12"/>
      <c r="Z450" s="12"/>
      <c r="AA450" s="12"/>
      <c r="AB450" s="12"/>
      <c r="AC450" s="12"/>
      <c r="AD450" s="12"/>
      <c r="AE450" s="12"/>
      <c r="AF450" s="12"/>
      <c r="AG450" s="12"/>
      <c r="AH450" s="12"/>
      <c r="AI450" s="12"/>
      <c r="AJ450" s="12"/>
      <c r="AK450" s="12"/>
      <c r="AL450" s="12"/>
      <c r="AM450" s="12"/>
      <c r="AN450" s="12"/>
      <c r="AO450" s="12"/>
      <c r="AP450" s="12"/>
      <c r="AQ450" s="12"/>
      <c r="AR450" s="12"/>
    </row>
    <row r="451" spans="1:44" ht="16.5" customHeight="1" x14ac:dyDescent="0.25">
      <c r="A451" s="23">
        <v>53080020</v>
      </c>
      <c r="B451" s="24" t="s">
        <v>29</v>
      </c>
      <c r="C451" s="24" t="s">
        <v>655</v>
      </c>
      <c r="D451" s="24" t="s">
        <v>656</v>
      </c>
      <c r="E451" s="24" t="s">
        <v>624</v>
      </c>
      <c r="F451" s="24">
        <v>7</v>
      </c>
      <c r="G451" s="24">
        <v>150</v>
      </c>
      <c r="H451" s="25">
        <v>-77.135722220000005</v>
      </c>
      <c r="I451" s="26">
        <v>3.1673611099999999</v>
      </c>
      <c r="J451" s="27">
        <v>25.376360153256705</v>
      </c>
      <c r="K451" s="28">
        <v>21.602024037584382</v>
      </c>
      <c r="L451" s="28">
        <v>23.577777777777776</v>
      </c>
      <c r="M451" s="28">
        <v>25.518038441938554</v>
      </c>
      <c r="N451" s="28">
        <v>27.423503765358696</v>
      </c>
      <c r="O451" s="28">
        <v>25.67541475567635</v>
      </c>
      <c r="P451" s="28">
        <v>25.782758620689645</v>
      </c>
      <c r="Q451" s="28">
        <v>25.456321839080452</v>
      </c>
      <c r="R451" s="28">
        <v>27.254119245795831</v>
      </c>
      <c r="S451" s="28">
        <v>28.549425287356321</v>
      </c>
      <c r="T451" s="28">
        <v>26.964328180737212</v>
      </c>
      <c r="U451" s="28">
        <v>26.441379310344828</v>
      </c>
      <c r="V451" s="29">
        <v>309.62145141559671</v>
      </c>
      <c r="W451" s="30">
        <v>351</v>
      </c>
      <c r="X451" s="31">
        <v>0.97499999999999998</v>
      </c>
      <c r="Y451" s="12"/>
      <c r="Z451" s="12"/>
      <c r="AA451" s="12"/>
      <c r="AB451" s="12"/>
      <c r="AC451" s="12"/>
      <c r="AD451" s="12"/>
      <c r="AE451" s="12"/>
      <c r="AF451" s="12"/>
      <c r="AG451" s="12"/>
      <c r="AH451" s="12"/>
      <c r="AI451" s="12"/>
      <c r="AJ451" s="12"/>
      <c r="AK451" s="12"/>
      <c r="AL451" s="12"/>
      <c r="AM451" s="12"/>
      <c r="AN451" s="12"/>
      <c r="AO451" s="12"/>
      <c r="AP451" s="12"/>
      <c r="AQ451" s="12"/>
      <c r="AR451" s="12"/>
    </row>
    <row r="452" spans="1:44" ht="16.5" customHeight="1" x14ac:dyDescent="0.25">
      <c r="A452" s="23">
        <v>53070050</v>
      </c>
      <c r="B452" s="24" t="s">
        <v>29</v>
      </c>
      <c r="C452" s="24" t="s">
        <v>657</v>
      </c>
      <c r="D452" s="24" t="s">
        <v>656</v>
      </c>
      <c r="E452" s="24" t="s">
        <v>624</v>
      </c>
      <c r="F452" s="24">
        <v>7</v>
      </c>
      <c r="G452" s="24">
        <v>100</v>
      </c>
      <c r="H452" s="25">
        <v>-77.536055560000008</v>
      </c>
      <c r="I452" s="26">
        <v>3.0771388900000001</v>
      </c>
      <c r="J452" s="27">
        <v>16.945977011494257</v>
      </c>
      <c r="K452" s="28">
        <v>10.972967980295566</v>
      </c>
      <c r="L452" s="28">
        <v>13.268544061302682</v>
      </c>
      <c r="M452" s="28">
        <v>16.933497536945811</v>
      </c>
      <c r="N452" s="28">
        <v>20.862068965517242</v>
      </c>
      <c r="O452" s="28">
        <v>20.310344827586206</v>
      </c>
      <c r="P452" s="28">
        <v>18.886206896551727</v>
      </c>
      <c r="Q452" s="28">
        <v>19.50333333333333</v>
      </c>
      <c r="R452" s="28">
        <v>20.586206896551726</v>
      </c>
      <c r="S452" s="28">
        <v>21.640229885057476</v>
      </c>
      <c r="T452" s="28">
        <v>19.403091557669441</v>
      </c>
      <c r="U452" s="28">
        <v>18.098850574712642</v>
      </c>
      <c r="V452" s="29">
        <v>217.41131952701807</v>
      </c>
      <c r="W452" s="30">
        <v>350</v>
      </c>
      <c r="X452" s="31">
        <v>0.97222222222222221</v>
      </c>
      <c r="Y452" s="12"/>
      <c r="Z452" s="12"/>
      <c r="AA452" s="12"/>
      <c r="AB452" s="12"/>
      <c r="AC452" s="12"/>
      <c r="AD452" s="12"/>
      <c r="AE452" s="12"/>
      <c r="AF452" s="12"/>
      <c r="AG452" s="12"/>
      <c r="AH452" s="12"/>
      <c r="AI452" s="12"/>
      <c r="AJ452" s="12"/>
      <c r="AK452" s="12"/>
      <c r="AL452" s="12"/>
      <c r="AM452" s="12"/>
      <c r="AN452" s="12"/>
      <c r="AO452" s="12"/>
      <c r="AP452" s="12"/>
      <c r="AQ452" s="12"/>
      <c r="AR452" s="12"/>
    </row>
    <row r="453" spans="1:44" ht="16.5" customHeight="1" x14ac:dyDescent="0.25">
      <c r="A453" s="23">
        <v>53070030</v>
      </c>
      <c r="B453" s="24" t="s">
        <v>29</v>
      </c>
      <c r="C453" s="24" t="s">
        <v>658</v>
      </c>
      <c r="D453" s="24" t="s">
        <v>656</v>
      </c>
      <c r="E453" s="24" t="s">
        <v>624</v>
      </c>
      <c r="F453" s="24">
        <v>7</v>
      </c>
      <c r="G453" s="24">
        <v>80</v>
      </c>
      <c r="H453" s="25">
        <v>-77.248972220000013</v>
      </c>
      <c r="I453" s="26">
        <v>2.84527778</v>
      </c>
      <c r="J453" s="27">
        <v>25.528888888888886</v>
      </c>
      <c r="K453" s="28">
        <v>21.895402770175757</v>
      </c>
      <c r="L453" s="28">
        <v>23.310344827586199</v>
      </c>
      <c r="M453" s="28">
        <v>24.910556216144812</v>
      </c>
      <c r="N453" s="28">
        <v>26.403448275862068</v>
      </c>
      <c r="O453" s="28">
        <v>25.343596059113302</v>
      </c>
      <c r="P453" s="28">
        <v>25.214285714285715</v>
      </c>
      <c r="Q453" s="28">
        <v>25.49080459770115</v>
      </c>
      <c r="R453" s="28">
        <v>25.866666666666667</v>
      </c>
      <c r="S453" s="28">
        <v>26.992567049808425</v>
      </c>
      <c r="T453" s="28">
        <v>26.288633461047251</v>
      </c>
      <c r="U453" s="28">
        <v>28.02183908045976</v>
      </c>
      <c r="V453" s="29">
        <v>305.26703360774002</v>
      </c>
      <c r="W453" s="30">
        <v>348</v>
      </c>
      <c r="X453" s="31">
        <v>0.96666666666666667</v>
      </c>
      <c r="Y453" s="12"/>
      <c r="Z453" s="12"/>
      <c r="AA453" s="12"/>
      <c r="AB453" s="12"/>
      <c r="AC453" s="12"/>
      <c r="AD453" s="12"/>
      <c r="AE453" s="12"/>
      <c r="AF453" s="12"/>
      <c r="AG453" s="12"/>
      <c r="AH453" s="12"/>
      <c r="AI453" s="12"/>
      <c r="AJ453" s="12"/>
      <c r="AK453" s="12"/>
      <c r="AL453" s="12"/>
      <c r="AM453" s="12"/>
      <c r="AN453" s="12"/>
      <c r="AO453" s="12"/>
      <c r="AP453" s="12"/>
      <c r="AQ453" s="12"/>
      <c r="AR453" s="12"/>
    </row>
    <row r="454" spans="1:44" ht="16.5" customHeight="1" x14ac:dyDescent="0.25">
      <c r="A454" s="23">
        <v>26060200</v>
      </c>
      <c r="B454" s="24" t="s">
        <v>29</v>
      </c>
      <c r="C454" s="24" t="s">
        <v>659</v>
      </c>
      <c r="D454" s="24" t="s">
        <v>660</v>
      </c>
      <c r="E454" s="24" t="s">
        <v>624</v>
      </c>
      <c r="F454" s="24">
        <v>9</v>
      </c>
      <c r="G454" s="24">
        <v>2472</v>
      </c>
      <c r="H454" s="25">
        <v>-76.140805560000004</v>
      </c>
      <c r="I454" s="26">
        <v>3.2264166699999999</v>
      </c>
      <c r="J454" s="27">
        <v>11.310344827586205</v>
      </c>
      <c r="K454" s="28">
        <v>10.832507989984212</v>
      </c>
      <c r="L454" s="28">
        <v>14.899999999999997</v>
      </c>
      <c r="M454" s="28">
        <v>16.379310344827584</v>
      </c>
      <c r="N454" s="28">
        <v>15.949425287356322</v>
      </c>
      <c r="O454" s="28">
        <v>13.896551724137929</v>
      </c>
      <c r="P454" s="28">
        <v>14.341111111111111</v>
      </c>
      <c r="Q454" s="28">
        <v>10.800000000000002</v>
      </c>
      <c r="R454" s="28">
        <v>10.947681331747921</v>
      </c>
      <c r="S454" s="28">
        <v>16.413793103448274</v>
      </c>
      <c r="T454" s="28">
        <v>18.156956004756243</v>
      </c>
      <c r="U454" s="28">
        <v>13.310344827586203</v>
      </c>
      <c r="V454" s="29">
        <v>167.23802655254198</v>
      </c>
      <c r="W454" s="30">
        <v>351</v>
      </c>
      <c r="X454" s="31">
        <v>0.97499999999999998</v>
      </c>
      <c r="Y454" s="12"/>
      <c r="Z454" s="12"/>
      <c r="AA454" s="12"/>
      <c r="AB454" s="12"/>
      <c r="AC454" s="12"/>
      <c r="AD454" s="12"/>
      <c r="AE454" s="12"/>
      <c r="AF454" s="12"/>
      <c r="AG454" s="12"/>
      <c r="AH454" s="12"/>
      <c r="AI454" s="12"/>
      <c r="AJ454" s="12"/>
      <c r="AK454" s="12"/>
      <c r="AL454" s="12"/>
      <c r="AM454" s="12"/>
      <c r="AN454" s="12"/>
      <c r="AO454" s="12"/>
      <c r="AP454" s="12"/>
      <c r="AQ454" s="12"/>
      <c r="AR454" s="12"/>
    </row>
    <row r="455" spans="1:44" ht="16.5" customHeight="1" x14ac:dyDescent="0.25">
      <c r="A455" s="23">
        <v>26065020</v>
      </c>
      <c r="B455" s="24" t="s">
        <v>59</v>
      </c>
      <c r="C455" s="24" t="s">
        <v>660</v>
      </c>
      <c r="D455" s="24" t="s">
        <v>660</v>
      </c>
      <c r="E455" s="24" t="s">
        <v>624</v>
      </c>
      <c r="F455" s="24">
        <v>9</v>
      </c>
      <c r="G455" s="24">
        <v>1133</v>
      </c>
      <c r="H455" s="25">
        <v>-76.223055560000006</v>
      </c>
      <c r="I455" s="26">
        <v>3.2456666699999999</v>
      </c>
      <c r="J455" s="27">
        <v>9.3214285714285676</v>
      </c>
      <c r="K455" s="28">
        <v>9.3730783930694752</v>
      </c>
      <c r="L455" s="28">
        <v>12.482758620689653</v>
      </c>
      <c r="M455" s="28">
        <v>12.94814814814815</v>
      </c>
      <c r="N455" s="28">
        <v>12.310344827586205</v>
      </c>
      <c r="O455" s="28">
        <v>8.2126436781609211</v>
      </c>
      <c r="P455" s="28">
        <v>6.2857142857142847</v>
      </c>
      <c r="Q455" s="28">
        <v>4.3103448275862055</v>
      </c>
      <c r="R455" s="28">
        <v>9.0344827586206939</v>
      </c>
      <c r="S455" s="28">
        <v>14.06666666666667</v>
      </c>
      <c r="T455" s="28">
        <v>15.103448275862069</v>
      </c>
      <c r="U455" s="28">
        <v>11.102122015915121</v>
      </c>
      <c r="V455" s="29">
        <v>124.55118106944801</v>
      </c>
      <c r="W455" s="30">
        <v>349</v>
      </c>
      <c r="X455" s="31">
        <v>0.96944444444444444</v>
      </c>
      <c r="Y455" s="12"/>
      <c r="Z455" s="12"/>
      <c r="AA455" s="12"/>
      <c r="AB455" s="12"/>
      <c r="AC455" s="12"/>
      <c r="AD455" s="12"/>
      <c r="AE455" s="12"/>
      <c r="AF455" s="12"/>
      <c r="AG455" s="12"/>
      <c r="AH455" s="12"/>
      <c r="AI455" s="12"/>
      <c r="AJ455" s="12"/>
      <c r="AK455" s="12"/>
      <c r="AL455" s="12"/>
      <c r="AM455" s="12"/>
      <c r="AN455" s="12"/>
      <c r="AO455" s="12"/>
      <c r="AP455" s="12"/>
      <c r="AQ455" s="12"/>
      <c r="AR455" s="12"/>
    </row>
    <row r="456" spans="1:44" ht="16.5" customHeight="1" x14ac:dyDescent="0.25">
      <c r="A456" s="23">
        <v>26020220</v>
      </c>
      <c r="B456" s="24" t="s">
        <v>29</v>
      </c>
      <c r="C456" s="24" t="s">
        <v>661</v>
      </c>
      <c r="D456" s="24" t="s">
        <v>662</v>
      </c>
      <c r="E456" s="24" t="s">
        <v>624</v>
      </c>
      <c r="F456" s="24">
        <v>9</v>
      </c>
      <c r="G456" s="24">
        <v>1692</v>
      </c>
      <c r="H456" s="25">
        <v>-76.624194439999997</v>
      </c>
      <c r="I456" s="26">
        <v>2.76941667</v>
      </c>
      <c r="J456" s="27">
        <v>15.82758620689655</v>
      </c>
      <c r="K456" s="28">
        <v>15.454775588396279</v>
      </c>
      <c r="L456" s="28">
        <v>19.926666666666666</v>
      </c>
      <c r="M456" s="28">
        <v>19.931034482758619</v>
      </c>
      <c r="N456" s="28">
        <v>18.740740740740737</v>
      </c>
      <c r="O456" s="28">
        <v>11.714285714285715</v>
      </c>
      <c r="P456" s="28">
        <v>8.7241379310344804</v>
      </c>
      <c r="Q456" s="28">
        <v>7.7333333333333307</v>
      </c>
      <c r="R456" s="28">
        <v>11.471182266009855</v>
      </c>
      <c r="S456" s="28">
        <v>17.733333333333338</v>
      </c>
      <c r="T456" s="28">
        <v>20.137931034482762</v>
      </c>
      <c r="U456" s="28">
        <v>17.433333333333334</v>
      </c>
      <c r="V456" s="29">
        <v>184.82834063127166</v>
      </c>
      <c r="W456" s="30">
        <v>351</v>
      </c>
      <c r="X456" s="31">
        <v>0.97499999999999998</v>
      </c>
      <c r="Y456" s="12"/>
      <c r="Z456" s="12"/>
      <c r="AA456" s="12"/>
      <c r="AB456" s="12"/>
      <c r="AC456" s="12"/>
      <c r="AD456" s="12"/>
      <c r="AE456" s="12"/>
      <c r="AF456" s="12"/>
      <c r="AG456" s="12"/>
      <c r="AH456" s="12"/>
      <c r="AI456" s="12"/>
      <c r="AJ456" s="12"/>
      <c r="AK456" s="12"/>
      <c r="AL456" s="12"/>
      <c r="AM456" s="12"/>
      <c r="AN456" s="12"/>
      <c r="AO456" s="12"/>
      <c r="AP456" s="12"/>
      <c r="AQ456" s="12"/>
      <c r="AR456" s="12"/>
    </row>
    <row r="457" spans="1:44" ht="16.5" customHeight="1" x14ac:dyDescent="0.25">
      <c r="A457" s="23">
        <v>21050070</v>
      </c>
      <c r="B457" s="24" t="s">
        <v>29</v>
      </c>
      <c r="C457" s="24" t="s">
        <v>663</v>
      </c>
      <c r="D457" s="24" t="s">
        <v>664</v>
      </c>
      <c r="E457" s="24" t="s">
        <v>624</v>
      </c>
      <c r="F457" s="24">
        <v>4</v>
      </c>
      <c r="G457" s="24">
        <v>1439</v>
      </c>
      <c r="H457" s="25">
        <v>-75.974972220000012</v>
      </c>
      <c r="I457" s="26">
        <v>2.657</v>
      </c>
      <c r="J457" s="27">
        <v>8.6799999999999979</v>
      </c>
      <c r="K457" s="28">
        <v>9.8757841775083151</v>
      </c>
      <c r="L457" s="28">
        <v>13.608641975308643</v>
      </c>
      <c r="M457" s="28">
        <v>15.586206896551722</v>
      </c>
      <c r="N457" s="28">
        <v>15.185185185185187</v>
      </c>
      <c r="O457" s="28">
        <v>14.208173690932309</v>
      </c>
      <c r="P457" s="28">
        <v>14.307692307692308</v>
      </c>
      <c r="Q457" s="28">
        <v>11.678514588859413</v>
      </c>
      <c r="R457" s="28">
        <v>11.665172413793103</v>
      </c>
      <c r="S457" s="28">
        <v>13.140277777777779</v>
      </c>
      <c r="T457" s="28">
        <v>13.788591357556875</v>
      </c>
      <c r="U457" s="28">
        <v>12.296296296296298</v>
      </c>
      <c r="V457" s="29">
        <v>154.02053666746195</v>
      </c>
      <c r="W457" s="30">
        <v>315</v>
      </c>
      <c r="X457" s="31">
        <v>0.875</v>
      </c>
      <c r="Y457" s="12"/>
      <c r="Z457" s="12"/>
      <c r="AA457" s="12"/>
      <c r="AB457" s="12"/>
      <c r="AC457" s="12"/>
      <c r="AD457" s="12"/>
      <c r="AE457" s="12"/>
      <c r="AF457" s="12"/>
      <c r="AG457" s="12"/>
      <c r="AH457" s="12"/>
      <c r="AI457" s="12"/>
      <c r="AJ457" s="12"/>
      <c r="AK457" s="12"/>
      <c r="AL457" s="12"/>
      <c r="AM457" s="12"/>
      <c r="AN457" s="12"/>
      <c r="AO457" s="12"/>
      <c r="AP457" s="12"/>
      <c r="AQ457" s="12"/>
      <c r="AR457" s="12"/>
    </row>
    <row r="458" spans="1:44" ht="16.5" customHeight="1" x14ac:dyDescent="0.25">
      <c r="A458" s="23">
        <v>21050220</v>
      </c>
      <c r="B458" s="24" t="s">
        <v>29</v>
      </c>
      <c r="C458" s="24" t="s">
        <v>665</v>
      </c>
      <c r="D458" s="24" t="s">
        <v>664</v>
      </c>
      <c r="E458" s="24" t="s">
        <v>624</v>
      </c>
      <c r="F458" s="24">
        <v>4</v>
      </c>
      <c r="G458" s="24">
        <v>1462</v>
      </c>
      <c r="H458" s="25">
        <v>-75.927888890000006</v>
      </c>
      <c r="I458" s="26">
        <v>2.5658888900000001</v>
      </c>
      <c r="J458" s="27">
        <v>7.4642857142857109</v>
      </c>
      <c r="K458" s="28">
        <v>7.8290937659249193</v>
      </c>
      <c r="L458" s="28">
        <v>9.966666666666665</v>
      </c>
      <c r="M458" s="28">
        <v>10.344827586206893</v>
      </c>
      <c r="N458" s="28">
        <v>9.0996168582375461</v>
      </c>
      <c r="O458" s="28">
        <v>8.3214285714285712</v>
      </c>
      <c r="P458" s="28">
        <v>7.6264367816091934</v>
      </c>
      <c r="Q458" s="28">
        <v>6.3448275862068932</v>
      </c>
      <c r="R458" s="28">
        <v>6.2962962962962976</v>
      </c>
      <c r="S458" s="28">
        <v>8.111494252873559</v>
      </c>
      <c r="T458" s="28">
        <v>9.7298850574712663</v>
      </c>
      <c r="U458" s="28">
        <v>8.43333333333333</v>
      </c>
      <c r="V458" s="29">
        <v>99.568192470540851</v>
      </c>
      <c r="W458" s="30">
        <v>347</v>
      </c>
      <c r="X458" s="31">
        <v>0.96388888888888891</v>
      </c>
      <c r="Y458" s="12"/>
      <c r="Z458" s="12"/>
      <c r="AA458" s="12"/>
      <c r="AB458" s="12"/>
      <c r="AC458" s="12"/>
      <c r="AD458" s="12"/>
      <c r="AE458" s="12"/>
      <c r="AF458" s="12"/>
      <c r="AG458" s="12"/>
      <c r="AH458" s="12"/>
      <c r="AI458" s="12"/>
      <c r="AJ458" s="12"/>
      <c r="AK458" s="12"/>
      <c r="AL458" s="12"/>
      <c r="AM458" s="12"/>
      <c r="AN458" s="12"/>
      <c r="AO458" s="12"/>
      <c r="AP458" s="12"/>
      <c r="AQ458" s="12"/>
      <c r="AR458" s="12"/>
    </row>
    <row r="459" spans="1:44" ht="16.5" customHeight="1" x14ac:dyDescent="0.25">
      <c r="A459" s="23">
        <v>52025080</v>
      </c>
      <c r="B459" s="24" t="s">
        <v>59</v>
      </c>
      <c r="C459" s="24" t="s">
        <v>666</v>
      </c>
      <c r="D459" s="24" t="s">
        <v>667</v>
      </c>
      <c r="E459" s="24" t="s">
        <v>624</v>
      </c>
      <c r="F459" s="24">
        <v>7</v>
      </c>
      <c r="G459" s="24">
        <v>720</v>
      </c>
      <c r="H459" s="25">
        <v>-77.12</v>
      </c>
      <c r="I459" s="26">
        <v>1.96</v>
      </c>
      <c r="J459" s="27">
        <v>8.6068965517241356</v>
      </c>
      <c r="K459" s="28">
        <v>7.7588015652819493</v>
      </c>
      <c r="L459" s="28">
        <v>9.8199233716475085</v>
      </c>
      <c r="M459" s="28">
        <v>9.868014268727709</v>
      </c>
      <c r="N459" s="28">
        <v>9.0962321135350663</v>
      </c>
      <c r="O459" s="28">
        <v>4.206896551724137</v>
      </c>
      <c r="P459" s="28">
        <v>2.4711111111111101</v>
      </c>
      <c r="Q459" s="28">
        <v>2.3666666666666663</v>
      </c>
      <c r="R459" s="28">
        <v>4.6723843206601821</v>
      </c>
      <c r="S459" s="28">
        <v>11.252673782156537</v>
      </c>
      <c r="T459" s="28">
        <v>14.67089443783855</v>
      </c>
      <c r="U459" s="28">
        <v>12.094252873563219</v>
      </c>
      <c r="V459" s="29">
        <v>96.884747614636765</v>
      </c>
      <c r="W459" s="30">
        <v>349</v>
      </c>
      <c r="X459" s="31">
        <v>0.96944444444444444</v>
      </c>
      <c r="Y459" s="12"/>
      <c r="Z459" s="12"/>
      <c r="AA459" s="12"/>
      <c r="AB459" s="12"/>
      <c r="AC459" s="12"/>
      <c r="AD459" s="12"/>
      <c r="AE459" s="12"/>
      <c r="AF459" s="12"/>
      <c r="AG459" s="12"/>
      <c r="AH459" s="12"/>
      <c r="AI459" s="12"/>
      <c r="AJ459" s="12"/>
      <c r="AK459" s="12"/>
      <c r="AL459" s="12"/>
      <c r="AM459" s="12"/>
      <c r="AN459" s="12"/>
      <c r="AO459" s="12"/>
      <c r="AP459" s="12"/>
      <c r="AQ459" s="12"/>
      <c r="AR459" s="12"/>
    </row>
    <row r="460" spans="1:44" ht="16.5" customHeight="1" x14ac:dyDescent="0.25">
      <c r="A460" s="23">
        <v>52010160</v>
      </c>
      <c r="B460" s="24" t="s">
        <v>29</v>
      </c>
      <c r="C460" s="24" t="s">
        <v>668</v>
      </c>
      <c r="D460" s="24" t="s">
        <v>667</v>
      </c>
      <c r="E460" s="24" t="s">
        <v>624</v>
      </c>
      <c r="F460" s="24">
        <v>7</v>
      </c>
      <c r="G460" s="24">
        <v>580</v>
      </c>
      <c r="H460" s="25">
        <v>-77.119555560000009</v>
      </c>
      <c r="I460" s="26">
        <v>2.26163889</v>
      </c>
      <c r="J460" s="27">
        <v>15.079487179487177</v>
      </c>
      <c r="K460" s="28">
        <v>13.99255626580134</v>
      </c>
      <c r="L460" s="28">
        <v>15.874358974358975</v>
      </c>
      <c r="M460" s="28">
        <v>14.915112596762844</v>
      </c>
      <c r="N460" s="28">
        <v>13.592364532019705</v>
      </c>
      <c r="O460" s="28">
        <v>7.3616268788682584</v>
      </c>
      <c r="P460" s="28">
        <v>5.2407407407407387</v>
      </c>
      <c r="Q460" s="28">
        <v>4.428571428571427</v>
      </c>
      <c r="R460" s="28">
        <v>7.4426702904705282</v>
      </c>
      <c r="S460" s="28">
        <v>17.788417329796637</v>
      </c>
      <c r="T460" s="28">
        <v>22.176068376068375</v>
      </c>
      <c r="U460" s="28">
        <v>18.171794871794873</v>
      </c>
      <c r="V460" s="29">
        <v>156.06376946474089</v>
      </c>
      <c r="W460" s="30">
        <v>324</v>
      </c>
      <c r="X460" s="31">
        <v>0.9</v>
      </c>
      <c r="Y460" s="12"/>
      <c r="Z460" s="12"/>
      <c r="AA460" s="12"/>
      <c r="AB460" s="12"/>
      <c r="AC460" s="12"/>
      <c r="AD460" s="12"/>
      <c r="AE460" s="12"/>
      <c r="AF460" s="12"/>
      <c r="AG460" s="12"/>
      <c r="AH460" s="12"/>
      <c r="AI460" s="12"/>
      <c r="AJ460" s="12"/>
      <c r="AK460" s="12"/>
      <c r="AL460" s="12"/>
      <c r="AM460" s="12"/>
      <c r="AN460" s="12"/>
      <c r="AO460" s="12"/>
      <c r="AP460" s="12"/>
      <c r="AQ460" s="12"/>
      <c r="AR460" s="12"/>
    </row>
    <row r="461" spans="1:44" ht="16.5" customHeight="1" x14ac:dyDescent="0.25">
      <c r="A461" s="23">
        <v>52010180</v>
      </c>
      <c r="B461" s="24" t="s">
        <v>29</v>
      </c>
      <c r="C461" s="24" t="s">
        <v>669</v>
      </c>
      <c r="D461" s="24" t="s">
        <v>667</v>
      </c>
      <c r="E461" s="24" t="s">
        <v>624</v>
      </c>
      <c r="F461" s="24">
        <v>7</v>
      </c>
      <c r="G461" s="24">
        <v>680</v>
      </c>
      <c r="H461" s="25">
        <v>-77.052861110000009</v>
      </c>
      <c r="I461" s="26">
        <v>2.0686388899999999</v>
      </c>
      <c r="J461" s="27">
        <v>8.9717948717948683</v>
      </c>
      <c r="K461" s="28">
        <v>7.3782919666540376</v>
      </c>
      <c r="L461" s="28">
        <v>10.361538461538458</v>
      </c>
      <c r="M461" s="28">
        <v>10.298408488063659</v>
      </c>
      <c r="N461" s="28">
        <v>7.4705128205128197</v>
      </c>
      <c r="O461" s="28">
        <v>4.4230769230769242</v>
      </c>
      <c r="P461" s="28">
        <v>2.9999999999999991</v>
      </c>
      <c r="Q461" s="28">
        <v>2.3749999999999996</v>
      </c>
      <c r="R461" s="28">
        <v>3.9615384615384617</v>
      </c>
      <c r="S461" s="28">
        <v>11.888888888888889</v>
      </c>
      <c r="T461" s="28">
        <v>14.421455938697317</v>
      </c>
      <c r="U461" s="28">
        <v>11.981481481481486</v>
      </c>
      <c r="V461" s="29">
        <v>96.531988302246916</v>
      </c>
      <c r="W461" s="30">
        <v>313</v>
      </c>
      <c r="X461" s="31">
        <v>0.86944444444444446</v>
      </c>
      <c r="Y461" s="12"/>
      <c r="Z461" s="12"/>
      <c r="AA461" s="12"/>
      <c r="AB461" s="12"/>
      <c r="AC461" s="12"/>
      <c r="AD461" s="12"/>
      <c r="AE461" s="12"/>
      <c r="AF461" s="12"/>
      <c r="AG461" s="12"/>
      <c r="AH461" s="12"/>
      <c r="AI461" s="12"/>
      <c r="AJ461" s="12"/>
      <c r="AK461" s="12"/>
      <c r="AL461" s="12"/>
      <c r="AM461" s="12"/>
      <c r="AN461" s="12"/>
      <c r="AO461" s="12"/>
      <c r="AP461" s="12"/>
      <c r="AQ461" s="12"/>
      <c r="AR461" s="12"/>
    </row>
    <row r="462" spans="1:44" ht="16.5" customHeight="1" x14ac:dyDescent="0.25">
      <c r="A462" s="23">
        <v>26020030</v>
      </c>
      <c r="B462" s="24" t="s">
        <v>29</v>
      </c>
      <c r="C462" s="24" t="s">
        <v>670</v>
      </c>
      <c r="D462" s="24" t="s">
        <v>671</v>
      </c>
      <c r="E462" s="24" t="s">
        <v>624</v>
      </c>
      <c r="F462" s="24">
        <v>9</v>
      </c>
      <c r="G462" s="24">
        <v>1872</v>
      </c>
      <c r="H462" s="25">
        <v>-76.536111110000007</v>
      </c>
      <c r="I462" s="26">
        <v>2.6426944399999996</v>
      </c>
      <c r="J462" s="27">
        <v>14.233333333333336</v>
      </c>
      <c r="K462" s="28">
        <v>14.036090585659551</v>
      </c>
      <c r="L462" s="28">
        <v>16.310344827586206</v>
      </c>
      <c r="M462" s="28">
        <v>16.19203612479475</v>
      </c>
      <c r="N462" s="28">
        <v>13.757060755336619</v>
      </c>
      <c r="O462" s="28">
        <v>8.8666666666666654</v>
      </c>
      <c r="P462" s="28">
        <v>6.3666666666666663</v>
      </c>
      <c r="Q462" s="28">
        <v>5.1379310344827571</v>
      </c>
      <c r="R462" s="28">
        <v>8.8620689655172438</v>
      </c>
      <c r="S462" s="28">
        <v>15.383333333333336</v>
      </c>
      <c r="T462" s="28">
        <v>18.350574712643681</v>
      </c>
      <c r="U462" s="28">
        <v>15.400000000000004</v>
      </c>
      <c r="V462" s="29">
        <v>152.89610700602083</v>
      </c>
      <c r="W462" s="30">
        <v>356</v>
      </c>
      <c r="X462" s="31">
        <v>0.98888888888888893</v>
      </c>
      <c r="Y462" s="12"/>
      <c r="Z462" s="12"/>
      <c r="AA462" s="12"/>
      <c r="AB462" s="12"/>
      <c r="AC462" s="12"/>
      <c r="AD462" s="12"/>
      <c r="AE462" s="12"/>
      <c r="AF462" s="12"/>
      <c r="AG462" s="12"/>
      <c r="AH462" s="12"/>
      <c r="AI462" s="12"/>
      <c r="AJ462" s="12"/>
      <c r="AK462" s="12"/>
      <c r="AL462" s="12"/>
      <c r="AM462" s="12"/>
      <c r="AN462" s="12"/>
      <c r="AO462" s="12"/>
      <c r="AP462" s="12"/>
      <c r="AQ462" s="12"/>
      <c r="AR462" s="12"/>
    </row>
    <row r="463" spans="1:44" ht="16.5" customHeight="1" x14ac:dyDescent="0.25">
      <c r="A463" s="23">
        <v>26025100</v>
      </c>
      <c r="B463" s="24" t="s">
        <v>59</v>
      </c>
      <c r="C463" s="24" t="s">
        <v>672</v>
      </c>
      <c r="D463" s="24" t="s">
        <v>671</v>
      </c>
      <c r="E463" s="24" t="s">
        <v>624</v>
      </c>
      <c r="F463" s="24">
        <v>9</v>
      </c>
      <c r="G463" s="24">
        <v>1822</v>
      </c>
      <c r="H463" s="25">
        <v>-76.52633333</v>
      </c>
      <c r="I463" s="26">
        <v>2.6744722199999997</v>
      </c>
      <c r="J463" s="27">
        <v>15.816884661117715</v>
      </c>
      <c r="K463" s="28">
        <v>15.656990816760935</v>
      </c>
      <c r="L463" s="28">
        <v>18.914431673052359</v>
      </c>
      <c r="M463" s="28">
        <v>19.833743842364534</v>
      </c>
      <c r="N463" s="28">
        <v>17.111111111111107</v>
      </c>
      <c r="O463" s="28">
        <v>10.378033205619413</v>
      </c>
      <c r="P463" s="28">
        <v>7.9452380952380919</v>
      </c>
      <c r="Q463" s="28">
        <v>5.7988095238095214</v>
      </c>
      <c r="R463" s="28">
        <v>9.318965517241379</v>
      </c>
      <c r="S463" s="28">
        <v>17.589285714285712</v>
      </c>
      <c r="T463" s="28">
        <v>19.307966706302022</v>
      </c>
      <c r="U463" s="28">
        <v>18.213852703277993</v>
      </c>
      <c r="V463" s="29">
        <v>175.88531357018081</v>
      </c>
      <c r="W463" s="30">
        <v>341</v>
      </c>
      <c r="X463" s="31">
        <v>0.94722222222222219</v>
      </c>
      <c r="Y463" s="12"/>
      <c r="Z463" s="12"/>
      <c r="AA463" s="12"/>
      <c r="AB463" s="12"/>
      <c r="AC463" s="12"/>
      <c r="AD463" s="12"/>
      <c r="AE463" s="12"/>
      <c r="AF463" s="12"/>
      <c r="AG463" s="12"/>
      <c r="AH463" s="12"/>
      <c r="AI463" s="12"/>
      <c r="AJ463" s="12"/>
      <c r="AK463" s="12"/>
      <c r="AL463" s="12"/>
      <c r="AM463" s="12"/>
      <c r="AN463" s="12"/>
      <c r="AO463" s="12"/>
      <c r="AP463" s="12"/>
      <c r="AQ463" s="12"/>
      <c r="AR463" s="12"/>
    </row>
    <row r="464" spans="1:44" ht="16.5" customHeight="1" x14ac:dyDescent="0.25">
      <c r="A464" s="23">
        <v>26020180</v>
      </c>
      <c r="B464" s="24" t="s">
        <v>29</v>
      </c>
      <c r="C464" s="24" t="s">
        <v>673</v>
      </c>
      <c r="D464" s="24" t="s">
        <v>674</v>
      </c>
      <c r="E464" s="24" t="s">
        <v>624</v>
      </c>
      <c r="F464" s="24">
        <v>9</v>
      </c>
      <c r="G464" s="24">
        <v>1742</v>
      </c>
      <c r="H464" s="25">
        <v>-76.638361110000005</v>
      </c>
      <c r="I464" s="26">
        <v>2.4962499999999999</v>
      </c>
      <c r="J464" s="27">
        <v>15.98135802469136</v>
      </c>
      <c r="K464" s="28">
        <v>13.65184729064039</v>
      </c>
      <c r="L464" s="28">
        <v>15.287777777777775</v>
      </c>
      <c r="M464" s="28">
        <v>15.033333333333331</v>
      </c>
      <c r="N464" s="28">
        <v>14.876190476190473</v>
      </c>
      <c r="O464" s="28">
        <v>9.4802106335994552</v>
      </c>
      <c r="P464" s="28">
        <v>6.8969841269841252</v>
      </c>
      <c r="Q464" s="28">
        <v>5.04</v>
      </c>
      <c r="R464" s="28">
        <v>10.048275862068966</v>
      </c>
      <c r="S464" s="28">
        <v>17.286330049261082</v>
      </c>
      <c r="T464" s="28">
        <v>20.363937489383385</v>
      </c>
      <c r="U464" s="28">
        <v>18.025205254515598</v>
      </c>
      <c r="V464" s="29">
        <v>161.97145031844593</v>
      </c>
      <c r="W464" s="30">
        <v>353</v>
      </c>
      <c r="X464" s="31">
        <v>0.98055555555555551</v>
      </c>
      <c r="Y464" s="12"/>
      <c r="Z464" s="12"/>
      <c r="AA464" s="12"/>
      <c r="AB464" s="12"/>
      <c r="AC464" s="12"/>
      <c r="AD464" s="12"/>
      <c r="AE464" s="12"/>
      <c r="AF464" s="12"/>
      <c r="AG464" s="12"/>
      <c r="AH464" s="12"/>
      <c r="AI464" s="12"/>
      <c r="AJ464" s="12"/>
      <c r="AK464" s="12"/>
      <c r="AL464" s="12"/>
      <c r="AM464" s="12"/>
      <c r="AN464" s="12"/>
      <c r="AO464" s="12"/>
      <c r="AP464" s="12"/>
      <c r="AQ464" s="12"/>
      <c r="AR464" s="12"/>
    </row>
    <row r="465" spans="1:44" ht="16.5" customHeight="1" x14ac:dyDescent="0.25">
      <c r="A465" s="23">
        <v>26045010</v>
      </c>
      <c r="B465" s="24" t="s">
        <v>59</v>
      </c>
      <c r="C465" s="24" t="s">
        <v>675</v>
      </c>
      <c r="D465" s="24" t="s">
        <v>676</v>
      </c>
      <c r="E465" s="24" t="s">
        <v>624</v>
      </c>
      <c r="F465" s="24">
        <v>9</v>
      </c>
      <c r="G465" s="24">
        <v>983</v>
      </c>
      <c r="H465" s="25">
        <v>-76.414472220000007</v>
      </c>
      <c r="I465" s="26">
        <v>3.2628055599999999</v>
      </c>
      <c r="J465" s="27">
        <v>7.8712643678160887</v>
      </c>
      <c r="K465" s="28">
        <v>7.8411828213403725</v>
      </c>
      <c r="L465" s="28">
        <v>10.979310344827585</v>
      </c>
      <c r="M465" s="28">
        <v>13.035714285714292</v>
      </c>
      <c r="N465" s="28">
        <v>12.111111111111112</v>
      </c>
      <c r="O465" s="28">
        <v>7.1673052362707548</v>
      </c>
      <c r="P465" s="28">
        <v>5.5185185185185173</v>
      </c>
      <c r="Q465" s="28">
        <v>4.5555555555555545</v>
      </c>
      <c r="R465" s="28">
        <v>8.6666666666666679</v>
      </c>
      <c r="S465" s="28">
        <v>11.316049382716049</v>
      </c>
      <c r="T465" s="28">
        <v>13.148148148148154</v>
      </c>
      <c r="U465" s="28">
        <v>9.5617283950617242</v>
      </c>
      <c r="V465" s="29">
        <v>111.77255483374687</v>
      </c>
      <c r="W465" s="30">
        <v>331</v>
      </c>
      <c r="X465" s="31">
        <v>0.9194444444444444</v>
      </c>
      <c r="Y465" s="12"/>
      <c r="Z465" s="12"/>
      <c r="AA465" s="12"/>
      <c r="AB465" s="12"/>
      <c r="AC465" s="12"/>
      <c r="AD465" s="12"/>
      <c r="AE465" s="12"/>
      <c r="AF465" s="12"/>
      <c r="AG465" s="12"/>
      <c r="AH465" s="12"/>
      <c r="AI465" s="12"/>
      <c r="AJ465" s="12"/>
      <c r="AK465" s="12"/>
      <c r="AL465" s="12"/>
      <c r="AM465" s="12"/>
      <c r="AN465" s="12"/>
      <c r="AO465" s="12"/>
      <c r="AP465" s="12"/>
      <c r="AQ465" s="12"/>
      <c r="AR465" s="12"/>
    </row>
    <row r="466" spans="1:44" ht="16.5" customHeight="1" x14ac:dyDescent="0.25">
      <c r="A466" s="23">
        <v>26010020</v>
      </c>
      <c r="B466" s="24" t="s">
        <v>29</v>
      </c>
      <c r="C466" s="24" t="s">
        <v>677</v>
      </c>
      <c r="D466" s="24" t="s">
        <v>678</v>
      </c>
      <c r="E466" s="24" t="s">
        <v>624</v>
      </c>
      <c r="F466" s="24">
        <v>9</v>
      </c>
      <c r="G466" s="24">
        <v>2419</v>
      </c>
      <c r="H466" s="25">
        <v>-76.495500000000007</v>
      </c>
      <c r="I466" s="26">
        <v>2.34336111</v>
      </c>
      <c r="J466" s="27">
        <v>13.100000000000001</v>
      </c>
      <c r="K466" s="28">
        <v>12.361114532019705</v>
      </c>
      <c r="L466" s="28">
        <v>16.314444444444444</v>
      </c>
      <c r="M466" s="28">
        <v>18.066666666666666</v>
      </c>
      <c r="N466" s="28">
        <v>16.266666666666666</v>
      </c>
      <c r="O466" s="28">
        <v>10.133333333333335</v>
      </c>
      <c r="P466" s="28">
        <v>6.599999999999997</v>
      </c>
      <c r="Q466" s="28">
        <v>4.7999999999999989</v>
      </c>
      <c r="R466" s="28">
        <v>7.7666666666666666</v>
      </c>
      <c r="S466" s="28">
        <v>16.598467432950191</v>
      </c>
      <c r="T466" s="28">
        <v>20.450574712643679</v>
      </c>
      <c r="U466" s="28">
        <v>16.688888888888886</v>
      </c>
      <c r="V466" s="29">
        <v>159.14682334428025</v>
      </c>
      <c r="W466" s="30">
        <v>360</v>
      </c>
      <c r="X466" s="31">
        <v>1</v>
      </c>
      <c r="Y466" s="12"/>
      <c r="Z466" s="12"/>
      <c r="AA466" s="12"/>
      <c r="AB466" s="12"/>
      <c r="AC466" s="12"/>
      <c r="AD466" s="12"/>
      <c r="AE466" s="12"/>
      <c r="AF466" s="12"/>
      <c r="AG466" s="12"/>
      <c r="AH466" s="12"/>
      <c r="AI466" s="12"/>
      <c r="AJ466" s="12"/>
      <c r="AK466" s="12"/>
      <c r="AL466" s="12"/>
      <c r="AM466" s="12"/>
      <c r="AN466" s="12"/>
      <c r="AO466" s="12"/>
      <c r="AP466" s="12"/>
      <c r="AQ466" s="12"/>
      <c r="AR466" s="12"/>
    </row>
    <row r="467" spans="1:44" ht="16.5" customHeight="1" x14ac:dyDescent="0.25">
      <c r="A467" s="23">
        <v>26010030</v>
      </c>
      <c r="B467" s="24" t="s">
        <v>29</v>
      </c>
      <c r="C467" s="24" t="s">
        <v>679</v>
      </c>
      <c r="D467" s="24" t="s">
        <v>678</v>
      </c>
      <c r="E467" s="24" t="s">
        <v>624</v>
      </c>
      <c r="F467" s="24">
        <v>9</v>
      </c>
      <c r="G467" s="24">
        <v>2652</v>
      </c>
      <c r="H467" s="25">
        <v>-76.454777780000001</v>
      </c>
      <c r="I467" s="26">
        <v>2.3808611099999997</v>
      </c>
      <c r="J467" s="27">
        <v>11.054022988505748</v>
      </c>
      <c r="K467" s="28">
        <v>10.985724548440066</v>
      </c>
      <c r="L467" s="28">
        <v>13.233333333333331</v>
      </c>
      <c r="M467" s="28">
        <v>13.433333333333335</v>
      </c>
      <c r="N467" s="28">
        <v>12.599999999999998</v>
      </c>
      <c r="O467" s="28">
        <v>7.1999999999999993</v>
      </c>
      <c r="P467" s="28">
        <v>5.7711111111111091</v>
      </c>
      <c r="Q467" s="28">
        <v>3.7666666666666657</v>
      </c>
      <c r="R467" s="28">
        <v>5.9333333333333362</v>
      </c>
      <c r="S467" s="28">
        <v>14.793103448275863</v>
      </c>
      <c r="T467" s="28">
        <v>18.691326530612248</v>
      </c>
      <c r="U467" s="28">
        <v>14.266666666666664</v>
      </c>
      <c r="V467" s="29">
        <v>131.72862196027836</v>
      </c>
      <c r="W467" s="30">
        <v>357</v>
      </c>
      <c r="X467" s="31">
        <v>0.9916666666666667</v>
      </c>
      <c r="Y467" s="12"/>
      <c r="Z467" s="12"/>
      <c r="AA467" s="12"/>
      <c r="AB467" s="12"/>
      <c r="AC467" s="12"/>
      <c r="AD467" s="12"/>
      <c r="AE467" s="12"/>
      <c r="AF467" s="12"/>
      <c r="AG467" s="12"/>
      <c r="AH467" s="12"/>
      <c r="AI467" s="12"/>
      <c r="AJ467" s="12"/>
      <c r="AK467" s="12"/>
      <c r="AL467" s="12"/>
      <c r="AM467" s="12"/>
      <c r="AN467" s="12"/>
      <c r="AO467" s="12"/>
      <c r="AP467" s="12"/>
      <c r="AQ467" s="12"/>
      <c r="AR467" s="12"/>
    </row>
    <row r="468" spans="1:44" ht="16.5" customHeight="1" x14ac:dyDescent="0.25">
      <c r="A468" s="23">
        <v>26020320</v>
      </c>
      <c r="B468" s="24" t="s">
        <v>29</v>
      </c>
      <c r="C468" s="24" t="s">
        <v>680</v>
      </c>
      <c r="D468" s="24" t="s">
        <v>678</v>
      </c>
      <c r="E468" s="24" t="s">
        <v>624</v>
      </c>
      <c r="F468" s="24">
        <v>9</v>
      </c>
      <c r="G468" s="24">
        <v>3482</v>
      </c>
      <c r="H468" s="25">
        <v>-76.404055560000003</v>
      </c>
      <c r="I468" s="26">
        <v>2.3630833299999998</v>
      </c>
      <c r="J468" s="27">
        <v>15.433333333333332</v>
      </c>
      <c r="K468" s="28">
        <v>15.989778325123151</v>
      </c>
      <c r="L468" s="28">
        <v>19.266666666666662</v>
      </c>
      <c r="M468" s="28">
        <v>21.166666666666675</v>
      </c>
      <c r="N468" s="28">
        <v>22.11954022988505</v>
      </c>
      <c r="O468" s="28">
        <v>22.413793103448278</v>
      </c>
      <c r="P468" s="28">
        <v>21.103448275862064</v>
      </c>
      <c r="Q468" s="28">
        <v>18.339162561576348</v>
      </c>
      <c r="R468" s="28">
        <v>15.551724137931034</v>
      </c>
      <c r="S468" s="28">
        <v>19.758620689655174</v>
      </c>
      <c r="T468" s="28">
        <v>21.651724137931037</v>
      </c>
      <c r="U468" s="28">
        <v>19.000000000000004</v>
      </c>
      <c r="V468" s="29">
        <v>231.79445812807882</v>
      </c>
      <c r="W468" s="30">
        <v>355</v>
      </c>
      <c r="X468" s="31">
        <v>0.98611111111111116</v>
      </c>
      <c r="Y468" s="12"/>
      <c r="Z468" s="12"/>
      <c r="AA468" s="12"/>
      <c r="AB468" s="12"/>
      <c r="AC468" s="12"/>
      <c r="AD468" s="12"/>
      <c r="AE468" s="12"/>
      <c r="AF468" s="12"/>
      <c r="AG468" s="12"/>
      <c r="AH468" s="12"/>
      <c r="AI468" s="12"/>
      <c r="AJ468" s="12"/>
      <c r="AK468" s="12"/>
      <c r="AL468" s="12"/>
      <c r="AM468" s="12"/>
      <c r="AN468" s="12"/>
      <c r="AO468" s="12"/>
      <c r="AP468" s="12"/>
      <c r="AQ468" s="12"/>
      <c r="AR468" s="12"/>
    </row>
    <row r="469" spans="1:44" ht="16.5" customHeight="1" x14ac:dyDescent="0.25">
      <c r="A469" s="23">
        <v>52010050</v>
      </c>
      <c r="B469" s="24" t="s">
        <v>57</v>
      </c>
      <c r="C469" s="24" t="s">
        <v>681</v>
      </c>
      <c r="D469" s="24" t="s">
        <v>682</v>
      </c>
      <c r="E469" s="24" t="s">
        <v>624</v>
      </c>
      <c r="F469" s="24">
        <v>7</v>
      </c>
      <c r="G469" s="24">
        <v>1500</v>
      </c>
      <c r="H469" s="25">
        <v>-76.787861110000009</v>
      </c>
      <c r="I469" s="26">
        <v>2.2322500000000001</v>
      </c>
      <c r="J469" s="27">
        <v>14.699999999999996</v>
      </c>
      <c r="K469" s="28">
        <v>11.055025904535418</v>
      </c>
      <c r="L469" s="28">
        <v>15.084444444444445</v>
      </c>
      <c r="M469" s="28">
        <v>15.100000000000001</v>
      </c>
      <c r="N469" s="28">
        <v>13.666666666666663</v>
      </c>
      <c r="O469" s="28">
        <v>8.077288941736029</v>
      </c>
      <c r="P469" s="28">
        <v>4.7931034482758603</v>
      </c>
      <c r="Q469" s="28">
        <v>4.1379310344827589</v>
      </c>
      <c r="R469" s="28">
        <v>7.1414982164090368</v>
      </c>
      <c r="S469" s="28">
        <v>15.521111111111107</v>
      </c>
      <c r="T469" s="28">
        <v>21.103448275862068</v>
      </c>
      <c r="U469" s="28">
        <v>18.655172413793107</v>
      </c>
      <c r="V469" s="29">
        <v>149.03569045731649</v>
      </c>
      <c r="W469" s="30">
        <v>353</v>
      </c>
      <c r="X469" s="31">
        <v>0.98055555555555551</v>
      </c>
      <c r="Y469" s="12"/>
      <c r="Z469" s="12"/>
      <c r="AA469" s="12"/>
      <c r="AB469" s="12"/>
      <c r="AC469" s="12"/>
      <c r="AD469" s="12"/>
      <c r="AE469" s="12"/>
      <c r="AF469" s="12"/>
      <c r="AG469" s="12"/>
      <c r="AH469" s="12"/>
      <c r="AI469" s="12"/>
      <c r="AJ469" s="12"/>
      <c r="AK469" s="12"/>
      <c r="AL469" s="12"/>
      <c r="AM469" s="12"/>
      <c r="AN469" s="12"/>
      <c r="AO469" s="12"/>
      <c r="AP469" s="12"/>
      <c r="AQ469" s="12"/>
      <c r="AR469" s="12"/>
    </row>
    <row r="470" spans="1:44" ht="16.5" customHeight="1" x14ac:dyDescent="0.25">
      <c r="A470" s="23">
        <v>52010040</v>
      </c>
      <c r="B470" s="24" t="s">
        <v>29</v>
      </c>
      <c r="C470" s="24" t="s">
        <v>682</v>
      </c>
      <c r="D470" s="24" t="s">
        <v>682</v>
      </c>
      <c r="E470" s="24" t="s">
        <v>624</v>
      </c>
      <c r="F470" s="24">
        <v>7</v>
      </c>
      <c r="G470" s="24">
        <v>1750</v>
      </c>
      <c r="H470" s="25">
        <v>-76.737750000000005</v>
      </c>
      <c r="I470" s="26">
        <v>2.26238889</v>
      </c>
      <c r="J470" s="27">
        <v>15.496666666666664</v>
      </c>
      <c r="K470" s="28">
        <v>12.529956516450769</v>
      </c>
      <c r="L470" s="28">
        <v>15.660919540229884</v>
      </c>
      <c r="M470" s="28">
        <v>15.835632183908046</v>
      </c>
      <c r="N470" s="28">
        <v>14.502469135802469</v>
      </c>
      <c r="O470" s="28">
        <v>7.5730523627075357</v>
      </c>
      <c r="P470" s="28">
        <v>5.0416666666666652</v>
      </c>
      <c r="Q470" s="28">
        <v>4.4563218390804584</v>
      </c>
      <c r="R470" s="28">
        <v>7.6896551724137936</v>
      </c>
      <c r="S470" s="28">
        <v>16.3</v>
      </c>
      <c r="T470" s="28">
        <v>21.244827586206895</v>
      </c>
      <c r="U470" s="28">
        <v>19.416666666666671</v>
      </c>
      <c r="V470" s="29">
        <v>155.74783433679988</v>
      </c>
      <c r="W470" s="30">
        <v>355</v>
      </c>
      <c r="X470" s="31">
        <v>0.98611111111111116</v>
      </c>
      <c r="Y470" s="12"/>
      <c r="Z470" s="12"/>
      <c r="AA470" s="12"/>
      <c r="AB470" s="12"/>
      <c r="AC470" s="12"/>
      <c r="AD470" s="12"/>
      <c r="AE470" s="12"/>
      <c r="AF470" s="12"/>
      <c r="AG470" s="12"/>
      <c r="AH470" s="12"/>
      <c r="AI470" s="12"/>
      <c r="AJ470" s="12"/>
      <c r="AK470" s="12"/>
      <c r="AL470" s="12"/>
      <c r="AM470" s="12"/>
      <c r="AN470" s="12"/>
      <c r="AO470" s="12"/>
      <c r="AP470" s="12"/>
      <c r="AQ470" s="12"/>
      <c r="AR470" s="12"/>
    </row>
    <row r="471" spans="1:44" ht="16.5" customHeight="1" x14ac:dyDescent="0.25">
      <c r="A471" s="23">
        <v>52020070</v>
      </c>
      <c r="B471" s="24" t="s">
        <v>29</v>
      </c>
      <c r="C471" s="24" t="s">
        <v>683</v>
      </c>
      <c r="D471" s="24" t="s">
        <v>684</v>
      </c>
      <c r="E471" s="24" t="s">
        <v>624</v>
      </c>
      <c r="F471" s="24">
        <v>7</v>
      </c>
      <c r="G471" s="24">
        <v>2180</v>
      </c>
      <c r="H471" s="25">
        <v>-76.782888889999995</v>
      </c>
      <c r="I471" s="26">
        <v>1.8141666700000001</v>
      </c>
      <c r="J471" s="27">
        <v>11.40493295019157</v>
      </c>
      <c r="K471" s="28">
        <v>10.076900246305421</v>
      </c>
      <c r="L471" s="28">
        <v>10.553384418901665</v>
      </c>
      <c r="M471" s="28">
        <v>10.583234244946492</v>
      </c>
      <c r="N471" s="28">
        <v>9.878033205619408</v>
      </c>
      <c r="O471" s="28">
        <v>8.8032840722495891</v>
      </c>
      <c r="P471" s="28">
        <v>8.8333333333333304</v>
      </c>
      <c r="Q471" s="28">
        <v>7.6927586206896521</v>
      </c>
      <c r="R471" s="28">
        <v>5.7724137931034489</v>
      </c>
      <c r="S471" s="28">
        <v>11.315299145299146</v>
      </c>
      <c r="T471" s="28">
        <v>16.715814506539836</v>
      </c>
      <c r="U471" s="28">
        <v>14.115555555555556</v>
      </c>
      <c r="V471" s="29">
        <v>125.74494409273511</v>
      </c>
      <c r="W471" s="30">
        <v>356</v>
      </c>
      <c r="X471" s="31">
        <v>0.98888888888888893</v>
      </c>
      <c r="Y471" s="12"/>
      <c r="Z471" s="12"/>
      <c r="AA471" s="12"/>
      <c r="AB471" s="12"/>
      <c r="AC471" s="12"/>
      <c r="AD471" s="12"/>
      <c r="AE471" s="12"/>
      <c r="AF471" s="12"/>
      <c r="AG471" s="12"/>
      <c r="AH471" s="12"/>
      <c r="AI471" s="12"/>
      <c r="AJ471" s="12"/>
      <c r="AK471" s="12"/>
      <c r="AL471" s="12"/>
      <c r="AM471" s="12"/>
      <c r="AN471" s="12"/>
      <c r="AO471" s="12"/>
      <c r="AP471" s="12"/>
      <c r="AQ471" s="12"/>
      <c r="AR471" s="12"/>
    </row>
    <row r="472" spans="1:44" ht="16.5" customHeight="1" x14ac:dyDescent="0.25">
      <c r="A472" s="23">
        <v>44015030</v>
      </c>
      <c r="B472" s="24" t="s">
        <v>46</v>
      </c>
      <c r="C472" s="24" t="s">
        <v>685</v>
      </c>
      <c r="D472" s="24" t="s">
        <v>684</v>
      </c>
      <c r="E472" s="24" t="s">
        <v>624</v>
      </c>
      <c r="F472" s="24">
        <v>7</v>
      </c>
      <c r="G472" s="24">
        <v>2900</v>
      </c>
      <c r="H472" s="25">
        <v>-76.668750000000003</v>
      </c>
      <c r="I472" s="26">
        <v>1.90041667</v>
      </c>
      <c r="J472" s="27">
        <v>12.388888888888893</v>
      </c>
      <c r="K472" s="28">
        <v>11.262081312244808</v>
      </c>
      <c r="L472" s="28">
        <v>13.854100529100528</v>
      </c>
      <c r="M472" s="28">
        <v>16.138396319081838</v>
      </c>
      <c r="N472" s="28">
        <v>16.444581280788174</v>
      </c>
      <c r="O472" s="28">
        <v>17.824933687002652</v>
      </c>
      <c r="P472" s="28">
        <v>20.07039203612479</v>
      </c>
      <c r="Q472" s="28">
        <v>15.510848385331144</v>
      </c>
      <c r="R472" s="28">
        <v>12.050830140485315</v>
      </c>
      <c r="S472" s="28">
        <v>13.742222222222219</v>
      </c>
      <c r="T472" s="28">
        <v>16.924999999999997</v>
      </c>
      <c r="U472" s="28">
        <v>13.450000000000001</v>
      </c>
      <c r="V472" s="29">
        <v>179.66227480127031</v>
      </c>
      <c r="W472" s="30">
        <v>353</v>
      </c>
      <c r="X472" s="31">
        <v>0.98055555555555551</v>
      </c>
      <c r="Y472" s="12"/>
      <c r="Z472" s="12"/>
      <c r="AA472" s="12"/>
      <c r="AB472" s="12"/>
      <c r="AC472" s="12"/>
      <c r="AD472" s="12"/>
      <c r="AE472" s="12"/>
      <c r="AF472" s="12"/>
      <c r="AG472" s="12"/>
      <c r="AH472" s="12"/>
      <c r="AI472" s="12"/>
      <c r="AJ472" s="12"/>
      <c r="AK472" s="12"/>
      <c r="AL472" s="12"/>
      <c r="AM472" s="12"/>
      <c r="AN472" s="12"/>
      <c r="AO472" s="12"/>
      <c r="AP472" s="12"/>
      <c r="AQ472" s="12"/>
      <c r="AR472" s="12"/>
    </row>
    <row r="473" spans="1:44" ht="16.5" customHeight="1" x14ac:dyDescent="0.25">
      <c r="A473" s="23">
        <v>44010100</v>
      </c>
      <c r="B473" s="24" t="s">
        <v>57</v>
      </c>
      <c r="C473" s="24" t="s">
        <v>366</v>
      </c>
      <c r="D473" s="24" t="s">
        <v>686</v>
      </c>
      <c r="E473" s="24" t="s">
        <v>624</v>
      </c>
      <c r="F473" s="24">
        <v>7</v>
      </c>
      <c r="G473" s="24">
        <v>1510</v>
      </c>
      <c r="H473" s="25">
        <v>-76.57122222000001</v>
      </c>
      <c r="I473" s="26">
        <v>1.69483333</v>
      </c>
      <c r="J473" s="27">
        <v>14.433333333333335</v>
      </c>
      <c r="K473" s="28">
        <v>14.879956896551729</v>
      </c>
      <c r="L473" s="28">
        <v>19.733333333333327</v>
      </c>
      <c r="M473" s="28">
        <v>22.599999999999994</v>
      </c>
      <c r="N473" s="28">
        <v>25.497777777777774</v>
      </c>
      <c r="O473" s="28">
        <v>25.56666666666667</v>
      </c>
      <c r="P473" s="28">
        <v>26.165279429250887</v>
      </c>
      <c r="Q473" s="28">
        <v>23.034482758620683</v>
      </c>
      <c r="R473" s="28">
        <v>20.522988505747126</v>
      </c>
      <c r="S473" s="28">
        <v>19.457777777777775</v>
      </c>
      <c r="T473" s="28">
        <v>18.316091954022987</v>
      </c>
      <c r="U473" s="28">
        <v>16.899999999999999</v>
      </c>
      <c r="V473" s="29">
        <v>247.1076884330823</v>
      </c>
      <c r="W473" s="30">
        <v>358</v>
      </c>
      <c r="X473" s="31">
        <v>0.99444444444444446</v>
      </c>
      <c r="Y473" s="12"/>
      <c r="Z473" s="12"/>
      <c r="AA473" s="12"/>
      <c r="AB473" s="12"/>
      <c r="AC473" s="12"/>
      <c r="AD473" s="12"/>
      <c r="AE473" s="12"/>
      <c r="AF473" s="12"/>
      <c r="AG473" s="12"/>
      <c r="AH473" s="12"/>
      <c r="AI473" s="12"/>
      <c r="AJ473" s="12"/>
      <c r="AK473" s="12"/>
      <c r="AL473" s="12"/>
      <c r="AM473" s="12"/>
      <c r="AN473" s="12"/>
      <c r="AO473" s="12"/>
      <c r="AP473" s="12"/>
      <c r="AQ473" s="12"/>
      <c r="AR473" s="12"/>
    </row>
    <row r="474" spans="1:44" ht="16.5" customHeight="1" x14ac:dyDescent="0.25">
      <c r="A474" s="23">
        <v>26020200</v>
      </c>
      <c r="B474" s="24" t="s">
        <v>29</v>
      </c>
      <c r="C474" s="24" t="s">
        <v>687</v>
      </c>
      <c r="D474" s="24" t="s">
        <v>688</v>
      </c>
      <c r="E474" s="24" t="s">
        <v>624</v>
      </c>
      <c r="F474" s="24">
        <v>9</v>
      </c>
      <c r="G474" s="24">
        <v>1197</v>
      </c>
      <c r="H474" s="25">
        <v>-76.489194439999991</v>
      </c>
      <c r="I474" s="26">
        <v>2.9611666699999999</v>
      </c>
      <c r="J474" s="27">
        <v>10.655172413793103</v>
      </c>
      <c r="K474" s="28">
        <v>10.722715304909123</v>
      </c>
      <c r="L474" s="28">
        <v>14.759523809523808</v>
      </c>
      <c r="M474" s="28">
        <v>15.159334126040427</v>
      </c>
      <c r="N474" s="28">
        <v>14.896551724137934</v>
      </c>
      <c r="O474" s="28">
        <v>10.068965517241379</v>
      </c>
      <c r="P474" s="28">
        <v>6.7241379310344795</v>
      </c>
      <c r="Q474" s="28">
        <v>5.8145065398335305</v>
      </c>
      <c r="R474" s="28">
        <v>9.4137931034482794</v>
      </c>
      <c r="S474" s="28">
        <v>14.620689655172409</v>
      </c>
      <c r="T474" s="28">
        <v>15.758620689655169</v>
      </c>
      <c r="U474" s="28">
        <v>13.156956004756248</v>
      </c>
      <c r="V474" s="29">
        <v>141.75096681954588</v>
      </c>
      <c r="W474" s="30">
        <v>347</v>
      </c>
      <c r="X474" s="31">
        <v>0.96388888888888891</v>
      </c>
      <c r="Y474" s="12"/>
      <c r="Z474" s="12"/>
      <c r="AA474" s="12"/>
      <c r="AB474" s="12"/>
      <c r="AC474" s="12"/>
      <c r="AD474" s="12"/>
      <c r="AE474" s="12"/>
      <c r="AF474" s="12"/>
      <c r="AG474" s="12"/>
      <c r="AH474" s="12"/>
      <c r="AI474" s="12"/>
      <c r="AJ474" s="12"/>
      <c r="AK474" s="12"/>
      <c r="AL474" s="12"/>
      <c r="AM474" s="12"/>
      <c r="AN474" s="12"/>
      <c r="AO474" s="12"/>
      <c r="AP474" s="12"/>
      <c r="AQ474" s="12"/>
      <c r="AR474" s="12"/>
    </row>
    <row r="475" spans="1:44" ht="16.5" customHeight="1" x14ac:dyDescent="0.25">
      <c r="A475" s="23">
        <v>26020250</v>
      </c>
      <c r="B475" s="24" t="s">
        <v>29</v>
      </c>
      <c r="C475" s="24" t="s">
        <v>689</v>
      </c>
      <c r="D475" s="24" t="s">
        <v>688</v>
      </c>
      <c r="E475" s="24" t="s">
        <v>624</v>
      </c>
      <c r="F475" s="24">
        <v>9</v>
      </c>
      <c r="G475" s="24">
        <v>1397</v>
      </c>
      <c r="H475" s="25">
        <v>-76.546972220000001</v>
      </c>
      <c r="I475" s="26">
        <v>2.9036944399999998</v>
      </c>
      <c r="J475" s="27">
        <v>9.8413793103448306</v>
      </c>
      <c r="K475" s="28">
        <v>9.4323439305479546</v>
      </c>
      <c r="L475" s="28">
        <v>11.909523809523813</v>
      </c>
      <c r="M475" s="28">
        <v>12.328735632183909</v>
      </c>
      <c r="N475" s="28">
        <v>11.038148148148151</v>
      </c>
      <c r="O475" s="28">
        <v>7.6999999999999993</v>
      </c>
      <c r="P475" s="28">
        <v>5.8895785440613002</v>
      </c>
      <c r="Q475" s="28">
        <v>4.1355555555555554</v>
      </c>
      <c r="R475" s="28">
        <v>7.1000000000000014</v>
      </c>
      <c r="S475" s="28">
        <v>11.089365079365079</v>
      </c>
      <c r="T475" s="28">
        <v>14.024137931034485</v>
      </c>
      <c r="U475" s="28">
        <v>10.833333333333334</v>
      </c>
      <c r="V475" s="29">
        <v>115.32210127409842</v>
      </c>
      <c r="W475" s="30">
        <v>360</v>
      </c>
      <c r="X475" s="31">
        <v>1</v>
      </c>
      <c r="Y475" s="12"/>
      <c r="Z475" s="12"/>
      <c r="AA475" s="12"/>
      <c r="AB475" s="12"/>
      <c r="AC475" s="12"/>
      <c r="AD475" s="12"/>
      <c r="AE475" s="12"/>
      <c r="AF475" s="12"/>
      <c r="AG475" s="12"/>
      <c r="AH475" s="12"/>
      <c r="AI475" s="12"/>
      <c r="AJ475" s="12"/>
      <c r="AK475" s="12"/>
      <c r="AL475" s="12"/>
      <c r="AM475" s="12"/>
      <c r="AN475" s="12"/>
      <c r="AO475" s="12"/>
      <c r="AP475" s="12"/>
      <c r="AQ475" s="12"/>
      <c r="AR475" s="12"/>
    </row>
    <row r="476" spans="1:44" ht="16.5" customHeight="1" x14ac:dyDescent="0.25">
      <c r="A476" s="23">
        <v>26020020</v>
      </c>
      <c r="B476" s="24" t="s">
        <v>29</v>
      </c>
      <c r="C476" s="24" t="s">
        <v>690</v>
      </c>
      <c r="D476" s="24" t="s">
        <v>691</v>
      </c>
      <c r="E476" s="24" t="s">
        <v>624</v>
      </c>
      <c r="F476" s="24">
        <v>9</v>
      </c>
      <c r="G476" s="24">
        <v>2446</v>
      </c>
      <c r="H476" s="25">
        <v>-76.349138890000006</v>
      </c>
      <c r="I476" s="26">
        <v>2.6246666699999999</v>
      </c>
      <c r="J476" s="27">
        <v>9.9833333333333325</v>
      </c>
      <c r="K476" s="28">
        <v>9.7137867334805463</v>
      </c>
      <c r="L476" s="28">
        <v>11.976666666666668</v>
      </c>
      <c r="M476" s="28">
        <v>12.887039239001185</v>
      </c>
      <c r="N476" s="28">
        <v>9.1</v>
      </c>
      <c r="O476" s="28">
        <v>6.162479474548439</v>
      </c>
      <c r="P476" s="28">
        <v>5.202222222222221</v>
      </c>
      <c r="Q476" s="28">
        <v>4.6999999999999984</v>
      </c>
      <c r="R476" s="28">
        <v>5.666666666666667</v>
      </c>
      <c r="S476" s="28">
        <v>12.39135802469136</v>
      </c>
      <c r="T476" s="28">
        <v>15.470868014268731</v>
      </c>
      <c r="U476" s="28">
        <v>12.366666666666671</v>
      </c>
      <c r="V476" s="29">
        <v>115.62108704154583</v>
      </c>
      <c r="W476" s="30">
        <v>357</v>
      </c>
      <c r="X476" s="31">
        <v>0.9916666666666667</v>
      </c>
      <c r="Y476" s="12"/>
      <c r="Z476" s="12"/>
      <c r="AA476" s="12"/>
      <c r="AB476" s="12"/>
      <c r="AC476" s="12"/>
      <c r="AD476" s="12"/>
      <c r="AE476" s="12"/>
      <c r="AF476" s="12"/>
      <c r="AG476" s="12"/>
      <c r="AH476" s="12"/>
      <c r="AI476" s="12"/>
      <c r="AJ476" s="12"/>
      <c r="AK476" s="12"/>
      <c r="AL476" s="12"/>
      <c r="AM476" s="12"/>
      <c r="AN476" s="12"/>
      <c r="AO476" s="12"/>
      <c r="AP476" s="12"/>
      <c r="AQ476" s="12"/>
      <c r="AR476" s="12"/>
    </row>
    <row r="477" spans="1:44" ht="16.5" customHeight="1" x14ac:dyDescent="0.25">
      <c r="A477" s="23">
        <v>52010190</v>
      </c>
      <c r="B477" s="24" t="s">
        <v>29</v>
      </c>
      <c r="C477" s="24" t="s">
        <v>692</v>
      </c>
      <c r="D477" s="24" t="s">
        <v>693</v>
      </c>
      <c r="E477" s="24" t="s">
        <v>624</v>
      </c>
      <c r="F477" s="24">
        <v>7</v>
      </c>
      <c r="G477" s="24">
        <v>2430</v>
      </c>
      <c r="H477" s="25">
        <v>-76.61</v>
      </c>
      <c r="I477" s="26">
        <v>2.17</v>
      </c>
      <c r="J477" s="27">
        <v>12.773333333333333</v>
      </c>
      <c r="K477" s="28">
        <v>10.036777618135375</v>
      </c>
      <c r="L477" s="28">
        <v>12.532736516357206</v>
      </c>
      <c r="M477" s="28">
        <v>13.225274725274728</v>
      </c>
      <c r="N477" s="28">
        <v>10.602528735632184</v>
      </c>
      <c r="O477" s="28">
        <v>6.0468965517241378</v>
      </c>
      <c r="P477" s="28">
        <v>5.759999999999998</v>
      </c>
      <c r="Q477" s="28">
        <v>3.2397707231040558</v>
      </c>
      <c r="R477" s="28">
        <v>5.2681992337164747</v>
      </c>
      <c r="S477" s="28">
        <v>13.925333333333331</v>
      </c>
      <c r="T477" s="28">
        <v>18.839999999999996</v>
      </c>
      <c r="U477" s="28">
        <v>17.941025641025639</v>
      </c>
      <c r="V477" s="29">
        <v>130.19187641163646</v>
      </c>
      <c r="W477" s="30">
        <v>306</v>
      </c>
      <c r="X477" s="31">
        <v>0.85</v>
      </c>
      <c r="Y477" s="12"/>
      <c r="Z477" s="12"/>
      <c r="AA477" s="12"/>
      <c r="AB477" s="12"/>
      <c r="AC477" s="12"/>
      <c r="AD477" s="12"/>
      <c r="AE477" s="12"/>
      <c r="AF477" s="12"/>
      <c r="AG477" s="12"/>
      <c r="AH477" s="12"/>
      <c r="AI477" s="12"/>
      <c r="AJ477" s="12"/>
      <c r="AK477" s="12"/>
      <c r="AL477" s="12"/>
      <c r="AM477" s="12"/>
      <c r="AN477" s="12"/>
      <c r="AO477" s="12"/>
      <c r="AP477" s="12"/>
      <c r="AQ477" s="12"/>
      <c r="AR477" s="12"/>
    </row>
    <row r="478" spans="1:44" ht="16.5" customHeight="1" x14ac:dyDescent="0.25">
      <c r="A478" s="23">
        <v>52015010</v>
      </c>
      <c r="B478" s="24" t="s">
        <v>59</v>
      </c>
      <c r="C478" s="24" t="s">
        <v>694</v>
      </c>
      <c r="D478" s="24" t="s">
        <v>693</v>
      </c>
      <c r="E478" s="24" t="s">
        <v>624</v>
      </c>
      <c r="F478" s="24">
        <v>7</v>
      </c>
      <c r="G478" s="24">
        <v>2450</v>
      </c>
      <c r="H478" s="25">
        <v>-76.611944440000002</v>
      </c>
      <c r="I478" s="26">
        <v>2.2497222199999998</v>
      </c>
      <c r="J478" s="27">
        <v>14.16</v>
      </c>
      <c r="K478" s="28">
        <v>12.844436813186809</v>
      </c>
      <c r="L478" s="28">
        <v>15.653846153846155</v>
      </c>
      <c r="M478" s="28">
        <v>14.615384615384613</v>
      </c>
      <c r="N478" s="28">
        <v>12.301282051282051</v>
      </c>
      <c r="O478" s="28">
        <v>6.5384615384615383</v>
      </c>
      <c r="P478" s="28">
        <v>5.2271604938271583</v>
      </c>
      <c r="Q478" s="28">
        <v>3.5555555555555545</v>
      </c>
      <c r="R478" s="28">
        <v>5.9629629629629655</v>
      </c>
      <c r="S478" s="28">
        <v>16.38148148148148</v>
      </c>
      <c r="T478" s="28">
        <v>20.643236074270561</v>
      </c>
      <c r="U478" s="28">
        <v>18.051000425713067</v>
      </c>
      <c r="V478" s="29">
        <v>145.93480816597193</v>
      </c>
      <c r="W478" s="30">
        <v>316</v>
      </c>
      <c r="X478" s="31">
        <v>0.87777777777777777</v>
      </c>
      <c r="Y478" s="12"/>
      <c r="Z478" s="12"/>
      <c r="AA478" s="12"/>
      <c r="AB478" s="12"/>
      <c r="AC478" s="12"/>
      <c r="AD478" s="12"/>
      <c r="AE478" s="12"/>
      <c r="AF478" s="12"/>
      <c r="AG478" s="12"/>
      <c r="AH478" s="12"/>
      <c r="AI478" s="12"/>
      <c r="AJ478" s="12"/>
      <c r="AK478" s="12"/>
      <c r="AL478" s="12"/>
      <c r="AM478" s="12"/>
      <c r="AN478" s="12"/>
      <c r="AO478" s="12"/>
      <c r="AP478" s="12"/>
      <c r="AQ478" s="12"/>
      <c r="AR478" s="12"/>
    </row>
    <row r="479" spans="1:44" ht="16.5" customHeight="1" x14ac:dyDescent="0.25">
      <c r="A479" s="23">
        <v>26050060</v>
      </c>
      <c r="B479" s="24" t="s">
        <v>29</v>
      </c>
      <c r="C479" s="24" t="s">
        <v>695</v>
      </c>
      <c r="D479" s="24" t="s">
        <v>696</v>
      </c>
      <c r="E479" s="24" t="s">
        <v>624</v>
      </c>
      <c r="F479" s="24">
        <v>9</v>
      </c>
      <c r="G479" s="24">
        <v>1095</v>
      </c>
      <c r="H479" s="25">
        <v>-76.696111110000004</v>
      </c>
      <c r="I479" s="26">
        <v>2.9545555599999997</v>
      </c>
      <c r="J479" s="27">
        <v>12</v>
      </c>
      <c r="K479" s="28">
        <v>11.362623152709361</v>
      </c>
      <c r="L479" s="28">
        <v>15.33333333333333</v>
      </c>
      <c r="M479" s="28">
        <v>16.166666666666664</v>
      </c>
      <c r="N479" s="28">
        <v>16.286666666666669</v>
      </c>
      <c r="O479" s="28">
        <v>11.466666666666665</v>
      </c>
      <c r="P479" s="28">
        <v>7.3099999999999978</v>
      </c>
      <c r="Q479" s="28">
        <v>7.1765873015872996</v>
      </c>
      <c r="R479" s="28">
        <v>10.333333333333332</v>
      </c>
      <c r="S479" s="28">
        <v>16.060268199233715</v>
      </c>
      <c r="T479" s="28">
        <v>18.085057471264367</v>
      </c>
      <c r="U479" s="28">
        <v>14.899999999999999</v>
      </c>
      <c r="V479" s="29">
        <v>156.48120279146141</v>
      </c>
      <c r="W479" s="30">
        <v>360</v>
      </c>
      <c r="X479" s="31">
        <v>1</v>
      </c>
      <c r="Y479" s="12"/>
      <c r="Z479" s="12"/>
      <c r="AA479" s="12"/>
      <c r="AB479" s="12"/>
      <c r="AC479" s="12"/>
      <c r="AD479" s="12"/>
      <c r="AE479" s="12"/>
      <c r="AF479" s="12"/>
      <c r="AG479" s="12"/>
      <c r="AH479" s="12"/>
      <c r="AI479" s="12"/>
      <c r="AJ479" s="12"/>
      <c r="AK479" s="12"/>
      <c r="AL479" s="12"/>
      <c r="AM479" s="12"/>
      <c r="AN479" s="12"/>
      <c r="AO479" s="12"/>
      <c r="AP479" s="12"/>
      <c r="AQ479" s="12"/>
      <c r="AR479" s="12"/>
    </row>
    <row r="480" spans="1:44" ht="16.5" customHeight="1" x14ac:dyDescent="0.25">
      <c r="A480" s="23">
        <v>52010110</v>
      </c>
      <c r="B480" s="24" t="s">
        <v>29</v>
      </c>
      <c r="C480" s="24" t="s">
        <v>697</v>
      </c>
      <c r="D480" s="24" t="s">
        <v>698</v>
      </c>
      <c r="E480" s="24" t="s">
        <v>624</v>
      </c>
      <c r="F480" s="24">
        <v>7</v>
      </c>
      <c r="G480" s="24">
        <v>1820</v>
      </c>
      <c r="H480" s="25">
        <v>-76.620111109999996</v>
      </c>
      <c r="I480" s="26">
        <v>2.3345833300000001</v>
      </c>
      <c r="J480" s="27">
        <v>15.504444444444447</v>
      </c>
      <c r="K480" s="28">
        <v>14.389950943384358</v>
      </c>
      <c r="L480" s="28">
        <v>16.553103448275859</v>
      </c>
      <c r="M480" s="28">
        <v>17.348275862068967</v>
      </c>
      <c r="N480" s="28">
        <v>14.733477011494253</v>
      </c>
      <c r="O480" s="28">
        <v>7.7109733310684554</v>
      </c>
      <c r="P480" s="28">
        <v>4.7264367816091957</v>
      </c>
      <c r="Q480" s="28">
        <v>4.5172413793103434</v>
      </c>
      <c r="R480" s="28">
        <v>5.8999999999999977</v>
      </c>
      <c r="S480" s="28">
        <v>16.710673234811164</v>
      </c>
      <c r="T480" s="28">
        <v>22.999999999999996</v>
      </c>
      <c r="U480" s="28">
        <v>20.962260536398471</v>
      </c>
      <c r="V480" s="29">
        <v>162.05683697286551</v>
      </c>
      <c r="W480" s="30">
        <v>353</v>
      </c>
      <c r="X480" s="31">
        <v>0.98055555555555551</v>
      </c>
      <c r="Y480" s="12"/>
      <c r="Z480" s="12"/>
      <c r="AA480" s="12"/>
      <c r="AB480" s="12"/>
      <c r="AC480" s="12"/>
      <c r="AD480" s="12"/>
      <c r="AE480" s="12"/>
      <c r="AF480" s="12"/>
      <c r="AG480" s="12"/>
      <c r="AH480" s="12"/>
      <c r="AI480" s="12"/>
      <c r="AJ480" s="12"/>
      <c r="AK480" s="12"/>
      <c r="AL480" s="12"/>
      <c r="AM480" s="12"/>
      <c r="AN480" s="12"/>
      <c r="AO480" s="12"/>
      <c r="AP480" s="12"/>
      <c r="AQ480" s="12"/>
      <c r="AR480" s="12"/>
    </row>
    <row r="481" spans="1:44" ht="16.5" customHeight="1" x14ac:dyDescent="0.25">
      <c r="A481" s="23">
        <v>53060010</v>
      </c>
      <c r="B481" s="24" t="s">
        <v>29</v>
      </c>
      <c r="C481" s="24" t="s">
        <v>699</v>
      </c>
      <c r="D481" s="24" t="s">
        <v>700</v>
      </c>
      <c r="E481" s="24" t="s">
        <v>624</v>
      </c>
      <c r="F481" s="24">
        <v>7</v>
      </c>
      <c r="G481" s="24">
        <v>40</v>
      </c>
      <c r="H481" s="25">
        <v>-77.466166669999993</v>
      </c>
      <c r="I481" s="26">
        <v>2.7887499999999998</v>
      </c>
      <c r="J481" s="27">
        <v>22.493589743589741</v>
      </c>
      <c r="K481" s="28">
        <v>16.949854025285056</v>
      </c>
      <c r="L481" s="28">
        <v>18.351964829551033</v>
      </c>
      <c r="M481" s="28">
        <v>20.7651430694909</v>
      </c>
      <c r="N481" s="28">
        <v>22.63386666666667</v>
      </c>
      <c r="O481" s="28">
        <v>22.613347859037514</v>
      </c>
      <c r="P481" s="28">
        <v>20.908984183122111</v>
      </c>
      <c r="Q481" s="28">
        <v>21.607435897435892</v>
      </c>
      <c r="R481" s="28">
        <v>22.269786535303783</v>
      </c>
      <c r="S481" s="28">
        <v>22.780740740740743</v>
      </c>
      <c r="T481" s="28">
        <v>21.064347290640391</v>
      </c>
      <c r="U481" s="28">
        <v>21.686210317460315</v>
      </c>
      <c r="V481" s="29">
        <v>254.12527115832418</v>
      </c>
      <c r="W481" s="30">
        <v>305</v>
      </c>
      <c r="X481" s="31">
        <v>0.84722222222222221</v>
      </c>
      <c r="Y481" s="12"/>
      <c r="Z481" s="12"/>
      <c r="AA481" s="12"/>
      <c r="AB481" s="12"/>
      <c r="AC481" s="12"/>
      <c r="AD481" s="12"/>
      <c r="AE481" s="12"/>
      <c r="AF481" s="12"/>
      <c r="AG481" s="12"/>
      <c r="AH481" s="12"/>
      <c r="AI481" s="12"/>
      <c r="AJ481" s="12"/>
      <c r="AK481" s="12"/>
      <c r="AL481" s="12"/>
      <c r="AM481" s="12"/>
      <c r="AN481" s="12"/>
      <c r="AO481" s="12"/>
      <c r="AP481" s="12"/>
      <c r="AQ481" s="12"/>
      <c r="AR481" s="12"/>
    </row>
    <row r="482" spans="1:44" ht="16.5" customHeight="1" x14ac:dyDescent="0.25">
      <c r="A482" s="23">
        <v>53050020</v>
      </c>
      <c r="B482" s="24" t="s">
        <v>29</v>
      </c>
      <c r="C482" s="24" t="s">
        <v>700</v>
      </c>
      <c r="D482" s="24" t="s">
        <v>700</v>
      </c>
      <c r="E482" s="24" t="s">
        <v>624</v>
      </c>
      <c r="F482" s="24">
        <v>7</v>
      </c>
      <c r="G482" s="24">
        <v>30</v>
      </c>
      <c r="H482" s="25">
        <v>-77.663611110000005</v>
      </c>
      <c r="I482" s="26">
        <v>2.77361111</v>
      </c>
      <c r="J482" s="27">
        <v>18.286206896551729</v>
      </c>
      <c r="K482" s="28">
        <v>13.921623856439126</v>
      </c>
      <c r="L482" s="28">
        <v>16.058333333333334</v>
      </c>
      <c r="M482" s="28">
        <v>18.465047085736739</v>
      </c>
      <c r="N482" s="28">
        <v>20.857142857142854</v>
      </c>
      <c r="O482" s="28">
        <v>20.200510855683266</v>
      </c>
      <c r="P482" s="28">
        <v>19.401234567901234</v>
      </c>
      <c r="Q482" s="28">
        <v>18.134567901234572</v>
      </c>
      <c r="R482" s="28">
        <v>20.466085638499433</v>
      </c>
      <c r="S482" s="28">
        <v>21.62988505747126</v>
      </c>
      <c r="T482" s="28">
        <v>19</v>
      </c>
      <c r="U482" s="28">
        <v>18.912643678160919</v>
      </c>
      <c r="V482" s="29">
        <v>225.33328172815447</v>
      </c>
      <c r="W482" s="30">
        <v>334</v>
      </c>
      <c r="X482" s="31">
        <v>0.92777777777777781</v>
      </c>
      <c r="Y482" s="12"/>
      <c r="Z482" s="12"/>
      <c r="AA482" s="12"/>
      <c r="AB482" s="12"/>
      <c r="AC482" s="12"/>
      <c r="AD482" s="12"/>
      <c r="AE482" s="12"/>
      <c r="AF482" s="12"/>
      <c r="AG482" s="12"/>
      <c r="AH482" s="12"/>
      <c r="AI482" s="12"/>
      <c r="AJ482" s="12"/>
      <c r="AK482" s="12"/>
      <c r="AL482" s="12"/>
      <c r="AM482" s="12"/>
      <c r="AN482" s="12"/>
      <c r="AO482" s="12"/>
      <c r="AP482" s="12"/>
      <c r="AQ482" s="12"/>
      <c r="AR482" s="12"/>
    </row>
    <row r="483" spans="1:44" ht="16.5" customHeight="1" x14ac:dyDescent="0.25">
      <c r="A483" s="23">
        <v>26040260</v>
      </c>
      <c r="B483" s="24" t="s">
        <v>46</v>
      </c>
      <c r="C483" s="24" t="s">
        <v>701</v>
      </c>
      <c r="D483" s="24" t="s">
        <v>702</v>
      </c>
      <c r="E483" s="24" t="s">
        <v>624</v>
      </c>
      <c r="F483" s="24">
        <v>9</v>
      </c>
      <c r="G483" s="24">
        <v>1774</v>
      </c>
      <c r="H483" s="25">
        <v>-76.262222220000012</v>
      </c>
      <c r="I483" s="26">
        <v>2.95236111</v>
      </c>
      <c r="J483" s="27">
        <v>11.714285714285714</v>
      </c>
      <c r="K483" s="28">
        <v>11.096971762843067</v>
      </c>
      <c r="L483" s="28">
        <v>14.560493827160494</v>
      </c>
      <c r="M483" s="28">
        <v>15.310000000000002</v>
      </c>
      <c r="N483" s="28">
        <v>14.239999999999998</v>
      </c>
      <c r="O483" s="28">
        <v>9.4814814814814792</v>
      </c>
      <c r="P483" s="28">
        <v>6.8148148148148113</v>
      </c>
      <c r="Q483" s="28">
        <v>4.962962962962961</v>
      </c>
      <c r="R483" s="28">
        <v>7.4074074074074074</v>
      </c>
      <c r="S483" s="28">
        <v>15.552257799671594</v>
      </c>
      <c r="T483" s="28">
        <v>17.717003567181923</v>
      </c>
      <c r="U483" s="28">
        <v>14.035714285714288</v>
      </c>
      <c r="V483" s="29">
        <v>142.89339362352374</v>
      </c>
      <c r="W483" s="30">
        <v>326</v>
      </c>
      <c r="X483" s="31">
        <v>0.90555555555555556</v>
      </c>
      <c r="Y483" s="12"/>
      <c r="Z483" s="12"/>
      <c r="AA483" s="12"/>
      <c r="AB483" s="12"/>
      <c r="AC483" s="12"/>
      <c r="AD483" s="12"/>
      <c r="AE483" s="12"/>
      <c r="AF483" s="12"/>
      <c r="AG483" s="12"/>
      <c r="AH483" s="12"/>
      <c r="AI483" s="12"/>
      <c r="AJ483" s="12"/>
      <c r="AK483" s="12"/>
      <c r="AL483" s="12"/>
      <c r="AM483" s="12"/>
      <c r="AN483" s="12"/>
      <c r="AO483" s="12"/>
      <c r="AP483" s="12"/>
      <c r="AQ483" s="12"/>
      <c r="AR483" s="12"/>
    </row>
    <row r="484" spans="1:44" ht="16.5" customHeight="1" x14ac:dyDescent="0.25">
      <c r="A484" s="23">
        <v>26025070</v>
      </c>
      <c r="B484" s="24" t="s">
        <v>59</v>
      </c>
      <c r="C484" s="24" t="s">
        <v>703</v>
      </c>
      <c r="D484" s="24" t="s">
        <v>704</v>
      </c>
      <c r="E484" s="24" t="s">
        <v>624</v>
      </c>
      <c r="F484" s="24">
        <v>9</v>
      </c>
      <c r="G484" s="24">
        <v>3000</v>
      </c>
      <c r="H484" s="25">
        <v>-76.289055560000008</v>
      </c>
      <c r="I484" s="26">
        <v>2.5097499999999999</v>
      </c>
      <c r="J484" s="27">
        <v>10.499999999999996</v>
      </c>
      <c r="K484" s="28">
        <v>10.188276909643905</v>
      </c>
      <c r="L484" s="28">
        <v>13.295402298850576</v>
      </c>
      <c r="M484" s="28">
        <v>15.980975029726515</v>
      </c>
      <c r="N484" s="28">
        <v>18.373932676518884</v>
      </c>
      <c r="O484" s="28">
        <v>19.028061224489797</v>
      </c>
      <c r="P484" s="28">
        <v>20.319982993197272</v>
      </c>
      <c r="Q484" s="28">
        <v>16.447044334975367</v>
      </c>
      <c r="R484" s="28">
        <v>12.125159642401027</v>
      </c>
      <c r="S484" s="28">
        <v>14.029556650246304</v>
      </c>
      <c r="T484" s="28">
        <v>16.14121510673235</v>
      </c>
      <c r="U484" s="28">
        <v>11.459259259259261</v>
      </c>
      <c r="V484" s="29">
        <v>177.88886612604125</v>
      </c>
      <c r="W484" s="30">
        <v>339</v>
      </c>
      <c r="X484" s="31">
        <v>0.94166666666666665</v>
      </c>
      <c r="Y484" s="12"/>
      <c r="Z484" s="12"/>
      <c r="AA484" s="12"/>
      <c r="AB484" s="12"/>
      <c r="AC484" s="12"/>
      <c r="AD484" s="12"/>
      <c r="AE484" s="12"/>
      <c r="AF484" s="12"/>
      <c r="AG484" s="12"/>
      <c r="AH484" s="12"/>
      <c r="AI484" s="12"/>
      <c r="AJ484" s="12"/>
      <c r="AK484" s="12"/>
      <c r="AL484" s="12"/>
      <c r="AM484" s="12"/>
      <c r="AN484" s="12"/>
      <c r="AO484" s="12"/>
      <c r="AP484" s="12"/>
      <c r="AQ484" s="12"/>
      <c r="AR484" s="12"/>
    </row>
    <row r="485" spans="1:44" ht="16.5" customHeight="1" x14ac:dyDescent="0.25">
      <c r="A485" s="23">
        <v>26020460</v>
      </c>
      <c r="B485" s="24" t="s">
        <v>29</v>
      </c>
      <c r="C485" s="24" t="s">
        <v>705</v>
      </c>
      <c r="D485" s="24" t="s">
        <v>704</v>
      </c>
      <c r="E485" s="24" t="s">
        <v>624</v>
      </c>
      <c r="F485" s="24">
        <v>9</v>
      </c>
      <c r="G485" s="24">
        <v>2507</v>
      </c>
      <c r="H485" s="25">
        <v>-76.404666669999997</v>
      </c>
      <c r="I485" s="26">
        <v>2.4875833299999996</v>
      </c>
      <c r="J485" s="27">
        <v>11.533333333333335</v>
      </c>
      <c r="K485" s="28">
        <v>9.7286227422003311</v>
      </c>
      <c r="L485" s="28">
        <v>12.766666666666666</v>
      </c>
      <c r="M485" s="28">
        <v>12.599999999999998</v>
      </c>
      <c r="N485" s="28">
        <v>10.700000000000003</v>
      </c>
      <c r="O485" s="28">
        <v>7.2103448275862085</v>
      </c>
      <c r="P485" s="28">
        <v>5.1333333333333311</v>
      </c>
      <c r="Q485" s="28">
        <v>2.8688888888888884</v>
      </c>
      <c r="R485" s="28">
        <v>5.7333333333333316</v>
      </c>
      <c r="S485" s="28">
        <v>13.566666666666665</v>
      </c>
      <c r="T485" s="28">
        <v>17.818390804597705</v>
      </c>
      <c r="U485" s="28">
        <v>13.748888888888887</v>
      </c>
      <c r="V485" s="29">
        <v>123.40846948549536</v>
      </c>
      <c r="W485" s="30">
        <v>360</v>
      </c>
      <c r="X485" s="31">
        <v>1</v>
      </c>
      <c r="Y485" s="12"/>
      <c r="Z485" s="12"/>
      <c r="AA485" s="12"/>
      <c r="AB485" s="12"/>
      <c r="AC485" s="12"/>
      <c r="AD485" s="12"/>
      <c r="AE485" s="12"/>
      <c r="AF485" s="12"/>
      <c r="AG485" s="12"/>
      <c r="AH485" s="12"/>
      <c r="AI485" s="12"/>
      <c r="AJ485" s="12"/>
      <c r="AK485" s="12"/>
      <c r="AL485" s="12"/>
      <c r="AM485" s="12"/>
      <c r="AN485" s="12"/>
      <c r="AO485" s="12"/>
      <c r="AP485" s="12"/>
      <c r="AQ485" s="12"/>
      <c r="AR485" s="12"/>
    </row>
    <row r="486" spans="1:44" ht="16.5" customHeight="1" x14ac:dyDescent="0.25">
      <c r="A486" s="23">
        <v>26020130</v>
      </c>
      <c r="B486" s="24" t="s">
        <v>29</v>
      </c>
      <c r="C486" s="24" t="s">
        <v>704</v>
      </c>
      <c r="D486" s="24" t="s">
        <v>704</v>
      </c>
      <c r="E486" s="24" t="s">
        <v>624</v>
      </c>
      <c r="F486" s="24">
        <v>9</v>
      </c>
      <c r="G486" s="24">
        <v>2427</v>
      </c>
      <c r="H486" s="25">
        <v>-76.41880556000001</v>
      </c>
      <c r="I486" s="26">
        <v>2.5418333300000002</v>
      </c>
      <c r="J486" s="37">
        <v>12.433333333333335</v>
      </c>
      <c r="K486" s="38">
        <v>11.827658045977014</v>
      </c>
      <c r="L486" s="38">
        <v>13.766666666666666</v>
      </c>
      <c r="M486" s="38">
        <v>13.599999999999996</v>
      </c>
      <c r="N486" s="38">
        <v>10.332183908045975</v>
      </c>
      <c r="O486" s="38">
        <v>5.2333333333333334</v>
      </c>
      <c r="P486" s="38">
        <v>3.1666666666666652</v>
      </c>
      <c r="Q486" s="38">
        <v>2.9666666666666659</v>
      </c>
      <c r="R486" s="38">
        <v>5.3666666666666671</v>
      </c>
      <c r="S486" s="38">
        <v>13.827586206896553</v>
      </c>
      <c r="T486" s="38">
        <v>18.318390804597701</v>
      </c>
      <c r="U486" s="38">
        <v>15.899999999999997</v>
      </c>
      <c r="V486" s="29">
        <v>126.73915229885057</v>
      </c>
      <c r="W486" s="30">
        <v>359</v>
      </c>
      <c r="X486" s="31">
        <v>0.99722222222222223</v>
      </c>
      <c r="Y486" s="12"/>
      <c r="Z486" s="12"/>
      <c r="AA486" s="12"/>
      <c r="AB486" s="12"/>
      <c r="AC486" s="12"/>
      <c r="AD486" s="12"/>
      <c r="AE486" s="12"/>
      <c r="AF486" s="12"/>
      <c r="AG486" s="12"/>
      <c r="AH486" s="12"/>
      <c r="AI486" s="12"/>
      <c r="AJ486" s="12"/>
      <c r="AK486" s="12"/>
      <c r="AL486" s="12"/>
      <c r="AM486" s="12"/>
      <c r="AN486" s="12"/>
      <c r="AO486" s="12"/>
      <c r="AP486" s="12"/>
      <c r="AQ486" s="12"/>
      <c r="AR486" s="12"/>
    </row>
    <row r="487" spans="1:44" ht="16.5" customHeight="1" x14ac:dyDescent="0.25">
      <c r="A487" s="23">
        <v>26060030</v>
      </c>
      <c r="B487" s="24" t="s">
        <v>29</v>
      </c>
      <c r="C487" s="24" t="s">
        <v>706</v>
      </c>
      <c r="D487" s="24" t="s">
        <v>706</v>
      </c>
      <c r="E487" s="24" t="s">
        <v>624</v>
      </c>
      <c r="F487" s="24">
        <v>9</v>
      </c>
      <c r="G487" s="24">
        <v>988</v>
      </c>
      <c r="H487" s="25">
        <v>-76.462999999999994</v>
      </c>
      <c r="I487" s="26">
        <v>3.17894444</v>
      </c>
      <c r="J487" s="27">
        <v>9.3103448275862064</v>
      </c>
      <c r="K487" s="28">
        <v>9.1775310005096014</v>
      </c>
      <c r="L487" s="28">
        <v>13.233333333333331</v>
      </c>
      <c r="M487" s="28">
        <v>14.966666666666667</v>
      </c>
      <c r="N487" s="28">
        <v>15.058024691358021</v>
      </c>
      <c r="O487" s="28">
        <v>9.1105826397146235</v>
      </c>
      <c r="P487" s="28">
        <v>7.5517241379310329</v>
      </c>
      <c r="Q487" s="28">
        <v>5.6551724137931014</v>
      </c>
      <c r="R487" s="28">
        <v>9.4333333333333353</v>
      </c>
      <c r="S487" s="28">
        <v>14.433333333333334</v>
      </c>
      <c r="T487" s="28">
        <v>15.7</v>
      </c>
      <c r="U487" s="28">
        <v>11.83333333333333</v>
      </c>
      <c r="V487" s="29">
        <v>135.46337971089258</v>
      </c>
      <c r="W487" s="30">
        <v>355</v>
      </c>
      <c r="X487" s="31">
        <v>0.98611111111111116</v>
      </c>
      <c r="Y487" s="12"/>
      <c r="Z487" s="12"/>
      <c r="AA487" s="12"/>
      <c r="AB487" s="12"/>
      <c r="AC487" s="12"/>
      <c r="AD487" s="12"/>
      <c r="AE487" s="12"/>
      <c r="AF487" s="12"/>
      <c r="AG487" s="12"/>
      <c r="AH487" s="12"/>
      <c r="AI487" s="12"/>
      <c r="AJ487" s="12"/>
      <c r="AK487" s="12"/>
      <c r="AL487" s="12"/>
      <c r="AM487" s="12"/>
      <c r="AN487" s="12"/>
      <c r="AO487" s="12"/>
      <c r="AP487" s="12"/>
      <c r="AQ487" s="12"/>
      <c r="AR487" s="12"/>
    </row>
    <row r="488" spans="1:44" ht="16.5" customHeight="1" x14ac:dyDescent="0.25">
      <c r="A488" s="23">
        <v>23215030</v>
      </c>
      <c r="B488" s="24" t="s">
        <v>29</v>
      </c>
      <c r="C488" s="24" t="s">
        <v>707</v>
      </c>
      <c r="D488" s="24" t="s">
        <v>708</v>
      </c>
      <c r="E488" s="24" t="s">
        <v>709</v>
      </c>
      <c r="F488" s="24">
        <v>8</v>
      </c>
      <c r="G488" s="24">
        <v>208</v>
      </c>
      <c r="H488" s="25">
        <v>-73.602777779999997</v>
      </c>
      <c r="I488" s="26">
        <v>8.2288888900000003</v>
      </c>
      <c r="J488" s="27">
        <v>1.5714285714285712</v>
      </c>
      <c r="K488" s="28">
        <v>2.4291322132301194</v>
      </c>
      <c r="L488" s="28">
        <v>4.6180213464696207</v>
      </c>
      <c r="M488" s="28">
        <v>8.9968983762087191</v>
      </c>
      <c r="N488" s="28">
        <v>11.838095238095233</v>
      </c>
      <c r="O488" s="28">
        <v>9.5455665024630534</v>
      </c>
      <c r="P488" s="28">
        <v>9.8629629629629587</v>
      </c>
      <c r="Q488" s="28">
        <v>10.471604938271604</v>
      </c>
      <c r="R488" s="28">
        <v>11.285714285714286</v>
      </c>
      <c r="S488" s="28">
        <v>10.821428571428566</v>
      </c>
      <c r="T488" s="28">
        <v>7.7692307692307683</v>
      </c>
      <c r="U488" s="28">
        <v>3.3928571428571419</v>
      </c>
      <c r="V488" s="29">
        <v>92.602940918360645</v>
      </c>
      <c r="W488" s="30">
        <v>331</v>
      </c>
      <c r="X488" s="31">
        <v>0.9194444444444444</v>
      </c>
      <c r="Y488" s="12"/>
      <c r="Z488" s="12"/>
      <c r="AA488" s="12"/>
      <c r="AB488" s="12"/>
      <c r="AC488" s="12"/>
      <c r="AD488" s="12"/>
      <c r="AE488" s="12"/>
      <c r="AF488" s="12"/>
      <c r="AG488" s="12"/>
      <c r="AH488" s="12"/>
      <c r="AI488" s="12"/>
      <c r="AJ488" s="12"/>
      <c r="AK488" s="12"/>
      <c r="AL488" s="12"/>
      <c r="AM488" s="12"/>
      <c r="AN488" s="12"/>
      <c r="AO488" s="12"/>
      <c r="AP488" s="12"/>
      <c r="AQ488" s="12"/>
      <c r="AR488" s="12"/>
    </row>
    <row r="489" spans="1:44" ht="16.5" customHeight="1" x14ac:dyDescent="0.25">
      <c r="A489" s="23">
        <v>23190710</v>
      </c>
      <c r="B489" s="24" t="s">
        <v>29</v>
      </c>
      <c r="C489" s="24" t="s">
        <v>710</v>
      </c>
      <c r="D489" s="24" t="s">
        <v>708</v>
      </c>
      <c r="E489" s="24" t="s">
        <v>709</v>
      </c>
      <c r="F489" s="24">
        <v>8</v>
      </c>
      <c r="G489" s="24">
        <v>50</v>
      </c>
      <c r="H489" s="25">
        <v>-73.724444439999999</v>
      </c>
      <c r="I489" s="26">
        <v>8.01183333</v>
      </c>
      <c r="J489" s="27">
        <v>1.2333333333333332</v>
      </c>
      <c r="K489" s="28">
        <v>1.6711104269293924</v>
      </c>
      <c r="L489" s="28">
        <v>4.2666666666666666</v>
      </c>
      <c r="M489" s="28">
        <v>8.862068965517242</v>
      </c>
      <c r="N489" s="28">
        <v>11.333333333333332</v>
      </c>
      <c r="O489" s="28">
        <v>8.8880952380952376</v>
      </c>
      <c r="P489" s="28">
        <v>8.7999999999999989</v>
      </c>
      <c r="Q489" s="28">
        <v>10.200000000000001</v>
      </c>
      <c r="R489" s="28">
        <v>10.100000000000001</v>
      </c>
      <c r="S489" s="28">
        <v>9.5862068965517224</v>
      </c>
      <c r="T489" s="28">
        <v>7.1724137931034484</v>
      </c>
      <c r="U489" s="28">
        <v>2.2333333333333329</v>
      </c>
      <c r="V489" s="29">
        <v>84.346561986863691</v>
      </c>
      <c r="W489" s="30">
        <v>357</v>
      </c>
      <c r="X489" s="31">
        <v>0.9916666666666667</v>
      </c>
      <c r="Y489" s="12"/>
      <c r="Z489" s="12"/>
      <c r="AA489" s="12"/>
      <c r="AB489" s="12"/>
      <c r="AC489" s="12"/>
      <c r="AD489" s="12"/>
      <c r="AE489" s="12"/>
      <c r="AF489" s="12"/>
      <c r="AG489" s="12"/>
      <c r="AH489" s="12"/>
      <c r="AI489" s="12"/>
      <c r="AJ489" s="12"/>
      <c r="AK489" s="12"/>
      <c r="AL489" s="12"/>
      <c r="AM489" s="12"/>
      <c r="AN489" s="12"/>
      <c r="AO489" s="12"/>
      <c r="AP489" s="12"/>
      <c r="AQ489" s="12"/>
      <c r="AR489" s="12"/>
    </row>
    <row r="490" spans="1:44" ht="16.5" customHeight="1" x14ac:dyDescent="0.25">
      <c r="A490" s="23">
        <v>23210130</v>
      </c>
      <c r="B490" s="24" t="s">
        <v>29</v>
      </c>
      <c r="C490" s="24" t="s">
        <v>711</v>
      </c>
      <c r="D490" s="24" t="s">
        <v>708</v>
      </c>
      <c r="E490" s="24" t="s">
        <v>709</v>
      </c>
      <c r="F490" s="24">
        <v>8</v>
      </c>
      <c r="G490" s="24">
        <v>250</v>
      </c>
      <c r="H490" s="25">
        <v>-73.58</v>
      </c>
      <c r="I490" s="26">
        <v>8.2494444399999995</v>
      </c>
      <c r="J490" s="27">
        <v>1.4999999999999996</v>
      </c>
      <c r="K490" s="28">
        <v>2.3309729064039413</v>
      </c>
      <c r="L490" s="28">
        <v>5.1034482758620676</v>
      </c>
      <c r="M490" s="28">
        <v>9.6551724137931014</v>
      </c>
      <c r="N490" s="28">
        <v>12.633333333333329</v>
      </c>
      <c r="O490" s="28">
        <v>9.6785714285714288</v>
      </c>
      <c r="P490" s="28">
        <v>10.412222222222219</v>
      </c>
      <c r="Q490" s="28">
        <v>10.642857142857142</v>
      </c>
      <c r="R490" s="28">
        <v>11.379310344827591</v>
      </c>
      <c r="S490" s="28">
        <v>11.983908045977012</v>
      </c>
      <c r="T490" s="28">
        <v>8.5666666666666647</v>
      </c>
      <c r="U490" s="28">
        <v>3.7999999999999985</v>
      </c>
      <c r="V490" s="29">
        <v>97.686462780514489</v>
      </c>
      <c r="W490" s="30">
        <v>354</v>
      </c>
      <c r="X490" s="31">
        <v>0.98333333333333328</v>
      </c>
      <c r="Y490" s="12"/>
      <c r="Z490" s="12"/>
      <c r="AA490" s="12"/>
      <c r="AB490" s="12"/>
      <c r="AC490" s="12"/>
      <c r="AD490" s="12"/>
      <c r="AE490" s="12"/>
      <c r="AF490" s="12"/>
      <c r="AG490" s="12"/>
      <c r="AH490" s="12"/>
      <c r="AI490" s="12"/>
      <c r="AJ490" s="12"/>
      <c r="AK490" s="12"/>
      <c r="AL490" s="12"/>
      <c r="AM490" s="12"/>
      <c r="AN490" s="12"/>
      <c r="AO490" s="12"/>
      <c r="AP490" s="12"/>
      <c r="AQ490" s="12"/>
      <c r="AR490" s="12"/>
    </row>
    <row r="491" spans="1:44" ht="16.5" customHeight="1" x14ac:dyDescent="0.25">
      <c r="A491" s="23">
        <v>28020460</v>
      </c>
      <c r="B491" s="24" t="s">
        <v>29</v>
      </c>
      <c r="C491" s="24" t="s">
        <v>712</v>
      </c>
      <c r="D491" s="24" t="s">
        <v>713</v>
      </c>
      <c r="E491" s="24" t="s">
        <v>709</v>
      </c>
      <c r="F491" s="24">
        <v>5</v>
      </c>
      <c r="G491" s="24">
        <v>90</v>
      </c>
      <c r="H491" s="25">
        <v>-73.243388890000006</v>
      </c>
      <c r="I491" s="26">
        <v>10.044638890000002</v>
      </c>
      <c r="J491" s="27">
        <v>1.1344444444444441</v>
      </c>
      <c r="K491" s="28">
        <v>1.5438024539317645</v>
      </c>
      <c r="L491" s="28">
        <v>3.7586206896551713</v>
      </c>
      <c r="M491" s="28">
        <v>6.2</v>
      </c>
      <c r="N491" s="28">
        <v>8.3355555555555547</v>
      </c>
      <c r="O491" s="28">
        <v>5.3689655172413797</v>
      </c>
      <c r="P491" s="28">
        <v>5.8666666666666636</v>
      </c>
      <c r="Q491" s="28">
        <v>8.0333333333333297</v>
      </c>
      <c r="R491" s="28">
        <v>6.8333333333333339</v>
      </c>
      <c r="S491" s="28">
        <v>9.6333333333333311</v>
      </c>
      <c r="T491" s="28">
        <v>7.0689655172413799</v>
      </c>
      <c r="U491" s="28">
        <v>2.7999999999999989</v>
      </c>
      <c r="V491" s="29">
        <v>66.577020844736353</v>
      </c>
      <c r="W491" s="30">
        <v>358</v>
      </c>
      <c r="X491" s="31">
        <v>0.99444444444444446</v>
      </c>
      <c r="Y491" s="12"/>
      <c r="Z491" s="12"/>
      <c r="AA491" s="12"/>
      <c r="AB491" s="12"/>
      <c r="AC491" s="12"/>
      <c r="AD491" s="12"/>
      <c r="AE491" s="12"/>
      <c r="AF491" s="12"/>
      <c r="AG491" s="12"/>
      <c r="AH491" s="12"/>
      <c r="AI491" s="12"/>
      <c r="AJ491" s="12"/>
      <c r="AK491" s="12"/>
      <c r="AL491" s="12"/>
      <c r="AM491" s="12"/>
      <c r="AN491" s="12"/>
      <c r="AO491" s="12"/>
      <c r="AP491" s="12"/>
      <c r="AQ491" s="12"/>
      <c r="AR491" s="12"/>
    </row>
    <row r="492" spans="1:44" ht="16.5" customHeight="1" x14ac:dyDescent="0.25">
      <c r="A492" s="23">
        <v>28020600</v>
      </c>
      <c r="B492" s="24" t="s">
        <v>29</v>
      </c>
      <c r="C492" s="24" t="s">
        <v>714</v>
      </c>
      <c r="D492" s="24" t="s">
        <v>713</v>
      </c>
      <c r="E492" s="24" t="s">
        <v>709</v>
      </c>
      <c r="F492" s="24">
        <v>5</v>
      </c>
      <c r="G492" s="24">
        <v>150</v>
      </c>
      <c r="H492" s="25">
        <v>-73.357166669999998</v>
      </c>
      <c r="I492" s="26">
        <v>9.8547222199999993</v>
      </c>
      <c r="J492" s="27">
        <v>0.86206896551724133</v>
      </c>
      <c r="K492" s="28">
        <v>1.2740572447766265</v>
      </c>
      <c r="L492" s="28">
        <v>3.3793103448275845</v>
      </c>
      <c r="M492" s="28">
        <v>4.8275862068965516</v>
      </c>
      <c r="N492" s="28">
        <v>7.8620689655172384</v>
      </c>
      <c r="O492" s="28">
        <v>5.5357142857142865</v>
      </c>
      <c r="P492" s="28">
        <v>4.7241379310344813</v>
      </c>
      <c r="Q492" s="28">
        <v>6.3103448275862037</v>
      </c>
      <c r="R492" s="28">
        <v>7.6206896551724155</v>
      </c>
      <c r="S492" s="28">
        <v>8.5226190476190471</v>
      </c>
      <c r="T492" s="28">
        <v>6.655172413793105</v>
      </c>
      <c r="U492" s="28">
        <v>2.1482758620689646</v>
      </c>
      <c r="V492" s="29">
        <v>59.722045750523733</v>
      </c>
      <c r="W492" s="30">
        <v>346</v>
      </c>
      <c r="X492" s="31">
        <v>0.96111111111111114</v>
      </c>
      <c r="Y492" s="12"/>
      <c r="Z492" s="12"/>
      <c r="AA492" s="12"/>
      <c r="AB492" s="12"/>
      <c r="AC492" s="12"/>
      <c r="AD492" s="12"/>
      <c r="AE492" s="12"/>
      <c r="AF492" s="12"/>
      <c r="AG492" s="12"/>
      <c r="AH492" s="12"/>
      <c r="AI492" s="12"/>
      <c r="AJ492" s="12"/>
      <c r="AK492" s="12"/>
      <c r="AL492" s="12"/>
      <c r="AM492" s="12"/>
      <c r="AN492" s="12"/>
      <c r="AO492" s="12"/>
      <c r="AP492" s="12"/>
      <c r="AQ492" s="12"/>
      <c r="AR492" s="12"/>
    </row>
    <row r="493" spans="1:44" ht="16.5" customHeight="1" x14ac:dyDescent="0.25">
      <c r="A493" s="23">
        <v>28025090</v>
      </c>
      <c r="B493" s="24" t="s">
        <v>59</v>
      </c>
      <c r="C493" s="24" t="s">
        <v>715</v>
      </c>
      <c r="D493" s="24" t="s">
        <v>713</v>
      </c>
      <c r="E493" s="24" t="s">
        <v>709</v>
      </c>
      <c r="F493" s="24">
        <v>5</v>
      </c>
      <c r="G493" s="24">
        <v>100</v>
      </c>
      <c r="H493" s="25">
        <v>-73.265472220000007</v>
      </c>
      <c r="I493" s="26">
        <v>9.8502500000000008</v>
      </c>
      <c r="J493" s="27">
        <v>1.4355555555555553</v>
      </c>
      <c r="K493" s="28">
        <v>2.0054441859757959</v>
      </c>
      <c r="L493" s="28">
        <v>5.4177777777777756</v>
      </c>
      <c r="M493" s="28">
        <v>8.99167657550535</v>
      </c>
      <c r="N493" s="28">
        <v>12.862222222222222</v>
      </c>
      <c r="O493" s="28">
        <v>10.072413793103447</v>
      </c>
      <c r="P493" s="28">
        <v>10.117777777777777</v>
      </c>
      <c r="Q493" s="28">
        <v>12.791954022988506</v>
      </c>
      <c r="R493" s="28">
        <v>13.161457448615597</v>
      </c>
      <c r="S493" s="28">
        <v>13.619999999999997</v>
      </c>
      <c r="T493" s="28">
        <v>10.793103448275863</v>
      </c>
      <c r="U493" s="28">
        <v>3.7298850574712636</v>
      </c>
      <c r="V493" s="29">
        <v>104.99926786526913</v>
      </c>
      <c r="W493" s="30">
        <v>356</v>
      </c>
      <c r="X493" s="31">
        <v>0.98888888888888893</v>
      </c>
      <c r="Y493" s="12"/>
      <c r="Z493" s="12"/>
      <c r="AA493" s="12"/>
      <c r="AB493" s="12"/>
      <c r="AC493" s="12"/>
      <c r="AD493" s="12"/>
      <c r="AE493" s="12"/>
      <c r="AF493" s="12"/>
      <c r="AG493" s="12"/>
      <c r="AH493" s="12"/>
      <c r="AI493" s="12"/>
      <c r="AJ493" s="12"/>
      <c r="AK493" s="12"/>
      <c r="AL493" s="12"/>
      <c r="AM493" s="12"/>
      <c r="AN493" s="12"/>
      <c r="AO493" s="12"/>
      <c r="AP493" s="12"/>
      <c r="AQ493" s="12"/>
      <c r="AR493" s="12"/>
    </row>
    <row r="494" spans="1:44" ht="16.5" customHeight="1" x14ac:dyDescent="0.25">
      <c r="A494" s="23">
        <v>28020080</v>
      </c>
      <c r="B494" s="24" t="s">
        <v>29</v>
      </c>
      <c r="C494" s="24" t="s">
        <v>716</v>
      </c>
      <c r="D494" s="24" t="s">
        <v>713</v>
      </c>
      <c r="E494" s="24" t="s">
        <v>709</v>
      </c>
      <c r="F494" s="24">
        <v>5</v>
      </c>
      <c r="G494" s="24">
        <v>60</v>
      </c>
      <c r="H494" s="25">
        <v>-73.462194440000005</v>
      </c>
      <c r="I494" s="26">
        <v>9.8480833300000015</v>
      </c>
      <c r="J494" s="27">
        <v>0.69999999999999984</v>
      </c>
      <c r="K494" s="28">
        <v>0.93214922711058235</v>
      </c>
      <c r="L494" s="28">
        <v>3.4827586206896544</v>
      </c>
      <c r="M494" s="28">
        <v>5.862068965517242</v>
      </c>
      <c r="N494" s="28">
        <v>6.8888888888888857</v>
      </c>
      <c r="O494" s="28">
        <v>5.4827586206896557</v>
      </c>
      <c r="P494" s="28">
        <v>5.2962962962962941</v>
      </c>
      <c r="Q494" s="28">
        <v>6.3238095238095209</v>
      </c>
      <c r="R494" s="28">
        <v>6.7867698803659389</v>
      </c>
      <c r="S494" s="28">
        <v>8.1428571428571406</v>
      </c>
      <c r="T494" s="28">
        <v>6.1379310344827598</v>
      </c>
      <c r="U494" s="28">
        <v>1.7037037037037033</v>
      </c>
      <c r="V494" s="29">
        <v>57.739991904411376</v>
      </c>
      <c r="W494" s="30">
        <v>338</v>
      </c>
      <c r="X494" s="31">
        <v>0.93888888888888888</v>
      </c>
      <c r="Y494" s="12"/>
      <c r="Z494" s="12"/>
      <c r="AA494" s="12"/>
      <c r="AB494" s="12"/>
      <c r="AC494" s="12"/>
      <c r="AD494" s="12"/>
      <c r="AE494" s="12"/>
      <c r="AF494" s="12"/>
      <c r="AG494" s="12"/>
      <c r="AH494" s="12"/>
      <c r="AI494" s="12"/>
      <c r="AJ494" s="12"/>
      <c r="AK494" s="12"/>
      <c r="AL494" s="12"/>
      <c r="AM494" s="12"/>
      <c r="AN494" s="12"/>
      <c r="AO494" s="12"/>
      <c r="AP494" s="12"/>
      <c r="AQ494" s="12"/>
      <c r="AR494" s="12"/>
    </row>
    <row r="495" spans="1:44" ht="16.5" customHeight="1" x14ac:dyDescent="0.25">
      <c r="A495" s="23">
        <v>28020440</v>
      </c>
      <c r="B495" s="24" t="s">
        <v>29</v>
      </c>
      <c r="C495" s="24" t="s">
        <v>717</v>
      </c>
      <c r="D495" s="24" t="s">
        <v>713</v>
      </c>
      <c r="E495" s="24" t="s">
        <v>709</v>
      </c>
      <c r="F495" s="24">
        <v>5</v>
      </c>
      <c r="G495" s="24">
        <v>80</v>
      </c>
      <c r="H495" s="25">
        <v>-73.286138890000004</v>
      </c>
      <c r="I495" s="26">
        <v>9.9170277799999997</v>
      </c>
      <c r="J495" s="27">
        <v>1.6071428571428565</v>
      </c>
      <c r="K495" s="28">
        <v>1.6426152357494725</v>
      </c>
      <c r="L495" s="28">
        <v>4.428571428571427</v>
      </c>
      <c r="M495" s="28">
        <v>7.5517241379310347</v>
      </c>
      <c r="N495" s="28">
        <v>10.833333333333332</v>
      </c>
      <c r="O495" s="28">
        <v>8.1540229885057478</v>
      </c>
      <c r="P495" s="28">
        <v>8.5055555555555546</v>
      </c>
      <c r="Q495" s="28">
        <v>10.866666666666667</v>
      </c>
      <c r="R495" s="28">
        <v>11.112960760998815</v>
      </c>
      <c r="S495" s="28">
        <v>12.55977011494253</v>
      </c>
      <c r="T495" s="28">
        <v>9.2413793103448292</v>
      </c>
      <c r="U495" s="28">
        <v>2.7869047619047613</v>
      </c>
      <c r="V495" s="29">
        <v>89.290647151647022</v>
      </c>
      <c r="W495" s="30">
        <v>348</v>
      </c>
      <c r="X495" s="31">
        <v>0.96666666666666667</v>
      </c>
      <c r="Y495" s="12"/>
      <c r="Z495" s="12"/>
      <c r="AA495" s="12"/>
      <c r="AB495" s="12"/>
      <c r="AC495" s="12"/>
      <c r="AD495" s="12"/>
      <c r="AE495" s="12"/>
      <c r="AF495" s="12"/>
      <c r="AG495" s="12"/>
      <c r="AH495" s="12"/>
      <c r="AI495" s="12"/>
      <c r="AJ495" s="12"/>
      <c r="AK495" s="12"/>
      <c r="AL495" s="12"/>
      <c r="AM495" s="12"/>
      <c r="AN495" s="12"/>
      <c r="AO495" s="12"/>
      <c r="AP495" s="12"/>
      <c r="AQ495" s="12"/>
      <c r="AR495" s="12"/>
    </row>
    <row r="496" spans="1:44" ht="16.5" customHeight="1" x14ac:dyDescent="0.25">
      <c r="A496" s="23">
        <v>28025070</v>
      </c>
      <c r="B496" s="24" t="s">
        <v>75</v>
      </c>
      <c r="C496" s="24" t="s">
        <v>718</v>
      </c>
      <c r="D496" s="24" t="s">
        <v>713</v>
      </c>
      <c r="E496" s="24" t="s">
        <v>709</v>
      </c>
      <c r="F496" s="24">
        <v>5</v>
      </c>
      <c r="G496" s="24">
        <v>180</v>
      </c>
      <c r="H496" s="25">
        <v>-73.249388890000006</v>
      </c>
      <c r="I496" s="26">
        <v>10.001805559999999</v>
      </c>
      <c r="J496" s="27">
        <v>1.4333333333333331</v>
      </c>
      <c r="K496" s="28">
        <v>2.2434853317730847</v>
      </c>
      <c r="L496" s="28">
        <v>4.9701149425287348</v>
      </c>
      <c r="M496" s="28">
        <v>8.8848484848484865</v>
      </c>
      <c r="N496" s="28">
        <v>12.404597701149422</v>
      </c>
      <c r="O496" s="28">
        <v>9.3632183908045956</v>
      </c>
      <c r="P496" s="28">
        <v>9.3755555555555539</v>
      </c>
      <c r="Q496" s="28">
        <v>11.700000000000003</v>
      </c>
      <c r="R496" s="28">
        <v>12.100000000000003</v>
      </c>
      <c r="S496" s="28">
        <v>13.266666666666666</v>
      </c>
      <c r="T496" s="28">
        <v>10.270596228979109</v>
      </c>
      <c r="U496" s="28">
        <v>3.310344827586206</v>
      </c>
      <c r="V496" s="29">
        <v>99.322761463225206</v>
      </c>
      <c r="W496" s="30">
        <v>355</v>
      </c>
      <c r="X496" s="31">
        <v>0.98611111111111116</v>
      </c>
      <c r="Y496" s="12"/>
      <c r="Z496" s="12"/>
      <c r="AA496" s="12"/>
      <c r="AB496" s="12"/>
      <c r="AC496" s="12"/>
      <c r="AD496" s="12"/>
      <c r="AE496" s="12"/>
      <c r="AF496" s="12"/>
      <c r="AG496" s="12"/>
      <c r="AH496" s="12"/>
      <c r="AI496" s="12"/>
      <c r="AJ496" s="12"/>
      <c r="AK496" s="12"/>
      <c r="AL496" s="12"/>
      <c r="AM496" s="12"/>
      <c r="AN496" s="12"/>
      <c r="AO496" s="12"/>
      <c r="AP496" s="12"/>
      <c r="AQ496" s="12"/>
      <c r="AR496" s="12"/>
    </row>
    <row r="497" spans="1:44" ht="16.5" customHeight="1" x14ac:dyDescent="0.25">
      <c r="A497" s="23">
        <v>25020220</v>
      </c>
      <c r="B497" s="24" t="s">
        <v>29</v>
      </c>
      <c r="C497" s="24" t="s">
        <v>719</v>
      </c>
      <c r="D497" s="24" t="s">
        <v>719</v>
      </c>
      <c r="E497" s="24" t="s">
        <v>709</v>
      </c>
      <c r="F497" s="24">
        <v>5</v>
      </c>
      <c r="G497" s="24">
        <v>50</v>
      </c>
      <c r="H497" s="25">
        <v>-73.972888890000007</v>
      </c>
      <c r="I497" s="26">
        <v>9.4929444400000005</v>
      </c>
      <c r="J497" s="27">
        <v>0.7666666666666665</v>
      </c>
      <c r="K497" s="28">
        <v>1.3686895639481849</v>
      </c>
      <c r="L497" s="28">
        <v>4.0333333333333323</v>
      </c>
      <c r="M497" s="28">
        <v>5.7586206896551753</v>
      </c>
      <c r="N497" s="28">
        <v>6.8333333333333295</v>
      </c>
      <c r="O497" s="28">
        <v>4.8666666666666654</v>
      </c>
      <c r="P497" s="28">
        <v>5.078888888888887</v>
      </c>
      <c r="Q497" s="28">
        <v>6.5333333333333297</v>
      </c>
      <c r="R497" s="28">
        <v>7.4436781609195419</v>
      </c>
      <c r="S497" s="28">
        <v>7.9942528735632159</v>
      </c>
      <c r="T497" s="28">
        <v>6.6000000000000005</v>
      </c>
      <c r="U497" s="28">
        <v>1.9333333333333329</v>
      </c>
      <c r="V497" s="29">
        <v>59.21079684364166</v>
      </c>
      <c r="W497" s="30">
        <v>359</v>
      </c>
      <c r="X497" s="31">
        <v>0.99722222222222223</v>
      </c>
      <c r="Y497" s="12"/>
      <c r="Z497" s="12"/>
      <c r="AA497" s="12"/>
      <c r="AB497" s="12"/>
      <c r="AC497" s="12"/>
      <c r="AD497" s="12"/>
      <c r="AE497" s="12"/>
      <c r="AF497" s="12"/>
      <c r="AG497" s="12"/>
      <c r="AH497" s="12"/>
      <c r="AI497" s="12"/>
      <c r="AJ497" s="12"/>
      <c r="AK497" s="12"/>
      <c r="AL497" s="12"/>
      <c r="AM497" s="12"/>
      <c r="AN497" s="12"/>
      <c r="AO497" s="12"/>
      <c r="AP497" s="12"/>
      <c r="AQ497" s="12"/>
      <c r="AR497" s="12"/>
    </row>
    <row r="498" spans="1:44" ht="16.5" customHeight="1" x14ac:dyDescent="0.25">
      <c r="A498" s="23">
        <v>25021650</v>
      </c>
      <c r="B498" s="24" t="s">
        <v>29</v>
      </c>
      <c r="C498" s="24" t="s">
        <v>720</v>
      </c>
      <c r="D498" s="24" t="s">
        <v>719</v>
      </c>
      <c r="E498" s="24" t="s">
        <v>709</v>
      </c>
      <c r="F498" s="24">
        <v>5</v>
      </c>
      <c r="G498" s="24">
        <v>40</v>
      </c>
      <c r="H498" s="25">
        <v>-73.876194439999992</v>
      </c>
      <c r="I498" s="26">
        <v>9.5573888900000004</v>
      </c>
      <c r="J498" s="27">
        <v>0.93333333333333324</v>
      </c>
      <c r="K498" s="28">
        <v>1.4804491272882077</v>
      </c>
      <c r="L498" s="28">
        <v>2.8655172413793095</v>
      </c>
      <c r="M498" s="28">
        <v>4.9000000000000004</v>
      </c>
      <c r="N498" s="28">
        <v>6.5849075462268845</v>
      </c>
      <c r="O498" s="28">
        <v>3.8379310344827609</v>
      </c>
      <c r="P498" s="28">
        <v>4.2677777777777761</v>
      </c>
      <c r="Q498" s="28">
        <v>6.0487514863258012</v>
      </c>
      <c r="R498" s="28">
        <v>7.0713436385255664</v>
      </c>
      <c r="S498" s="28">
        <v>7.1511936339522517</v>
      </c>
      <c r="T498" s="28">
        <v>6.333333333333333</v>
      </c>
      <c r="U498" s="28">
        <v>2.0999999999999992</v>
      </c>
      <c r="V498" s="29">
        <v>53.57453815262523</v>
      </c>
      <c r="W498" s="30">
        <v>355</v>
      </c>
      <c r="X498" s="31">
        <v>0.98611111111111116</v>
      </c>
      <c r="Y498" s="12"/>
      <c r="Z498" s="12"/>
      <c r="AA498" s="12"/>
      <c r="AB498" s="12"/>
      <c r="AC498" s="12"/>
      <c r="AD498" s="12"/>
      <c r="AE498" s="12"/>
      <c r="AF498" s="12"/>
      <c r="AG498" s="12"/>
      <c r="AH498" s="12"/>
      <c r="AI498" s="12"/>
      <c r="AJ498" s="12"/>
      <c r="AK498" s="12"/>
      <c r="AL498" s="12"/>
      <c r="AM498" s="12"/>
      <c r="AN498" s="12"/>
      <c r="AO498" s="12"/>
      <c r="AP498" s="12"/>
      <c r="AQ498" s="12"/>
      <c r="AR498" s="12"/>
    </row>
    <row r="499" spans="1:44" ht="16.5" customHeight="1" x14ac:dyDescent="0.25">
      <c r="A499" s="23">
        <v>28040030</v>
      </c>
      <c r="B499" s="24" t="s">
        <v>29</v>
      </c>
      <c r="C499" s="24" t="s">
        <v>721</v>
      </c>
      <c r="D499" s="24" t="s">
        <v>721</v>
      </c>
      <c r="E499" s="24" t="s">
        <v>709</v>
      </c>
      <c r="F499" s="24">
        <v>5</v>
      </c>
      <c r="G499" s="24">
        <v>130</v>
      </c>
      <c r="H499" s="25">
        <v>-73.881749999999997</v>
      </c>
      <c r="I499" s="26">
        <v>9.9757499999999997</v>
      </c>
      <c r="J499" s="27">
        <v>1.4055555555555554</v>
      </c>
      <c r="K499" s="28">
        <v>1.7711013045064767</v>
      </c>
      <c r="L499" s="28">
        <v>4.6460493827160478</v>
      </c>
      <c r="M499" s="28">
        <v>7.1735632183908047</v>
      </c>
      <c r="N499" s="28">
        <v>9.3793103448275836</v>
      </c>
      <c r="O499" s="28">
        <v>7.1428571428571441</v>
      </c>
      <c r="P499" s="28">
        <v>7.3103448275862029</v>
      </c>
      <c r="Q499" s="28">
        <v>9.2413793103448256</v>
      </c>
      <c r="R499" s="28">
        <v>8.6</v>
      </c>
      <c r="S499" s="28">
        <v>9.7411111111111097</v>
      </c>
      <c r="T499" s="28">
        <v>7.6517241379310352</v>
      </c>
      <c r="U499" s="28">
        <v>2.8666666666666663</v>
      </c>
      <c r="V499" s="29">
        <v>76.929663002493456</v>
      </c>
      <c r="W499" s="30">
        <v>355</v>
      </c>
      <c r="X499" s="31">
        <v>0.98611111111111116</v>
      </c>
      <c r="Y499" s="12"/>
      <c r="Z499" s="12"/>
      <c r="AA499" s="12"/>
      <c r="AB499" s="12"/>
      <c r="AC499" s="12"/>
      <c r="AD499" s="12"/>
      <c r="AE499" s="12"/>
      <c r="AF499" s="12"/>
      <c r="AG499" s="12"/>
      <c r="AH499" s="12"/>
      <c r="AI499" s="12"/>
      <c r="AJ499" s="12"/>
      <c r="AK499" s="12"/>
      <c r="AL499" s="12"/>
      <c r="AM499" s="12"/>
      <c r="AN499" s="12"/>
      <c r="AO499" s="12"/>
      <c r="AP499" s="12"/>
      <c r="AQ499" s="12"/>
      <c r="AR499" s="12"/>
    </row>
    <row r="500" spans="1:44" ht="16.5" customHeight="1" x14ac:dyDescent="0.25">
      <c r="A500" s="23">
        <v>28040270</v>
      </c>
      <c r="B500" s="24" t="s">
        <v>29</v>
      </c>
      <c r="C500" s="24" t="s">
        <v>722</v>
      </c>
      <c r="D500" s="24" t="s">
        <v>721</v>
      </c>
      <c r="E500" s="24" t="s">
        <v>709</v>
      </c>
      <c r="F500" s="24">
        <v>5</v>
      </c>
      <c r="G500" s="24">
        <v>150</v>
      </c>
      <c r="H500" s="25">
        <v>-73.788527779999995</v>
      </c>
      <c r="I500" s="26">
        <v>10.035111110000001</v>
      </c>
      <c r="J500" s="27">
        <v>0.6206896551724137</v>
      </c>
      <c r="K500" s="28">
        <v>1.1672859690844233</v>
      </c>
      <c r="L500" s="28">
        <v>4.2413793103448256</v>
      </c>
      <c r="M500" s="28">
        <v>6.1034482758620694</v>
      </c>
      <c r="N500" s="28">
        <v>7.2758620689655134</v>
      </c>
      <c r="O500" s="28">
        <v>5.0751231527093594</v>
      </c>
      <c r="P500" s="28">
        <v>5.6428571428571406</v>
      </c>
      <c r="Q500" s="28">
        <v>7.1166666666666636</v>
      </c>
      <c r="R500" s="28">
        <v>6.6514778325123158</v>
      </c>
      <c r="S500" s="28">
        <v>7.1428571428571397</v>
      </c>
      <c r="T500" s="28">
        <v>5.821428571428573</v>
      </c>
      <c r="U500" s="28">
        <v>2.1481481481481475</v>
      </c>
      <c r="V500" s="29">
        <v>59.007223936608575</v>
      </c>
      <c r="W500" s="30">
        <v>340</v>
      </c>
      <c r="X500" s="31">
        <v>0.94444444444444442</v>
      </c>
      <c r="Y500" s="12"/>
      <c r="Z500" s="12"/>
      <c r="AA500" s="12"/>
      <c r="AB500" s="12"/>
      <c r="AC500" s="12"/>
      <c r="AD500" s="12"/>
      <c r="AE500" s="12"/>
      <c r="AF500" s="12"/>
      <c r="AG500" s="12"/>
      <c r="AH500" s="12"/>
      <c r="AI500" s="12"/>
      <c r="AJ500" s="12"/>
      <c r="AK500" s="12"/>
      <c r="AL500" s="12"/>
      <c r="AM500" s="12"/>
      <c r="AN500" s="12"/>
      <c r="AO500" s="12"/>
      <c r="AP500" s="12"/>
      <c r="AQ500" s="12"/>
      <c r="AR500" s="12"/>
    </row>
    <row r="501" spans="1:44" ht="16.5" customHeight="1" x14ac:dyDescent="0.25">
      <c r="A501" s="23">
        <v>28040070</v>
      </c>
      <c r="B501" s="24" t="s">
        <v>29</v>
      </c>
      <c r="C501" s="24" t="s">
        <v>723</v>
      </c>
      <c r="D501" s="24" t="s">
        <v>721</v>
      </c>
      <c r="E501" s="24" t="s">
        <v>709</v>
      </c>
      <c r="F501" s="24">
        <v>5</v>
      </c>
      <c r="G501" s="24">
        <v>80</v>
      </c>
      <c r="H501" s="25">
        <v>-73.954888890000007</v>
      </c>
      <c r="I501" s="26">
        <v>9.9300833300000004</v>
      </c>
      <c r="J501" s="27">
        <v>0.83333333333333315</v>
      </c>
      <c r="K501" s="28">
        <v>1.2663793103448278</v>
      </c>
      <c r="L501" s="28">
        <v>3.4699999999999984</v>
      </c>
      <c r="M501" s="28">
        <v>5.9666666666666677</v>
      </c>
      <c r="N501" s="28">
        <v>8.1999999999999975</v>
      </c>
      <c r="O501" s="28">
        <v>5.4333333333333345</v>
      </c>
      <c r="P501" s="28">
        <v>6.099999999999997</v>
      </c>
      <c r="Q501" s="28">
        <v>7.3448275862068932</v>
      </c>
      <c r="R501" s="28">
        <v>7.3793103448275872</v>
      </c>
      <c r="S501" s="28">
        <v>7.344827586206895</v>
      </c>
      <c r="T501" s="28">
        <v>6.1724137931034475</v>
      </c>
      <c r="U501" s="28">
        <v>1.7643678160919536</v>
      </c>
      <c r="V501" s="29">
        <v>61.275459770114935</v>
      </c>
      <c r="W501" s="30">
        <v>355</v>
      </c>
      <c r="X501" s="31">
        <v>0.98611111111111116</v>
      </c>
      <c r="Y501" s="12"/>
      <c r="Z501" s="12"/>
      <c r="AA501" s="12"/>
      <c r="AB501" s="12"/>
      <c r="AC501" s="12"/>
      <c r="AD501" s="12"/>
      <c r="AE501" s="12"/>
      <c r="AF501" s="12"/>
      <c r="AG501" s="12"/>
      <c r="AH501" s="12"/>
      <c r="AI501" s="12"/>
      <c r="AJ501" s="12"/>
      <c r="AK501" s="12"/>
      <c r="AL501" s="12"/>
      <c r="AM501" s="12"/>
      <c r="AN501" s="12"/>
      <c r="AO501" s="12"/>
      <c r="AP501" s="12"/>
      <c r="AQ501" s="12"/>
      <c r="AR501" s="12"/>
    </row>
    <row r="502" spans="1:44" ht="16.5" customHeight="1" x14ac:dyDescent="0.25">
      <c r="A502" s="23">
        <v>25021240</v>
      </c>
      <c r="B502" s="24" t="s">
        <v>29</v>
      </c>
      <c r="C502" s="24" t="s">
        <v>724</v>
      </c>
      <c r="D502" s="24" t="s">
        <v>724</v>
      </c>
      <c r="E502" s="24" t="s">
        <v>709</v>
      </c>
      <c r="F502" s="24">
        <v>5</v>
      </c>
      <c r="G502" s="24">
        <v>138</v>
      </c>
      <c r="H502" s="25">
        <v>-73.80986111</v>
      </c>
      <c r="I502" s="26">
        <v>9.2600833300000005</v>
      </c>
      <c r="J502" s="27">
        <v>0.7666666666666665</v>
      </c>
      <c r="K502" s="28">
        <v>1.3266830870279147</v>
      </c>
      <c r="L502" s="28">
        <v>3.8999999999999995</v>
      </c>
      <c r="M502" s="28">
        <v>7.1452380952380947</v>
      </c>
      <c r="N502" s="28">
        <v>9.4433333333333334</v>
      </c>
      <c r="O502" s="28">
        <v>6.6666666666666661</v>
      </c>
      <c r="P502" s="28">
        <v>6.3999999999999977</v>
      </c>
      <c r="Q502" s="28">
        <v>8.733333333333329</v>
      </c>
      <c r="R502" s="28">
        <v>10.733333333333336</v>
      </c>
      <c r="S502" s="28">
        <v>10.587777777777776</v>
      </c>
      <c r="T502" s="28">
        <v>8.2666666666666675</v>
      </c>
      <c r="U502" s="28">
        <v>2.8999999999999986</v>
      </c>
      <c r="V502" s="29">
        <v>76.869698960043763</v>
      </c>
      <c r="W502" s="30">
        <v>360</v>
      </c>
      <c r="X502" s="31">
        <v>1</v>
      </c>
      <c r="Y502" s="12"/>
      <c r="Z502" s="12"/>
      <c r="AA502" s="12"/>
      <c r="AB502" s="12"/>
      <c r="AC502" s="12"/>
      <c r="AD502" s="12"/>
      <c r="AE502" s="12"/>
      <c r="AF502" s="12"/>
      <c r="AG502" s="12"/>
      <c r="AH502" s="12"/>
      <c r="AI502" s="12"/>
      <c r="AJ502" s="12"/>
      <c r="AK502" s="12"/>
      <c r="AL502" s="12"/>
      <c r="AM502" s="12"/>
      <c r="AN502" s="12"/>
      <c r="AO502" s="12"/>
      <c r="AP502" s="12"/>
      <c r="AQ502" s="12"/>
      <c r="AR502" s="12"/>
    </row>
    <row r="503" spans="1:44" ht="16.5" customHeight="1" x14ac:dyDescent="0.25">
      <c r="A503" s="23">
        <v>25020240</v>
      </c>
      <c r="B503" s="24" t="s">
        <v>29</v>
      </c>
      <c r="C503" s="24" t="s">
        <v>725</v>
      </c>
      <c r="D503" s="24" t="s">
        <v>724</v>
      </c>
      <c r="E503" s="24" t="s">
        <v>709</v>
      </c>
      <c r="F503" s="24">
        <v>5</v>
      </c>
      <c r="G503" s="24">
        <v>70</v>
      </c>
      <c r="H503" s="25">
        <v>-73.890416669999993</v>
      </c>
      <c r="I503" s="26">
        <v>9.4104722199999991</v>
      </c>
      <c r="J503" s="27">
        <v>0.99999999999999978</v>
      </c>
      <c r="K503" s="28">
        <v>1.3796288432138613</v>
      </c>
      <c r="L503" s="28">
        <v>3.7333333333333316</v>
      </c>
      <c r="M503" s="28">
        <v>6.1333333333333329</v>
      </c>
      <c r="N503" s="28">
        <v>7.7666666666666639</v>
      </c>
      <c r="O503" s="28">
        <v>5.6333333333333337</v>
      </c>
      <c r="P503" s="28">
        <v>5.3809523809523796</v>
      </c>
      <c r="Q503" s="28">
        <v>8.1999999999999993</v>
      </c>
      <c r="R503" s="28">
        <v>8.4875148632580277</v>
      </c>
      <c r="S503" s="28">
        <v>9.5755555555555567</v>
      </c>
      <c r="T503" s="28">
        <v>6.9</v>
      </c>
      <c r="U503" s="28">
        <v>2.3377777777777768</v>
      </c>
      <c r="V503" s="29">
        <v>66.52809608742426</v>
      </c>
      <c r="W503" s="30">
        <v>358</v>
      </c>
      <c r="X503" s="31">
        <v>0.99444444444444446</v>
      </c>
      <c r="Y503" s="12"/>
      <c r="Z503" s="12"/>
      <c r="AA503" s="12"/>
      <c r="AB503" s="12"/>
      <c r="AC503" s="12"/>
      <c r="AD503" s="12"/>
      <c r="AE503" s="12"/>
      <c r="AF503" s="12"/>
      <c r="AG503" s="12"/>
      <c r="AH503" s="12"/>
      <c r="AI503" s="12"/>
      <c r="AJ503" s="12"/>
      <c r="AK503" s="12"/>
      <c r="AL503" s="12"/>
      <c r="AM503" s="12"/>
      <c r="AN503" s="12"/>
      <c r="AO503" s="12"/>
      <c r="AP503" s="12"/>
      <c r="AQ503" s="12"/>
      <c r="AR503" s="12"/>
    </row>
    <row r="504" spans="1:44" ht="16.5" customHeight="1" x14ac:dyDescent="0.25">
      <c r="A504" s="23">
        <v>25020270</v>
      </c>
      <c r="B504" s="24" t="s">
        <v>29</v>
      </c>
      <c r="C504" s="24" t="s">
        <v>726</v>
      </c>
      <c r="D504" s="24" t="s">
        <v>724</v>
      </c>
      <c r="E504" s="24" t="s">
        <v>709</v>
      </c>
      <c r="F504" s="24">
        <v>5</v>
      </c>
      <c r="G504" s="24">
        <v>90</v>
      </c>
      <c r="H504" s="25">
        <v>-73.73130556000001</v>
      </c>
      <c r="I504" s="26">
        <v>9.1931666700000001</v>
      </c>
      <c r="J504" s="27">
        <v>1.533333333333333</v>
      </c>
      <c r="K504" s="28">
        <v>1.5226703612479477</v>
      </c>
      <c r="L504" s="28">
        <v>4.7586206896551699</v>
      </c>
      <c r="M504" s="28">
        <v>8.8000000000000007</v>
      </c>
      <c r="N504" s="28">
        <v>12.266666666666664</v>
      </c>
      <c r="O504" s="28">
        <v>9.1080459770114928</v>
      </c>
      <c r="P504" s="28">
        <v>9.8999999999999986</v>
      </c>
      <c r="Q504" s="28">
        <v>10.702222222222224</v>
      </c>
      <c r="R504" s="28">
        <v>12.600000000000003</v>
      </c>
      <c r="S504" s="28">
        <v>13.800000000000002</v>
      </c>
      <c r="T504" s="28">
        <v>11.325287356321839</v>
      </c>
      <c r="U504" s="28">
        <v>5.072222222222222</v>
      </c>
      <c r="V504" s="29">
        <v>101.38906882868089</v>
      </c>
      <c r="W504" s="30">
        <v>359</v>
      </c>
      <c r="X504" s="31">
        <v>0.99722222222222223</v>
      </c>
      <c r="Y504" s="12"/>
      <c r="Z504" s="12"/>
      <c r="AA504" s="12"/>
      <c r="AB504" s="12"/>
      <c r="AC504" s="12"/>
      <c r="AD504" s="12"/>
      <c r="AE504" s="12"/>
      <c r="AF504" s="12"/>
      <c r="AG504" s="12"/>
      <c r="AH504" s="12"/>
      <c r="AI504" s="12"/>
      <c r="AJ504" s="12"/>
      <c r="AK504" s="12"/>
      <c r="AL504" s="12"/>
      <c r="AM504" s="12"/>
      <c r="AN504" s="12"/>
      <c r="AO504" s="12"/>
      <c r="AP504" s="12"/>
      <c r="AQ504" s="12"/>
      <c r="AR504" s="12"/>
    </row>
    <row r="505" spans="1:44" ht="16.5" customHeight="1" x14ac:dyDescent="0.25">
      <c r="A505" s="23">
        <v>25025250</v>
      </c>
      <c r="B505" s="24" t="s">
        <v>59</v>
      </c>
      <c r="C505" s="24" t="s">
        <v>727</v>
      </c>
      <c r="D505" s="24" t="s">
        <v>727</v>
      </c>
      <c r="E505" s="24" t="s">
        <v>709</v>
      </c>
      <c r="F505" s="24">
        <v>5</v>
      </c>
      <c r="G505" s="24">
        <v>40</v>
      </c>
      <c r="H505" s="25">
        <v>-73.59338889</v>
      </c>
      <c r="I505" s="26">
        <v>9.3610277800000006</v>
      </c>
      <c r="J505" s="27">
        <v>1.2308641975308641</v>
      </c>
      <c r="K505" s="28">
        <v>1.9286999319326912</v>
      </c>
      <c r="L505" s="28">
        <v>5.2613333333333321</v>
      </c>
      <c r="M505" s="28">
        <v>8.2666312997347493</v>
      </c>
      <c r="N505" s="28">
        <v>11.284722222222221</v>
      </c>
      <c r="O505" s="28">
        <v>8.7655172413793121</v>
      </c>
      <c r="P505" s="28">
        <v>8.5369028213166143</v>
      </c>
      <c r="Q505" s="28">
        <v>10.991564331794214</v>
      </c>
      <c r="R505" s="28">
        <v>12.965334792921</v>
      </c>
      <c r="S505" s="28">
        <v>11.98317901234568</v>
      </c>
      <c r="T505" s="28">
        <v>10.125047366426676</v>
      </c>
      <c r="U505" s="28">
        <v>3.8907799333725261</v>
      </c>
      <c r="V505" s="29">
        <v>95.230576484309879</v>
      </c>
      <c r="W505" s="30">
        <v>308</v>
      </c>
      <c r="X505" s="31">
        <v>0.85555555555555551</v>
      </c>
      <c r="Y505" s="12"/>
      <c r="Z505" s="12"/>
      <c r="AA505" s="12"/>
      <c r="AB505" s="12"/>
      <c r="AC505" s="12"/>
      <c r="AD505" s="12"/>
      <c r="AE505" s="12"/>
      <c r="AF505" s="12"/>
      <c r="AG505" s="12"/>
      <c r="AH505" s="12"/>
      <c r="AI505" s="12"/>
      <c r="AJ505" s="12"/>
      <c r="AK505" s="12"/>
      <c r="AL505" s="12"/>
      <c r="AM505" s="12"/>
      <c r="AN505" s="12"/>
      <c r="AO505" s="12"/>
      <c r="AP505" s="12"/>
      <c r="AQ505" s="12"/>
      <c r="AR505" s="12"/>
    </row>
    <row r="506" spans="1:44" ht="16.5" customHeight="1" x14ac:dyDescent="0.25">
      <c r="A506" s="23">
        <v>25020260</v>
      </c>
      <c r="B506" s="24" t="s">
        <v>29</v>
      </c>
      <c r="C506" s="24" t="s">
        <v>728</v>
      </c>
      <c r="D506" s="24" t="s">
        <v>727</v>
      </c>
      <c r="E506" s="24" t="s">
        <v>709</v>
      </c>
      <c r="F506" s="24">
        <v>5</v>
      </c>
      <c r="G506" s="24">
        <v>100</v>
      </c>
      <c r="H506" s="25">
        <v>-73.488027779999996</v>
      </c>
      <c r="I506" s="26">
        <v>9.3970277800000002</v>
      </c>
      <c r="J506" s="27">
        <v>1.533333333333333</v>
      </c>
      <c r="K506" s="28">
        <v>2.0654043513957312</v>
      </c>
      <c r="L506" s="28">
        <v>5.6999999999999975</v>
      </c>
      <c r="M506" s="28">
        <v>7.6999999999999993</v>
      </c>
      <c r="N506" s="28">
        <v>10.379310344827584</v>
      </c>
      <c r="O506" s="28">
        <v>9.2413793103448292</v>
      </c>
      <c r="P506" s="28">
        <v>8.9655172413793061</v>
      </c>
      <c r="Q506" s="28">
        <v>10.551724137931032</v>
      </c>
      <c r="R506" s="28">
        <v>13.248513674197383</v>
      </c>
      <c r="S506" s="28">
        <v>13.071428571428573</v>
      </c>
      <c r="T506" s="28">
        <v>10.827586206896552</v>
      </c>
      <c r="U506" s="28">
        <v>3.7241379310344813</v>
      </c>
      <c r="V506" s="29">
        <v>97.008335102768797</v>
      </c>
      <c r="W506" s="30">
        <v>351</v>
      </c>
      <c r="X506" s="31">
        <v>0.97499999999999998</v>
      </c>
      <c r="Y506" s="12"/>
      <c r="Z506" s="12"/>
      <c r="AA506" s="12"/>
      <c r="AB506" s="12"/>
      <c r="AC506" s="12"/>
      <c r="AD506" s="12"/>
      <c r="AE506" s="12"/>
      <c r="AF506" s="12"/>
      <c r="AG506" s="12"/>
      <c r="AH506" s="12"/>
      <c r="AI506" s="12"/>
      <c r="AJ506" s="12"/>
      <c r="AK506" s="12"/>
      <c r="AL506" s="12"/>
      <c r="AM506" s="12"/>
      <c r="AN506" s="12"/>
      <c r="AO506" s="12"/>
      <c r="AP506" s="12"/>
      <c r="AQ506" s="12"/>
      <c r="AR506" s="12"/>
    </row>
    <row r="507" spans="1:44" ht="16.5" customHeight="1" x14ac:dyDescent="0.25">
      <c r="A507" s="23">
        <v>25020250</v>
      </c>
      <c r="B507" s="24" t="s">
        <v>29</v>
      </c>
      <c r="C507" s="24" t="s">
        <v>729</v>
      </c>
      <c r="D507" s="24" t="s">
        <v>729</v>
      </c>
      <c r="E507" s="24" t="s">
        <v>709</v>
      </c>
      <c r="F507" s="24">
        <v>5</v>
      </c>
      <c r="G507" s="24">
        <v>100</v>
      </c>
      <c r="H507" s="25">
        <v>-73.541944439999995</v>
      </c>
      <c r="I507" s="26">
        <v>9.1971944400000005</v>
      </c>
      <c r="J507" s="27">
        <v>1.9666666666666659</v>
      </c>
      <c r="K507" s="28">
        <v>2.063084975369458</v>
      </c>
      <c r="L507" s="28">
        <v>5.2413793103448265</v>
      </c>
      <c r="M507" s="28">
        <v>7.9655172413793114</v>
      </c>
      <c r="N507" s="28">
        <v>10.999999999999996</v>
      </c>
      <c r="O507" s="28">
        <v>9.1034482758620676</v>
      </c>
      <c r="P507" s="28">
        <v>10.299999999999997</v>
      </c>
      <c r="Q507" s="28">
        <v>11.866666666666665</v>
      </c>
      <c r="R507" s="28">
        <v>12.633333333333336</v>
      </c>
      <c r="S507" s="28">
        <v>14.621111111111111</v>
      </c>
      <c r="T507" s="28">
        <v>11.582758620689656</v>
      </c>
      <c r="U507" s="28">
        <v>4.2044444444444435</v>
      </c>
      <c r="V507" s="29">
        <v>102.54841064586753</v>
      </c>
      <c r="W507" s="30">
        <v>354</v>
      </c>
      <c r="X507" s="31">
        <v>0.98333333333333328</v>
      </c>
      <c r="Y507" s="12"/>
      <c r="Z507" s="12"/>
      <c r="AA507" s="12"/>
      <c r="AB507" s="12"/>
      <c r="AC507" s="12"/>
      <c r="AD507" s="12"/>
      <c r="AE507" s="12"/>
      <c r="AF507" s="12"/>
      <c r="AG507" s="12"/>
      <c r="AH507" s="12"/>
      <c r="AI507" s="12"/>
      <c r="AJ507" s="12"/>
      <c r="AK507" s="12"/>
      <c r="AL507" s="12"/>
      <c r="AM507" s="12"/>
      <c r="AN507" s="12"/>
      <c r="AO507" s="12"/>
      <c r="AP507" s="12"/>
      <c r="AQ507" s="12"/>
      <c r="AR507" s="12"/>
    </row>
    <row r="508" spans="1:44" ht="16.5" customHeight="1" x14ac:dyDescent="0.25">
      <c r="A508" s="23">
        <v>25020690</v>
      </c>
      <c r="B508" s="24" t="s">
        <v>29</v>
      </c>
      <c r="C508" s="24" t="s">
        <v>730</v>
      </c>
      <c r="D508" s="24" t="s">
        <v>729</v>
      </c>
      <c r="E508" s="24" t="s">
        <v>709</v>
      </c>
      <c r="F508" s="24">
        <v>5</v>
      </c>
      <c r="G508" s="24">
        <v>500</v>
      </c>
      <c r="H508" s="25">
        <v>-73.410944439999994</v>
      </c>
      <c r="I508" s="26">
        <v>9.4232777799999994</v>
      </c>
      <c r="J508" s="27">
        <v>0.96666666666666656</v>
      </c>
      <c r="K508" s="28">
        <v>1.5307881773399017</v>
      </c>
      <c r="L508" s="28">
        <v>3.8411111111111098</v>
      </c>
      <c r="M508" s="28">
        <v>5.8333333333333348</v>
      </c>
      <c r="N508" s="28">
        <v>7.7666666666666639</v>
      </c>
      <c r="O508" s="28">
        <v>6.7712643678160909</v>
      </c>
      <c r="P508" s="28">
        <v>6.3333333333333304</v>
      </c>
      <c r="Q508" s="28">
        <v>7.3444444444444414</v>
      </c>
      <c r="R508" s="28">
        <v>8.5275862068965527</v>
      </c>
      <c r="S508" s="28">
        <v>9.2555555555555529</v>
      </c>
      <c r="T508" s="28">
        <v>8.1</v>
      </c>
      <c r="U508" s="28">
        <v>2.2688888888888883</v>
      </c>
      <c r="V508" s="29">
        <v>68.539638752052525</v>
      </c>
      <c r="W508" s="30">
        <v>360</v>
      </c>
      <c r="X508" s="31">
        <v>1</v>
      </c>
      <c r="Y508" s="12"/>
      <c r="Z508" s="12"/>
      <c r="AA508" s="12"/>
      <c r="AB508" s="12"/>
      <c r="AC508" s="12"/>
      <c r="AD508" s="12"/>
      <c r="AE508" s="12"/>
      <c r="AF508" s="12"/>
      <c r="AG508" s="12"/>
      <c r="AH508" s="12"/>
      <c r="AI508" s="12"/>
      <c r="AJ508" s="12"/>
      <c r="AK508" s="12"/>
      <c r="AL508" s="12"/>
      <c r="AM508" s="12"/>
      <c r="AN508" s="12"/>
      <c r="AO508" s="12"/>
      <c r="AP508" s="12"/>
      <c r="AQ508" s="12"/>
      <c r="AR508" s="12"/>
    </row>
    <row r="509" spans="1:44" ht="16.5" customHeight="1" x14ac:dyDescent="0.25">
      <c r="A509" s="23">
        <v>25020660</v>
      </c>
      <c r="B509" s="24" t="s">
        <v>29</v>
      </c>
      <c r="C509" s="24" t="s">
        <v>731</v>
      </c>
      <c r="D509" s="24" t="s">
        <v>729</v>
      </c>
      <c r="E509" s="24" t="s">
        <v>709</v>
      </c>
      <c r="F509" s="24">
        <v>5</v>
      </c>
      <c r="G509" s="24">
        <v>90</v>
      </c>
      <c r="H509" s="25">
        <v>-73.754027780000001</v>
      </c>
      <c r="I509" s="26">
        <v>9.0097500000000004</v>
      </c>
      <c r="J509" s="27">
        <v>1.1044444444444439</v>
      </c>
      <c r="K509" s="28">
        <v>1.0298029556650243</v>
      </c>
      <c r="L509" s="28">
        <v>3.0677777777777768</v>
      </c>
      <c r="M509" s="28">
        <v>4.9333333333333345</v>
      </c>
      <c r="N509" s="28">
        <v>7.43333333333333</v>
      </c>
      <c r="O509" s="28">
        <v>4.6247947454844018</v>
      </c>
      <c r="P509" s="28">
        <v>4.8999999999999977</v>
      </c>
      <c r="Q509" s="28">
        <v>7.0866666666666633</v>
      </c>
      <c r="R509" s="28">
        <v>7.9333333333333362</v>
      </c>
      <c r="S509" s="28">
        <v>8.6666666666666661</v>
      </c>
      <c r="T509" s="28">
        <v>7.3000000000000016</v>
      </c>
      <c r="U509" s="28">
        <v>2.7586206896551713</v>
      </c>
      <c r="V509" s="29">
        <v>60.838773946360156</v>
      </c>
      <c r="W509" s="30">
        <v>359</v>
      </c>
      <c r="X509" s="31">
        <v>0.99722222222222223</v>
      </c>
      <c r="Y509" s="12"/>
      <c r="Z509" s="12"/>
      <c r="AA509" s="12"/>
      <c r="AB509" s="12"/>
      <c r="AC509" s="12"/>
      <c r="AD509" s="12"/>
      <c r="AE509" s="12"/>
      <c r="AF509" s="12"/>
      <c r="AG509" s="12"/>
      <c r="AH509" s="12"/>
      <c r="AI509" s="12"/>
      <c r="AJ509" s="12"/>
      <c r="AK509" s="12"/>
      <c r="AL509" s="12"/>
      <c r="AM509" s="12"/>
      <c r="AN509" s="12"/>
      <c r="AO509" s="12"/>
      <c r="AP509" s="12"/>
      <c r="AQ509" s="12"/>
      <c r="AR509" s="12"/>
    </row>
    <row r="510" spans="1:44" ht="16.5" customHeight="1" x14ac:dyDescent="0.25">
      <c r="A510" s="23">
        <v>28040350</v>
      </c>
      <c r="B510" s="24" t="s">
        <v>29</v>
      </c>
      <c r="C510" s="24" t="s">
        <v>732</v>
      </c>
      <c r="D510" s="24" t="s">
        <v>732</v>
      </c>
      <c r="E510" s="24" t="s">
        <v>709</v>
      </c>
      <c r="F510" s="24">
        <v>5</v>
      </c>
      <c r="G510" s="24">
        <v>30</v>
      </c>
      <c r="H510" s="25">
        <v>-73.743694439999999</v>
      </c>
      <c r="I510" s="26">
        <v>9.6569722200000001</v>
      </c>
      <c r="J510" s="27">
        <v>0.90563218390804567</v>
      </c>
      <c r="K510" s="28">
        <v>1.7662048440065681</v>
      </c>
      <c r="L510" s="28">
        <v>4.3999999999999986</v>
      </c>
      <c r="M510" s="28">
        <v>6.2333333333333334</v>
      </c>
      <c r="N510" s="28">
        <v>8.1666666666666625</v>
      </c>
      <c r="O510" s="28">
        <v>6.2333333333333361</v>
      </c>
      <c r="P510" s="28">
        <v>5.7077777777777756</v>
      </c>
      <c r="Q510" s="28">
        <v>7.4333333333333318</v>
      </c>
      <c r="R510" s="28">
        <v>7.6425287356321849</v>
      </c>
      <c r="S510" s="28">
        <v>9.1933333333333298</v>
      </c>
      <c r="T510" s="28">
        <v>6.5666666666666664</v>
      </c>
      <c r="U510" s="28">
        <v>1.6689655172413791</v>
      </c>
      <c r="V510" s="29">
        <v>65.917775725232602</v>
      </c>
      <c r="W510" s="30">
        <v>360</v>
      </c>
      <c r="X510" s="31">
        <v>1</v>
      </c>
      <c r="Y510" s="12"/>
      <c r="Z510" s="12"/>
      <c r="AA510" s="12"/>
      <c r="AB510" s="12"/>
      <c r="AC510" s="12"/>
      <c r="AD510" s="12"/>
      <c r="AE510" s="12"/>
      <c r="AF510" s="12"/>
      <c r="AG510" s="12"/>
      <c r="AH510" s="12"/>
      <c r="AI510" s="12"/>
      <c r="AJ510" s="12"/>
      <c r="AK510" s="12"/>
      <c r="AL510" s="12"/>
      <c r="AM510" s="12"/>
      <c r="AN510" s="12"/>
      <c r="AO510" s="12"/>
      <c r="AP510" s="12"/>
      <c r="AQ510" s="12"/>
      <c r="AR510" s="12"/>
    </row>
    <row r="511" spans="1:44" ht="16.5" customHeight="1" x14ac:dyDescent="0.25">
      <c r="A511" s="23">
        <v>25020280</v>
      </c>
      <c r="B511" s="24" t="s">
        <v>29</v>
      </c>
      <c r="C511" s="24" t="s">
        <v>733</v>
      </c>
      <c r="D511" s="24" t="s">
        <v>732</v>
      </c>
      <c r="E511" s="24" t="s">
        <v>709</v>
      </c>
      <c r="F511" s="24">
        <v>5</v>
      </c>
      <c r="G511" s="24">
        <v>30</v>
      </c>
      <c r="H511" s="25">
        <v>-73.611972220000013</v>
      </c>
      <c r="I511" s="26">
        <v>9.6065277800000004</v>
      </c>
      <c r="J511" s="27">
        <v>0.4814814814814814</v>
      </c>
      <c r="K511" s="28">
        <v>1.0362640745953553</v>
      </c>
      <c r="L511" s="28">
        <v>3.678571428571427</v>
      </c>
      <c r="M511" s="28">
        <v>5.2500000000000018</v>
      </c>
      <c r="N511" s="28">
        <v>6.3630952380952364</v>
      </c>
      <c r="O511" s="28">
        <v>4.4642857142857135</v>
      </c>
      <c r="P511" s="28">
        <v>4.9642857142857135</v>
      </c>
      <c r="Q511" s="28">
        <v>7.1034482758620667</v>
      </c>
      <c r="R511" s="28">
        <v>7.9716748768472927</v>
      </c>
      <c r="S511" s="28">
        <v>8.0098765432098737</v>
      </c>
      <c r="T511" s="28">
        <v>6.4993614303959131</v>
      </c>
      <c r="U511" s="28">
        <v>1.333333333333333</v>
      </c>
      <c r="V511" s="29">
        <v>57.155678110963422</v>
      </c>
      <c r="W511" s="30">
        <v>333</v>
      </c>
      <c r="X511" s="31">
        <v>0.92500000000000004</v>
      </c>
      <c r="Y511" s="12"/>
      <c r="Z511" s="12"/>
      <c r="AA511" s="12"/>
      <c r="AB511" s="12"/>
      <c r="AC511" s="12"/>
      <c r="AD511" s="12"/>
      <c r="AE511" s="12"/>
      <c r="AF511" s="12"/>
      <c r="AG511" s="12"/>
      <c r="AH511" s="12"/>
      <c r="AI511" s="12"/>
      <c r="AJ511" s="12"/>
      <c r="AK511" s="12"/>
      <c r="AL511" s="12"/>
      <c r="AM511" s="12"/>
      <c r="AN511" s="12"/>
      <c r="AO511" s="12"/>
      <c r="AP511" s="12"/>
      <c r="AQ511" s="12"/>
      <c r="AR511" s="12"/>
    </row>
    <row r="512" spans="1:44" ht="16.5" customHeight="1" x14ac:dyDescent="0.25">
      <c r="A512" s="23">
        <v>23210160</v>
      </c>
      <c r="B512" s="24" t="s">
        <v>29</v>
      </c>
      <c r="C512" s="24" t="s">
        <v>734</v>
      </c>
      <c r="D512" s="24" t="s">
        <v>734</v>
      </c>
      <c r="E512" s="24" t="s">
        <v>709</v>
      </c>
      <c r="F512" s="24">
        <v>8</v>
      </c>
      <c r="G512" s="24">
        <v>150</v>
      </c>
      <c r="H512" s="25">
        <v>-73.737777780000002</v>
      </c>
      <c r="I512" s="26">
        <v>8.3266666699999998</v>
      </c>
      <c r="J512" s="27">
        <v>0.86206896551724133</v>
      </c>
      <c r="K512" s="28">
        <v>1.4875997961610328</v>
      </c>
      <c r="L512" s="28">
        <v>4.2499999999999982</v>
      </c>
      <c r="M512" s="28">
        <v>8.1034482758620694</v>
      </c>
      <c r="N512" s="28">
        <v>11.827586206896552</v>
      </c>
      <c r="O512" s="28">
        <v>10.433333333333334</v>
      </c>
      <c r="P512" s="28">
        <v>10.366666666666665</v>
      </c>
      <c r="Q512" s="28">
        <v>12.301234567901236</v>
      </c>
      <c r="R512" s="28">
        <v>12.172413793103448</v>
      </c>
      <c r="S512" s="28">
        <v>12.413793103448276</v>
      </c>
      <c r="T512" s="28">
        <v>8.7015457788347206</v>
      </c>
      <c r="U512" s="28">
        <v>2.5862068965517233</v>
      </c>
      <c r="V512" s="29">
        <v>95.505897384276309</v>
      </c>
      <c r="W512" s="30">
        <v>350</v>
      </c>
      <c r="X512" s="31">
        <v>0.97222222222222221</v>
      </c>
      <c r="Y512" s="12"/>
      <c r="Z512" s="12"/>
      <c r="AA512" s="12"/>
      <c r="AB512" s="12"/>
      <c r="AC512" s="12"/>
      <c r="AD512" s="12"/>
      <c r="AE512" s="12"/>
      <c r="AF512" s="12"/>
      <c r="AG512" s="12"/>
      <c r="AH512" s="12"/>
      <c r="AI512" s="12"/>
      <c r="AJ512" s="12"/>
      <c r="AK512" s="12"/>
      <c r="AL512" s="12"/>
      <c r="AM512" s="12"/>
      <c r="AN512" s="12"/>
      <c r="AO512" s="12"/>
      <c r="AP512" s="12"/>
      <c r="AQ512" s="12"/>
      <c r="AR512" s="12"/>
    </row>
    <row r="513" spans="1:44" ht="16.5" customHeight="1" x14ac:dyDescent="0.25">
      <c r="A513" s="23">
        <v>23210010</v>
      </c>
      <c r="B513" s="24" t="s">
        <v>29</v>
      </c>
      <c r="C513" s="24" t="s">
        <v>735</v>
      </c>
      <c r="D513" s="24" t="s">
        <v>734</v>
      </c>
      <c r="E513" s="24" t="s">
        <v>709</v>
      </c>
      <c r="F513" s="24">
        <v>8</v>
      </c>
      <c r="G513" s="24">
        <v>90</v>
      </c>
      <c r="H513" s="25">
        <v>-73.75527778</v>
      </c>
      <c r="I513" s="26">
        <v>8.1850000000000005</v>
      </c>
      <c r="J513" s="27">
        <v>0.49999999999999989</v>
      </c>
      <c r="K513" s="28">
        <v>0.89991789819376</v>
      </c>
      <c r="L513" s="28">
        <v>2.7666666666666657</v>
      </c>
      <c r="M513" s="28">
        <v>6.8000000000000007</v>
      </c>
      <c r="N513" s="28">
        <v>10.199999999999999</v>
      </c>
      <c r="O513" s="28">
        <v>7.8333333333333339</v>
      </c>
      <c r="P513" s="28">
        <v>7.2333333333333316</v>
      </c>
      <c r="Q513" s="28">
        <v>9.1333333333333311</v>
      </c>
      <c r="R513" s="28">
        <v>9.6333333333333329</v>
      </c>
      <c r="S513" s="28">
        <v>8.93333333333333</v>
      </c>
      <c r="T513" s="28">
        <v>5.2000000000000011</v>
      </c>
      <c r="U513" s="28">
        <v>1.8022222222222219</v>
      </c>
      <c r="V513" s="29">
        <v>70.93547345374931</v>
      </c>
      <c r="W513" s="30">
        <v>360</v>
      </c>
      <c r="X513" s="31">
        <v>1</v>
      </c>
      <c r="Y513" s="12"/>
      <c r="Z513" s="12"/>
      <c r="AA513" s="12"/>
      <c r="AB513" s="12"/>
      <c r="AC513" s="12"/>
      <c r="AD513" s="12"/>
      <c r="AE513" s="12"/>
      <c r="AF513" s="12"/>
      <c r="AG513" s="12"/>
      <c r="AH513" s="12"/>
      <c r="AI513" s="12"/>
      <c r="AJ513" s="12"/>
      <c r="AK513" s="12"/>
      <c r="AL513" s="12"/>
      <c r="AM513" s="12"/>
      <c r="AN513" s="12"/>
      <c r="AO513" s="12"/>
      <c r="AP513" s="12"/>
      <c r="AQ513" s="12"/>
      <c r="AR513" s="12"/>
    </row>
    <row r="514" spans="1:44" ht="16.5" customHeight="1" x14ac:dyDescent="0.25">
      <c r="A514" s="23">
        <v>23215050</v>
      </c>
      <c r="B514" s="24" t="s">
        <v>29</v>
      </c>
      <c r="C514" s="24" t="s">
        <v>736</v>
      </c>
      <c r="D514" s="24" t="s">
        <v>737</v>
      </c>
      <c r="E514" s="24" t="s">
        <v>709</v>
      </c>
      <c r="F514" s="24">
        <v>8</v>
      </c>
      <c r="G514" s="24">
        <v>163</v>
      </c>
      <c r="H514" s="25">
        <v>-73.636388890000006</v>
      </c>
      <c r="I514" s="26">
        <v>8.6144444399999998</v>
      </c>
      <c r="J514" s="27">
        <v>2.5357142857142851</v>
      </c>
      <c r="K514" s="28">
        <v>2.497201439262708</v>
      </c>
      <c r="L514" s="28">
        <v>6.1550068587105597</v>
      </c>
      <c r="M514" s="28">
        <v>10.57692307692308</v>
      </c>
      <c r="N514" s="28">
        <v>13.314520870076423</v>
      </c>
      <c r="O514" s="28">
        <v>10.41758241758242</v>
      </c>
      <c r="P514" s="28">
        <v>9.5241992337164714</v>
      </c>
      <c r="Q514" s="28">
        <v>12.738505747126437</v>
      </c>
      <c r="R514" s="28">
        <v>16.478888888888889</v>
      </c>
      <c r="S514" s="28">
        <v>14.816445623342172</v>
      </c>
      <c r="T514" s="28">
        <v>11.475308641975307</v>
      </c>
      <c r="U514" s="28">
        <v>4.3728395061728396</v>
      </c>
      <c r="V514" s="29">
        <v>114.9031365894916</v>
      </c>
      <c r="W514" s="30">
        <v>316</v>
      </c>
      <c r="X514" s="31">
        <v>0.87777777777777777</v>
      </c>
      <c r="Y514" s="12"/>
      <c r="Z514" s="12"/>
      <c r="AA514" s="12"/>
      <c r="AB514" s="12"/>
      <c r="AC514" s="12"/>
      <c r="AD514" s="12"/>
      <c r="AE514" s="12"/>
      <c r="AF514" s="12"/>
      <c r="AG514" s="12"/>
      <c r="AH514" s="12"/>
      <c r="AI514" s="12"/>
      <c r="AJ514" s="12"/>
      <c r="AK514" s="12"/>
      <c r="AL514" s="12"/>
      <c r="AM514" s="12"/>
      <c r="AN514" s="12"/>
      <c r="AO514" s="12"/>
      <c r="AP514" s="12"/>
      <c r="AQ514" s="12"/>
      <c r="AR514" s="12"/>
    </row>
    <row r="515" spans="1:44" ht="16.5" customHeight="1" x14ac:dyDescent="0.25">
      <c r="A515" s="23">
        <v>25020230</v>
      </c>
      <c r="B515" s="24" t="s">
        <v>29</v>
      </c>
      <c r="C515" s="24" t="s">
        <v>738</v>
      </c>
      <c r="D515" s="24" t="s">
        <v>739</v>
      </c>
      <c r="E515" s="24" t="s">
        <v>709</v>
      </c>
      <c r="F515" s="24">
        <v>5</v>
      </c>
      <c r="G515" s="24">
        <v>170</v>
      </c>
      <c r="H515" s="25">
        <v>-73.339472220000005</v>
      </c>
      <c r="I515" s="26">
        <v>9.5621666700000016</v>
      </c>
      <c r="J515" s="27">
        <v>1.0802469135802468</v>
      </c>
      <c r="K515" s="28">
        <v>2.1520564306324204</v>
      </c>
      <c r="L515" s="28">
        <v>4.9999999999999991</v>
      </c>
      <c r="M515" s="28">
        <v>7.922711058263971</v>
      </c>
      <c r="N515" s="28">
        <v>11.444444444444446</v>
      </c>
      <c r="O515" s="28">
        <v>8.4642857142857153</v>
      </c>
      <c r="P515" s="28">
        <v>7.9214285714285682</v>
      </c>
      <c r="Q515" s="28">
        <v>10.428571428571431</v>
      </c>
      <c r="R515" s="28">
        <v>12.22222222222222</v>
      </c>
      <c r="S515" s="28">
        <v>13.807692307692307</v>
      </c>
      <c r="T515" s="28">
        <v>9.7407407407407423</v>
      </c>
      <c r="U515" s="28">
        <v>3.6538461538461524</v>
      </c>
      <c r="V515" s="29">
        <v>93.838245985708227</v>
      </c>
      <c r="W515" s="30">
        <v>327</v>
      </c>
      <c r="X515" s="31">
        <v>0.90833333333333333</v>
      </c>
      <c r="Y515" s="12"/>
      <c r="Z515" s="12"/>
      <c r="AA515" s="12"/>
      <c r="AB515" s="12"/>
      <c r="AC515" s="12"/>
      <c r="AD515" s="12"/>
      <c r="AE515" s="12"/>
      <c r="AF515" s="12"/>
      <c r="AG515" s="12"/>
      <c r="AH515" s="12"/>
      <c r="AI515" s="12"/>
      <c r="AJ515" s="12"/>
      <c r="AK515" s="12"/>
      <c r="AL515" s="12"/>
      <c r="AM515" s="12"/>
      <c r="AN515" s="12"/>
      <c r="AO515" s="12"/>
      <c r="AP515" s="12"/>
      <c r="AQ515" s="12"/>
      <c r="AR515" s="12"/>
    </row>
    <row r="516" spans="1:44" ht="16.5" customHeight="1" x14ac:dyDescent="0.25">
      <c r="A516" s="23">
        <v>28010040</v>
      </c>
      <c r="B516" s="24" t="s">
        <v>29</v>
      </c>
      <c r="C516" s="24" t="s">
        <v>740</v>
      </c>
      <c r="D516" s="24" t="s">
        <v>741</v>
      </c>
      <c r="E516" s="24" t="s">
        <v>709</v>
      </c>
      <c r="F516" s="24">
        <v>5</v>
      </c>
      <c r="G516" s="24">
        <v>740</v>
      </c>
      <c r="H516" s="25">
        <v>-73.025277779999996</v>
      </c>
      <c r="I516" s="26">
        <v>10.39138889</v>
      </c>
      <c r="J516" s="27">
        <v>1.9367816091954018</v>
      </c>
      <c r="K516" s="28">
        <v>2.2865848479701034</v>
      </c>
      <c r="L516" s="28">
        <v>5.8344827586206875</v>
      </c>
      <c r="M516" s="28">
        <v>12.655172413793103</v>
      </c>
      <c r="N516" s="28">
        <v>18.266666666666662</v>
      </c>
      <c r="O516" s="28">
        <v>12.600000000000003</v>
      </c>
      <c r="P516" s="28">
        <v>11.551724137931039</v>
      </c>
      <c r="Q516" s="28">
        <v>15.1</v>
      </c>
      <c r="R516" s="28">
        <v>18.466666666666665</v>
      </c>
      <c r="S516" s="28">
        <v>20.033333333333335</v>
      </c>
      <c r="T516" s="28">
        <v>14.206896551724137</v>
      </c>
      <c r="U516" s="28">
        <v>4.9655172413793087</v>
      </c>
      <c r="V516" s="29">
        <v>137.90382622728043</v>
      </c>
      <c r="W516" s="30">
        <v>353</v>
      </c>
      <c r="X516" s="31">
        <v>0.98055555555555551</v>
      </c>
      <c r="Y516" s="12"/>
      <c r="Z516" s="12"/>
      <c r="AA516" s="12"/>
      <c r="AB516" s="12"/>
      <c r="AC516" s="12"/>
      <c r="AD516" s="12"/>
      <c r="AE516" s="12"/>
      <c r="AF516" s="12"/>
      <c r="AG516" s="12"/>
      <c r="AH516" s="12"/>
      <c r="AI516" s="12"/>
      <c r="AJ516" s="12"/>
      <c r="AK516" s="12"/>
      <c r="AL516" s="12"/>
      <c r="AM516" s="12"/>
      <c r="AN516" s="12"/>
      <c r="AO516" s="12"/>
      <c r="AP516" s="12"/>
      <c r="AQ516" s="12"/>
      <c r="AR516" s="12"/>
    </row>
    <row r="517" spans="1:44" ht="16.5" customHeight="1" x14ac:dyDescent="0.25">
      <c r="A517" s="23">
        <v>25020670</v>
      </c>
      <c r="B517" s="24" t="s">
        <v>29</v>
      </c>
      <c r="C517" s="24" t="s">
        <v>373</v>
      </c>
      <c r="D517" s="24" t="s">
        <v>742</v>
      </c>
      <c r="E517" s="24" t="s">
        <v>709</v>
      </c>
      <c r="F517" s="24">
        <v>5</v>
      </c>
      <c r="G517" s="24">
        <v>500</v>
      </c>
      <c r="H517" s="25">
        <v>-73.559722220000012</v>
      </c>
      <c r="I517" s="26">
        <v>9.05027778</v>
      </c>
      <c r="J517" s="27">
        <v>1.1111111111111112</v>
      </c>
      <c r="K517" s="28">
        <v>1.691360363774157</v>
      </c>
      <c r="L517" s="28">
        <v>3.8461538461538449</v>
      </c>
      <c r="M517" s="28">
        <v>7.8214285714285721</v>
      </c>
      <c r="N517" s="28">
        <v>10.357142857142856</v>
      </c>
      <c r="O517" s="28">
        <v>8.5357142857142847</v>
      </c>
      <c r="P517" s="28">
        <v>8.4642857142857117</v>
      </c>
      <c r="Q517" s="28">
        <v>11.333333333333334</v>
      </c>
      <c r="R517" s="28">
        <v>12.828912466843503</v>
      </c>
      <c r="S517" s="28">
        <v>13.307692307692307</v>
      </c>
      <c r="T517" s="28">
        <v>9.615384615384615</v>
      </c>
      <c r="U517" s="28">
        <v>3.1111111111111103</v>
      </c>
      <c r="V517" s="29">
        <v>92.023630583975404</v>
      </c>
      <c r="W517" s="30">
        <v>323</v>
      </c>
      <c r="X517" s="31">
        <v>0.89722222222222225</v>
      </c>
      <c r="Y517" s="12"/>
      <c r="Z517" s="12"/>
      <c r="AA517" s="12"/>
      <c r="AB517" s="12"/>
      <c r="AC517" s="12"/>
      <c r="AD517" s="12"/>
      <c r="AE517" s="12"/>
      <c r="AF517" s="12"/>
      <c r="AG517" s="12"/>
      <c r="AH517" s="12"/>
      <c r="AI517" s="12"/>
      <c r="AJ517" s="12"/>
      <c r="AK517" s="12"/>
      <c r="AL517" s="12"/>
      <c r="AM517" s="12"/>
      <c r="AN517" s="12"/>
      <c r="AO517" s="12"/>
      <c r="AP517" s="12"/>
      <c r="AQ517" s="12"/>
      <c r="AR517" s="12"/>
    </row>
    <row r="518" spans="1:44" ht="16.5" customHeight="1" x14ac:dyDescent="0.25">
      <c r="A518" s="23">
        <v>25021640</v>
      </c>
      <c r="B518" s="24" t="s">
        <v>29</v>
      </c>
      <c r="C518" s="24" t="s">
        <v>52</v>
      </c>
      <c r="D518" s="24" t="s">
        <v>743</v>
      </c>
      <c r="E518" s="24" t="s">
        <v>709</v>
      </c>
      <c r="F518" s="24">
        <v>5</v>
      </c>
      <c r="G518" s="24">
        <v>40</v>
      </c>
      <c r="H518" s="25">
        <v>-73.702555560000008</v>
      </c>
      <c r="I518" s="26">
        <v>8.7127499999999998</v>
      </c>
      <c r="J518" s="27">
        <v>1.0666666666666664</v>
      </c>
      <c r="K518" s="28">
        <v>1.468165024630542</v>
      </c>
      <c r="L518" s="28">
        <v>3.1999999999999993</v>
      </c>
      <c r="M518" s="28">
        <v>6.3045977011494259</v>
      </c>
      <c r="N518" s="28">
        <v>7.5055555555555511</v>
      </c>
      <c r="O518" s="28">
        <v>6.2333333333333325</v>
      </c>
      <c r="P518" s="28">
        <v>6.2333333333333307</v>
      </c>
      <c r="Q518" s="28">
        <v>8.4999999999999982</v>
      </c>
      <c r="R518" s="28">
        <v>9.885057471264366</v>
      </c>
      <c r="S518" s="28">
        <v>10.616858237547891</v>
      </c>
      <c r="T518" s="28">
        <v>8.2528735632183903</v>
      </c>
      <c r="U518" s="28">
        <v>2.6206896551724133</v>
      </c>
      <c r="V518" s="29">
        <v>71.887130541871912</v>
      </c>
      <c r="W518" s="30">
        <v>358</v>
      </c>
      <c r="X518" s="31">
        <v>0.99444444444444446</v>
      </c>
      <c r="Y518" s="12"/>
      <c r="Z518" s="12"/>
      <c r="AA518" s="12"/>
      <c r="AB518" s="12"/>
      <c r="AC518" s="12"/>
      <c r="AD518" s="12"/>
      <c r="AE518" s="12"/>
      <c r="AF518" s="12"/>
      <c r="AG518" s="12"/>
      <c r="AH518" s="12"/>
      <c r="AI518" s="12"/>
      <c r="AJ518" s="12"/>
      <c r="AK518" s="12"/>
      <c r="AL518" s="12"/>
      <c r="AM518" s="12"/>
      <c r="AN518" s="12"/>
      <c r="AO518" s="12"/>
      <c r="AP518" s="12"/>
      <c r="AQ518" s="12"/>
      <c r="AR518" s="12"/>
    </row>
    <row r="519" spans="1:44" ht="16.5" customHeight="1" x14ac:dyDescent="0.25">
      <c r="A519" s="23">
        <v>28040010</v>
      </c>
      <c r="B519" s="24" t="s">
        <v>29</v>
      </c>
      <c r="C519" s="24" t="s">
        <v>225</v>
      </c>
      <c r="D519" s="24" t="s">
        <v>225</v>
      </c>
      <c r="E519" s="24" t="s">
        <v>709</v>
      </c>
      <c r="F519" s="24">
        <v>5</v>
      </c>
      <c r="G519" s="24">
        <v>10</v>
      </c>
      <c r="H519" s="25">
        <v>-73.58502777999999</v>
      </c>
      <c r="I519" s="26">
        <v>10.414638890000001</v>
      </c>
      <c r="J519" s="27">
        <v>1.6</v>
      </c>
      <c r="K519" s="28">
        <v>1.7685242200328408</v>
      </c>
      <c r="L519" s="28">
        <v>4.9744444444444431</v>
      </c>
      <c r="M519" s="28">
        <v>10.311494252873565</v>
      </c>
      <c r="N519" s="28">
        <v>14.612222222222222</v>
      </c>
      <c r="O519" s="28">
        <v>10.743678160919538</v>
      </c>
      <c r="P519" s="28">
        <v>7.7333333333333325</v>
      </c>
      <c r="Q519" s="28">
        <v>12.381111111111112</v>
      </c>
      <c r="R519" s="28">
        <v>15.135714285714284</v>
      </c>
      <c r="S519" s="28">
        <v>15.215555555555552</v>
      </c>
      <c r="T519" s="28">
        <v>12.433333333333334</v>
      </c>
      <c r="U519" s="28">
        <v>4.206896551724137</v>
      </c>
      <c r="V519" s="29">
        <v>111.11630747126438</v>
      </c>
      <c r="W519" s="30">
        <v>359</v>
      </c>
      <c r="X519" s="31">
        <v>0.99722222222222223</v>
      </c>
      <c r="Y519" s="12"/>
      <c r="Z519" s="12"/>
      <c r="AA519" s="12"/>
      <c r="AB519" s="12"/>
      <c r="AC519" s="12"/>
      <c r="AD519" s="12"/>
      <c r="AE519" s="12"/>
      <c r="AF519" s="12"/>
      <c r="AG519" s="12"/>
      <c r="AH519" s="12"/>
      <c r="AI519" s="12"/>
      <c r="AJ519" s="12"/>
      <c r="AK519" s="12"/>
      <c r="AL519" s="12"/>
      <c r="AM519" s="12"/>
      <c r="AN519" s="12"/>
      <c r="AO519" s="12"/>
      <c r="AP519" s="12"/>
      <c r="AQ519" s="12"/>
      <c r="AR519" s="12"/>
    </row>
    <row r="520" spans="1:44" ht="16.5" customHeight="1" x14ac:dyDescent="0.25">
      <c r="A520" s="23">
        <v>29060090</v>
      </c>
      <c r="B520" s="24" t="s">
        <v>29</v>
      </c>
      <c r="C520" s="24" t="s">
        <v>744</v>
      </c>
      <c r="D520" s="24" t="s">
        <v>225</v>
      </c>
      <c r="E520" s="24" t="s">
        <v>709</v>
      </c>
      <c r="F520" s="24">
        <v>5</v>
      </c>
      <c r="G520" s="24">
        <v>20</v>
      </c>
      <c r="H520" s="25">
        <v>-73.603805560000012</v>
      </c>
      <c r="I520" s="26">
        <v>10.56330556</v>
      </c>
      <c r="J520" s="27">
        <v>2.5055555555555546</v>
      </c>
      <c r="K520" s="28">
        <v>4.3001231527093582</v>
      </c>
      <c r="L520" s="28">
        <v>10.533333333333335</v>
      </c>
      <c r="M520" s="28">
        <v>16.702734839476815</v>
      </c>
      <c r="N520" s="28">
        <v>18.96551724137931</v>
      </c>
      <c r="O520" s="28">
        <v>13.033333333333335</v>
      </c>
      <c r="P520" s="28">
        <v>11.704597701149426</v>
      </c>
      <c r="Q520" s="28">
        <v>16.784444444444439</v>
      </c>
      <c r="R520" s="28">
        <v>19.493103448275861</v>
      </c>
      <c r="S520" s="28">
        <v>19.833333333333332</v>
      </c>
      <c r="T520" s="28">
        <v>13.279310344827582</v>
      </c>
      <c r="U520" s="28">
        <v>5.5999999999999988</v>
      </c>
      <c r="V520" s="29">
        <v>152.73538672781837</v>
      </c>
      <c r="W520" s="30">
        <v>357</v>
      </c>
      <c r="X520" s="31">
        <v>0.9916666666666667</v>
      </c>
      <c r="Y520" s="12"/>
      <c r="Z520" s="12"/>
      <c r="AA520" s="12"/>
      <c r="AB520" s="12"/>
      <c r="AC520" s="12"/>
      <c r="AD520" s="12"/>
      <c r="AE520" s="12"/>
      <c r="AF520" s="12"/>
      <c r="AG520" s="12"/>
      <c r="AH520" s="12"/>
      <c r="AI520" s="12"/>
      <c r="AJ520" s="12"/>
      <c r="AK520" s="12"/>
      <c r="AL520" s="12"/>
      <c r="AM520" s="12"/>
      <c r="AN520" s="12"/>
      <c r="AO520" s="12"/>
      <c r="AP520" s="12"/>
      <c r="AQ520" s="12"/>
      <c r="AR520" s="12"/>
    </row>
    <row r="521" spans="1:44" ht="16.5" customHeight="1" x14ac:dyDescent="0.25">
      <c r="A521" s="23">
        <v>23190580</v>
      </c>
      <c r="B521" s="24" t="s">
        <v>29</v>
      </c>
      <c r="C521" s="24" t="s">
        <v>745</v>
      </c>
      <c r="D521" s="24" t="s">
        <v>746</v>
      </c>
      <c r="E521" s="24" t="s">
        <v>709</v>
      </c>
      <c r="F521" s="24">
        <v>8</v>
      </c>
      <c r="G521" s="24">
        <v>75</v>
      </c>
      <c r="H521" s="25">
        <v>-73.618777780000002</v>
      </c>
      <c r="I521" s="26">
        <v>8.0887499999999992</v>
      </c>
      <c r="J521" s="27">
        <v>1.3448275862068964</v>
      </c>
      <c r="K521" s="28">
        <v>2.5359891801548207</v>
      </c>
      <c r="L521" s="28">
        <v>4.0689655172413781</v>
      </c>
      <c r="M521" s="28">
        <v>8</v>
      </c>
      <c r="N521" s="28">
        <v>10.999999999999998</v>
      </c>
      <c r="O521" s="28">
        <v>8.3214285714285712</v>
      </c>
      <c r="P521" s="28">
        <v>8.93333333333333</v>
      </c>
      <c r="Q521" s="28">
        <v>9.5517241379310303</v>
      </c>
      <c r="R521" s="28">
        <v>10.448275862068966</v>
      </c>
      <c r="S521" s="28">
        <v>10.714444444444446</v>
      </c>
      <c r="T521" s="28">
        <v>7.1428571428571432</v>
      </c>
      <c r="U521" s="28">
        <v>3.2857142857142847</v>
      </c>
      <c r="V521" s="29">
        <v>85.347560061380847</v>
      </c>
      <c r="W521" s="30">
        <v>348</v>
      </c>
      <c r="X521" s="31">
        <v>0.96666666666666667</v>
      </c>
      <c r="Y521" s="12"/>
      <c r="Z521" s="12"/>
      <c r="AA521" s="12"/>
      <c r="AB521" s="12"/>
      <c r="AC521" s="12"/>
      <c r="AD521" s="12"/>
      <c r="AE521" s="12"/>
      <c r="AF521" s="12"/>
      <c r="AG521" s="12"/>
      <c r="AH521" s="12"/>
      <c r="AI521" s="12"/>
      <c r="AJ521" s="12"/>
      <c r="AK521" s="12"/>
      <c r="AL521" s="12"/>
      <c r="AM521" s="12"/>
      <c r="AN521" s="12"/>
      <c r="AO521" s="12"/>
      <c r="AP521" s="12"/>
      <c r="AQ521" s="12"/>
      <c r="AR521" s="12"/>
    </row>
    <row r="522" spans="1:44" ht="16.5" customHeight="1" x14ac:dyDescent="0.25">
      <c r="A522" s="23">
        <v>23190480</v>
      </c>
      <c r="B522" s="24" t="s">
        <v>29</v>
      </c>
      <c r="C522" s="24" t="s">
        <v>747</v>
      </c>
      <c r="D522" s="24" t="s">
        <v>746</v>
      </c>
      <c r="E522" s="24" t="s">
        <v>709</v>
      </c>
      <c r="F522" s="24">
        <v>8</v>
      </c>
      <c r="G522" s="24">
        <v>228</v>
      </c>
      <c r="H522" s="25">
        <v>-73.507499999999993</v>
      </c>
      <c r="I522" s="26">
        <v>8.0988888900000013</v>
      </c>
      <c r="J522" s="27">
        <v>1.5666666666666662</v>
      </c>
      <c r="K522" s="28">
        <v>2.6696018062397369</v>
      </c>
      <c r="L522" s="28">
        <v>5.6666666666666643</v>
      </c>
      <c r="M522" s="28">
        <v>8.6206896551724146</v>
      </c>
      <c r="N522" s="28">
        <v>13.206896551724137</v>
      </c>
      <c r="O522" s="28">
        <v>8.5666666666666647</v>
      </c>
      <c r="P522" s="28">
        <v>8.8000000000000007</v>
      </c>
      <c r="Q522" s="28">
        <v>9.8666666666666654</v>
      </c>
      <c r="R522" s="28">
        <v>10.517241379310343</v>
      </c>
      <c r="S522" s="28">
        <v>10.666666666666664</v>
      </c>
      <c r="T522" s="28">
        <v>9.0000000000000018</v>
      </c>
      <c r="U522" s="28">
        <v>3.4482758620689644</v>
      </c>
      <c r="V522" s="29">
        <v>92.596038587848923</v>
      </c>
      <c r="W522" s="30">
        <v>355</v>
      </c>
      <c r="X522" s="31">
        <v>0.98611111111111116</v>
      </c>
      <c r="Y522" s="12"/>
      <c r="Z522" s="12"/>
      <c r="AA522" s="12"/>
      <c r="AB522" s="12"/>
      <c r="AC522" s="12"/>
      <c r="AD522" s="12"/>
      <c r="AE522" s="12"/>
      <c r="AF522" s="12"/>
      <c r="AG522" s="12"/>
      <c r="AH522" s="12"/>
      <c r="AI522" s="12"/>
      <c r="AJ522" s="12"/>
      <c r="AK522" s="12"/>
      <c r="AL522" s="12"/>
      <c r="AM522" s="12"/>
      <c r="AN522" s="12"/>
      <c r="AO522" s="12"/>
      <c r="AP522" s="12"/>
      <c r="AQ522" s="12"/>
      <c r="AR522" s="12"/>
    </row>
    <row r="523" spans="1:44" ht="16.5" customHeight="1" x14ac:dyDescent="0.25">
      <c r="A523" s="23">
        <v>16050060</v>
      </c>
      <c r="B523" s="24" t="s">
        <v>29</v>
      </c>
      <c r="C523" s="24" t="s">
        <v>746</v>
      </c>
      <c r="D523" s="24" t="s">
        <v>746</v>
      </c>
      <c r="E523" s="24" t="s">
        <v>709</v>
      </c>
      <c r="F523" s="24">
        <v>8</v>
      </c>
      <c r="G523" s="24">
        <v>1200</v>
      </c>
      <c r="H523" s="25">
        <v>-73.388333329999995</v>
      </c>
      <c r="I523" s="26">
        <v>8.2930555599999991</v>
      </c>
      <c r="J523" s="27">
        <v>2.1666666666666661</v>
      </c>
      <c r="K523" s="28">
        <v>2.4376642036124787</v>
      </c>
      <c r="L523" s="28">
        <v>5.0999999999999996</v>
      </c>
      <c r="M523" s="28">
        <v>10.233333333333336</v>
      </c>
      <c r="N523" s="28">
        <v>14.466666666666667</v>
      </c>
      <c r="O523" s="28">
        <v>9.5999999999999979</v>
      </c>
      <c r="P523" s="28">
        <v>8.7999999999999989</v>
      </c>
      <c r="Q523" s="28">
        <v>13.466666666666667</v>
      </c>
      <c r="R523" s="28">
        <v>15.366666666666664</v>
      </c>
      <c r="S523" s="28">
        <v>14.2</v>
      </c>
      <c r="T523" s="28">
        <v>9.033333333333335</v>
      </c>
      <c r="U523" s="28">
        <v>5.4333333333333318</v>
      </c>
      <c r="V523" s="29">
        <v>110.30433087027914</v>
      </c>
      <c r="W523" s="30">
        <v>360</v>
      </c>
      <c r="X523" s="31">
        <v>1</v>
      </c>
      <c r="Y523" s="12"/>
      <c r="Z523" s="12"/>
      <c r="AA523" s="12"/>
      <c r="AB523" s="12"/>
      <c r="AC523" s="12"/>
      <c r="AD523" s="12"/>
      <c r="AE523" s="12"/>
      <c r="AF523" s="12"/>
      <c r="AG523" s="12"/>
      <c r="AH523" s="12"/>
      <c r="AI523" s="12"/>
      <c r="AJ523" s="12"/>
      <c r="AK523" s="12"/>
      <c r="AL523" s="12"/>
      <c r="AM523" s="12"/>
      <c r="AN523" s="12"/>
      <c r="AO523" s="12"/>
      <c r="AP523" s="12"/>
      <c r="AQ523" s="12"/>
      <c r="AR523" s="12"/>
    </row>
    <row r="524" spans="1:44" ht="16.5" customHeight="1" x14ac:dyDescent="0.25">
      <c r="A524" s="23">
        <v>23190110</v>
      </c>
      <c r="B524" s="24" t="s">
        <v>29</v>
      </c>
      <c r="C524" s="24" t="s">
        <v>748</v>
      </c>
      <c r="D524" s="24" t="s">
        <v>749</v>
      </c>
      <c r="E524" s="24" t="s">
        <v>709</v>
      </c>
      <c r="F524" s="24">
        <v>8</v>
      </c>
      <c r="G524" s="24">
        <v>164</v>
      </c>
      <c r="H524" s="25">
        <v>-73.428055560000004</v>
      </c>
      <c r="I524" s="26">
        <v>7.8380555599999999</v>
      </c>
      <c r="J524" s="27">
        <v>3.3666666666666663</v>
      </c>
      <c r="K524" s="28">
        <v>3.9719314449917902</v>
      </c>
      <c r="L524" s="28">
        <v>7.8074074074074034</v>
      </c>
      <c r="M524" s="28">
        <v>12.500000000000002</v>
      </c>
      <c r="N524" s="28">
        <v>12.93333333333333</v>
      </c>
      <c r="O524" s="28">
        <v>10.333333333333332</v>
      </c>
      <c r="P524" s="28">
        <v>9.7333333333333307</v>
      </c>
      <c r="Q524" s="28">
        <v>10.566666666666668</v>
      </c>
      <c r="R524" s="28">
        <v>12.333333333333337</v>
      </c>
      <c r="S524" s="28">
        <v>13.722222222222218</v>
      </c>
      <c r="T524" s="28">
        <v>13.034482758620689</v>
      </c>
      <c r="U524" s="28">
        <v>7.2333333333333307</v>
      </c>
      <c r="V524" s="29">
        <v>117.53604383324209</v>
      </c>
      <c r="W524" s="30">
        <v>359</v>
      </c>
      <c r="X524" s="31">
        <v>0.99722222222222223</v>
      </c>
      <c r="Y524" s="12"/>
      <c r="Z524" s="12"/>
      <c r="AA524" s="12"/>
      <c r="AB524" s="12"/>
      <c r="AC524" s="12"/>
      <c r="AD524" s="12"/>
      <c r="AE524" s="12"/>
      <c r="AF524" s="12"/>
      <c r="AG524" s="12"/>
      <c r="AH524" s="12"/>
      <c r="AI524" s="12"/>
      <c r="AJ524" s="12"/>
      <c r="AK524" s="12"/>
      <c r="AL524" s="12"/>
      <c r="AM524" s="12"/>
      <c r="AN524" s="12"/>
      <c r="AO524" s="12"/>
      <c r="AP524" s="12"/>
      <c r="AQ524" s="12"/>
      <c r="AR524" s="12"/>
    </row>
    <row r="525" spans="1:44" ht="16.5" customHeight="1" x14ac:dyDescent="0.25">
      <c r="A525" s="23">
        <v>23190810</v>
      </c>
      <c r="B525" s="24" t="s">
        <v>29</v>
      </c>
      <c r="C525" s="24" t="s">
        <v>750</v>
      </c>
      <c r="D525" s="24" t="s">
        <v>749</v>
      </c>
      <c r="E525" s="24" t="s">
        <v>709</v>
      </c>
      <c r="F525" s="24">
        <v>8</v>
      </c>
      <c r="G525" s="24">
        <v>650</v>
      </c>
      <c r="H525" s="25">
        <v>-73.321444439999993</v>
      </c>
      <c r="I525" s="26">
        <v>7.8126111099999997</v>
      </c>
      <c r="J525" s="27">
        <v>6.8928571428571397</v>
      </c>
      <c r="K525" s="28">
        <v>6.5826290980125703</v>
      </c>
      <c r="L525" s="28">
        <v>12.172413793103448</v>
      </c>
      <c r="M525" s="28">
        <v>15.733333333333338</v>
      </c>
      <c r="N525" s="28">
        <v>16.766666666666669</v>
      </c>
      <c r="O525" s="28">
        <v>12.766666666666671</v>
      </c>
      <c r="P525" s="28">
        <v>11.700000000000003</v>
      </c>
      <c r="Q525" s="28">
        <v>14.103448275862068</v>
      </c>
      <c r="R525" s="28">
        <v>15.517241379310345</v>
      </c>
      <c r="S525" s="28">
        <v>18.6551724137931</v>
      </c>
      <c r="T525" s="28">
        <v>19.344827586206897</v>
      </c>
      <c r="U525" s="28">
        <v>12.44827586206897</v>
      </c>
      <c r="V525" s="29">
        <v>162.68353221788121</v>
      </c>
      <c r="W525" s="30">
        <v>351</v>
      </c>
      <c r="X525" s="31">
        <v>0.97499999999999998</v>
      </c>
      <c r="Y525" s="12"/>
      <c r="Z525" s="12"/>
      <c r="AA525" s="12"/>
      <c r="AB525" s="12"/>
      <c r="AC525" s="12"/>
      <c r="AD525" s="12"/>
      <c r="AE525" s="12"/>
      <c r="AF525" s="12"/>
      <c r="AG525" s="12"/>
      <c r="AH525" s="12"/>
      <c r="AI525" s="12"/>
      <c r="AJ525" s="12"/>
      <c r="AK525" s="12"/>
      <c r="AL525" s="12"/>
      <c r="AM525" s="12"/>
      <c r="AN525" s="12"/>
      <c r="AO525" s="12"/>
      <c r="AP525" s="12"/>
      <c r="AQ525" s="12"/>
      <c r="AR525" s="12"/>
    </row>
    <row r="526" spans="1:44" ht="16.5" customHeight="1" x14ac:dyDescent="0.25">
      <c r="A526" s="23">
        <v>23190500</v>
      </c>
      <c r="B526" s="24" t="s">
        <v>29</v>
      </c>
      <c r="C526" s="24" t="s">
        <v>749</v>
      </c>
      <c r="D526" s="24" t="s">
        <v>749</v>
      </c>
      <c r="E526" s="24" t="s">
        <v>709</v>
      </c>
      <c r="F526" s="24">
        <v>8</v>
      </c>
      <c r="G526" s="24">
        <v>134</v>
      </c>
      <c r="H526" s="25">
        <v>-73.388333329999995</v>
      </c>
      <c r="I526" s="26">
        <v>7.7597222200000004</v>
      </c>
      <c r="J526" s="27">
        <v>3.7188552188552175</v>
      </c>
      <c r="K526" s="28">
        <v>4.0086548987411046</v>
      </c>
      <c r="L526" s="28">
        <v>8.3111111111111065</v>
      </c>
      <c r="M526" s="28">
        <v>12.76923076923077</v>
      </c>
      <c r="N526" s="28">
        <v>14.222222222222221</v>
      </c>
      <c r="O526" s="28">
        <v>9.8275862068965516</v>
      </c>
      <c r="P526" s="28">
        <v>9.3103448275862046</v>
      </c>
      <c r="Q526" s="28">
        <v>10.620689655172413</v>
      </c>
      <c r="R526" s="28">
        <v>12.03448275862069</v>
      </c>
      <c r="S526" s="28">
        <v>13.851851851851849</v>
      </c>
      <c r="T526" s="28">
        <v>14.296296296296299</v>
      </c>
      <c r="U526" s="28">
        <v>7.4615384615384581</v>
      </c>
      <c r="V526" s="29">
        <v>120.43286427812288</v>
      </c>
      <c r="W526" s="30">
        <v>330</v>
      </c>
      <c r="X526" s="31">
        <v>0.91666666666666663</v>
      </c>
      <c r="Y526" s="12"/>
      <c r="Z526" s="12"/>
      <c r="AA526" s="12"/>
      <c r="AB526" s="12"/>
      <c r="AC526" s="12"/>
      <c r="AD526" s="12"/>
      <c r="AE526" s="12"/>
      <c r="AF526" s="12"/>
      <c r="AG526" s="12"/>
      <c r="AH526" s="12"/>
      <c r="AI526" s="12"/>
      <c r="AJ526" s="12"/>
      <c r="AK526" s="12"/>
      <c r="AL526" s="12"/>
      <c r="AM526" s="12"/>
      <c r="AN526" s="12"/>
      <c r="AO526" s="12"/>
      <c r="AP526" s="12"/>
      <c r="AQ526" s="12"/>
      <c r="AR526" s="12"/>
    </row>
    <row r="527" spans="1:44" ht="16.5" customHeight="1" x14ac:dyDescent="0.25">
      <c r="A527" s="23">
        <v>28025020</v>
      </c>
      <c r="B527" s="24" t="s">
        <v>59</v>
      </c>
      <c r="C527" s="24" t="s">
        <v>751</v>
      </c>
      <c r="D527" s="24" t="s">
        <v>752</v>
      </c>
      <c r="E527" s="24" t="s">
        <v>709</v>
      </c>
      <c r="F527" s="24">
        <v>5</v>
      </c>
      <c r="G527" s="24">
        <v>350</v>
      </c>
      <c r="H527" s="25">
        <v>-73.131388889999997</v>
      </c>
      <c r="I527" s="26">
        <v>10.271388890000001</v>
      </c>
      <c r="J527" s="27">
        <v>1.5954022988505745</v>
      </c>
      <c r="K527" s="28">
        <v>2.1161084884145227</v>
      </c>
      <c r="L527" s="28">
        <v>4.7911610013274686</v>
      </c>
      <c r="M527" s="28">
        <v>11.110344827586209</v>
      </c>
      <c r="N527" s="28">
        <v>14.633333333333335</v>
      </c>
      <c r="O527" s="28">
        <v>11.12657361795293</v>
      </c>
      <c r="P527" s="28">
        <v>10.494133967499009</v>
      </c>
      <c r="Q527" s="28">
        <v>14.548937563531158</v>
      </c>
      <c r="R527" s="28">
        <v>14.149513253577297</v>
      </c>
      <c r="S527" s="28">
        <v>14.683115338882283</v>
      </c>
      <c r="T527" s="28">
        <v>11.129999999999999</v>
      </c>
      <c r="U527" s="28">
        <v>3.3072944297082225</v>
      </c>
      <c r="V527" s="29">
        <v>113.685918120663</v>
      </c>
      <c r="W527" s="30">
        <v>340</v>
      </c>
      <c r="X527" s="31">
        <v>0.94444444444444442</v>
      </c>
      <c r="Y527" s="12"/>
      <c r="Z527" s="12"/>
      <c r="AA527" s="12"/>
      <c r="AB527" s="12"/>
      <c r="AC527" s="12"/>
      <c r="AD527" s="12"/>
      <c r="AE527" s="12"/>
      <c r="AF527" s="12"/>
      <c r="AG527" s="12"/>
      <c r="AH527" s="12"/>
      <c r="AI527" s="12"/>
      <c r="AJ527" s="12"/>
      <c r="AK527" s="12"/>
      <c r="AL527" s="12"/>
      <c r="AM527" s="12"/>
      <c r="AN527" s="12"/>
      <c r="AO527" s="12"/>
      <c r="AP527" s="12"/>
      <c r="AQ527" s="12"/>
      <c r="AR527" s="12"/>
    </row>
    <row r="528" spans="1:44" ht="16.5" customHeight="1" x14ac:dyDescent="0.25">
      <c r="A528" s="23">
        <v>28020590</v>
      </c>
      <c r="B528" s="24" t="s">
        <v>29</v>
      </c>
      <c r="C528" s="24" t="s">
        <v>36</v>
      </c>
      <c r="D528" s="24" t="s">
        <v>752</v>
      </c>
      <c r="E528" s="24" t="s">
        <v>709</v>
      </c>
      <c r="F528" s="24">
        <v>5</v>
      </c>
      <c r="G528" s="24">
        <v>140</v>
      </c>
      <c r="H528" s="25">
        <v>-73.221722220000004</v>
      </c>
      <c r="I528" s="26">
        <v>10.152388890000001</v>
      </c>
      <c r="J528" s="27">
        <v>1.1428571428571426</v>
      </c>
      <c r="K528" s="28">
        <v>1.4070881226053642</v>
      </c>
      <c r="L528" s="28">
        <v>3.2592592592592582</v>
      </c>
      <c r="M528" s="28">
        <v>6.9629629629629628</v>
      </c>
      <c r="N528" s="28">
        <v>8.2222222222222214</v>
      </c>
      <c r="O528" s="28">
        <v>5.8076923076923075</v>
      </c>
      <c r="P528" s="28">
        <v>6.0799999999999974</v>
      </c>
      <c r="Q528" s="28">
        <v>7.1319999999999979</v>
      </c>
      <c r="R528" s="28">
        <v>7.2455172413793099</v>
      </c>
      <c r="S528" s="28">
        <v>8.6026666666666642</v>
      </c>
      <c r="T528" s="28">
        <v>7.0000000000000018</v>
      </c>
      <c r="U528" s="28">
        <v>2.8518518518518512</v>
      </c>
      <c r="V528" s="29">
        <v>65.71411777749708</v>
      </c>
      <c r="W528" s="30">
        <v>315</v>
      </c>
      <c r="X528" s="31">
        <v>0.875</v>
      </c>
      <c r="Y528" s="12"/>
      <c r="Z528" s="12"/>
      <c r="AA528" s="12"/>
      <c r="AB528" s="12"/>
      <c r="AC528" s="12"/>
      <c r="AD528" s="12"/>
      <c r="AE528" s="12"/>
      <c r="AF528" s="12"/>
      <c r="AG528" s="12"/>
      <c r="AH528" s="12"/>
      <c r="AI528" s="12"/>
      <c r="AJ528" s="12"/>
      <c r="AK528" s="12"/>
      <c r="AL528" s="12"/>
      <c r="AM528" s="12"/>
      <c r="AN528" s="12"/>
      <c r="AO528" s="12"/>
      <c r="AP528" s="12"/>
      <c r="AQ528" s="12"/>
      <c r="AR528" s="12"/>
    </row>
    <row r="529" spans="1:44" ht="16.5" customHeight="1" x14ac:dyDescent="0.25">
      <c r="A529" s="23">
        <v>28020410</v>
      </c>
      <c r="B529" s="24" t="s">
        <v>29</v>
      </c>
      <c r="C529" s="24" t="s">
        <v>753</v>
      </c>
      <c r="D529" s="24" t="s">
        <v>752</v>
      </c>
      <c r="E529" s="24" t="s">
        <v>709</v>
      </c>
      <c r="F529" s="24">
        <v>5</v>
      </c>
      <c r="G529" s="24">
        <v>150</v>
      </c>
      <c r="H529" s="25">
        <v>-73.317027779999989</v>
      </c>
      <c r="I529" s="26">
        <v>10.184166670000002</v>
      </c>
      <c r="J529" s="27">
        <v>0.82261904761904758</v>
      </c>
      <c r="K529" s="28">
        <v>0.93083370800427434</v>
      </c>
      <c r="L529" s="28">
        <v>2.5357142857142851</v>
      </c>
      <c r="M529" s="28">
        <v>6.0855683269476355</v>
      </c>
      <c r="N529" s="28">
        <v>8.1481481481481453</v>
      </c>
      <c r="O529" s="28">
        <v>5.1034482758620685</v>
      </c>
      <c r="P529" s="28">
        <v>5.0425287356321826</v>
      </c>
      <c r="Q529" s="28">
        <v>6.7586206896551699</v>
      </c>
      <c r="R529" s="28">
        <v>7.3448275862068977</v>
      </c>
      <c r="S529" s="28">
        <v>8.233333333333329</v>
      </c>
      <c r="T529" s="28">
        <v>7.0344827586206904</v>
      </c>
      <c r="U529" s="28">
        <v>2.3214285714285707</v>
      </c>
      <c r="V529" s="29">
        <v>60.361553467172293</v>
      </c>
      <c r="W529" s="30">
        <v>341</v>
      </c>
      <c r="X529" s="31">
        <v>0.94722222222222219</v>
      </c>
      <c r="Y529" s="12"/>
      <c r="Z529" s="12"/>
      <c r="AA529" s="12"/>
      <c r="AB529" s="12"/>
      <c r="AC529" s="12"/>
      <c r="AD529" s="12"/>
      <c r="AE529" s="12"/>
      <c r="AF529" s="12"/>
      <c r="AG529" s="12"/>
      <c r="AH529" s="12"/>
      <c r="AI529" s="12"/>
      <c r="AJ529" s="12"/>
      <c r="AK529" s="12"/>
      <c r="AL529" s="12"/>
      <c r="AM529" s="12"/>
      <c r="AN529" s="12"/>
      <c r="AO529" s="12"/>
      <c r="AP529" s="12"/>
      <c r="AQ529" s="12"/>
      <c r="AR529" s="12"/>
    </row>
    <row r="530" spans="1:44" ht="16.5" customHeight="1" x14ac:dyDescent="0.25">
      <c r="A530" s="23">
        <v>28020420</v>
      </c>
      <c r="B530" s="24" t="s">
        <v>29</v>
      </c>
      <c r="C530" s="24" t="s">
        <v>754</v>
      </c>
      <c r="D530" s="24" t="s">
        <v>752</v>
      </c>
      <c r="E530" s="24" t="s">
        <v>709</v>
      </c>
      <c r="F530" s="24">
        <v>5</v>
      </c>
      <c r="G530" s="24">
        <v>70</v>
      </c>
      <c r="H530" s="25">
        <v>-73.547694440000001</v>
      </c>
      <c r="I530" s="26">
        <v>9.8446111100000007</v>
      </c>
      <c r="J530" s="27">
        <v>0.8128205128205126</v>
      </c>
      <c r="K530" s="28">
        <v>0.88582322849564199</v>
      </c>
      <c r="L530" s="28">
        <v>4.1923076923076907</v>
      </c>
      <c r="M530" s="28">
        <v>6.3928571428571441</v>
      </c>
      <c r="N530" s="28">
        <v>6.9285714285714262</v>
      </c>
      <c r="O530" s="28">
        <v>5.3571428571428577</v>
      </c>
      <c r="P530" s="28">
        <v>5.4642857142857117</v>
      </c>
      <c r="Q530" s="28">
        <v>7.1071428571428541</v>
      </c>
      <c r="R530" s="28">
        <v>7.1785714285714279</v>
      </c>
      <c r="S530" s="28">
        <v>7.8076923076923039</v>
      </c>
      <c r="T530" s="28">
        <v>7.3620689655172411</v>
      </c>
      <c r="U530" s="28">
        <v>2</v>
      </c>
      <c r="V530" s="29">
        <v>61.489284135404816</v>
      </c>
      <c r="W530" s="30">
        <v>324</v>
      </c>
      <c r="X530" s="31">
        <v>0.9</v>
      </c>
      <c r="Y530" s="12"/>
      <c r="Z530" s="12"/>
      <c r="AA530" s="12"/>
      <c r="AB530" s="12"/>
      <c r="AC530" s="12"/>
      <c r="AD530" s="12"/>
      <c r="AE530" s="12"/>
      <c r="AF530" s="12"/>
      <c r="AG530" s="12"/>
      <c r="AH530" s="12"/>
      <c r="AI530" s="12"/>
      <c r="AJ530" s="12"/>
      <c r="AK530" s="12"/>
      <c r="AL530" s="12"/>
      <c r="AM530" s="12"/>
      <c r="AN530" s="12"/>
      <c r="AO530" s="12"/>
      <c r="AP530" s="12"/>
      <c r="AQ530" s="12"/>
      <c r="AR530" s="12"/>
    </row>
    <row r="531" spans="1:44" ht="16.5" customHeight="1" x14ac:dyDescent="0.25">
      <c r="A531" s="23">
        <v>23190520</v>
      </c>
      <c r="B531" s="24" t="s">
        <v>29</v>
      </c>
      <c r="C531" s="24" t="s">
        <v>544</v>
      </c>
      <c r="D531" s="24" t="s">
        <v>755</v>
      </c>
      <c r="E531" s="24" t="s">
        <v>709</v>
      </c>
      <c r="F531" s="24">
        <v>8</v>
      </c>
      <c r="G531" s="24">
        <v>271</v>
      </c>
      <c r="H531" s="25">
        <v>-73.439722220000007</v>
      </c>
      <c r="I531" s="26">
        <v>7.9955555599999997</v>
      </c>
      <c r="J531" s="27">
        <v>2.6809523809523812</v>
      </c>
      <c r="K531" s="28">
        <v>2.9634170478536244</v>
      </c>
      <c r="L531" s="28">
        <v>6.7586206896551699</v>
      </c>
      <c r="M531" s="28">
        <v>10.575413884569652</v>
      </c>
      <c r="N531" s="28">
        <v>12.143333333333333</v>
      </c>
      <c r="O531" s="28">
        <v>8.8758620689655174</v>
      </c>
      <c r="P531" s="28">
        <v>9.2666666666666639</v>
      </c>
      <c r="Q531" s="28">
        <v>9.1811111111111092</v>
      </c>
      <c r="R531" s="28">
        <v>11.566666666666665</v>
      </c>
      <c r="S531" s="28">
        <v>13.035714285714285</v>
      </c>
      <c r="T531" s="28">
        <v>12.23076923076923</v>
      </c>
      <c r="U531" s="28">
        <v>6.2857142857142838</v>
      </c>
      <c r="V531" s="29">
        <v>105.56424165197191</v>
      </c>
      <c r="W531" s="30">
        <v>346</v>
      </c>
      <c r="X531" s="31">
        <v>0.96111111111111114</v>
      </c>
      <c r="Y531" s="12"/>
      <c r="Z531" s="12"/>
      <c r="AA531" s="12"/>
      <c r="AB531" s="12"/>
      <c r="AC531" s="12"/>
      <c r="AD531" s="12"/>
      <c r="AE531" s="12"/>
      <c r="AF531" s="12"/>
      <c r="AG531" s="12"/>
      <c r="AH531" s="12"/>
      <c r="AI531" s="12"/>
      <c r="AJ531" s="12"/>
      <c r="AK531" s="12"/>
      <c r="AL531" s="12"/>
      <c r="AM531" s="12"/>
      <c r="AN531" s="12"/>
      <c r="AO531" s="12"/>
      <c r="AP531" s="12"/>
      <c r="AQ531" s="12"/>
      <c r="AR531" s="12"/>
    </row>
    <row r="532" spans="1:44" ht="16.5" customHeight="1" x14ac:dyDescent="0.25">
      <c r="A532" s="23">
        <v>25020090</v>
      </c>
      <c r="B532" s="24" t="s">
        <v>29</v>
      </c>
      <c r="C532" s="24" t="s">
        <v>756</v>
      </c>
      <c r="D532" s="24" t="s">
        <v>756</v>
      </c>
      <c r="E532" s="24" t="s">
        <v>709</v>
      </c>
      <c r="F532" s="24">
        <v>5</v>
      </c>
      <c r="G532" s="24">
        <v>20</v>
      </c>
      <c r="H532" s="25">
        <v>-73.815444439999993</v>
      </c>
      <c r="I532" s="26">
        <v>8.8603888900000012</v>
      </c>
      <c r="J532" s="27">
        <v>1.1999999999999997</v>
      </c>
      <c r="K532" s="28">
        <v>1.4670053366174054</v>
      </c>
      <c r="L532" s="28">
        <v>4.5379310344827557</v>
      </c>
      <c r="M532" s="28">
        <v>7.9840722495894898</v>
      </c>
      <c r="N532" s="28">
        <v>10.200536398467433</v>
      </c>
      <c r="O532" s="28">
        <v>8.6</v>
      </c>
      <c r="P532" s="28">
        <v>9.1379310344827545</v>
      </c>
      <c r="Q532" s="28">
        <v>11.233333333333336</v>
      </c>
      <c r="R532" s="28">
        <v>12.214285714285715</v>
      </c>
      <c r="S532" s="28">
        <v>13.2</v>
      </c>
      <c r="T532" s="28">
        <v>11.206896551724139</v>
      </c>
      <c r="U532" s="28">
        <v>3.7666666666666662</v>
      </c>
      <c r="V532" s="29">
        <v>94.748658319649692</v>
      </c>
      <c r="W532" s="30">
        <v>356</v>
      </c>
      <c r="X532" s="31">
        <v>0.98888888888888893</v>
      </c>
      <c r="Y532" s="12"/>
      <c r="Z532" s="12"/>
      <c r="AA532" s="12"/>
      <c r="AB532" s="12"/>
      <c r="AC532" s="12"/>
      <c r="AD532" s="12"/>
      <c r="AE532" s="12"/>
      <c r="AF532" s="12"/>
      <c r="AG532" s="12"/>
      <c r="AH532" s="12"/>
      <c r="AI532" s="12"/>
      <c r="AJ532" s="12"/>
      <c r="AK532" s="12"/>
      <c r="AL532" s="12"/>
      <c r="AM532" s="12"/>
      <c r="AN532" s="12"/>
      <c r="AO532" s="12"/>
      <c r="AP532" s="12"/>
      <c r="AQ532" s="12"/>
      <c r="AR532" s="12"/>
    </row>
    <row r="533" spans="1:44" ht="16.5" customHeight="1" x14ac:dyDescent="0.25">
      <c r="A533" s="23">
        <v>28025502</v>
      </c>
      <c r="B533" s="24" t="s">
        <v>34</v>
      </c>
      <c r="C533" s="24" t="s">
        <v>757</v>
      </c>
      <c r="D533" s="24" t="s">
        <v>758</v>
      </c>
      <c r="E533" s="24" t="s">
        <v>709</v>
      </c>
      <c r="F533" s="24">
        <v>5</v>
      </c>
      <c r="G533" s="24">
        <v>138</v>
      </c>
      <c r="H533" s="25">
        <v>-73.247666670000001</v>
      </c>
      <c r="I533" s="26">
        <v>10.43616667</v>
      </c>
      <c r="J533" s="27">
        <v>0.6333333333333333</v>
      </c>
      <c r="K533" s="28">
        <v>0.83613505747126415</v>
      </c>
      <c r="L533" s="28">
        <v>2.5620689655172408</v>
      </c>
      <c r="M533" s="28">
        <v>5.9782886334610472</v>
      </c>
      <c r="N533" s="28">
        <v>10.119540229885056</v>
      </c>
      <c r="O533" s="28">
        <v>7.0772889417360272</v>
      </c>
      <c r="P533" s="28">
        <v>5.8724137931034459</v>
      </c>
      <c r="Q533" s="28">
        <v>8.6018883415435106</v>
      </c>
      <c r="R533" s="28">
        <v>9.8195402298850603</v>
      </c>
      <c r="S533" s="28">
        <v>11.265927750410508</v>
      </c>
      <c r="T533" s="28">
        <v>7.4958949096880136</v>
      </c>
      <c r="U533" s="28">
        <v>2.3366666666666664</v>
      </c>
      <c r="V533" s="29">
        <v>72.598986852701202</v>
      </c>
      <c r="W533" s="30">
        <v>351</v>
      </c>
      <c r="X533" s="31">
        <v>0.97499999999999998</v>
      </c>
      <c r="Y533" s="12"/>
      <c r="Z533" s="12"/>
      <c r="AA533" s="12"/>
      <c r="AB533" s="12"/>
      <c r="AC533" s="12"/>
      <c r="AD533" s="12"/>
      <c r="AE533" s="12"/>
      <c r="AF533" s="12"/>
      <c r="AG533" s="12"/>
      <c r="AH533" s="12"/>
      <c r="AI533" s="12"/>
      <c r="AJ533" s="12"/>
      <c r="AK533" s="12"/>
      <c r="AL533" s="12"/>
      <c r="AM533" s="12"/>
      <c r="AN533" s="12"/>
      <c r="AO533" s="12"/>
      <c r="AP533" s="12"/>
      <c r="AQ533" s="12"/>
      <c r="AR533" s="12"/>
    </row>
    <row r="534" spans="1:44" ht="16.5" customHeight="1" x14ac:dyDescent="0.25">
      <c r="A534" s="23">
        <v>28010360</v>
      </c>
      <c r="B534" s="24" t="s">
        <v>29</v>
      </c>
      <c r="C534" s="24" t="s">
        <v>759</v>
      </c>
      <c r="D534" s="24" t="s">
        <v>758</v>
      </c>
      <c r="E534" s="24" t="s">
        <v>709</v>
      </c>
      <c r="F534" s="24">
        <v>5</v>
      </c>
      <c r="G534" s="24">
        <v>800</v>
      </c>
      <c r="H534" s="25">
        <v>-73.353055560000001</v>
      </c>
      <c r="I534" s="26">
        <v>10.697333330000001</v>
      </c>
      <c r="J534" s="27">
        <v>1.0012345679012342</v>
      </c>
      <c r="K534" s="28">
        <v>1.2279807516876482</v>
      </c>
      <c r="L534" s="28">
        <v>4.2592592592592586</v>
      </c>
      <c r="M534" s="28">
        <v>10.074074074074076</v>
      </c>
      <c r="N534" s="28">
        <v>12.518518518518517</v>
      </c>
      <c r="O534" s="28">
        <v>5.4444444444444455</v>
      </c>
      <c r="P534" s="28">
        <v>5.3333333333333321</v>
      </c>
      <c r="Q534" s="28">
        <v>7.9629629629629592</v>
      </c>
      <c r="R534" s="28">
        <v>12.814814814814815</v>
      </c>
      <c r="S534" s="28">
        <v>15.816666666666665</v>
      </c>
      <c r="T534" s="28">
        <v>9.47167487684729</v>
      </c>
      <c r="U534" s="28">
        <v>2.3982971477224346</v>
      </c>
      <c r="V534" s="29">
        <v>88.323261418232676</v>
      </c>
      <c r="W534" s="30">
        <v>326</v>
      </c>
      <c r="X534" s="31">
        <v>0.90555555555555556</v>
      </c>
      <c r="Y534" s="12"/>
      <c r="Z534" s="12"/>
      <c r="AA534" s="12"/>
      <c r="AB534" s="12"/>
      <c r="AC534" s="12"/>
      <c r="AD534" s="12"/>
      <c r="AE534" s="12"/>
      <c r="AF534" s="12"/>
      <c r="AG534" s="12"/>
      <c r="AH534" s="12"/>
      <c r="AI534" s="12"/>
      <c r="AJ534" s="12"/>
      <c r="AK534" s="12"/>
      <c r="AL534" s="12"/>
      <c r="AM534" s="12"/>
      <c r="AN534" s="12"/>
      <c r="AO534" s="12"/>
      <c r="AP534" s="12"/>
      <c r="AQ534" s="12"/>
      <c r="AR534" s="12"/>
    </row>
    <row r="535" spans="1:44" ht="16.5" customHeight="1" x14ac:dyDescent="0.25">
      <c r="A535" s="23">
        <v>28030190</v>
      </c>
      <c r="B535" s="24" t="s">
        <v>29</v>
      </c>
      <c r="C535" s="24" t="s">
        <v>760</v>
      </c>
      <c r="D535" s="24" t="s">
        <v>758</v>
      </c>
      <c r="E535" s="24" t="s">
        <v>709</v>
      </c>
      <c r="F535" s="24">
        <v>5</v>
      </c>
      <c r="G535" s="24">
        <v>220</v>
      </c>
      <c r="H535" s="25">
        <v>-73.731722220000009</v>
      </c>
      <c r="I535" s="26">
        <v>10.088694439999999</v>
      </c>
      <c r="J535" s="27">
        <v>0.59999999999999987</v>
      </c>
      <c r="K535" s="28">
        <v>1.0031301313628898</v>
      </c>
      <c r="L535" s="28">
        <v>4.0122222222222215</v>
      </c>
      <c r="M535" s="28">
        <v>7.0666666666666673</v>
      </c>
      <c r="N535" s="28">
        <v>7.9199999999999982</v>
      </c>
      <c r="O535" s="28">
        <v>6.3666666666666663</v>
      </c>
      <c r="P535" s="28">
        <v>6.7999999999999972</v>
      </c>
      <c r="Q535" s="28">
        <v>8.3777777777777747</v>
      </c>
      <c r="R535" s="28">
        <v>9.2149425287356319</v>
      </c>
      <c r="S535" s="28">
        <v>9.4333333333333318</v>
      </c>
      <c r="T535" s="28">
        <v>7.0724137931034496</v>
      </c>
      <c r="U535" s="28">
        <v>2.6333333333333329</v>
      </c>
      <c r="V535" s="29">
        <v>70.500486453201972</v>
      </c>
      <c r="W535" s="30">
        <v>360</v>
      </c>
      <c r="X535" s="31">
        <v>1</v>
      </c>
      <c r="Y535" s="12"/>
      <c r="Z535" s="12"/>
      <c r="AA535" s="12"/>
      <c r="AB535" s="12"/>
      <c r="AC535" s="12"/>
      <c r="AD535" s="12"/>
      <c r="AE535" s="12"/>
      <c r="AF535" s="12"/>
      <c r="AG535" s="12"/>
      <c r="AH535" s="12"/>
      <c r="AI535" s="12"/>
      <c r="AJ535" s="12"/>
      <c r="AK535" s="12"/>
      <c r="AL535" s="12"/>
      <c r="AM535" s="12"/>
      <c r="AN535" s="12"/>
      <c r="AO535" s="12"/>
      <c r="AP535" s="12"/>
      <c r="AQ535" s="12"/>
      <c r="AR535" s="12"/>
    </row>
    <row r="536" spans="1:44" ht="16.5" customHeight="1" x14ac:dyDescent="0.25">
      <c r="A536" s="23">
        <v>28035020</v>
      </c>
      <c r="B536" s="24" t="s">
        <v>59</v>
      </c>
      <c r="C536" s="24" t="s">
        <v>761</v>
      </c>
      <c r="D536" s="24" t="s">
        <v>758</v>
      </c>
      <c r="E536" s="24" t="s">
        <v>709</v>
      </c>
      <c r="F536" s="24">
        <v>5</v>
      </c>
      <c r="G536" s="24">
        <v>110</v>
      </c>
      <c r="H536" s="25">
        <v>-73.319444439999998</v>
      </c>
      <c r="I536" s="26">
        <v>10.363055559999999</v>
      </c>
      <c r="J536" s="27">
        <v>0.8620689655172411</v>
      </c>
      <c r="K536" s="28">
        <v>0.73078117823956101</v>
      </c>
      <c r="L536" s="28">
        <v>2.7264367816091948</v>
      </c>
      <c r="M536" s="28">
        <v>7.4519704433497536</v>
      </c>
      <c r="N536" s="28">
        <v>10.821640903686085</v>
      </c>
      <c r="O536" s="28">
        <v>7.7057471264367834</v>
      </c>
      <c r="P536" s="28">
        <v>6.2399999999999975</v>
      </c>
      <c r="Q536" s="28">
        <v>9.8177777777777777</v>
      </c>
      <c r="R536" s="28">
        <v>10.344827586206899</v>
      </c>
      <c r="S536" s="28">
        <v>12.095402298850576</v>
      </c>
      <c r="T536" s="28">
        <v>8.5455665024630552</v>
      </c>
      <c r="U536" s="28">
        <v>2.241379310344827</v>
      </c>
      <c r="V536" s="29">
        <v>79.583598874481751</v>
      </c>
      <c r="W536" s="30">
        <v>349</v>
      </c>
      <c r="X536" s="31">
        <v>0.96944444444444444</v>
      </c>
      <c r="Y536" s="12"/>
      <c r="Z536" s="12"/>
      <c r="AA536" s="12"/>
      <c r="AB536" s="12"/>
      <c r="AC536" s="12"/>
      <c r="AD536" s="12"/>
      <c r="AE536" s="12"/>
      <c r="AF536" s="12"/>
      <c r="AG536" s="12"/>
      <c r="AH536" s="12"/>
      <c r="AI536" s="12"/>
      <c r="AJ536" s="12"/>
      <c r="AK536" s="12"/>
      <c r="AL536" s="12"/>
      <c r="AM536" s="12"/>
      <c r="AN536" s="12"/>
      <c r="AO536" s="12"/>
      <c r="AP536" s="12"/>
      <c r="AQ536" s="12"/>
      <c r="AR536" s="12"/>
    </row>
    <row r="537" spans="1:44" ht="16.5" customHeight="1" x14ac:dyDescent="0.25">
      <c r="A537" s="23">
        <v>28035040</v>
      </c>
      <c r="B537" s="24" t="s">
        <v>59</v>
      </c>
      <c r="C537" s="24" t="s">
        <v>358</v>
      </c>
      <c r="D537" s="24" t="s">
        <v>758</v>
      </c>
      <c r="E537" s="24" t="s">
        <v>709</v>
      </c>
      <c r="F537" s="24">
        <v>5</v>
      </c>
      <c r="G537" s="24">
        <v>50</v>
      </c>
      <c r="H537" s="25">
        <v>-73.64752777999999</v>
      </c>
      <c r="I537" s="26">
        <v>9.9049166700000004</v>
      </c>
      <c r="J537" s="27">
        <v>0.75862068965517226</v>
      </c>
      <c r="K537" s="28">
        <v>1.6209417014262439</v>
      </c>
      <c r="L537" s="28">
        <v>5.6321839080459757</v>
      </c>
      <c r="M537" s="28">
        <v>8.1647509578544053</v>
      </c>
      <c r="N537" s="28">
        <v>10.111111111111107</v>
      </c>
      <c r="O537" s="28">
        <v>7.6243842364532011</v>
      </c>
      <c r="P537" s="28">
        <v>7.6632183908045937</v>
      </c>
      <c r="Q537" s="28">
        <v>10.243757431629014</v>
      </c>
      <c r="R537" s="28">
        <v>10.363191967234773</v>
      </c>
      <c r="S537" s="28">
        <v>10.270114942528734</v>
      </c>
      <c r="T537" s="28">
        <v>9.1007957559681678</v>
      </c>
      <c r="U537" s="28">
        <v>2.7851851851851843</v>
      </c>
      <c r="V537" s="29">
        <v>84.338256277896576</v>
      </c>
      <c r="W537" s="30">
        <v>338</v>
      </c>
      <c r="X537" s="31">
        <v>0.93888888888888888</v>
      </c>
      <c r="Y537" s="12"/>
      <c r="Z537" s="12"/>
      <c r="AA537" s="12"/>
      <c r="AB537" s="12"/>
      <c r="AC537" s="12"/>
      <c r="AD537" s="12"/>
      <c r="AE537" s="12"/>
      <c r="AF537" s="12"/>
      <c r="AG537" s="12"/>
      <c r="AH537" s="12"/>
      <c r="AI537" s="12"/>
      <c r="AJ537" s="12"/>
      <c r="AK537" s="12"/>
      <c r="AL537" s="12"/>
      <c r="AM537" s="12"/>
      <c r="AN537" s="12"/>
      <c r="AO537" s="12"/>
      <c r="AP537" s="12"/>
      <c r="AQ537" s="12"/>
      <c r="AR537" s="12"/>
    </row>
    <row r="538" spans="1:44" ht="16.5" customHeight="1" x14ac:dyDescent="0.25">
      <c r="A538" s="23">
        <v>28020150</v>
      </c>
      <c r="B538" s="24" t="s">
        <v>29</v>
      </c>
      <c r="C538" s="24" t="s">
        <v>762</v>
      </c>
      <c r="D538" s="24" t="s">
        <v>758</v>
      </c>
      <c r="E538" s="24" t="s">
        <v>709</v>
      </c>
      <c r="F538" s="24">
        <v>5</v>
      </c>
      <c r="G538" s="24">
        <v>60</v>
      </c>
      <c r="H538" s="25">
        <v>-73.668833329999998</v>
      </c>
      <c r="I538" s="26">
        <v>10.029972219999999</v>
      </c>
      <c r="J538" s="27">
        <v>0.99999999999999978</v>
      </c>
      <c r="K538" s="28">
        <v>1.3301621510673234</v>
      </c>
      <c r="L538" s="28">
        <v>3.7716049382716039</v>
      </c>
      <c r="M538" s="28">
        <v>6.4091954022988507</v>
      </c>
      <c r="N538" s="28">
        <v>8.277777777777775</v>
      </c>
      <c r="O538" s="28">
        <v>5.6000000000000005</v>
      </c>
      <c r="P538" s="28">
        <v>6.1666666666666634</v>
      </c>
      <c r="Q538" s="28">
        <v>8.1666666666666643</v>
      </c>
      <c r="R538" s="28">
        <v>9.0149425287356308</v>
      </c>
      <c r="S538" s="28">
        <v>8.8666666666666654</v>
      </c>
      <c r="T538" s="28">
        <v>7.6425287356321849</v>
      </c>
      <c r="U538" s="28">
        <v>2.3448275862068959</v>
      </c>
      <c r="V538" s="29">
        <v>68.591039119990256</v>
      </c>
      <c r="W538" s="30">
        <v>359</v>
      </c>
      <c r="X538" s="31">
        <v>0.99722222222222223</v>
      </c>
      <c r="Y538" s="12"/>
      <c r="Z538" s="12"/>
      <c r="AA538" s="12"/>
      <c r="AB538" s="12"/>
      <c r="AC538" s="12"/>
      <c r="AD538" s="12"/>
      <c r="AE538" s="12"/>
      <c r="AF538" s="12"/>
      <c r="AG538" s="12"/>
      <c r="AH538" s="12"/>
      <c r="AI538" s="12"/>
      <c r="AJ538" s="12"/>
      <c r="AK538" s="12"/>
      <c r="AL538" s="12"/>
      <c r="AM538" s="12"/>
      <c r="AN538" s="12"/>
      <c r="AO538" s="12"/>
      <c r="AP538" s="12"/>
      <c r="AQ538" s="12"/>
      <c r="AR538" s="12"/>
    </row>
    <row r="539" spans="1:44" ht="16.5" customHeight="1" x14ac:dyDescent="0.25">
      <c r="A539" s="23">
        <v>28010370</v>
      </c>
      <c r="B539" s="24" t="s">
        <v>29</v>
      </c>
      <c r="C539" s="24" t="s">
        <v>763</v>
      </c>
      <c r="D539" s="24" t="s">
        <v>758</v>
      </c>
      <c r="E539" s="24" t="s">
        <v>709</v>
      </c>
      <c r="F539" s="24">
        <v>5</v>
      </c>
      <c r="G539" s="24">
        <v>180</v>
      </c>
      <c r="H539" s="25">
        <v>-73.325444439999998</v>
      </c>
      <c r="I539" s="26">
        <v>10.307083330000001</v>
      </c>
      <c r="J539" s="27">
        <v>0.39999999999999991</v>
      </c>
      <c r="K539" s="28">
        <v>0.77127843155141973</v>
      </c>
      <c r="L539" s="28">
        <v>2.5999999999999988</v>
      </c>
      <c r="M539" s="28">
        <v>6.5487179487179485</v>
      </c>
      <c r="N539" s="28">
        <v>9.1523809523809483</v>
      </c>
      <c r="O539" s="28">
        <v>6.3000000000000007</v>
      </c>
      <c r="P539" s="28">
        <v>5.6148148148148129</v>
      </c>
      <c r="Q539" s="28">
        <v>8.43333333333333</v>
      </c>
      <c r="R539" s="28">
        <v>9.1724137931034484</v>
      </c>
      <c r="S539" s="28">
        <v>10.204597701149426</v>
      </c>
      <c r="T539" s="28">
        <v>7.1666666666666661</v>
      </c>
      <c r="U539" s="28">
        <v>2.0999999999999992</v>
      </c>
      <c r="V539" s="29">
        <v>68.464203641718001</v>
      </c>
      <c r="W539" s="30">
        <v>356</v>
      </c>
      <c r="X539" s="31">
        <v>0.98888888888888893</v>
      </c>
      <c r="Y539" s="12"/>
      <c r="Z539" s="12"/>
      <c r="AA539" s="12"/>
      <c r="AB539" s="12"/>
      <c r="AC539" s="12"/>
      <c r="AD539" s="12"/>
      <c r="AE539" s="12"/>
      <c r="AF539" s="12"/>
      <c r="AG539" s="12"/>
      <c r="AH539" s="12"/>
      <c r="AI539" s="12"/>
      <c r="AJ539" s="12"/>
      <c r="AK539" s="12"/>
      <c r="AL539" s="12"/>
      <c r="AM539" s="12"/>
      <c r="AN539" s="12"/>
      <c r="AO539" s="12"/>
      <c r="AP539" s="12"/>
      <c r="AQ539" s="12"/>
      <c r="AR539" s="12"/>
    </row>
    <row r="540" spans="1:44" ht="16.5" customHeight="1" x14ac:dyDescent="0.25">
      <c r="A540" s="23">
        <v>28010090</v>
      </c>
      <c r="B540" s="24" t="s">
        <v>29</v>
      </c>
      <c r="C540" s="24" t="s">
        <v>764</v>
      </c>
      <c r="D540" s="24" t="s">
        <v>758</v>
      </c>
      <c r="E540" s="24" t="s">
        <v>709</v>
      </c>
      <c r="F540" s="24">
        <v>5</v>
      </c>
      <c r="G540" s="24">
        <v>450</v>
      </c>
      <c r="H540" s="25">
        <v>-73.211611110000007</v>
      </c>
      <c r="I540" s="26">
        <v>10.70386111</v>
      </c>
      <c r="J540" s="27">
        <v>0.32500000000000001</v>
      </c>
      <c r="K540" s="28">
        <v>0.30910145888594159</v>
      </c>
      <c r="L540" s="28">
        <v>1.0395061728395061</v>
      </c>
      <c r="M540" s="28">
        <v>4.429708222811672</v>
      </c>
      <c r="N540" s="28">
        <v>7.1851851851851842</v>
      </c>
      <c r="O540" s="28">
        <v>3.6083743842364542</v>
      </c>
      <c r="P540" s="28">
        <v>3.1428571428571423</v>
      </c>
      <c r="Q540" s="28">
        <v>4.9047619047619042</v>
      </c>
      <c r="R540" s="28">
        <v>6.5925925925925934</v>
      </c>
      <c r="S540" s="28">
        <v>8.6691358024691336</v>
      </c>
      <c r="T540" s="28">
        <v>5</v>
      </c>
      <c r="U540" s="28">
        <v>1.214285714285714</v>
      </c>
      <c r="V540" s="29">
        <v>46.420508580925251</v>
      </c>
      <c r="W540" s="30">
        <v>328</v>
      </c>
      <c r="X540" s="31">
        <v>0.91111111111111109</v>
      </c>
      <c r="Y540" s="12"/>
      <c r="Z540" s="12"/>
      <c r="AA540" s="12"/>
      <c r="AB540" s="12"/>
      <c r="AC540" s="12"/>
      <c r="AD540" s="12"/>
      <c r="AE540" s="12"/>
      <c r="AF540" s="12"/>
      <c r="AG540" s="12"/>
      <c r="AH540" s="12"/>
      <c r="AI540" s="12"/>
      <c r="AJ540" s="12"/>
      <c r="AK540" s="12"/>
      <c r="AL540" s="12"/>
      <c r="AM540" s="12"/>
      <c r="AN540" s="12"/>
      <c r="AO540" s="12"/>
      <c r="AP540" s="12"/>
      <c r="AQ540" s="12"/>
      <c r="AR540" s="12"/>
    </row>
    <row r="541" spans="1:44" ht="16.5" customHeight="1" x14ac:dyDescent="0.25">
      <c r="A541" s="23">
        <v>28030220</v>
      </c>
      <c r="B541" s="24" t="s">
        <v>29</v>
      </c>
      <c r="C541" s="24" t="s">
        <v>765</v>
      </c>
      <c r="D541" s="24" t="s">
        <v>758</v>
      </c>
      <c r="E541" s="24" t="s">
        <v>709</v>
      </c>
      <c r="F541" s="24">
        <v>5</v>
      </c>
      <c r="G541" s="24">
        <v>244</v>
      </c>
      <c r="H541" s="25">
        <v>-73.444138890000005</v>
      </c>
      <c r="I541" s="26">
        <v>10.347055559999999</v>
      </c>
      <c r="J541" s="27">
        <v>0.14814814814814814</v>
      </c>
      <c r="K541" s="28">
        <v>0.22291780696953106</v>
      </c>
      <c r="L541" s="28">
        <v>1.3846153846153841</v>
      </c>
      <c r="M541" s="28">
        <v>4.0384615384615392</v>
      </c>
      <c r="N541" s="28">
        <v>5.799999999999998</v>
      </c>
      <c r="O541" s="28">
        <v>4.4615384615384617</v>
      </c>
      <c r="P541" s="28">
        <v>3.1851851851851838</v>
      </c>
      <c r="Q541" s="28">
        <v>5.0370370370370354</v>
      </c>
      <c r="R541" s="28">
        <v>5.2399999999999993</v>
      </c>
      <c r="S541" s="28">
        <v>6.814102564102563</v>
      </c>
      <c r="T541" s="28">
        <v>5.20291777188329</v>
      </c>
      <c r="U541" s="28">
        <v>1</v>
      </c>
      <c r="V541" s="29">
        <v>42.534923897941134</v>
      </c>
      <c r="W541" s="30">
        <v>314</v>
      </c>
      <c r="X541" s="31">
        <v>0.87222222222222223</v>
      </c>
      <c r="Y541" s="12"/>
      <c r="Z541" s="12"/>
      <c r="AA541" s="12"/>
      <c r="AB541" s="12"/>
      <c r="AC541" s="12"/>
      <c r="AD541" s="12"/>
      <c r="AE541" s="12"/>
      <c r="AF541" s="12"/>
      <c r="AG541" s="12"/>
      <c r="AH541" s="12"/>
      <c r="AI541" s="12"/>
      <c r="AJ541" s="12"/>
      <c r="AK541" s="12"/>
      <c r="AL541" s="12"/>
      <c r="AM541" s="12"/>
      <c r="AN541" s="12"/>
      <c r="AO541" s="12"/>
      <c r="AP541" s="12"/>
      <c r="AQ541" s="12"/>
      <c r="AR541" s="12"/>
    </row>
    <row r="542" spans="1:44" ht="16.5" customHeight="1" x14ac:dyDescent="0.25">
      <c r="A542" s="23">
        <v>28010070</v>
      </c>
      <c r="B542" s="24" t="s">
        <v>29</v>
      </c>
      <c r="C542" s="24" t="s">
        <v>766</v>
      </c>
      <c r="D542" s="24" t="s">
        <v>758</v>
      </c>
      <c r="E542" s="24" t="s">
        <v>709</v>
      </c>
      <c r="F542" s="24">
        <v>5</v>
      </c>
      <c r="G542" s="24">
        <v>120</v>
      </c>
      <c r="H542" s="25">
        <v>-73.467111110000005</v>
      </c>
      <c r="I542" s="26">
        <v>10.185499999999999</v>
      </c>
      <c r="J542" s="27">
        <v>1.0333333333333332</v>
      </c>
      <c r="K542" s="28">
        <v>0.94050697865353028</v>
      </c>
      <c r="L542" s="28">
        <v>3.2666666666666653</v>
      </c>
      <c r="M542" s="28">
        <v>6.3712643678160932</v>
      </c>
      <c r="N542" s="28">
        <v>8.0666666666666629</v>
      </c>
      <c r="O542" s="28">
        <v>5.6057471264367829</v>
      </c>
      <c r="P542" s="28">
        <v>5.9999999999999964</v>
      </c>
      <c r="Q542" s="28">
        <v>8.4999999999999964</v>
      </c>
      <c r="R542" s="28">
        <v>8.6000000000000014</v>
      </c>
      <c r="S542" s="28">
        <v>8.5455555555555556</v>
      </c>
      <c r="T542" s="28">
        <v>7.406896551724139</v>
      </c>
      <c r="U542" s="28">
        <v>1.4022222222222216</v>
      </c>
      <c r="V542" s="29">
        <v>65.738859469074981</v>
      </c>
      <c r="W542" s="30">
        <v>360</v>
      </c>
      <c r="X542" s="31">
        <v>1</v>
      </c>
      <c r="Y542" s="12"/>
      <c r="Z542" s="12"/>
      <c r="AA542" s="12"/>
      <c r="AB542" s="12"/>
      <c r="AC542" s="12"/>
      <c r="AD542" s="12"/>
      <c r="AE542" s="12"/>
      <c r="AF542" s="12"/>
      <c r="AG542" s="12"/>
      <c r="AH542" s="12"/>
      <c r="AI542" s="12"/>
      <c r="AJ542" s="12"/>
      <c r="AK542" s="12"/>
      <c r="AL542" s="12"/>
      <c r="AM542" s="12"/>
      <c r="AN542" s="12"/>
      <c r="AO542" s="12"/>
      <c r="AP542" s="12"/>
      <c r="AQ542" s="12"/>
      <c r="AR542" s="12"/>
    </row>
    <row r="543" spans="1:44" ht="16.5" customHeight="1" x14ac:dyDescent="0.25">
      <c r="A543" s="23">
        <v>28035010</v>
      </c>
      <c r="B543" s="24" t="s">
        <v>59</v>
      </c>
      <c r="C543" s="24" t="s">
        <v>767</v>
      </c>
      <c r="D543" s="24" t="s">
        <v>758</v>
      </c>
      <c r="E543" s="24" t="s">
        <v>709</v>
      </c>
      <c r="F543" s="24">
        <v>5</v>
      </c>
      <c r="G543" s="24">
        <v>70</v>
      </c>
      <c r="H543" s="25">
        <v>-73.547388890000008</v>
      </c>
      <c r="I543" s="26">
        <v>10.190666670000001</v>
      </c>
      <c r="J543" s="27">
        <v>0.84</v>
      </c>
      <c r="K543" s="28">
        <v>1.2769567934521517</v>
      </c>
      <c r="L543" s="28">
        <v>4.3444444444444432</v>
      </c>
      <c r="M543" s="28">
        <v>8.7488669950738913</v>
      </c>
      <c r="N543" s="28">
        <v>10.146031746031747</v>
      </c>
      <c r="O543" s="28">
        <v>7.3090676883780334</v>
      </c>
      <c r="P543" s="28">
        <v>7.6308641975308626</v>
      </c>
      <c r="Q543" s="28">
        <v>10.090252873563216</v>
      </c>
      <c r="R543" s="28">
        <v>11.111405835543767</v>
      </c>
      <c r="S543" s="28">
        <v>12.041975308641977</v>
      </c>
      <c r="T543" s="28">
        <v>9.3121693121693134</v>
      </c>
      <c r="U543" s="28">
        <v>2.9274666666666662</v>
      </c>
      <c r="V543" s="29">
        <v>85.779501861496072</v>
      </c>
      <c r="W543" s="30">
        <v>311</v>
      </c>
      <c r="X543" s="31">
        <v>0.86388888888888893</v>
      </c>
      <c r="Y543" s="12"/>
      <c r="Z543" s="12"/>
      <c r="AA543" s="12"/>
      <c r="AB543" s="12"/>
      <c r="AC543" s="12"/>
      <c r="AD543" s="12"/>
      <c r="AE543" s="12"/>
      <c r="AF543" s="12"/>
      <c r="AG543" s="12"/>
      <c r="AH543" s="12"/>
      <c r="AI543" s="12"/>
      <c r="AJ543" s="12"/>
      <c r="AK543" s="12"/>
      <c r="AL543" s="12"/>
      <c r="AM543" s="12"/>
      <c r="AN543" s="12"/>
      <c r="AO543" s="12"/>
      <c r="AP543" s="12"/>
      <c r="AQ543" s="12"/>
      <c r="AR543" s="12"/>
    </row>
    <row r="544" spans="1:44" ht="16.5" customHeight="1" x14ac:dyDescent="0.25">
      <c r="A544" s="23">
        <v>11150030</v>
      </c>
      <c r="B544" s="24" t="s">
        <v>29</v>
      </c>
      <c r="C544" s="24" t="s">
        <v>768</v>
      </c>
      <c r="D544" s="24" t="s">
        <v>768</v>
      </c>
      <c r="E544" s="24" t="s">
        <v>769</v>
      </c>
      <c r="F544" s="24">
        <v>1</v>
      </c>
      <c r="G544" s="24">
        <v>2</v>
      </c>
      <c r="H544" s="25">
        <v>-77.276944439999994</v>
      </c>
      <c r="I544" s="26">
        <v>8.5308333300000001</v>
      </c>
      <c r="J544" s="27">
        <v>8.4178571428571392</v>
      </c>
      <c r="K544" s="28">
        <v>5.6024527914614124</v>
      </c>
      <c r="L544" s="28">
        <v>8.8666666666666671</v>
      </c>
      <c r="M544" s="28">
        <v>12.981609195402301</v>
      </c>
      <c r="N544" s="28">
        <v>15.798888888888889</v>
      </c>
      <c r="O544" s="28">
        <v>14.051724137931036</v>
      </c>
      <c r="P544" s="28">
        <v>16.116666666666667</v>
      </c>
      <c r="Q544" s="28">
        <v>15.388888888888891</v>
      </c>
      <c r="R544" s="28">
        <v>12.630202140309159</v>
      </c>
      <c r="S544" s="28">
        <v>13.526190476190482</v>
      </c>
      <c r="T544" s="28">
        <v>14.566666666666668</v>
      </c>
      <c r="U544" s="28">
        <v>12.533333333333337</v>
      </c>
      <c r="V544" s="29">
        <v>150.48114699526266</v>
      </c>
      <c r="W544" s="30">
        <v>359</v>
      </c>
      <c r="X544" s="31">
        <v>0.99722222222222223</v>
      </c>
      <c r="Y544" s="12"/>
      <c r="Z544" s="12"/>
      <c r="AA544" s="12"/>
      <c r="AB544" s="12"/>
      <c r="AC544" s="12"/>
      <c r="AD544" s="12"/>
      <c r="AE544" s="12"/>
      <c r="AF544" s="12"/>
      <c r="AG544" s="12"/>
      <c r="AH544" s="12"/>
      <c r="AI544" s="12"/>
      <c r="AJ544" s="12"/>
      <c r="AK544" s="12"/>
      <c r="AL544" s="12"/>
      <c r="AM544" s="12"/>
      <c r="AN544" s="12"/>
      <c r="AO544" s="12"/>
      <c r="AP544" s="12"/>
      <c r="AQ544" s="12"/>
      <c r="AR544" s="12"/>
    </row>
    <row r="545" spans="1:44" ht="16.5" customHeight="1" x14ac:dyDescent="0.25">
      <c r="A545" s="23">
        <v>55015010</v>
      </c>
      <c r="B545" s="24" t="s">
        <v>46</v>
      </c>
      <c r="C545" s="24" t="s">
        <v>770</v>
      </c>
      <c r="D545" s="24" t="s">
        <v>771</v>
      </c>
      <c r="E545" s="24" t="s">
        <v>769</v>
      </c>
      <c r="F545" s="24">
        <v>9</v>
      </c>
      <c r="G545" s="24">
        <v>40</v>
      </c>
      <c r="H545" s="25">
        <v>-76.973166669999998</v>
      </c>
      <c r="I545" s="26">
        <v>5.5210833299999997</v>
      </c>
      <c r="J545" s="27">
        <v>14.620689655172415</v>
      </c>
      <c r="K545" s="28">
        <v>12.367250659016413</v>
      </c>
      <c r="L545" s="28">
        <v>13.333333333333334</v>
      </c>
      <c r="M545" s="28">
        <v>15.978160919540228</v>
      </c>
      <c r="N545" s="28">
        <v>18.348870392390008</v>
      </c>
      <c r="O545" s="28">
        <v>18.468965517241376</v>
      </c>
      <c r="P545" s="28">
        <v>19.587777777777777</v>
      </c>
      <c r="Q545" s="28">
        <v>18.952564102564104</v>
      </c>
      <c r="R545" s="28">
        <v>17.227110582639714</v>
      </c>
      <c r="S545" s="28">
        <v>18.23076923076923</v>
      </c>
      <c r="T545" s="28">
        <v>19.540689655172415</v>
      </c>
      <c r="U545" s="28">
        <v>18.72413793103448</v>
      </c>
      <c r="V545" s="29">
        <v>205.38031975665149</v>
      </c>
      <c r="W545" s="30">
        <v>342</v>
      </c>
      <c r="X545" s="31">
        <v>0.95</v>
      </c>
      <c r="Y545" s="12"/>
      <c r="Z545" s="12"/>
      <c r="AA545" s="12"/>
      <c r="AB545" s="12"/>
      <c r="AC545" s="12"/>
      <c r="AD545" s="12"/>
      <c r="AE545" s="12"/>
      <c r="AF545" s="12"/>
      <c r="AG545" s="12"/>
      <c r="AH545" s="12"/>
      <c r="AI545" s="12"/>
      <c r="AJ545" s="12"/>
      <c r="AK545" s="12"/>
      <c r="AL545" s="12"/>
      <c r="AM545" s="12"/>
      <c r="AN545" s="12"/>
      <c r="AO545" s="12"/>
      <c r="AP545" s="12"/>
      <c r="AQ545" s="12"/>
      <c r="AR545" s="12"/>
    </row>
    <row r="546" spans="1:44" ht="16.5" customHeight="1" x14ac:dyDescent="0.25">
      <c r="A546" s="23">
        <v>56015010</v>
      </c>
      <c r="B546" s="24" t="s">
        <v>59</v>
      </c>
      <c r="C546" s="24" t="s">
        <v>772</v>
      </c>
      <c r="D546" s="24" t="s">
        <v>773</v>
      </c>
      <c r="E546" s="24" t="s">
        <v>769</v>
      </c>
      <c r="F546" s="24">
        <v>1</v>
      </c>
      <c r="G546" s="24">
        <v>4</v>
      </c>
      <c r="H546" s="25">
        <v>-77.404444439999992</v>
      </c>
      <c r="I546" s="26">
        <v>6.22333333</v>
      </c>
      <c r="J546" s="27">
        <v>14.957308319020566</v>
      </c>
      <c r="K546" s="28">
        <v>11.283510897544785</v>
      </c>
      <c r="L546" s="28">
        <v>11.573869731800768</v>
      </c>
      <c r="M546" s="28">
        <v>18.024732461355526</v>
      </c>
      <c r="N546" s="28">
        <v>22.5037037037037</v>
      </c>
      <c r="O546" s="28">
        <v>23.568965517241377</v>
      </c>
      <c r="P546" s="28">
        <v>23.8074074074074</v>
      </c>
      <c r="Q546" s="28">
        <v>24.126518883415432</v>
      </c>
      <c r="R546" s="28">
        <v>24.554441990827247</v>
      </c>
      <c r="S546" s="28">
        <v>25.159176455728176</v>
      </c>
      <c r="T546" s="28">
        <v>24.558263971462544</v>
      </c>
      <c r="U546" s="28">
        <v>22.532142857142855</v>
      </c>
      <c r="V546" s="29">
        <v>246.65004219665039</v>
      </c>
      <c r="W546" s="30">
        <v>341</v>
      </c>
      <c r="X546" s="31">
        <v>0.94722222222222219</v>
      </c>
      <c r="Y546" s="12"/>
      <c r="Z546" s="12"/>
      <c r="AA546" s="12"/>
      <c r="AB546" s="12"/>
      <c r="AC546" s="12"/>
      <c r="AD546" s="12"/>
      <c r="AE546" s="12"/>
      <c r="AF546" s="12"/>
      <c r="AG546" s="12"/>
      <c r="AH546" s="12"/>
      <c r="AI546" s="12"/>
      <c r="AJ546" s="12"/>
      <c r="AK546" s="12"/>
      <c r="AL546" s="12"/>
      <c r="AM546" s="12"/>
      <c r="AN546" s="12"/>
      <c r="AO546" s="12"/>
      <c r="AP546" s="12"/>
      <c r="AQ546" s="12"/>
      <c r="AR546" s="12"/>
    </row>
    <row r="547" spans="1:44" ht="16.5" customHeight="1" x14ac:dyDescent="0.25">
      <c r="A547" s="23">
        <v>11080010</v>
      </c>
      <c r="B547" s="24" t="s">
        <v>59</v>
      </c>
      <c r="C547" s="24" t="s">
        <v>774</v>
      </c>
      <c r="D547" s="24" t="s">
        <v>775</v>
      </c>
      <c r="E547" s="24" t="s">
        <v>769</v>
      </c>
      <c r="F547" s="24">
        <v>1</v>
      </c>
      <c r="G547" s="24">
        <v>15</v>
      </c>
      <c r="H547" s="25">
        <v>-76.885416669999998</v>
      </c>
      <c r="I547" s="26">
        <v>6.5591666699999998</v>
      </c>
      <c r="J547" s="27">
        <v>16.433333333333334</v>
      </c>
      <c r="K547" s="28">
        <v>12.61276683087028</v>
      </c>
      <c r="L547" s="28">
        <v>14.633333333333331</v>
      </c>
      <c r="M547" s="28">
        <v>20.425287356321839</v>
      </c>
      <c r="N547" s="28">
        <v>23.275862068965516</v>
      </c>
      <c r="O547" s="28">
        <v>22.275862068965516</v>
      </c>
      <c r="P547" s="28">
        <v>22.549999999999994</v>
      </c>
      <c r="Q547" s="28">
        <v>22.525555555555556</v>
      </c>
      <c r="R547" s="28">
        <v>21.566666666666663</v>
      </c>
      <c r="S547" s="28">
        <v>21.999999999999993</v>
      </c>
      <c r="T547" s="28">
        <v>22.586206896551733</v>
      </c>
      <c r="U547" s="28">
        <v>22.225555555555548</v>
      </c>
      <c r="V547" s="29">
        <v>243.11042966611933</v>
      </c>
      <c r="W547" s="30">
        <v>357</v>
      </c>
      <c r="X547" s="31">
        <v>0.9916666666666667</v>
      </c>
      <c r="Y547" s="12"/>
      <c r="Z547" s="12"/>
      <c r="AA547" s="12"/>
      <c r="AB547" s="12"/>
      <c r="AC547" s="12"/>
      <c r="AD547" s="12"/>
      <c r="AE547" s="12"/>
      <c r="AF547" s="12"/>
      <c r="AG547" s="12"/>
      <c r="AH547" s="12"/>
      <c r="AI547" s="12"/>
      <c r="AJ547" s="12"/>
      <c r="AK547" s="12"/>
      <c r="AL547" s="12"/>
      <c r="AM547" s="12"/>
      <c r="AN547" s="12"/>
      <c r="AO547" s="12"/>
      <c r="AP547" s="12"/>
      <c r="AQ547" s="12"/>
      <c r="AR547" s="12"/>
    </row>
    <row r="548" spans="1:44" ht="16.5" customHeight="1" x14ac:dyDescent="0.25">
      <c r="A548" s="23">
        <v>11090010</v>
      </c>
      <c r="B548" s="24" t="s">
        <v>29</v>
      </c>
      <c r="C548" s="24" t="s">
        <v>776</v>
      </c>
      <c r="D548" s="24" t="s">
        <v>775</v>
      </c>
      <c r="E548" s="24" t="s">
        <v>769</v>
      </c>
      <c r="F548" s="24">
        <v>1</v>
      </c>
      <c r="G548" s="24">
        <v>50</v>
      </c>
      <c r="H548" s="25">
        <v>-76.972722220000009</v>
      </c>
      <c r="I548" s="26">
        <v>6.8125277799999999</v>
      </c>
      <c r="J548" s="27">
        <v>9.2666666666666657</v>
      </c>
      <c r="K548" s="28">
        <v>6.727350164203612</v>
      </c>
      <c r="L548" s="28">
        <v>9.3877777777777798</v>
      </c>
      <c r="M548" s="28">
        <v>12.919047619047619</v>
      </c>
      <c r="N548" s="28">
        <v>17.94942528735632</v>
      </c>
      <c r="O548" s="28">
        <v>16.157471264367814</v>
      </c>
      <c r="P548" s="28">
        <v>17.17673404676972</v>
      </c>
      <c r="Q548" s="28">
        <v>18.155555555555551</v>
      </c>
      <c r="R548" s="28">
        <v>15.204597701149424</v>
      </c>
      <c r="S548" s="28">
        <v>14.402298850574711</v>
      </c>
      <c r="T548" s="28">
        <v>15.413793103448274</v>
      </c>
      <c r="U548" s="28">
        <v>13.793103448275863</v>
      </c>
      <c r="V548" s="29">
        <v>166.5538214851934</v>
      </c>
      <c r="W548" s="30">
        <v>355</v>
      </c>
      <c r="X548" s="31">
        <v>0.98611111111111116</v>
      </c>
      <c r="Y548" s="12"/>
      <c r="Z548" s="12"/>
      <c r="AA548" s="12"/>
      <c r="AB548" s="12"/>
      <c r="AC548" s="12"/>
      <c r="AD548" s="12"/>
      <c r="AE548" s="12"/>
      <c r="AF548" s="12"/>
      <c r="AG548" s="12"/>
      <c r="AH548" s="12"/>
      <c r="AI548" s="12"/>
      <c r="AJ548" s="12"/>
      <c r="AK548" s="12"/>
      <c r="AL548" s="12"/>
      <c r="AM548" s="12"/>
      <c r="AN548" s="12"/>
      <c r="AO548" s="12"/>
      <c r="AP548" s="12"/>
      <c r="AQ548" s="12"/>
      <c r="AR548" s="12"/>
    </row>
    <row r="549" spans="1:44" ht="16.5" customHeight="1" x14ac:dyDescent="0.25">
      <c r="A549" s="23">
        <v>11030010</v>
      </c>
      <c r="B549" s="24" t="s">
        <v>29</v>
      </c>
      <c r="C549" s="24" t="s">
        <v>777</v>
      </c>
      <c r="D549" s="24" t="s">
        <v>777</v>
      </c>
      <c r="E549" s="24" t="s">
        <v>769</v>
      </c>
      <c r="F549" s="24">
        <v>9</v>
      </c>
      <c r="G549" s="24">
        <v>72</v>
      </c>
      <c r="H549" s="25">
        <v>-76.61</v>
      </c>
      <c r="I549" s="26">
        <v>5.38</v>
      </c>
      <c r="J549" s="27">
        <v>18.296296296296298</v>
      </c>
      <c r="K549" s="28">
        <v>16.924308450170514</v>
      </c>
      <c r="L549" s="28">
        <v>18.02469135802469</v>
      </c>
      <c r="M549" s="28">
        <v>19.579821200510853</v>
      </c>
      <c r="N549" s="28">
        <v>20.474074074074078</v>
      </c>
      <c r="O549" s="28">
        <v>19.41625615763547</v>
      </c>
      <c r="P549" s="28">
        <v>20.199999999999996</v>
      </c>
      <c r="Q549" s="28">
        <v>20.903571428571428</v>
      </c>
      <c r="R549" s="28">
        <v>19.899014778325121</v>
      </c>
      <c r="S549" s="28">
        <v>19.488095238095237</v>
      </c>
      <c r="T549" s="28">
        <v>19.701970443349751</v>
      </c>
      <c r="U549" s="28">
        <v>19.285714285714285</v>
      </c>
      <c r="V549" s="29">
        <v>232.19381371076773</v>
      </c>
      <c r="W549" s="30">
        <v>330</v>
      </c>
      <c r="X549" s="31">
        <v>0.91666666666666663</v>
      </c>
      <c r="Y549" s="12"/>
      <c r="Z549" s="12"/>
      <c r="AA549" s="12"/>
      <c r="AB549" s="12"/>
      <c r="AC549" s="12"/>
      <c r="AD549" s="12"/>
      <c r="AE549" s="12"/>
      <c r="AF549" s="12"/>
      <c r="AG549" s="12"/>
      <c r="AH549" s="12"/>
      <c r="AI549" s="12"/>
      <c r="AJ549" s="12"/>
      <c r="AK549" s="12"/>
      <c r="AL549" s="12"/>
      <c r="AM549" s="12"/>
      <c r="AN549" s="12"/>
      <c r="AO549" s="12"/>
      <c r="AP549" s="12"/>
      <c r="AQ549" s="12"/>
      <c r="AR549" s="12"/>
    </row>
    <row r="550" spans="1:44" ht="16.5" customHeight="1" x14ac:dyDescent="0.25">
      <c r="A550" s="23">
        <v>11010010</v>
      </c>
      <c r="B550" s="24" t="s">
        <v>29</v>
      </c>
      <c r="C550" s="24" t="s">
        <v>778</v>
      </c>
      <c r="D550" s="24" t="s">
        <v>777</v>
      </c>
      <c r="E550" s="24" t="s">
        <v>769</v>
      </c>
      <c r="F550" s="24">
        <v>1</v>
      </c>
      <c r="G550" s="24">
        <v>98</v>
      </c>
      <c r="H550" s="25">
        <v>-76.544722220000011</v>
      </c>
      <c r="I550" s="26">
        <v>5.4589444399999998</v>
      </c>
      <c r="J550" s="27">
        <v>19.3</v>
      </c>
      <c r="K550" s="28">
        <v>18.550369458128085</v>
      </c>
      <c r="L550" s="28">
        <v>19.921839080459772</v>
      </c>
      <c r="M550" s="28">
        <v>22.585057471264363</v>
      </c>
      <c r="N550" s="28">
        <v>23.391111111111105</v>
      </c>
      <c r="O550" s="28">
        <v>21.988505747126439</v>
      </c>
      <c r="P550" s="28">
        <v>23.069999999999997</v>
      </c>
      <c r="Q550" s="28">
        <v>22.69222222222222</v>
      </c>
      <c r="R550" s="28">
        <v>22.271530490912181</v>
      </c>
      <c r="S550" s="28">
        <v>23.068965517241381</v>
      </c>
      <c r="T550" s="28">
        <v>22.827586206896552</v>
      </c>
      <c r="U550" s="28">
        <v>21.540229885057464</v>
      </c>
      <c r="V550" s="29">
        <v>261.20741719041956</v>
      </c>
      <c r="W550" s="30">
        <v>356</v>
      </c>
      <c r="X550" s="31">
        <v>0.98888888888888893</v>
      </c>
      <c r="Y550" s="12"/>
      <c r="Z550" s="12"/>
      <c r="AA550" s="12"/>
      <c r="AB550" s="12"/>
      <c r="AC550" s="12"/>
      <c r="AD550" s="12"/>
      <c r="AE550" s="12"/>
      <c r="AF550" s="12"/>
      <c r="AG550" s="12"/>
      <c r="AH550" s="12"/>
      <c r="AI550" s="12"/>
      <c r="AJ550" s="12"/>
      <c r="AK550" s="12"/>
      <c r="AL550" s="12"/>
      <c r="AM550" s="12"/>
      <c r="AN550" s="12"/>
      <c r="AO550" s="12"/>
      <c r="AP550" s="12"/>
      <c r="AQ550" s="12"/>
      <c r="AR550" s="12"/>
    </row>
    <row r="551" spans="1:44" ht="16.5" customHeight="1" x14ac:dyDescent="0.25">
      <c r="A551" s="23">
        <v>11020010</v>
      </c>
      <c r="B551" s="24" t="s">
        <v>29</v>
      </c>
      <c r="C551" s="24" t="s">
        <v>779</v>
      </c>
      <c r="D551" s="24" t="s">
        <v>780</v>
      </c>
      <c r="E551" s="24" t="s">
        <v>769</v>
      </c>
      <c r="F551" s="24">
        <v>1</v>
      </c>
      <c r="G551" s="24">
        <v>1850</v>
      </c>
      <c r="H551" s="25">
        <v>-76.142083329999991</v>
      </c>
      <c r="I551" s="26">
        <v>5.90852778</v>
      </c>
      <c r="J551" s="27">
        <v>11.533333333333333</v>
      </c>
      <c r="K551" s="28">
        <v>12.716064966855196</v>
      </c>
      <c r="L551" s="28">
        <v>16.766666666666669</v>
      </c>
      <c r="M551" s="28">
        <v>19.533333333333331</v>
      </c>
      <c r="N551" s="28">
        <v>21.999999999999993</v>
      </c>
      <c r="O551" s="28">
        <v>18.966666666666669</v>
      </c>
      <c r="P551" s="28">
        <v>17.466666666666672</v>
      </c>
      <c r="Q551" s="28">
        <v>17.507777777777775</v>
      </c>
      <c r="R551" s="28">
        <v>18.799999999999997</v>
      </c>
      <c r="S551" s="28">
        <v>21.883908045977009</v>
      </c>
      <c r="T551" s="28">
        <v>20.826436781609193</v>
      </c>
      <c r="U551" s="28">
        <v>15.476666666666663</v>
      </c>
      <c r="V551" s="29">
        <v>213.47752090555252</v>
      </c>
      <c r="W551" s="30">
        <v>360</v>
      </c>
      <c r="X551" s="31">
        <v>1</v>
      </c>
      <c r="Y551" s="12"/>
      <c r="Z551" s="12"/>
      <c r="AA551" s="12"/>
      <c r="AB551" s="12"/>
      <c r="AC551" s="12"/>
      <c r="AD551" s="12"/>
      <c r="AE551" s="12"/>
      <c r="AF551" s="12"/>
      <c r="AG551" s="12"/>
      <c r="AH551" s="12"/>
      <c r="AI551" s="12"/>
      <c r="AJ551" s="12"/>
      <c r="AK551" s="12"/>
      <c r="AL551" s="12"/>
      <c r="AM551" s="12"/>
      <c r="AN551" s="12"/>
      <c r="AO551" s="12"/>
      <c r="AP551" s="12"/>
      <c r="AQ551" s="12"/>
      <c r="AR551" s="12"/>
    </row>
    <row r="552" spans="1:44" ht="16.5" customHeight="1" x14ac:dyDescent="0.25">
      <c r="A552" s="23">
        <v>11020050</v>
      </c>
      <c r="B552" s="24" t="s">
        <v>29</v>
      </c>
      <c r="C552" s="24" t="s">
        <v>781</v>
      </c>
      <c r="D552" s="24" t="s">
        <v>780</v>
      </c>
      <c r="E552" s="24" t="s">
        <v>769</v>
      </c>
      <c r="F552" s="24">
        <v>1</v>
      </c>
      <c r="G552" s="24">
        <v>715</v>
      </c>
      <c r="H552" s="25">
        <v>-76.250861110000002</v>
      </c>
      <c r="I552" s="26">
        <v>5.7576666699999999</v>
      </c>
      <c r="J552" s="27">
        <v>20.714625445897742</v>
      </c>
      <c r="K552" s="28">
        <v>19.341152272112431</v>
      </c>
      <c r="L552" s="28">
        <v>21.519047619047619</v>
      </c>
      <c r="M552" s="28">
        <v>23.49261083743842</v>
      </c>
      <c r="N552" s="28">
        <v>26.249999999999989</v>
      </c>
      <c r="O552" s="28">
        <v>24.312899106002561</v>
      </c>
      <c r="P552" s="28">
        <v>23.279012345679011</v>
      </c>
      <c r="Q552" s="28">
        <v>23.692307692307697</v>
      </c>
      <c r="R552" s="28">
        <v>24.518518518518523</v>
      </c>
      <c r="S552" s="28">
        <v>26.131034482758615</v>
      </c>
      <c r="T552" s="28">
        <v>27.103448275862071</v>
      </c>
      <c r="U552" s="28">
        <v>24.241379310344826</v>
      </c>
      <c r="V552" s="29">
        <v>284.59603590596953</v>
      </c>
      <c r="W552" s="30">
        <v>336</v>
      </c>
      <c r="X552" s="31">
        <v>0.93333333333333335</v>
      </c>
      <c r="Y552" s="12"/>
      <c r="Z552" s="12"/>
      <c r="AA552" s="12"/>
      <c r="AB552" s="12"/>
      <c r="AC552" s="12"/>
      <c r="AD552" s="12"/>
      <c r="AE552" s="12"/>
      <c r="AF552" s="12"/>
      <c r="AG552" s="12"/>
      <c r="AH552" s="12"/>
      <c r="AI552" s="12"/>
      <c r="AJ552" s="12"/>
      <c r="AK552" s="12"/>
      <c r="AL552" s="12"/>
      <c r="AM552" s="12"/>
      <c r="AN552" s="12"/>
      <c r="AO552" s="12"/>
      <c r="AP552" s="12"/>
      <c r="AQ552" s="12"/>
      <c r="AR552" s="12"/>
    </row>
    <row r="553" spans="1:44" ht="16.5" customHeight="1" x14ac:dyDescent="0.25">
      <c r="A553" s="23">
        <v>54090010</v>
      </c>
      <c r="B553" s="24" t="s">
        <v>29</v>
      </c>
      <c r="C553" s="24" t="s">
        <v>782</v>
      </c>
      <c r="D553" s="24" t="s">
        <v>783</v>
      </c>
      <c r="E553" s="24" t="s">
        <v>769</v>
      </c>
      <c r="F553" s="24">
        <v>9</v>
      </c>
      <c r="G553" s="24">
        <v>15</v>
      </c>
      <c r="H553" s="25">
        <v>-77.13555556</v>
      </c>
      <c r="I553" s="26">
        <v>4.1626111100000003</v>
      </c>
      <c r="J553" s="27">
        <v>18</v>
      </c>
      <c r="K553" s="28">
        <v>14.306408339197748</v>
      </c>
      <c r="L553" s="28">
        <v>16.165384615384617</v>
      </c>
      <c r="M553" s="28">
        <v>18.051724137931032</v>
      </c>
      <c r="N553" s="28">
        <v>21.316871921182265</v>
      </c>
      <c r="O553" s="28">
        <v>20.872448979591837</v>
      </c>
      <c r="P553" s="28">
        <v>22.80952380952381</v>
      </c>
      <c r="Q553" s="28">
        <v>23.001231527093594</v>
      </c>
      <c r="R553" s="28">
        <v>22.435432793807177</v>
      </c>
      <c r="S553" s="28">
        <v>22.355131362889978</v>
      </c>
      <c r="T553" s="28">
        <v>20.750000000000014</v>
      </c>
      <c r="U553" s="28">
        <v>20.22758620689655</v>
      </c>
      <c r="V553" s="29">
        <v>240.29174369349857</v>
      </c>
      <c r="W553" s="30">
        <v>335</v>
      </c>
      <c r="X553" s="31">
        <v>0.93055555555555558</v>
      </c>
      <c r="Y553" s="12"/>
      <c r="Z553" s="12"/>
      <c r="AA553" s="12"/>
      <c r="AB553" s="12"/>
      <c r="AC553" s="12"/>
      <c r="AD553" s="12"/>
      <c r="AE553" s="12"/>
      <c r="AF553" s="12"/>
      <c r="AG553" s="12"/>
      <c r="AH553" s="12"/>
      <c r="AI553" s="12"/>
      <c r="AJ553" s="12"/>
      <c r="AK553" s="12"/>
      <c r="AL553" s="12"/>
      <c r="AM553" s="12"/>
      <c r="AN553" s="12"/>
      <c r="AO553" s="12"/>
      <c r="AP553" s="12"/>
      <c r="AQ553" s="12"/>
      <c r="AR553" s="12"/>
    </row>
    <row r="554" spans="1:44" ht="16.5" customHeight="1" x14ac:dyDescent="0.25">
      <c r="A554" s="23">
        <v>54010010</v>
      </c>
      <c r="B554" s="24" t="s">
        <v>59</v>
      </c>
      <c r="C554" s="24" t="s">
        <v>784</v>
      </c>
      <c r="D554" s="24" t="s">
        <v>784</v>
      </c>
      <c r="E554" s="24" t="s">
        <v>769</v>
      </c>
      <c r="F554" s="24">
        <v>9</v>
      </c>
      <c r="G554" s="24">
        <v>78</v>
      </c>
      <c r="H554" s="25">
        <v>-76.689222220000005</v>
      </c>
      <c r="I554" s="26">
        <v>5.1587499999999995</v>
      </c>
      <c r="J554" s="27">
        <v>19.092857142857142</v>
      </c>
      <c r="K554" s="28">
        <v>18.317916438606094</v>
      </c>
      <c r="L554" s="28">
        <v>18.851851851851848</v>
      </c>
      <c r="M554" s="28">
        <v>19.814814814814813</v>
      </c>
      <c r="N554" s="28">
        <v>21.444444444444439</v>
      </c>
      <c r="O554" s="28">
        <v>21.282019704433495</v>
      </c>
      <c r="P554" s="28">
        <v>22.571428571428566</v>
      </c>
      <c r="Q554" s="28">
        <v>22.107142857142858</v>
      </c>
      <c r="R554" s="28">
        <v>21.499999999999996</v>
      </c>
      <c r="S554" s="28">
        <v>20.571428571428573</v>
      </c>
      <c r="T554" s="28">
        <v>20.285714285714288</v>
      </c>
      <c r="U554" s="28">
        <v>20.134523809523813</v>
      </c>
      <c r="V554" s="29">
        <v>245.97414249224593</v>
      </c>
      <c r="W554" s="30">
        <v>332</v>
      </c>
      <c r="X554" s="31">
        <v>0.92222222222222228</v>
      </c>
      <c r="Y554" s="12"/>
      <c r="Z554" s="12"/>
      <c r="AA554" s="12"/>
      <c r="AB554" s="12"/>
      <c r="AC554" s="12"/>
      <c r="AD554" s="12"/>
      <c r="AE554" s="12"/>
      <c r="AF554" s="12"/>
      <c r="AG554" s="12"/>
      <c r="AH554" s="12"/>
      <c r="AI554" s="12"/>
      <c r="AJ554" s="12"/>
      <c r="AK554" s="12"/>
      <c r="AL554" s="12"/>
      <c r="AM554" s="12"/>
      <c r="AN554" s="12"/>
      <c r="AO554" s="12"/>
      <c r="AP554" s="12"/>
      <c r="AQ554" s="12"/>
      <c r="AR554" s="12"/>
    </row>
    <row r="555" spans="1:44" ht="16.5" customHeight="1" x14ac:dyDescent="0.25">
      <c r="A555" s="23">
        <v>55010020</v>
      </c>
      <c r="B555" s="24" t="s">
        <v>29</v>
      </c>
      <c r="C555" s="24" t="s">
        <v>785</v>
      </c>
      <c r="D555" s="24" t="s">
        <v>784</v>
      </c>
      <c r="E555" s="24" t="s">
        <v>769</v>
      </c>
      <c r="F555" s="24">
        <v>9</v>
      </c>
      <c r="G555" s="24">
        <v>53</v>
      </c>
      <c r="H555" s="25">
        <v>-76.824722220000012</v>
      </c>
      <c r="I555" s="26">
        <v>5.1184166700000002</v>
      </c>
      <c r="J555" s="27">
        <v>16.793103448275861</v>
      </c>
      <c r="K555" s="28">
        <v>14.735635722779005</v>
      </c>
      <c r="L555" s="28">
        <v>16.357142857142858</v>
      </c>
      <c r="M555" s="28">
        <v>17.321428571428573</v>
      </c>
      <c r="N555" s="28">
        <v>19.034482758620687</v>
      </c>
      <c r="O555" s="28">
        <v>17.241379310344826</v>
      </c>
      <c r="P555" s="28">
        <v>18.965517241379306</v>
      </c>
      <c r="Q555" s="28">
        <v>19.137931034482758</v>
      </c>
      <c r="R555" s="28">
        <v>16.633333333333329</v>
      </c>
      <c r="S555" s="28">
        <v>16.499999999999996</v>
      </c>
      <c r="T555" s="28">
        <v>17.45</v>
      </c>
      <c r="U555" s="28">
        <v>16.333333333333332</v>
      </c>
      <c r="V555" s="29">
        <v>206.50328761112053</v>
      </c>
      <c r="W555" s="30">
        <v>350</v>
      </c>
      <c r="X555" s="31">
        <v>0.97222222222222221</v>
      </c>
      <c r="Y555" s="12"/>
      <c r="Z555" s="12"/>
      <c r="AA555" s="12"/>
      <c r="AB555" s="12"/>
      <c r="AC555" s="12"/>
      <c r="AD555" s="12"/>
      <c r="AE555" s="12"/>
      <c r="AF555" s="12"/>
      <c r="AG555" s="12"/>
      <c r="AH555" s="12"/>
      <c r="AI555" s="12"/>
      <c r="AJ555" s="12"/>
      <c r="AK555" s="12"/>
      <c r="AL555" s="12"/>
      <c r="AM555" s="12"/>
      <c r="AN555" s="12"/>
      <c r="AO555" s="12"/>
      <c r="AP555" s="12"/>
      <c r="AQ555" s="12"/>
      <c r="AR555" s="12"/>
    </row>
    <row r="556" spans="1:44" ht="16.5" customHeight="1" x14ac:dyDescent="0.25">
      <c r="A556" s="23">
        <v>11035010</v>
      </c>
      <c r="B556" s="24" t="s">
        <v>46</v>
      </c>
      <c r="C556" s="24" t="s">
        <v>786</v>
      </c>
      <c r="D556" s="24" t="s">
        <v>786</v>
      </c>
      <c r="E556" s="24" t="s">
        <v>769</v>
      </c>
      <c r="F556" s="24">
        <v>1</v>
      </c>
      <c r="G556" s="24">
        <v>41</v>
      </c>
      <c r="H556" s="25">
        <v>-76.58</v>
      </c>
      <c r="I556" s="26">
        <v>5.51</v>
      </c>
      <c r="J556" s="27">
        <v>21.725878559499247</v>
      </c>
      <c r="K556" s="28">
        <v>19.285941832901528</v>
      </c>
      <c r="L556" s="28">
        <v>20.744394440052165</v>
      </c>
      <c r="M556" s="28">
        <v>22.487010321369922</v>
      </c>
      <c r="N556" s="28">
        <v>23.556766957180752</v>
      </c>
      <c r="O556" s="28">
        <v>23.235347985347989</v>
      </c>
      <c r="P556" s="28">
        <v>24.0323729284273</v>
      </c>
      <c r="Q556" s="28">
        <v>24.687479946397904</v>
      </c>
      <c r="R556" s="28">
        <v>23.621333682636372</v>
      </c>
      <c r="S556" s="28">
        <v>24.212333839654796</v>
      </c>
      <c r="T556" s="28">
        <v>24.256410256410255</v>
      </c>
      <c r="U556" s="28">
        <v>23.793506238333823</v>
      </c>
      <c r="V556" s="29">
        <v>275.63877698821204</v>
      </c>
      <c r="W556" s="30">
        <v>320</v>
      </c>
      <c r="X556" s="31">
        <v>0.88888888888888884</v>
      </c>
      <c r="Y556" s="12"/>
      <c r="Z556" s="12"/>
      <c r="AA556" s="12"/>
      <c r="AB556" s="12"/>
      <c r="AC556" s="12"/>
      <c r="AD556" s="12"/>
      <c r="AE556" s="12"/>
      <c r="AF556" s="12"/>
      <c r="AG556" s="12"/>
      <c r="AH556" s="12"/>
      <c r="AI556" s="12"/>
      <c r="AJ556" s="12"/>
      <c r="AK556" s="12"/>
      <c r="AL556" s="12"/>
      <c r="AM556" s="12"/>
      <c r="AN556" s="12"/>
      <c r="AO556" s="12"/>
      <c r="AP556" s="12"/>
      <c r="AQ556" s="12"/>
      <c r="AR556" s="12"/>
    </row>
    <row r="557" spans="1:44" ht="16.5" customHeight="1" x14ac:dyDescent="0.25">
      <c r="A557" s="23">
        <v>11050060</v>
      </c>
      <c r="B557" s="24" t="s">
        <v>29</v>
      </c>
      <c r="C557" s="24" t="s">
        <v>787</v>
      </c>
      <c r="D557" s="24" t="s">
        <v>788</v>
      </c>
      <c r="E557" s="24" t="s">
        <v>769</v>
      </c>
      <c r="F557" s="24">
        <v>1</v>
      </c>
      <c r="G557" s="24">
        <v>100</v>
      </c>
      <c r="H557" s="25">
        <v>-76.915638889999997</v>
      </c>
      <c r="I557" s="26">
        <v>6.1083333299999998</v>
      </c>
      <c r="J557" s="27">
        <v>13.733333333333338</v>
      </c>
      <c r="K557" s="28">
        <v>10.625061576354682</v>
      </c>
      <c r="L557" s="28">
        <v>12.215555555555557</v>
      </c>
      <c r="M557" s="28">
        <v>15.509031198686365</v>
      </c>
      <c r="N557" s="28">
        <v>18.640476190476189</v>
      </c>
      <c r="O557" s="28">
        <v>18.399014778325117</v>
      </c>
      <c r="P557" s="28">
        <v>18.600746973993104</v>
      </c>
      <c r="Q557" s="28">
        <v>19.813136288998354</v>
      </c>
      <c r="R557" s="28">
        <v>17.001395730706072</v>
      </c>
      <c r="S557" s="28">
        <v>16.745977011494251</v>
      </c>
      <c r="T557" s="28">
        <v>17.514942528735631</v>
      </c>
      <c r="U557" s="28">
        <v>16.802298850574715</v>
      </c>
      <c r="V557" s="29">
        <v>195.60097001723338</v>
      </c>
      <c r="W557" s="30">
        <v>353</v>
      </c>
      <c r="X557" s="31">
        <v>0.98055555555555551</v>
      </c>
      <c r="Y557" s="12"/>
      <c r="Z557" s="12"/>
      <c r="AA557" s="12"/>
      <c r="AB557" s="12"/>
      <c r="AC557" s="12"/>
      <c r="AD557" s="12"/>
      <c r="AE557" s="12"/>
      <c r="AF557" s="12"/>
      <c r="AG557" s="12"/>
      <c r="AH557" s="12"/>
      <c r="AI557" s="12"/>
      <c r="AJ557" s="12"/>
      <c r="AK557" s="12"/>
      <c r="AL557" s="12"/>
      <c r="AM557" s="12"/>
      <c r="AN557" s="12"/>
      <c r="AO557" s="12"/>
      <c r="AP557" s="12"/>
      <c r="AQ557" s="12"/>
      <c r="AR557" s="12"/>
    </row>
    <row r="558" spans="1:44" ht="16.5" customHeight="1" x14ac:dyDescent="0.25">
      <c r="A558" s="23">
        <v>11050020</v>
      </c>
      <c r="B558" s="24" t="s">
        <v>59</v>
      </c>
      <c r="C558" s="24" t="s">
        <v>789</v>
      </c>
      <c r="D558" s="24" t="s">
        <v>788</v>
      </c>
      <c r="E558" s="24" t="s">
        <v>769</v>
      </c>
      <c r="F558" s="24">
        <v>1</v>
      </c>
      <c r="G558" s="24">
        <v>25</v>
      </c>
      <c r="H558" s="25">
        <v>-76.780027779999998</v>
      </c>
      <c r="I558" s="26">
        <v>5.9947222199999999</v>
      </c>
      <c r="J558" s="27">
        <v>13.250000000000002</v>
      </c>
      <c r="K558" s="28">
        <v>10.197832512315269</v>
      </c>
      <c r="L558" s="28">
        <v>11.021794871794869</v>
      </c>
      <c r="M558" s="28">
        <v>15.47877984084881</v>
      </c>
      <c r="N558" s="28">
        <v>17.832051282051282</v>
      </c>
      <c r="O558" s="28">
        <v>16.062334217506631</v>
      </c>
      <c r="P558" s="28">
        <v>17.184615384615391</v>
      </c>
      <c r="Q558" s="28">
        <v>17.966666666666669</v>
      </c>
      <c r="R558" s="28">
        <v>17.109195402298848</v>
      </c>
      <c r="S558" s="28">
        <v>15.587999999999997</v>
      </c>
      <c r="T558" s="28">
        <v>16.910919540229887</v>
      </c>
      <c r="U558" s="28">
        <v>16.959999999999997</v>
      </c>
      <c r="V558" s="29">
        <v>185.56218971832763</v>
      </c>
      <c r="W558" s="30">
        <v>304</v>
      </c>
      <c r="X558" s="31">
        <v>0.84444444444444444</v>
      </c>
      <c r="Y558" s="12"/>
      <c r="Z558" s="12"/>
      <c r="AA558" s="12"/>
      <c r="AB558" s="12"/>
      <c r="AC558" s="12"/>
      <c r="AD558" s="12"/>
      <c r="AE558" s="12"/>
      <c r="AF558" s="12"/>
      <c r="AG558" s="12"/>
      <c r="AH558" s="12"/>
      <c r="AI558" s="12"/>
      <c r="AJ558" s="12"/>
      <c r="AK558" s="12"/>
      <c r="AL558" s="12"/>
      <c r="AM558" s="12"/>
      <c r="AN558" s="12"/>
      <c r="AO558" s="12"/>
      <c r="AP558" s="12"/>
      <c r="AQ558" s="12"/>
      <c r="AR558" s="12"/>
    </row>
    <row r="559" spans="1:44" ht="16.5" customHeight="1" x14ac:dyDescent="0.25">
      <c r="A559" s="23">
        <v>11050030</v>
      </c>
      <c r="B559" s="24" t="s">
        <v>29</v>
      </c>
      <c r="C559" s="24" t="s">
        <v>790</v>
      </c>
      <c r="D559" s="24" t="s">
        <v>788</v>
      </c>
      <c r="E559" s="24" t="s">
        <v>769</v>
      </c>
      <c r="F559" s="24">
        <v>1</v>
      </c>
      <c r="G559" s="24">
        <v>25</v>
      </c>
      <c r="H559" s="25">
        <v>-76.821361109999998</v>
      </c>
      <c r="I559" s="26">
        <v>6.1025</v>
      </c>
      <c r="J559" s="27">
        <v>13.516666666666667</v>
      </c>
      <c r="K559" s="28">
        <v>10.024872273980481</v>
      </c>
      <c r="L559" s="28">
        <v>11.373333333333335</v>
      </c>
      <c r="M559" s="28">
        <v>14.766666666666666</v>
      </c>
      <c r="N559" s="28">
        <v>17.338888888888889</v>
      </c>
      <c r="O559" s="28">
        <v>16.161330049261085</v>
      </c>
      <c r="P559" s="28">
        <v>18.015476190476189</v>
      </c>
      <c r="Q559" s="28">
        <v>17.758620689655174</v>
      </c>
      <c r="R559" s="28">
        <v>16.124851367419737</v>
      </c>
      <c r="S559" s="28">
        <v>16.03448275862069</v>
      </c>
      <c r="T559" s="28">
        <v>16.774078478002373</v>
      </c>
      <c r="U559" s="28">
        <v>16.321428571428573</v>
      </c>
      <c r="V559" s="29">
        <v>184.21069593439987</v>
      </c>
      <c r="W559" s="30">
        <v>347</v>
      </c>
      <c r="X559" s="31">
        <v>0.96388888888888891</v>
      </c>
      <c r="Y559" s="12"/>
      <c r="Z559" s="12"/>
      <c r="AA559" s="12"/>
      <c r="AB559" s="12"/>
      <c r="AC559" s="12"/>
      <c r="AD559" s="12"/>
      <c r="AE559" s="12"/>
      <c r="AF559" s="12"/>
      <c r="AG559" s="12"/>
      <c r="AH559" s="12"/>
      <c r="AI559" s="12"/>
      <c r="AJ559" s="12"/>
      <c r="AK559" s="12"/>
      <c r="AL559" s="12"/>
      <c r="AM559" s="12"/>
      <c r="AN559" s="12"/>
      <c r="AO559" s="12"/>
      <c r="AP559" s="12"/>
      <c r="AQ559" s="12"/>
      <c r="AR559" s="12"/>
    </row>
    <row r="560" spans="1:44" ht="16.5" customHeight="1" x14ac:dyDescent="0.25">
      <c r="A560" s="23">
        <v>54020010</v>
      </c>
      <c r="B560" s="24" t="s">
        <v>29</v>
      </c>
      <c r="C560" s="24" t="s">
        <v>791</v>
      </c>
      <c r="D560" s="24" t="s">
        <v>792</v>
      </c>
      <c r="E560" s="24" t="s">
        <v>769</v>
      </c>
      <c r="F560" s="24">
        <v>9</v>
      </c>
      <c r="G560" s="24">
        <v>62</v>
      </c>
      <c r="H560" s="25">
        <v>-76.6965</v>
      </c>
      <c r="I560" s="26">
        <v>5.0976666699999997</v>
      </c>
      <c r="J560" s="27">
        <v>24.89622331691297</v>
      </c>
      <c r="K560" s="28">
        <v>22.119649227110578</v>
      </c>
      <c r="L560" s="28">
        <v>23.504597701149422</v>
      </c>
      <c r="M560" s="28">
        <v>24.137931034482762</v>
      </c>
      <c r="N560" s="28">
        <v>26.233333333333327</v>
      </c>
      <c r="O560" s="28">
        <v>24.333333333333336</v>
      </c>
      <c r="P560" s="28">
        <v>24.799048751486321</v>
      </c>
      <c r="Q560" s="28">
        <v>26.37803320561941</v>
      </c>
      <c r="R560" s="28">
        <v>25.312807881773402</v>
      </c>
      <c r="S560" s="28">
        <v>25.642857142857135</v>
      </c>
      <c r="T560" s="28">
        <v>24.593103448275858</v>
      </c>
      <c r="U560" s="28">
        <v>24.230295566502459</v>
      </c>
      <c r="V560" s="29">
        <v>296.18121394283696</v>
      </c>
      <c r="W560" s="30">
        <v>349</v>
      </c>
      <c r="X560" s="31">
        <v>0.96944444444444444</v>
      </c>
      <c r="Y560" s="12"/>
      <c r="Z560" s="12"/>
      <c r="AA560" s="12"/>
      <c r="AB560" s="12"/>
      <c r="AC560" s="12"/>
      <c r="AD560" s="12"/>
      <c r="AE560" s="12"/>
      <c r="AF560" s="12"/>
      <c r="AG560" s="12"/>
      <c r="AH560" s="12"/>
      <c r="AI560" s="12"/>
      <c r="AJ560" s="12"/>
      <c r="AK560" s="12"/>
      <c r="AL560" s="12"/>
      <c r="AM560" s="12"/>
      <c r="AN560" s="12"/>
      <c r="AO560" s="12"/>
      <c r="AP560" s="12"/>
      <c r="AQ560" s="12"/>
      <c r="AR560" s="12"/>
    </row>
    <row r="561" spans="1:44" ht="16.5" customHeight="1" x14ac:dyDescent="0.25">
      <c r="A561" s="23">
        <v>54020080</v>
      </c>
      <c r="B561" s="24" t="s">
        <v>29</v>
      </c>
      <c r="C561" s="24" t="s">
        <v>793</v>
      </c>
      <c r="D561" s="24" t="s">
        <v>792</v>
      </c>
      <c r="E561" s="24" t="s">
        <v>769</v>
      </c>
      <c r="F561" s="24">
        <v>9</v>
      </c>
      <c r="G561" s="24">
        <v>35</v>
      </c>
      <c r="H561" s="25">
        <v>-76.826944439999991</v>
      </c>
      <c r="I561" s="26">
        <v>4.9322222199999999</v>
      </c>
      <c r="J561" s="27">
        <v>17.896551724137936</v>
      </c>
      <c r="K561" s="28">
        <v>14.492101240020382</v>
      </c>
      <c r="L561" s="28">
        <v>15.33103448275862</v>
      </c>
      <c r="M561" s="28">
        <v>16.299953471540089</v>
      </c>
      <c r="N561" s="28">
        <v>18.582222222222221</v>
      </c>
      <c r="O561" s="28">
        <v>18.447126436781609</v>
      </c>
      <c r="P561" s="28">
        <v>18.820000000000007</v>
      </c>
      <c r="Q561" s="28">
        <v>20.413793103448278</v>
      </c>
      <c r="R561" s="28">
        <v>18.206896551724128</v>
      </c>
      <c r="S561" s="28">
        <v>18.309195402298847</v>
      </c>
      <c r="T561" s="28">
        <v>18.41724137931034</v>
      </c>
      <c r="U561" s="28">
        <v>18.341666666666669</v>
      </c>
      <c r="V561" s="29">
        <v>213.55778268090913</v>
      </c>
      <c r="W561" s="30">
        <v>351</v>
      </c>
      <c r="X561" s="31">
        <v>0.97499999999999998</v>
      </c>
      <c r="Y561" s="12"/>
      <c r="Z561" s="12"/>
      <c r="AA561" s="12"/>
      <c r="AB561" s="12"/>
      <c r="AC561" s="12"/>
      <c r="AD561" s="12"/>
      <c r="AE561" s="12"/>
      <c r="AF561" s="12"/>
      <c r="AG561" s="12"/>
      <c r="AH561" s="12"/>
      <c r="AI561" s="12"/>
      <c r="AJ561" s="12"/>
      <c r="AK561" s="12"/>
      <c r="AL561" s="12"/>
      <c r="AM561" s="12"/>
      <c r="AN561" s="12"/>
      <c r="AO561" s="12"/>
      <c r="AP561" s="12"/>
      <c r="AQ561" s="12"/>
      <c r="AR561" s="12"/>
    </row>
    <row r="562" spans="1:44" ht="16.5" customHeight="1" x14ac:dyDescent="0.25">
      <c r="A562" s="23">
        <v>54085010</v>
      </c>
      <c r="B562" s="24" t="s">
        <v>59</v>
      </c>
      <c r="C562" s="24" t="s">
        <v>794</v>
      </c>
      <c r="D562" s="24" t="s">
        <v>792</v>
      </c>
      <c r="E562" s="24" t="s">
        <v>769</v>
      </c>
      <c r="F562" s="24">
        <v>9</v>
      </c>
      <c r="G562" s="24">
        <v>28</v>
      </c>
      <c r="H562" s="25">
        <v>-76.934250000000006</v>
      </c>
      <c r="I562" s="26">
        <v>4.6881944400000002</v>
      </c>
      <c r="J562" s="27">
        <v>24.193827160493822</v>
      </c>
      <c r="K562" s="28">
        <v>20.568666482645373</v>
      </c>
      <c r="L562" s="28">
        <v>22.492307692307694</v>
      </c>
      <c r="M562" s="28">
        <v>23.440613026819921</v>
      </c>
      <c r="N562" s="28">
        <v>25.037866666666662</v>
      </c>
      <c r="O562" s="28">
        <v>24.996923076923075</v>
      </c>
      <c r="P562" s="28">
        <v>26.352</v>
      </c>
      <c r="Q562" s="28">
        <v>27.075707338638363</v>
      </c>
      <c r="R562" s="28">
        <v>25.699310344827595</v>
      </c>
      <c r="S562" s="28">
        <v>25.630666666666659</v>
      </c>
      <c r="T562" s="28">
        <v>24.66358258599638</v>
      </c>
      <c r="U562" s="28">
        <v>24.22652028686511</v>
      </c>
      <c r="V562" s="29">
        <v>294.37799132885061</v>
      </c>
      <c r="W562" s="30">
        <v>310</v>
      </c>
      <c r="X562" s="31">
        <v>0.86111111111111116</v>
      </c>
      <c r="Y562" s="12"/>
      <c r="Z562" s="12"/>
      <c r="AA562" s="12"/>
      <c r="AB562" s="12"/>
      <c r="AC562" s="12"/>
      <c r="AD562" s="12"/>
      <c r="AE562" s="12"/>
      <c r="AF562" s="12"/>
      <c r="AG562" s="12"/>
      <c r="AH562" s="12"/>
      <c r="AI562" s="12"/>
      <c r="AJ562" s="12"/>
      <c r="AK562" s="12"/>
      <c r="AL562" s="12"/>
      <c r="AM562" s="12"/>
      <c r="AN562" s="12"/>
      <c r="AO562" s="12"/>
      <c r="AP562" s="12"/>
      <c r="AQ562" s="12"/>
      <c r="AR562" s="12"/>
    </row>
    <row r="563" spans="1:44" ht="16.5" customHeight="1" x14ac:dyDescent="0.25">
      <c r="A563" s="23">
        <v>54020020</v>
      </c>
      <c r="B563" s="24" t="s">
        <v>59</v>
      </c>
      <c r="C563" s="24" t="s">
        <v>795</v>
      </c>
      <c r="D563" s="24" t="s">
        <v>796</v>
      </c>
      <c r="E563" s="24" t="s">
        <v>769</v>
      </c>
      <c r="F563" s="24">
        <v>9</v>
      </c>
      <c r="G563" s="24">
        <v>71</v>
      </c>
      <c r="H563" s="25">
        <v>-76.605555560000013</v>
      </c>
      <c r="I563" s="26">
        <v>4.9556944400000003</v>
      </c>
      <c r="J563" s="27">
        <v>21.220689655172414</v>
      </c>
      <c r="K563" s="28">
        <v>18.762029439050838</v>
      </c>
      <c r="L563" s="28">
        <v>21.081609195402297</v>
      </c>
      <c r="M563" s="28">
        <v>20.925428911160186</v>
      </c>
      <c r="N563" s="28">
        <v>22.610344827586207</v>
      </c>
      <c r="O563" s="28">
        <v>21.519619500594523</v>
      </c>
      <c r="P563" s="28">
        <v>21.62663495838288</v>
      </c>
      <c r="Q563" s="28">
        <v>22.208333333333329</v>
      </c>
      <c r="R563" s="28">
        <v>22.653846153846157</v>
      </c>
      <c r="S563" s="28">
        <v>24.06309523809524</v>
      </c>
      <c r="T563" s="28">
        <v>23.906573806692709</v>
      </c>
      <c r="U563" s="28">
        <v>23.220451843044</v>
      </c>
      <c r="V563" s="29">
        <v>263.79865686236076</v>
      </c>
      <c r="W563" s="30">
        <v>343</v>
      </c>
      <c r="X563" s="31">
        <v>0.95277777777777772</v>
      </c>
      <c r="Y563" s="12"/>
      <c r="Z563" s="12"/>
      <c r="AA563" s="12"/>
      <c r="AB563" s="12"/>
      <c r="AC563" s="12"/>
      <c r="AD563" s="12"/>
      <c r="AE563" s="12"/>
      <c r="AF563" s="12"/>
      <c r="AG563" s="12"/>
      <c r="AH563" s="12"/>
      <c r="AI563" s="12"/>
      <c r="AJ563" s="12"/>
      <c r="AK563" s="12"/>
      <c r="AL563" s="12"/>
      <c r="AM563" s="12"/>
      <c r="AN563" s="12"/>
      <c r="AO563" s="12"/>
      <c r="AP563" s="12"/>
      <c r="AQ563" s="12"/>
      <c r="AR563" s="12"/>
    </row>
    <row r="564" spans="1:44" ht="16.5" customHeight="1" x14ac:dyDescent="0.25">
      <c r="A564" s="23">
        <v>11045010</v>
      </c>
      <c r="B564" s="24" t="s">
        <v>34</v>
      </c>
      <c r="C564" s="24" t="s">
        <v>797</v>
      </c>
      <c r="D564" s="24" t="s">
        <v>798</v>
      </c>
      <c r="E564" s="24" t="s">
        <v>769</v>
      </c>
      <c r="F564" s="24">
        <v>1</v>
      </c>
      <c r="G564" s="24">
        <v>75</v>
      </c>
      <c r="H564" s="25">
        <v>-76.643777779999994</v>
      </c>
      <c r="I564" s="26">
        <v>5.69055556</v>
      </c>
      <c r="J564" s="27">
        <v>22.2</v>
      </c>
      <c r="K564" s="28">
        <v>19.148768472906404</v>
      </c>
      <c r="L564" s="28">
        <v>21.266666666666666</v>
      </c>
      <c r="M564" s="28">
        <v>24.033333333333335</v>
      </c>
      <c r="N564" s="28">
        <v>25.061111111111103</v>
      </c>
      <c r="O564" s="28">
        <v>23.993103448275868</v>
      </c>
      <c r="P564" s="28">
        <v>25.099999999999994</v>
      </c>
      <c r="Q564" s="28">
        <v>26.275862068965505</v>
      </c>
      <c r="R564" s="28">
        <v>25.233333333333338</v>
      </c>
      <c r="S564" s="28">
        <v>24.45888888888889</v>
      </c>
      <c r="T564" s="28">
        <v>24.633333333333336</v>
      </c>
      <c r="U564" s="28">
        <v>25.498888888888878</v>
      </c>
      <c r="V564" s="29">
        <v>286.90328954570327</v>
      </c>
      <c r="W564" s="30">
        <v>359</v>
      </c>
      <c r="X564" s="31">
        <v>0.99722222222222223</v>
      </c>
      <c r="Y564" s="12"/>
      <c r="Z564" s="12"/>
      <c r="AA564" s="12"/>
      <c r="AB564" s="12"/>
      <c r="AC564" s="12"/>
      <c r="AD564" s="12"/>
      <c r="AE564" s="12"/>
      <c r="AF564" s="12"/>
      <c r="AG564" s="12"/>
      <c r="AH564" s="12"/>
      <c r="AI564" s="12"/>
      <c r="AJ564" s="12"/>
      <c r="AK564" s="12"/>
      <c r="AL564" s="12"/>
      <c r="AM564" s="12"/>
      <c r="AN564" s="12"/>
      <c r="AO564" s="12"/>
      <c r="AP564" s="12"/>
      <c r="AQ564" s="12"/>
      <c r="AR564" s="12"/>
    </row>
    <row r="565" spans="1:44" ht="16.5" customHeight="1" x14ac:dyDescent="0.25">
      <c r="A565" s="23">
        <v>11050010</v>
      </c>
      <c r="B565" s="24" t="s">
        <v>29</v>
      </c>
      <c r="C565" s="24" t="s">
        <v>799</v>
      </c>
      <c r="D565" s="24" t="s">
        <v>798</v>
      </c>
      <c r="E565" s="24" t="s">
        <v>769</v>
      </c>
      <c r="F565" s="24">
        <v>1</v>
      </c>
      <c r="G565" s="24">
        <v>20</v>
      </c>
      <c r="H565" s="25">
        <v>-76.72702778</v>
      </c>
      <c r="I565" s="26">
        <v>6.22177778</v>
      </c>
      <c r="J565" s="27">
        <v>12.815555555555555</v>
      </c>
      <c r="K565" s="28">
        <v>10.620422824302137</v>
      </c>
      <c r="L565" s="28">
        <v>11.466666666666665</v>
      </c>
      <c r="M565" s="28">
        <v>14.754022988505747</v>
      </c>
      <c r="N565" s="28">
        <v>16.582222222222224</v>
      </c>
      <c r="O565" s="28">
        <v>17.085057471264367</v>
      </c>
      <c r="P565" s="28">
        <v>17.427777777777777</v>
      </c>
      <c r="Q565" s="28">
        <v>17.1735632183908</v>
      </c>
      <c r="R565" s="28">
        <v>16.161712247324612</v>
      </c>
      <c r="S565" s="28">
        <v>16.290804597701147</v>
      </c>
      <c r="T565" s="28">
        <v>17.364367816091949</v>
      </c>
      <c r="U565" s="28">
        <v>16.366666666666671</v>
      </c>
      <c r="V565" s="29">
        <v>184.10884005246962</v>
      </c>
      <c r="W565" s="30">
        <v>357</v>
      </c>
      <c r="X565" s="31">
        <v>0.9916666666666667</v>
      </c>
      <c r="Y565" s="12"/>
      <c r="Z565" s="12"/>
      <c r="AA565" s="12"/>
      <c r="AB565" s="12"/>
      <c r="AC565" s="12"/>
      <c r="AD565" s="12"/>
      <c r="AE565" s="12"/>
      <c r="AF565" s="12"/>
      <c r="AG565" s="12"/>
      <c r="AH565" s="12"/>
      <c r="AI565" s="12"/>
      <c r="AJ565" s="12"/>
      <c r="AK565" s="12"/>
      <c r="AL565" s="12"/>
      <c r="AM565" s="12"/>
      <c r="AN565" s="12"/>
      <c r="AO565" s="12"/>
      <c r="AP565" s="12"/>
      <c r="AQ565" s="12"/>
      <c r="AR565" s="12"/>
    </row>
    <row r="566" spans="1:44" ht="16.5" customHeight="1" x14ac:dyDescent="0.25">
      <c r="A566" s="23">
        <v>11040010</v>
      </c>
      <c r="B566" s="24" t="s">
        <v>29</v>
      </c>
      <c r="C566" s="24" t="s">
        <v>800</v>
      </c>
      <c r="D566" s="24" t="s">
        <v>798</v>
      </c>
      <c r="E566" s="24" t="s">
        <v>769</v>
      </c>
      <c r="F566" s="24">
        <v>1</v>
      </c>
      <c r="G566" s="24">
        <v>54</v>
      </c>
      <c r="H566" s="25">
        <v>-76.53780556000001</v>
      </c>
      <c r="I566" s="26">
        <v>5.7436111099999998</v>
      </c>
      <c r="J566" s="27">
        <v>19.385555555555555</v>
      </c>
      <c r="K566" s="28">
        <v>16.881449553001275</v>
      </c>
      <c r="L566" s="28">
        <v>17.616256157635465</v>
      </c>
      <c r="M566" s="28">
        <v>19.982758620689655</v>
      </c>
      <c r="N566" s="28">
        <v>21.777279693486587</v>
      </c>
      <c r="O566" s="28">
        <v>21.174712643678156</v>
      </c>
      <c r="P566" s="28">
        <v>22.590804597701155</v>
      </c>
      <c r="Q566" s="28">
        <v>23.578160919540228</v>
      </c>
      <c r="R566" s="28">
        <v>21.263971462544589</v>
      </c>
      <c r="S566" s="28">
        <v>20.759999999999998</v>
      </c>
      <c r="T566" s="28">
        <v>22.862068965517242</v>
      </c>
      <c r="U566" s="28">
        <v>22.608045977011493</v>
      </c>
      <c r="V566" s="29">
        <v>250.4810641463614</v>
      </c>
      <c r="W566" s="30">
        <v>356</v>
      </c>
      <c r="X566" s="31">
        <v>0.98888888888888893</v>
      </c>
      <c r="Y566" s="12"/>
      <c r="Z566" s="12"/>
      <c r="AA566" s="12"/>
      <c r="AB566" s="12"/>
      <c r="AC566" s="12"/>
      <c r="AD566" s="12"/>
      <c r="AE566" s="12"/>
      <c r="AF566" s="12"/>
      <c r="AG566" s="12"/>
      <c r="AH566" s="12"/>
      <c r="AI566" s="12"/>
      <c r="AJ566" s="12"/>
      <c r="AK566" s="12"/>
      <c r="AL566" s="12"/>
      <c r="AM566" s="12"/>
      <c r="AN566" s="12"/>
      <c r="AO566" s="12"/>
      <c r="AP566" s="12"/>
      <c r="AQ566" s="12"/>
      <c r="AR566" s="12"/>
    </row>
    <row r="567" spans="1:44" ht="16.5" customHeight="1" x14ac:dyDescent="0.25">
      <c r="A567" s="23">
        <v>11030040</v>
      </c>
      <c r="B567" s="24" t="s">
        <v>29</v>
      </c>
      <c r="C567" s="24" t="s">
        <v>801</v>
      </c>
      <c r="D567" s="24" t="s">
        <v>802</v>
      </c>
      <c r="E567" s="24" t="s">
        <v>769</v>
      </c>
      <c r="F567" s="24">
        <v>1</v>
      </c>
      <c r="G567" s="24">
        <v>35</v>
      </c>
      <c r="H567" s="25">
        <v>-76.740861109999997</v>
      </c>
      <c r="I567" s="26">
        <v>5.4816111100000002</v>
      </c>
      <c r="J567" s="27">
        <v>19.038461538461533</v>
      </c>
      <c r="K567" s="28">
        <v>17.021395151783089</v>
      </c>
      <c r="L567" s="28">
        <v>18.19230769230769</v>
      </c>
      <c r="M567" s="28">
        <v>20.251989389920421</v>
      </c>
      <c r="N567" s="28">
        <v>21.637179487179484</v>
      </c>
      <c r="O567" s="28">
        <v>20.905835543766575</v>
      </c>
      <c r="P567" s="28">
        <v>22.093589743589739</v>
      </c>
      <c r="Q567" s="28">
        <v>22.359259259259254</v>
      </c>
      <c r="R567" s="28">
        <v>21.360153256704976</v>
      </c>
      <c r="S567" s="28">
        <v>19.392857142857142</v>
      </c>
      <c r="T567" s="28">
        <v>21.321428571428569</v>
      </c>
      <c r="U567" s="28">
        <v>20.25925925925926</v>
      </c>
      <c r="V567" s="29">
        <v>243.83371603651776</v>
      </c>
      <c r="W567" s="30">
        <v>319</v>
      </c>
      <c r="X567" s="31">
        <v>0.88611111111111107</v>
      </c>
      <c r="Y567" s="12"/>
      <c r="Z567" s="12"/>
      <c r="AA567" s="12"/>
      <c r="AB567" s="12"/>
      <c r="AC567" s="12"/>
      <c r="AD567" s="12"/>
      <c r="AE567" s="12"/>
      <c r="AF567" s="12"/>
      <c r="AG567" s="12"/>
      <c r="AH567" s="12"/>
      <c r="AI567" s="12"/>
      <c r="AJ567" s="12"/>
      <c r="AK567" s="12"/>
      <c r="AL567" s="12"/>
      <c r="AM567" s="12"/>
      <c r="AN567" s="12"/>
      <c r="AO567" s="12"/>
      <c r="AP567" s="12"/>
      <c r="AQ567" s="12"/>
      <c r="AR567" s="12"/>
    </row>
    <row r="568" spans="1:44" ht="16.5" customHeight="1" x14ac:dyDescent="0.25">
      <c r="A568" s="23">
        <v>11035020</v>
      </c>
      <c r="B568" s="24" t="s">
        <v>29</v>
      </c>
      <c r="C568" s="24" t="s">
        <v>125</v>
      </c>
      <c r="D568" s="24" t="s">
        <v>802</v>
      </c>
      <c r="E568" s="24" t="s">
        <v>769</v>
      </c>
      <c r="F568" s="24">
        <v>1</v>
      </c>
      <c r="G568" s="24">
        <v>53</v>
      </c>
      <c r="H568" s="25">
        <v>-76.74972222000001</v>
      </c>
      <c r="I568" s="26">
        <v>5.6261666699999999</v>
      </c>
      <c r="J568" s="27">
        <v>20.776513409961677</v>
      </c>
      <c r="K568" s="28">
        <v>17.265924124832171</v>
      </c>
      <c r="L568" s="28">
        <v>19.399999999999999</v>
      </c>
      <c r="M568" s="28">
        <v>21.908666301769752</v>
      </c>
      <c r="N568" s="28">
        <v>24.019579865239788</v>
      </c>
      <c r="O568" s="28">
        <v>22.872879036672138</v>
      </c>
      <c r="P568" s="28">
        <v>24.133481116584566</v>
      </c>
      <c r="Q568" s="28">
        <v>23.42592592592592</v>
      </c>
      <c r="R568" s="28">
        <v>22.500456121145781</v>
      </c>
      <c r="S568" s="28">
        <v>22.115899061963265</v>
      </c>
      <c r="T568" s="28">
        <v>22.21072249589491</v>
      </c>
      <c r="U568" s="28">
        <v>22.364061302681986</v>
      </c>
      <c r="V568" s="29">
        <v>262.99410876267194</v>
      </c>
      <c r="W568" s="30">
        <v>348</v>
      </c>
      <c r="X568" s="31">
        <v>0.96666666666666667</v>
      </c>
      <c r="Y568" s="12"/>
      <c r="Z568" s="12"/>
      <c r="AA568" s="12"/>
      <c r="AB568" s="12"/>
      <c r="AC568" s="12"/>
      <c r="AD568" s="12"/>
      <c r="AE568" s="12"/>
      <c r="AF568" s="12"/>
      <c r="AG568" s="12"/>
      <c r="AH568" s="12"/>
      <c r="AI568" s="12"/>
      <c r="AJ568" s="12"/>
      <c r="AK568" s="12"/>
      <c r="AL568" s="12"/>
      <c r="AM568" s="12"/>
      <c r="AN568" s="12"/>
      <c r="AO568" s="12"/>
      <c r="AP568" s="12"/>
      <c r="AQ568" s="12"/>
      <c r="AR568" s="12"/>
    </row>
    <row r="569" spans="1:44" ht="16.5" customHeight="1" x14ac:dyDescent="0.25">
      <c r="A569" s="23">
        <v>11120040</v>
      </c>
      <c r="B569" s="24" t="s">
        <v>59</v>
      </c>
      <c r="C569" s="24" t="s">
        <v>559</v>
      </c>
      <c r="D569" s="24" t="s">
        <v>803</v>
      </c>
      <c r="E569" s="24" t="s">
        <v>769</v>
      </c>
      <c r="F569" s="24">
        <v>1</v>
      </c>
      <c r="G569" s="24">
        <v>8</v>
      </c>
      <c r="H569" s="25">
        <v>-77.11527778</v>
      </c>
      <c r="I569" s="26">
        <v>7.4394444399999999</v>
      </c>
      <c r="J569" s="27">
        <v>4.7037037037037033</v>
      </c>
      <c r="K569" s="28">
        <v>3.211047254150702</v>
      </c>
      <c r="L569" s="28">
        <v>4.4642857142857126</v>
      </c>
      <c r="M569" s="28">
        <v>9.3214285714285747</v>
      </c>
      <c r="N569" s="28">
        <v>12.884615384615383</v>
      </c>
      <c r="O569" s="28">
        <v>12.923076923076927</v>
      </c>
      <c r="P569" s="28">
        <v>13.307692307692307</v>
      </c>
      <c r="Q569" s="28">
        <v>13.53974358974359</v>
      </c>
      <c r="R569" s="28">
        <v>13.914636015325673</v>
      </c>
      <c r="S569" s="28">
        <v>12.20315500685871</v>
      </c>
      <c r="T569" s="28">
        <v>12.660477453580901</v>
      </c>
      <c r="U569" s="28">
        <v>8.4705128205128197</v>
      </c>
      <c r="V569" s="29">
        <v>121.60437474497499</v>
      </c>
      <c r="W569" s="30">
        <v>318</v>
      </c>
      <c r="X569" s="31">
        <v>0.8833333333333333</v>
      </c>
      <c r="Y569" s="12"/>
      <c r="Z569" s="12"/>
      <c r="AA569" s="12"/>
      <c r="AB569" s="12"/>
      <c r="AC569" s="12"/>
      <c r="AD569" s="12"/>
      <c r="AE569" s="12"/>
      <c r="AF569" s="12"/>
      <c r="AG569" s="12"/>
      <c r="AH569" s="12"/>
      <c r="AI569" s="12"/>
      <c r="AJ569" s="12"/>
      <c r="AK569" s="12"/>
      <c r="AL569" s="12"/>
      <c r="AM569" s="12"/>
      <c r="AN569" s="12"/>
      <c r="AO569" s="12"/>
      <c r="AP569" s="12"/>
      <c r="AQ569" s="12"/>
      <c r="AR569" s="12"/>
    </row>
    <row r="570" spans="1:44" ht="16.5" customHeight="1" x14ac:dyDescent="0.25">
      <c r="A570" s="23">
        <v>54020040</v>
      </c>
      <c r="B570" s="24" t="s">
        <v>29</v>
      </c>
      <c r="C570" s="24" t="s">
        <v>804</v>
      </c>
      <c r="D570" s="24" t="s">
        <v>805</v>
      </c>
      <c r="E570" s="24" t="s">
        <v>769</v>
      </c>
      <c r="F570" s="24">
        <v>9</v>
      </c>
      <c r="G570" s="24">
        <v>429</v>
      </c>
      <c r="H570" s="25">
        <v>-76.290833329999998</v>
      </c>
      <c r="I570" s="26">
        <v>4.9038611100000002</v>
      </c>
      <c r="J570" s="27">
        <v>17.497701149425286</v>
      </c>
      <c r="K570" s="28">
        <v>15.120574071665983</v>
      </c>
      <c r="L570" s="28">
        <v>17.282508745627183</v>
      </c>
      <c r="M570" s="28">
        <v>18.872515712587052</v>
      </c>
      <c r="N570" s="28">
        <v>20.231343943412902</v>
      </c>
      <c r="O570" s="28">
        <v>17.241294377441822</v>
      </c>
      <c r="P570" s="28">
        <v>15.58045977011494</v>
      </c>
      <c r="Q570" s="28">
        <v>17.244047619047617</v>
      </c>
      <c r="R570" s="28">
        <v>18.276038001407464</v>
      </c>
      <c r="S570" s="28">
        <v>21.298087331995379</v>
      </c>
      <c r="T570" s="28">
        <v>22.317673173995011</v>
      </c>
      <c r="U570" s="28">
        <v>21.168965517241375</v>
      </c>
      <c r="V570" s="29">
        <v>222.13120941396204</v>
      </c>
      <c r="W570" s="30">
        <v>338</v>
      </c>
      <c r="X570" s="31">
        <v>0.93888888888888888</v>
      </c>
      <c r="Y570" s="12"/>
      <c r="Z570" s="12"/>
      <c r="AA570" s="12"/>
      <c r="AB570" s="12"/>
      <c r="AC570" s="12"/>
      <c r="AD570" s="12"/>
      <c r="AE570" s="12"/>
      <c r="AF570" s="12"/>
      <c r="AG570" s="12"/>
      <c r="AH570" s="12"/>
      <c r="AI570" s="12"/>
      <c r="AJ570" s="12"/>
      <c r="AK570" s="12"/>
      <c r="AL570" s="12"/>
      <c r="AM570" s="12"/>
      <c r="AN570" s="12"/>
      <c r="AO570" s="12"/>
      <c r="AP570" s="12"/>
      <c r="AQ570" s="12"/>
      <c r="AR570" s="12"/>
    </row>
    <row r="571" spans="1:44" ht="16.5" customHeight="1" x14ac:dyDescent="0.25">
      <c r="A571" s="23">
        <v>11150020</v>
      </c>
      <c r="B571" s="24" t="s">
        <v>29</v>
      </c>
      <c r="C571" s="24" t="s">
        <v>806</v>
      </c>
      <c r="D571" s="24" t="s">
        <v>807</v>
      </c>
      <c r="E571" s="24" t="s">
        <v>769</v>
      </c>
      <c r="F571" s="24">
        <v>1</v>
      </c>
      <c r="G571" s="24">
        <v>10</v>
      </c>
      <c r="H571" s="25">
        <v>-77.040416669999999</v>
      </c>
      <c r="I571" s="26">
        <v>8.1629166700000013</v>
      </c>
      <c r="J571" s="27">
        <v>4.9310344827586192</v>
      </c>
      <c r="K571" s="28">
        <v>3.6306518296973955</v>
      </c>
      <c r="L571" s="28">
        <v>5.1851851851851842</v>
      </c>
      <c r="M571" s="28">
        <v>10.23342175066313</v>
      </c>
      <c r="N571" s="28">
        <v>12.480000000000002</v>
      </c>
      <c r="O571" s="28">
        <v>14.013793103448275</v>
      </c>
      <c r="P571" s="28">
        <v>14.422222222222221</v>
      </c>
      <c r="Q571" s="28">
        <v>13.86</v>
      </c>
      <c r="R571" s="28">
        <v>12.044827586206896</v>
      </c>
      <c r="S571" s="28">
        <v>11.251010701545779</v>
      </c>
      <c r="T571" s="28">
        <v>10.827586206896552</v>
      </c>
      <c r="U571" s="28">
        <v>9.4896551724137925</v>
      </c>
      <c r="V571" s="29">
        <v>122.36938824103784</v>
      </c>
      <c r="W571" s="30">
        <v>350</v>
      </c>
      <c r="X571" s="31">
        <v>0.97222222222222221</v>
      </c>
      <c r="Y571" s="12"/>
      <c r="Z571" s="12"/>
      <c r="AA571" s="12"/>
      <c r="AB571" s="12"/>
      <c r="AC571" s="12"/>
      <c r="AD571" s="12"/>
      <c r="AE571" s="12"/>
      <c r="AF571" s="12"/>
      <c r="AG571" s="12"/>
      <c r="AH571" s="12"/>
      <c r="AI571" s="12"/>
      <c r="AJ571" s="12"/>
      <c r="AK571" s="12"/>
      <c r="AL571" s="12"/>
      <c r="AM571" s="12"/>
      <c r="AN571" s="12"/>
      <c r="AO571" s="12"/>
      <c r="AP571" s="12"/>
      <c r="AQ571" s="12"/>
      <c r="AR571" s="12"/>
    </row>
    <row r="572" spans="1:44" ht="16.5" customHeight="1" x14ac:dyDescent="0.25">
      <c r="A572" s="23">
        <v>11150010</v>
      </c>
      <c r="B572" s="24" t="s">
        <v>29</v>
      </c>
      <c r="C572" s="24" t="s">
        <v>808</v>
      </c>
      <c r="D572" s="24" t="s">
        <v>807</v>
      </c>
      <c r="E572" s="24" t="s">
        <v>769</v>
      </c>
      <c r="F572" s="24">
        <v>1</v>
      </c>
      <c r="G572" s="24">
        <v>11</v>
      </c>
      <c r="H572" s="25">
        <v>-77.075833329999995</v>
      </c>
      <c r="I572" s="26">
        <v>8.3080555599999997</v>
      </c>
      <c r="J572" s="27">
        <v>4.7488888888888878</v>
      </c>
      <c r="K572" s="28">
        <v>2.7893384827837853</v>
      </c>
      <c r="L572" s="28">
        <v>4.7757088122605351</v>
      </c>
      <c r="M572" s="28">
        <v>9.6999999999999975</v>
      </c>
      <c r="N572" s="28">
        <v>12.081111111111113</v>
      </c>
      <c r="O572" s="28">
        <v>11.987684729064039</v>
      </c>
      <c r="P572" s="28">
        <v>12.551111111111107</v>
      </c>
      <c r="Q572" s="28">
        <v>13.239244663382594</v>
      </c>
      <c r="R572" s="28">
        <v>10.631391200951247</v>
      </c>
      <c r="S572" s="28">
        <v>10.288505747126436</v>
      </c>
      <c r="T572" s="28">
        <v>11.019704433497539</v>
      </c>
      <c r="U572" s="28">
        <v>9.198765432098762</v>
      </c>
      <c r="V572" s="29">
        <v>113.01145461227604</v>
      </c>
      <c r="W572" s="30">
        <v>350</v>
      </c>
      <c r="X572" s="31">
        <v>0.97222222222222221</v>
      </c>
      <c r="Y572" s="12"/>
      <c r="Z572" s="12"/>
      <c r="AA572" s="12"/>
      <c r="AB572" s="12"/>
      <c r="AC572" s="12"/>
      <c r="AD572" s="12"/>
      <c r="AE572" s="12"/>
      <c r="AF572" s="12"/>
      <c r="AG572" s="12"/>
      <c r="AH572" s="12"/>
      <c r="AI572" s="12"/>
      <c r="AJ572" s="12"/>
      <c r="AK572" s="12"/>
      <c r="AL572" s="12"/>
      <c r="AM572" s="12"/>
      <c r="AN572" s="12"/>
      <c r="AO572" s="12"/>
      <c r="AP572" s="12"/>
      <c r="AQ572" s="12"/>
      <c r="AR572" s="12"/>
    </row>
    <row r="573" spans="1:44" ht="16.5" customHeight="1" x14ac:dyDescent="0.25">
      <c r="A573" s="23">
        <v>11135030</v>
      </c>
      <c r="B573" s="24" t="s">
        <v>46</v>
      </c>
      <c r="C573" s="24" t="s">
        <v>809</v>
      </c>
      <c r="D573" s="24" t="s">
        <v>807</v>
      </c>
      <c r="E573" s="24" t="s">
        <v>769</v>
      </c>
      <c r="F573" s="24">
        <v>1</v>
      </c>
      <c r="G573" s="24">
        <v>14</v>
      </c>
      <c r="H573" s="25">
        <v>-77.087861110000006</v>
      </c>
      <c r="I573" s="26">
        <v>8.0367222199999997</v>
      </c>
      <c r="J573" s="27">
        <v>3.7333333333333316</v>
      </c>
      <c r="K573" s="28">
        <v>2.2034072249589487</v>
      </c>
      <c r="L573" s="28">
        <v>4.633333333333332</v>
      </c>
      <c r="M573" s="28">
        <v>8.9735632183908063</v>
      </c>
      <c r="N573" s="28">
        <v>14.058773946360152</v>
      </c>
      <c r="O573" s="28">
        <v>13.689655172413794</v>
      </c>
      <c r="P573" s="28">
        <v>15.756507936507935</v>
      </c>
      <c r="Q573" s="28">
        <v>14.646666666666668</v>
      </c>
      <c r="R573" s="28">
        <v>11.736781609195406</v>
      </c>
      <c r="S573" s="28">
        <v>12.034444444444443</v>
      </c>
      <c r="T573" s="28">
        <v>12.320306513409962</v>
      </c>
      <c r="U573" s="28">
        <v>9.3311111111111114</v>
      </c>
      <c r="V573" s="29">
        <v>123.11788451012589</v>
      </c>
      <c r="W573" s="30">
        <v>360</v>
      </c>
      <c r="X573" s="31">
        <v>1</v>
      </c>
      <c r="Y573" s="12"/>
      <c r="Z573" s="12"/>
      <c r="AA573" s="12"/>
      <c r="AB573" s="12"/>
      <c r="AC573" s="12"/>
      <c r="AD573" s="12"/>
      <c r="AE573" s="12"/>
      <c r="AF573" s="12"/>
      <c r="AG573" s="12"/>
      <c r="AH573" s="12"/>
      <c r="AI573" s="12"/>
      <c r="AJ573" s="12"/>
      <c r="AK573" s="12"/>
      <c r="AL573" s="12"/>
      <c r="AM573" s="12"/>
      <c r="AN573" s="12"/>
      <c r="AO573" s="12"/>
      <c r="AP573" s="12"/>
      <c r="AQ573" s="12"/>
      <c r="AR573" s="12"/>
    </row>
    <row r="574" spans="1:44" ht="16.5" customHeight="1" x14ac:dyDescent="0.25">
      <c r="A574" s="23">
        <v>25025030</v>
      </c>
      <c r="B574" s="24" t="s">
        <v>153</v>
      </c>
      <c r="C574" s="24" t="s">
        <v>810</v>
      </c>
      <c r="D574" s="24" t="s">
        <v>811</v>
      </c>
      <c r="E574" s="24" t="s">
        <v>331</v>
      </c>
      <c r="F574" s="24">
        <v>2</v>
      </c>
      <c r="G574" s="24">
        <v>20</v>
      </c>
      <c r="H574" s="25">
        <v>-75.164555560000011</v>
      </c>
      <c r="I574" s="26">
        <v>8.2950638899999998</v>
      </c>
      <c r="J574" s="27">
        <v>1.4098765432098763</v>
      </c>
      <c r="K574" s="28">
        <v>1.1995812807881772</v>
      </c>
      <c r="L574" s="28">
        <v>4.2386039886039875</v>
      </c>
      <c r="M574" s="28">
        <v>9.6598437234584686</v>
      </c>
      <c r="N574" s="28">
        <v>15.11211001642036</v>
      </c>
      <c r="O574" s="28">
        <v>15.74074074074074</v>
      </c>
      <c r="P574" s="28">
        <v>16.297573435504468</v>
      </c>
      <c r="Q574" s="28">
        <v>18.196296296296289</v>
      </c>
      <c r="R574" s="28">
        <v>15.925228712174524</v>
      </c>
      <c r="S574" s="28">
        <v>14.878826530612246</v>
      </c>
      <c r="T574" s="28">
        <v>12.466748768472907</v>
      </c>
      <c r="U574" s="28">
        <v>4.3511904761904754</v>
      </c>
      <c r="V574" s="29">
        <v>129.47662051247252</v>
      </c>
      <c r="W574" s="30">
        <v>328</v>
      </c>
      <c r="X574" s="31">
        <v>0.91111111111111109</v>
      </c>
      <c r="Y574" s="12"/>
      <c r="Z574" s="12"/>
      <c r="AA574" s="12"/>
      <c r="AB574" s="12"/>
      <c r="AC574" s="12"/>
      <c r="AD574" s="12"/>
      <c r="AE574" s="12"/>
      <c r="AF574" s="12"/>
      <c r="AG574" s="12"/>
      <c r="AH574" s="12"/>
      <c r="AI574" s="12"/>
      <c r="AJ574" s="12"/>
      <c r="AK574" s="12"/>
      <c r="AL574" s="12"/>
      <c r="AM574" s="12"/>
      <c r="AN574" s="12"/>
      <c r="AO574" s="12"/>
      <c r="AP574" s="12"/>
      <c r="AQ574" s="12"/>
      <c r="AR574" s="12"/>
    </row>
    <row r="575" spans="1:44" ht="16.5" customHeight="1" x14ac:dyDescent="0.25">
      <c r="A575" s="23">
        <v>25020780</v>
      </c>
      <c r="B575" s="24" t="s">
        <v>29</v>
      </c>
      <c r="C575" s="24" t="s">
        <v>812</v>
      </c>
      <c r="D575" s="24" t="s">
        <v>811</v>
      </c>
      <c r="E575" s="24" t="s">
        <v>331</v>
      </c>
      <c r="F575" s="24">
        <v>2</v>
      </c>
      <c r="G575" s="24">
        <v>20</v>
      </c>
      <c r="H575" s="25">
        <v>-75.034166669999991</v>
      </c>
      <c r="I575" s="26">
        <v>8.4613888900000003</v>
      </c>
      <c r="J575" s="27">
        <v>1.208045977011494</v>
      </c>
      <c r="K575" s="28">
        <v>1.1049027518260572</v>
      </c>
      <c r="L575" s="28">
        <v>2.3151010701545771</v>
      </c>
      <c r="M575" s="28">
        <v>6.1000000000000032</v>
      </c>
      <c r="N575" s="28">
        <v>10.299999999999997</v>
      </c>
      <c r="O575" s="28">
        <v>11.366666666666669</v>
      </c>
      <c r="P575" s="28">
        <v>12.45</v>
      </c>
      <c r="Q575" s="28">
        <v>14.143333333333329</v>
      </c>
      <c r="R575" s="28">
        <v>12.233333333333333</v>
      </c>
      <c r="S575" s="28">
        <v>11.199999999999998</v>
      </c>
      <c r="T575" s="28">
        <v>8.6333333333333329</v>
      </c>
      <c r="U575" s="28">
        <v>3.5999999999999983</v>
      </c>
      <c r="V575" s="29">
        <v>94.654716465658794</v>
      </c>
      <c r="W575" s="30">
        <v>357</v>
      </c>
      <c r="X575" s="31">
        <v>0.9916666666666667</v>
      </c>
      <c r="Y575" s="12"/>
      <c r="Z575" s="12"/>
      <c r="AA575" s="12"/>
      <c r="AB575" s="12"/>
      <c r="AC575" s="12"/>
      <c r="AD575" s="12"/>
      <c r="AE575" s="12"/>
      <c r="AF575" s="12"/>
      <c r="AG575" s="12"/>
      <c r="AH575" s="12"/>
      <c r="AI575" s="12"/>
      <c r="AJ575" s="12"/>
      <c r="AK575" s="12"/>
      <c r="AL575" s="12"/>
      <c r="AM575" s="12"/>
      <c r="AN575" s="12"/>
      <c r="AO575" s="12"/>
      <c r="AP575" s="12"/>
      <c r="AQ575" s="12"/>
      <c r="AR575" s="12"/>
    </row>
    <row r="576" spans="1:44" ht="16.5" customHeight="1" x14ac:dyDescent="0.25">
      <c r="A576" s="23">
        <v>25020480</v>
      </c>
      <c r="B576" s="24" t="s">
        <v>57</v>
      </c>
      <c r="C576" s="24" t="s">
        <v>813</v>
      </c>
      <c r="D576" s="24" t="s">
        <v>811</v>
      </c>
      <c r="E576" s="24" t="s">
        <v>331</v>
      </c>
      <c r="F576" s="24">
        <v>2</v>
      </c>
      <c r="G576" s="24">
        <v>25</v>
      </c>
      <c r="H576" s="25">
        <v>-74.867777779999997</v>
      </c>
      <c r="I576" s="26">
        <v>8.3405555600000003</v>
      </c>
      <c r="J576" s="27">
        <v>1.1851851851851851</v>
      </c>
      <c r="K576" s="28">
        <v>1.895445630359424</v>
      </c>
      <c r="L576" s="28">
        <v>4.1876543209876536</v>
      </c>
      <c r="M576" s="28">
        <v>8.6071428571428559</v>
      </c>
      <c r="N576" s="28">
        <v>12.464285714285714</v>
      </c>
      <c r="O576" s="28">
        <v>12.758620689655174</v>
      </c>
      <c r="P576" s="28">
        <v>13.264197530864195</v>
      </c>
      <c r="Q576" s="28">
        <v>16.132737335036186</v>
      </c>
      <c r="R576" s="28">
        <v>12.906403940886701</v>
      </c>
      <c r="S576" s="28">
        <v>13.107142857142854</v>
      </c>
      <c r="T576" s="28">
        <v>11.901660280970628</v>
      </c>
      <c r="U576" s="28">
        <v>5.4642857142857126</v>
      </c>
      <c r="V576" s="29">
        <v>113.8747620568023</v>
      </c>
      <c r="W576" s="30">
        <v>331</v>
      </c>
      <c r="X576" s="31">
        <v>0.9194444444444444</v>
      </c>
      <c r="Y576" s="12"/>
      <c r="Z576" s="12"/>
      <c r="AA576" s="12"/>
      <c r="AB576" s="12"/>
      <c r="AC576" s="12"/>
      <c r="AD576" s="12"/>
      <c r="AE576" s="12"/>
      <c r="AF576" s="12"/>
      <c r="AG576" s="12"/>
      <c r="AH576" s="12"/>
      <c r="AI576" s="12"/>
      <c r="AJ576" s="12"/>
      <c r="AK576" s="12"/>
      <c r="AL576" s="12"/>
      <c r="AM576" s="12"/>
      <c r="AN576" s="12"/>
      <c r="AO576" s="12"/>
      <c r="AP576" s="12"/>
      <c r="AQ576" s="12"/>
      <c r="AR576" s="12"/>
    </row>
    <row r="577" spans="1:44" ht="16.5" customHeight="1" x14ac:dyDescent="0.25">
      <c r="A577" s="23">
        <v>25020520</v>
      </c>
      <c r="B577" s="24" t="s">
        <v>153</v>
      </c>
      <c r="C577" s="24" t="s">
        <v>814</v>
      </c>
      <c r="D577" s="24" t="s">
        <v>815</v>
      </c>
      <c r="E577" s="24" t="s">
        <v>331</v>
      </c>
      <c r="F577" s="24">
        <v>2</v>
      </c>
      <c r="G577" s="24">
        <v>110</v>
      </c>
      <c r="H577" s="25">
        <v>-75.467500000000001</v>
      </c>
      <c r="I577" s="26">
        <v>8.2222222200000008</v>
      </c>
      <c r="J577" s="27">
        <v>1.0379310344827581</v>
      </c>
      <c r="K577" s="28">
        <v>1.1061912940628753</v>
      </c>
      <c r="L577" s="28">
        <v>2.7241379310344818</v>
      </c>
      <c r="M577" s="28">
        <v>6.9310344827586228</v>
      </c>
      <c r="N577" s="28">
        <v>10.908888888888887</v>
      </c>
      <c r="O577" s="28">
        <v>13.266666666666667</v>
      </c>
      <c r="P577" s="28">
        <v>13.082142857142857</v>
      </c>
      <c r="Q577" s="28">
        <v>15.428735632183907</v>
      </c>
      <c r="R577" s="28">
        <v>14.581450653983353</v>
      </c>
      <c r="S577" s="28">
        <v>12.717241379310346</v>
      </c>
      <c r="T577" s="28">
        <v>9.2413793103448274</v>
      </c>
      <c r="U577" s="28">
        <v>3.7607142857142848</v>
      </c>
      <c r="V577" s="29">
        <v>104.78651441657387</v>
      </c>
      <c r="W577" s="30">
        <v>348</v>
      </c>
      <c r="X577" s="31">
        <v>0.96666666666666667</v>
      </c>
      <c r="Y577" s="12"/>
      <c r="Z577" s="12"/>
      <c r="AA577" s="12"/>
      <c r="AB577" s="12"/>
      <c r="AC577" s="12"/>
      <c r="AD577" s="12"/>
      <c r="AE577" s="12"/>
      <c r="AF577" s="12"/>
      <c r="AG577" s="12"/>
      <c r="AH577" s="12"/>
      <c r="AI577" s="12"/>
      <c r="AJ577" s="12"/>
      <c r="AK577" s="12"/>
      <c r="AL577" s="12"/>
      <c r="AM577" s="12"/>
      <c r="AN577" s="12"/>
      <c r="AO577" s="12"/>
      <c r="AP577" s="12"/>
      <c r="AQ577" s="12"/>
      <c r="AR577" s="12"/>
    </row>
    <row r="578" spans="1:44" ht="16.5" customHeight="1" x14ac:dyDescent="0.25">
      <c r="A578" s="23">
        <v>12040020</v>
      </c>
      <c r="B578" s="24" t="s">
        <v>29</v>
      </c>
      <c r="C578" s="24" t="s">
        <v>816</v>
      </c>
      <c r="D578" s="24" t="s">
        <v>816</v>
      </c>
      <c r="E578" s="24" t="s">
        <v>331</v>
      </c>
      <c r="F578" s="24">
        <v>2</v>
      </c>
      <c r="G578" s="24">
        <v>40</v>
      </c>
      <c r="H578" s="25">
        <v>-76.235555560000009</v>
      </c>
      <c r="I578" s="26">
        <v>8.7869444399999992</v>
      </c>
      <c r="J578" s="27">
        <v>1.4494252873563216</v>
      </c>
      <c r="K578" s="28">
        <v>0.68861474435196179</v>
      </c>
      <c r="L578" s="28">
        <v>1.9422222222222221</v>
      </c>
      <c r="M578" s="28">
        <v>6.5747126436781622</v>
      </c>
      <c r="N578" s="28">
        <v>11.375555555555554</v>
      </c>
      <c r="O578" s="28">
        <v>9.9333333333333336</v>
      </c>
      <c r="P578" s="28">
        <v>9.9377777777777769</v>
      </c>
      <c r="Q578" s="28">
        <v>10.433333333333334</v>
      </c>
      <c r="R578" s="28">
        <v>9.7586206896551726</v>
      </c>
      <c r="S578" s="28">
        <v>10.206896551724137</v>
      </c>
      <c r="T578" s="28">
        <v>8.2857142857142865</v>
      </c>
      <c r="U578" s="28">
        <v>5.1308641975308626</v>
      </c>
      <c r="V578" s="29">
        <v>85.717070622233138</v>
      </c>
      <c r="W578" s="30">
        <v>351</v>
      </c>
      <c r="X578" s="31">
        <v>0.97499999999999998</v>
      </c>
      <c r="Y578" s="12"/>
      <c r="Z578" s="12"/>
      <c r="AA578" s="12"/>
      <c r="AB578" s="12"/>
      <c r="AC578" s="12"/>
      <c r="AD578" s="12"/>
      <c r="AE578" s="12"/>
      <c r="AF578" s="12"/>
      <c r="AG578" s="12"/>
      <c r="AH578" s="12"/>
      <c r="AI578" s="12"/>
      <c r="AJ578" s="12"/>
      <c r="AK578" s="12"/>
      <c r="AL578" s="12"/>
      <c r="AM578" s="12"/>
      <c r="AN578" s="12"/>
      <c r="AO578" s="12"/>
      <c r="AP578" s="12"/>
      <c r="AQ578" s="12"/>
      <c r="AR578" s="12"/>
    </row>
    <row r="579" spans="1:44" ht="16.5" customHeight="1" x14ac:dyDescent="0.25">
      <c r="A579" s="23">
        <v>13070050</v>
      </c>
      <c r="B579" s="24" t="s">
        <v>29</v>
      </c>
      <c r="C579" s="24" t="s">
        <v>817</v>
      </c>
      <c r="D579" s="24" t="s">
        <v>817</v>
      </c>
      <c r="E579" s="24" t="s">
        <v>331</v>
      </c>
      <c r="F579" s="24">
        <v>2</v>
      </c>
      <c r="G579" s="24">
        <v>20</v>
      </c>
      <c r="H579" s="25">
        <v>-75.786249999999995</v>
      </c>
      <c r="I579" s="26">
        <v>8.8903333300000007</v>
      </c>
      <c r="J579" s="27">
        <v>0.92857142857142849</v>
      </c>
      <c r="K579" s="28">
        <v>1.068569669247009</v>
      </c>
      <c r="L579" s="28">
        <v>2.6428571428571423</v>
      </c>
      <c r="M579" s="28">
        <v>6</v>
      </c>
      <c r="N579" s="28">
        <v>9.0357142857142811</v>
      </c>
      <c r="O579" s="28">
        <v>7.5041617122473241</v>
      </c>
      <c r="P579" s="28">
        <v>8.6551724137931014</v>
      </c>
      <c r="Q579" s="28">
        <v>9.6563614744351955</v>
      </c>
      <c r="R579" s="28">
        <v>8.68965517241379</v>
      </c>
      <c r="S579" s="28">
        <v>8.2885057471264343</v>
      </c>
      <c r="T579" s="28">
        <v>6.3990147783251237</v>
      </c>
      <c r="U579" s="28">
        <v>2.6428571428571423</v>
      </c>
      <c r="V579" s="29">
        <v>71.511440967587973</v>
      </c>
      <c r="W579" s="30">
        <v>341</v>
      </c>
      <c r="X579" s="31">
        <v>0.94722222222222219</v>
      </c>
      <c r="Y579" s="12"/>
      <c r="Z579" s="12"/>
      <c r="AA579" s="12"/>
      <c r="AB579" s="12"/>
      <c r="AC579" s="12"/>
      <c r="AD579" s="12"/>
      <c r="AE579" s="12"/>
      <c r="AF579" s="12"/>
      <c r="AG579" s="12"/>
      <c r="AH579" s="12"/>
      <c r="AI579" s="12"/>
      <c r="AJ579" s="12"/>
      <c r="AK579" s="12"/>
      <c r="AL579" s="12"/>
      <c r="AM579" s="12"/>
      <c r="AN579" s="12"/>
      <c r="AO579" s="12"/>
      <c r="AP579" s="12"/>
      <c r="AQ579" s="12"/>
      <c r="AR579" s="12"/>
    </row>
    <row r="580" spans="1:44" ht="16.5" customHeight="1" x14ac:dyDescent="0.25">
      <c r="A580" s="23">
        <v>13070040</v>
      </c>
      <c r="B580" s="24" t="s">
        <v>29</v>
      </c>
      <c r="C580" s="24" t="s">
        <v>818</v>
      </c>
      <c r="D580" s="24" t="s">
        <v>817</v>
      </c>
      <c r="E580" s="24" t="s">
        <v>331</v>
      </c>
      <c r="F580" s="24">
        <v>2</v>
      </c>
      <c r="G580" s="24">
        <v>19</v>
      </c>
      <c r="H580" s="25">
        <v>-75.74247222000001</v>
      </c>
      <c r="I580" s="26">
        <v>8.9506111100000005</v>
      </c>
      <c r="J580" s="27">
        <v>0.8275862068965516</v>
      </c>
      <c r="K580" s="28">
        <v>1.2392666043825378</v>
      </c>
      <c r="L580" s="28">
        <v>3.1758620689655159</v>
      </c>
      <c r="M580" s="28">
        <v>6.5517241379310347</v>
      </c>
      <c r="N580" s="28">
        <v>10.448275862068964</v>
      </c>
      <c r="O580" s="28">
        <v>9.2999999999999989</v>
      </c>
      <c r="P580" s="28">
        <v>9.8333333333333339</v>
      </c>
      <c r="Q580" s="28">
        <v>10.523333333333333</v>
      </c>
      <c r="R580" s="28">
        <v>9.9655172413793132</v>
      </c>
      <c r="S580" s="28">
        <v>8.691111111111109</v>
      </c>
      <c r="T580" s="28">
        <v>6.7586206896551744</v>
      </c>
      <c r="U580" s="28">
        <v>3.7241379310344813</v>
      </c>
      <c r="V580" s="29">
        <v>81.038768520091352</v>
      </c>
      <c r="W580" s="30">
        <v>352</v>
      </c>
      <c r="X580" s="31">
        <v>0.97777777777777775</v>
      </c>
      <c r="Y580" s="12"/>
      <c r="Z580" s="12"/>
      <c r="AA580" s="12"/>
      <c r="AB580" s="12"/>
      <c r="AC580" s="12"/>
      <c r="AD580" s="12"/>
      <c r="AE580" s="12"/>
      <c r="AF580" s="12"/>
      <c r="AG580" s="12"/>
      <c r="AH580" s="12"/>
      <c r="AI580" s="12"/>
      <c r="AJ580" s="12"/>
      <c r="AK580" s="12"/>
      <c r="AL580" s="12"/>
      <c r="AM580" s="12"/>
      <c r="AN580" s="12"/>
      <c r="AO580" s="12"/>
      <c r="AP580" s="12"/>
      <c r="AQ580" s="12"/>
      <c r="AR580" s="12"/>
    </row>
    <row r="581" spans="1:44" ht="16.5" customHeight="1" x14ac:dyDescent="0.25">
      <c r="A581" s="23">
        <v>13075030</v>
      </c>
      <c r="B581" s="24" t="s">
        <v>75</v>
      </c>
      <c r="C581" s="24" t="s">
        <v>819</v>
      </c>
      <c r="D581" s="24" t="s">
        <v>817</v>
      </c>
      <c r="E581" s="24" t="s">
        <v>331</v>
      </c>
      <c r="F581" s="24">
        <v>2</v>
      </c>
      <c r="G581" s="24">
        <v>20</v>
      </c>
      <c r="H581" s="25">
        <v>-75.801888890000001</v>
      </c>
      <c r="I581" s="26">
        <v>8.8395277799999992</v>
      </c>
      <c r="J581" s="27">
        <v>0.73333333333333306</v>
      </c>
      <c r="K581" s="28">
        <v>1.2652196223316916</v>
      </c>
      <c r="L581" s="28">
        <v>2.8629629629629623</v>
      </c>
      <c r="M581" s="28">
        <v>7.1212841854934608</v>
      </c>
      <c r="N581" s="28">
        <v>12.270370370370371</v>
      </c>
      <c r="O581" s="28">
        <v>11.975862068965519</v>
      </c>
      <c r="P581" s="28">
        <v>12.79080459770115</v>
      </c>
      <c r="Q581" s="28">
        <v>12.497530864197531</v>
      </c>
      <c r="R581" s="28">
        <v>12.389162561576352</v>
      </c>
      <c r="S581" s="28">
        <v>11.428571428571425</v>
      </c>
      <c r="T581" s="28">
        <v>8.6243842364532011</v>
      </c>
      <c r="U581" s="28">
        <v>3.3828011919965935</v>
      </c>
      <c r="V581" s="29">
        <v>97.342287423953593</v>
      </c>
      <c r="W581" s="30">
        <v>343</v>
      </c>
      <c r="X581" s="31">
        <v>0.95277777777777772</v>
      </c>
      <c r="Y581" s="12"/>
      <c r="Z581" s="12"/>
      <c r="AA581" s="12"/>
      <c r="AB581" s="12"/>
      <c r="AC581" s="12"/>
      <c r="AD581" s="12"/>
      <c r="AE581" s="12"/>
      <c r="AF581" s="12"/>
      <c r="AG581" s="12"/>
      <c r="AH581" s="12"/>
      <c r="AI581" s="12"/>
      <c r="AJ581" s="12"/>
      <c r="AK581" s="12"/>
      <c r="AL581" s="12"/>
      <c r="AM581" s="12"/>
      <c r="AN581" s="12"/>
      <c r="AO581" s="12"/>
      <c r="AP581" s="12"/>
      <c r="AQ581" s="12"/>
      <c r="AR581" s="12"/>
    </row>
    <row r="582" spans="1:44" ht="16.5" customHeight="1" x14ac:dyDescent="0.25">
      <c r="A582" s="23">
        <v>13075010</v>
      </c>
      <c r="B582" s="24" t="s">
        <v>59</v>
      </c>
      <c r="C582" s="24" t="s">
        <v>820</v>
      </c>
      <c r="D582" s="24" t="s">
        <v>821</v>
      </c>
      <c r="E582" s="24" t="s">
        <v>331</v>
      </c>
      <c r="F582" s="24">
        <v>2</v>
      </c>
      <c r="G582" s="24">
        <v>20</v>
      </c>
      <c r="H582" s="25">
        <v>-75.622083329999995</v>
      </c>
      <c r="I582" s="26">
        <v>9.1507500000000004</v>
      </c>
      <c r="J582" s="27">
        <v>1.4839080459770111</v>
      </c>
      <c r="K582" s="28">
        <v>1.4480104467470698</v>
      </c>
      <c r="L582" s="28">
        <v>2.7344444444444433</v>
      </c>
      <c r="M582" s="28">
        <v>6.1000000000000005</v>
      </c>
      <c r="N582" s="28">
        <v>10.403571428571425</v>
      </c>
      <c r="O582" s="28">
        <v>9.5357142857142865</v>
      </c>
      <c r="P582" s="28">
        <v>9.7119047619047585</v>
      </c>
      <c r="Q582" s="28">
        <v>10.835714285714291</v>
      </c>
      <c r="R582" s="28">
        <v>9.7635467980295569</v>
      </c>
      <c r="S582" s="28">
        <v>8.9999999999999947</v>
      </c>
      <c r="T582" s="28">
        <v>6.0251583391977501</v>
      </c>
      <c r="U582" s="28">
        <v>3.1901234567901224</v>
      </c>
      <c r="V582" s="29">
        <v>80.232096293090692</v>
      </c>
      <c r="W582" s="30">
        <v>340</v>
      </c>
      <c r="X582" s="31">
        <v>0.94444444444444442</v>
      </c>
      <c r="Y582" s="12"/>
      <c r="Z582" s="12"/>
      <c r="AA582" s="12"/>
      <c r="AB582" s="12"/>
      <c r="AC582" s="12"/>
      <c r="AD582" s="12"/>
      <c r="AE582" s="12"/>
      <c r="AF582" s="12"/>
      <c r="AG582" s="12"/>
      <c r="AH582" s="12"/>
      <c r="AI582" s="12"/>
      <c r="AJ582" s="12"/>
      <c r="AK582" s="12"/>
      <c r="AL582" s="12"/>
      <c r="AM582" s="12"/>
      <c r="AN582" s="12"/>
      <c r="AO582" s="12"/>
      <c r="AP582" s="12"/>
      <c r="AQ582" s="12"/>
      <c r="AR582" s="12"/>
    </row>
    <row r="583" spans="1:44" ht="16.5" customHeight="1" x14ac:dyDescent="0.25">
      <c r="A583" s="23">
        <v>25020470</v>
      </c>
      <c r="B583" s="24" t="s">
        <v>29</v>
      </c>
      <c r="C583" s="24" t="s">
        <v>822</v>
      </c>
      <c r="D583" s="24" t="s">
        <v>823</v>
      </c>
      <c r="E583" s="24" t="s">
        <v>331</v>
      </c>
      <c r="F583" s="24">
        <v>2</v>
      </c>
      <c r="G583" s="24">
        <v>125</v>
      </c>
      <c r="H583" s="25">
        <v>-75.39333332999999</v>
      </c>
      <c r="I583" s="26">
        <v>9.1177777799999991</v>
      </c>
      <c r="J583" s="27">
        <v>1.8965517241379306</v>
      </c>
      <c r="K583" s="28">
        <v>1.9950632750127397</v>
      </c>
      <c r="L583" s="28">
        <v>3.241379310344827</v>
      </c>
      <c r="M583" s="28">
        <v>6.5172413793103434</v>
      </c>
      <c r="N583" s="28">
        <v>9.7873563218390789</v>
      </c>
      <c r="O583" s="28">
        <v>9.6551724137931032</v>
      </c>
      <c r="P583" s="28">
        <v>9.5172413793103434</v>
      </c>
      <c r="Q583" s="28">
        <v>9.413793103448274</v>
      </c>
      <c r="R583" s="28">
        <v>9.6896551724137936</v>
      </c>
      <c r="S583" s="28">
        <v>8.8273809523809508</v>
      </c>
      <c r="T583" s="28">
        <v>7.7500000000000009</v>
      </c>
      <c r="U583" s="28">
        <v>3.4506172839506157</v>
      </c>
      <c r="V583" s="29">
        <v>81.741452315941999</v>
      </c>
      <c r="W583" s="30">
        <v>344</v>
      </c>
      <c r="X583" s="31">
        <v>0.9555555555555556</v>
      </c>
      <c r="Y583" s="12"/>
      <c r="Z583" s="12"/>
      <c r="AA583" s="12"/>
      <c r="AB583" s="12"/>
      <c r="AC583" s="12"/>
      <c r="AD583" s="12"/>
      <c r="AE583" s="12"/>
      <c r="AF583" s="12"/>
      <c r="AG583" s="12"/>
      <c r="AH583" s="12"/>
      <c r="AI583" s="12"/>
      <c r="AJ583" s="12"/>
      <c r="AK583" s="12"/>
      <c r="AL583" s="12"/>
      <c r="AM583" s="12"/>
      <c r="AN583" s="12"/>
      <c r="AO583" s="12"/>
      <c r="AP583" s="12"/>
      <c r="AQ583" s="12"/>
      <c r="AR583" s="12"/>
    </row>
    <row r="584" spans="1:44" ht="16.5" customHeight="1" x14ac:dyDescent="0.25">
      <c r="A584" s="23">
        <v>13077070</v>
      </c>
      <c r="B584" s="24" t="s">
        <v>26</v>
      </c>
      <c r="C584" s="24" t="s">
        <v>824</v>
      </c>
      <c r="D584" s="24" t="s">
        <v>825</v>
      </c>
      <c r="E584" s="24" t="s">
        <v>331</v>
      </c>
      <c r="F584" s="24">
        <v>2</v>
      </c>
      <c r="G584" s="24">
        <v>10</v>
      </c>
      <c r="H584" s="25">
        <v>-75.63</v>
      </c>
      <c r="I584" s="26">
        <v>8.8699999999999992</v>
      </c>
      <c r="J584" s="27">
        <v>0.86666666666666636</v>
      </c>
      <c r="K584" s="28">
        <v>1.0634339080459771</v>
      </c>
      <c r="L584" s="28">
        <v>2.0747126436781609</v>
      </c>
      <c r="M584" s="28">
        <v>4.9642857142857144</v>
      </c>
      <c r="N584" s="28">
        <v>8.4482758620689626</v>
      </c>
      <c r="O584" s="28">
        <v>6.586206896551726</v>
      </c>
      <c r="P584" s="28">
        <v>7.0155555555555518</v>
      </c>
      <c r="Q584" s="28">
        <v>8.3333333333333286</v>
      </c>
      <c r="R584" s="28">
        <v>7.036781609195403</v>
      </c>
      <c r="S584" s="28">
        <v>6.6999999999999966</v>
      </c>
      <c r="T584" s="28">
        <v>5.1724137931034466</v>
      </c>
      <c r="U584" s="28">
        <v>2.3448275862068959</v>
      </c>
      <c r="V584" s="29">
        <v>60.606493568691832</v>
      </c>
      <c r="W584" s="30">
        <v>353</v>
      </c>
      <c r="X584" s="31">
        <v>0.98055555555555551</v>
      </c>
      <c r="Y584" s="12"/>
      <c r="Z584" s="12"/>
      <c r="AA584" s="12"/>
      <c r="AB584" s="12"/>
      <c r="AC584" s="12"/>
      <c r="AD584" s="12"/>
      <c r="AE584" s="12"/>
      <c r="AF584" s="12"/>
      <c r="AG584" s="12"/>
      <c r="AH584" s="12"/>
      <c r="AI584" s="12"/>
      <c r="AJ584" s="12"/>
      <c r="AK584" s="12"/>
      <c r="AL584" s="12"/>
      <c r="AM584" s="12"/>
      <c r="AN584" s="12"/>
      <c r="AO584" s="12"/>
      <c r="AP584" s="12"/>
      <c r="AQ584" s="12"/>
      <c r="AR584" s="12"/>
    </row>
    <row r="585" spans="1:44" ht="16.5" customHeight="1" x14ac:dyDescent="0.25">
      <c r="A585" s="23">
        <v>13075020</v>
      </c>
      <c r="B585" s="24" t="s">
        <v>59</v>
      </c>
      <c r="C585" s="24" t="s">
        <v>826</v>
      </c>
      <c r="D585" s="24" t="s">
        <v>825</v>
      </c>
      <c r="E585" s="24" t="s">
        <v>331</v>
      </c>
      <c r="F585" s="24">
        <v>2</v>
      </c>
      <c r="G585" s="24">
        <v>40</v>
      </c>
      <c r="H585" s="25">
        <v>-75.582222220000006</v>
      </c>
      <c r="I585" s="26">
        <v>8.9138888900000008</v>
      </c>
      <c r="J585" s="27">
        <v>1.2999999999999992</v>
      </c>
      <c r="K585" s="28">
        <v>1.7654746700723716</v>
      </c>
      <c r="L585" s="28">
        <v>2.899999999999999</v>
      </c>
      <c r="M585" s="28">
        <v>8.011904761904761</v>
      </c>
      <c r="N585" s="28">
        <v>12.775862068965514</v>
      </c>
      <c r="O585" s="28">
        <v>12.03448275862069</v>
      </c>
      <c r="P585" s="28">
        <v>12.068965517241383</v>
      </c>
      <c r="Q585" s="28">
        <v>13.724137931034482</v>
      </c>
      <c r="R585" s="28">
        <v>12.464922711058268</v>
      </c>
      <c r="S585" s="28">
        <v>11.196715927750407</v>
      </c>
      <c r="T585" s="28">
        <v>8.5714285714285712</v>
      </c>
      <c r="U585" s="28">
        <v>3.7511904761904744</v>
      </c>
      <c r="V585" s="29">
        <v>100.5650853942669</v>
      </c>
      <c r="W585" s="30">
        <v>350</v>
      </c>
      <c r="X585" s="31">
        <v>0.97222222222222221</v>
      </c>
      <c r="Y585" s="12"/>
      <c r="Z585" s="12"/>
      <c r="AA585" s="12"/>
      <c r="AB585" s="12"/>
      <c r="AC585" s="12"/>
      <c r="AD585" s="12"/>
      <c r="AE585" s="12"/>
      <c r="AF585" s="12"/>
      <c r="AG585" s="12"/>
      <c r="AH585" s="12"/>
      <c r="AI585" s="12"/>
      <c r="AJ585" s="12"/>
      <c r="AK585" s="12"/>
      <c r="AL585" s="12"/>
      <c r="AM585" s="12"/>
      <c r="AN585" s="12"/>
      <c r="AO585" s="12"/>
      <c r="AP585" s="12"/>
      <c r="AQ585" s="12"/>
      <c r="AR585" s="12"/>
    </row>
    <row r="586" spans="1:44" ht="16.5" customHeight="1" x14ac:dyDescent="0.25">
      <c r="A586" s="23">
        <v>25020700</v>
      </c>
      <c r="B586" s="24" t="s">
        <v>29</v>
      </c>
      <c r="C586" s="24" t="s">
        <v>827</v>
      </c>
      <c r="D586" s="24" t="s">
        <v>827</v>
      </c>
      <c r="E586" s="24" t="s">
        <v>331</v>
      </c>
      <c r="F586" s="24">
        <v>2</v>
      </c>
      <c r="G586" s="24">
        <v>50</v>
      </c>
      <c r="H586" s="25">
        <v>-75.338611110000002</v>
      </c>
      <c r="I586" s="26">
        <v>8.0530555600000007</v>
      </c>
      <c r="J586" s="27">
        <v>1.518390804597701</v>
      </c>
      <c r="K586" s="28">
        <v>1.4768027008663152</v>
      </c>
      <c r="L586" s="28">
        <v>4.6551724137931023</v>
      </c>
      <c r="M586" s="28">
        <v>7.4689655172413794</v>
      </c>
      <c r="N586" s="28">
        <v>10.699999999999998</v>
      </c>
      <c r="O586" s="28">
        <v>11.067305236270753</v>
      </c>
      <c r="P586" s="28">
        <v>11.1</v>
      </c>
      <c r="Q586" s="28">
        <v>12.566666666666666</v>
      </c>
      <c r="R586" s="28">
        <v>9.8804597701149444</v>
      </c>
      <c r="S586" s="28">
        <v>10.296666666666665</v>
      </c>
      <c r="T586" s="28">
        <v>7.9666666666666677</v>
      </c>
      <c r="U586" s="28">
        <v>3.807777777777777</v>
      </c>
      <c r="V586" s="29">
        <v>92.504874220661961</v>
      </c>
      <c r="W586" s="30">
        <v>357</v>
      </c>
      <c r="X586" s="31">
        <v>0.9916666666666667</v>
      </c>
      <c r="Y586" s="12"/>
      <c r="Z586" s="12"/>
      <c r="AA586" s="12"/>
      <c r="AB586" s="12"/>
      <c r="AC586" s="12"/>
      <c r="AD586" s="12"/>
      <c r="AE586" s="12"/>
      <c r="AF586" s="12"/>
      <c r="AG586" s="12"/>
      <c r="AH586" s="12"/>
      <c r="AI586" s="12"/>
      <c r="AJ586" s="12"/>
      <c r="AK586" s="12"/>
      <c r="AL586" s="12"/>
      <c r="AM586" s="12"/>
      <c r="AN586" s="12"/>
      <c r="AO586" s="12"/>
      <c r="AP586" s="12"/>
      <c r="AQ586" s="12"/>
      <c r="AR586" s="12"/>
    </row>
    <row r="587" spans="1:44" ht="16.5" customHeight="1" x14ac:dyDescent="0.25">
      <c r="A587" s="23">
        <v>13085010</v>
      </c>
      <c r="B587" s="24" t="s">
        <v>46</v>
      </c>
      <c r="C587" s="24" t="s">
        <v>828</v>
      </c>
      <c r="D587" s="24" t="s">
        <v>829</v>
      </c>
      <c r="E587" s="24" t="s">
        <v>331</v>
      </c>
      <c r="F587" s="24">
        <v>2</v>
      </c>
      <c r="G587" s="24">
        <v>20</v>
      </c>
      <c r="H587" s="25">
        <v>-75.892777780000003</v>
      </c>
      <c r="I587" s="26">
        <v>9.2972222200000001</v>
      </c>
      <c r="J587" s="27">
        <v>1.1440476190476185</v>
      </c>
      <c r="K587" s="28">
        <v>0.55665024630541859</v>
      </c>
      <c r="L587" s="28">
        <v>1.325</v>
      </c>
      <c r="M587" s="28">
        <v>5.0714285714285712</v>
      </c>
      <c r="N587" s="28">
        <v>11.721738032082859</v>
      </c>
      <c r="O587" s="28">
        <v>10.952097842704266</v>
      </c>
      <c r="P587" s="28">
        <v>10.844444444444445</v>
      </c>
      <c r="Q587" s="28">
        <v>11.963300492610839</v>
      </c>
      <c r="R587" s="28">
        <v>12.096228979106508</v>
      </c>
      <c r="S587" s="28">
        <v>12.321428571428568</v>
      </c>
      <c r="T587" s="28">
        <v>9.3103448275862046</v>
      </c>
      <c r="U587" s="28">
        <v>3.8385714285714276</v>
      </c>
      <c r="V587" s="29">
        <v>91.14528105531673</v>
      </c>
      <c r="W587" s="30">
        <v>336</v>
      </c>
      <c r="X587" s="31">
        <v>0.93333333333333335</v>
      </c>
      <c r="Y587" s="12"/>
      <c r="Z587" s="12"/>
      <c r="AA587" s="12"/>
      <c r="AB587" s="12"/>
      <c r="AC587" s="12"/>
      <c r="AD587" s="12"/>
      <c r="AE587" s="12"/>
      <c r="AF587" s="12"/>
      <c r="AG587" s="12"/>
      <c r="AH587" s="12"/>
      <c r="AI587" s="12"/>
      <c r="AJ587" s="12"/>
      <c r="AK587" s="12"/>
      <c r="AL587" s="12"/>
      <c r="AM587" s="12"/>
      <c r="AN587" s="12"/>
      <c r="AO587" s="12"/>
      <c r="AP587" s="12"/>
      <c r="AQ587" s="12"/>
      <c r="AR587" s="12"/>
    </row>
    <row r="588" spans="1:44" ht="16.5" customHeight="1" x14ac:dyDescent="0.25">
      <c r="A588" s="23">
        <v>13070020</v>
      </c>
      <c r="B588" s="24" t="s">
        <v>29</v>
      </c>
      <c r="C588" s="24" t="s">
        <v>830</v>
      </c>
      <c r="D588" s="24" t="s">
        <v>830</v>
      </c>
      <c r="E588" s="24" t="s">
        <v>331</v>
      </c>
      <c r="F588" s="24">
        <v>2</v>
      </c>
      <c r="G588" s="24">
        <v>20</v>
      </c>
      <c r="H588" s="25">
        <v>-75.688055560000009</v>
      </c>
      <c r="I588" s="26">
        <v>9.2344444400000008</v>
      </c>
      <c r="J588" s="27">
        <v>1.3666666666666663</v>
      </c>
      <c r="K588" s="28">
        <v>1.2976908866995074</v>
      </c>
      <c r="L588" s="28">
        <v>2.2666666666666657</v>
      </c>
      <c r="M588" s="28">
        <v>5.5862068965517242</v>
      </c>
      <c r="N588" s="28">
        <v>8.6804597701149415</v>
      </c>
      <c r="O588" s="28">
        <v>8.6278240190249704</v>
      </c>
      <c r="P588" s="28">
        <v>9.2068965517241335</v>
      </c>
      <c r="Q588" s="28">
        <v>10.517241379310342</v>
      </c>
      <c r="R588" s="28">
        <v>9.0689655172413772</v>
      </c>
      <c r="S588" s="28">
        <v>8.5862068965517224</v>
      </c>
      <c r="T588" s="28">
        <v>7.3888228299643286</v>
      </c>
      <c r="U588" s="28">
        <v>3.616830870279145</v>
      </c>
      <c r="V588" s="29">
        <v>76.210478950795533</v>
      </c>
      <c r="W588" s="30">
        <v>350</v>
      </c>
      <c r="X588" s="31">
        <v>0.97222222222222221</v>
      </c>
      <c r="Y588" s="12"/>
      <c r="Z588" s="12"/>
      <c r="AA588" s="12"/>
      <c r="AB588" s="12"/>
      <c r="AC588" s="12"/>
      <c r="AD588" s="12"/>
      <c r="AE588" s="12"/>
      <c r="AF588" s="12"/>
      <c r="AG588" s="12"/>
      <c r="AH588" s="12"/>
      <c r="AI588" s="12"/>
      <c r="AJ588" s="12"/>
      <c r="AK588" s="12"/>
      <c r="AL588" s="12"/>
      <c r="AM588" s="12"/>
      <c r="AN588" s="12"/>
      <c r="AO588" s="12"/>
      <c r="AP588" s="12"/>
      <c r="AQ588" s="12"/>
      <c r="AR588" s="12"/>
    </row>
    <row r="589" spans="1:44" ht="16.5" customHeight="1" x14ac:dyDescent="0.25">
      <c r="A589" s="23">
        <v>25025160</v>
      </c>
      <c r="B589" s="24" t="s">
        <v>59</v>
      </c>
      <c r="C589" s="24" t="s">
        <v>831</v>
      </c>
      <c r="D589" s="24" t="s">
        <v>832</v>
      </c>
      <c r="E589" s="24" t="s">
        <v>331</v>
      </c>
      <c r="F589" s="24">
        <v>2</v>
      </c>
      <c r="G589" s="24">
        <v>50</v>
      </c>
      <c r="H589" s="25">
        <v>-75.402777779999994</v>
      </c>
      <c r="I589" s="26">
        <v>8.0038888900000007</v>
      </c>
      <c r="J589" s="27">
        <v>1.6296296296296295</v>
      </c>
      <c r="K589" s="28">
        <v>2.2278895274584931</v>
      </c>
      <c r="L589" s="28">
        <v>4.6880952380952365</v>
      </c>
      <c r="M589" s="28">
        <v>9.507142857142858</v>
      </c>
      <c r="N589" s="28">
        <v>13.46651846490548</v>
      </c>
      <c r="O589" s="28">
        <v>13.668252080856126</v>
      </c>
      <c r="P589" s="28">
        <v>14.681481481481478</v>
      </c>
      <c r="Q589" s="28">
        <v>15.185185185185185</v>
      </c>
      <c r="R589" s="28">
        <v>13.857142857142856</v>
      </c>
      <c r="S589" s="28">
        <v>12.558573388203017</v>
      </c>
      <c r="T589" s="28">
        <v>9.9999999999999982</v>
      </c>
      <c r="U589" s="28">
        <v>4.8559670781892992</v>
      </c>
      <c r="V589" s="29">
        <v>116.32587778828966</v>
      </c>
      <c r="W589" s="30">
        <v>333</v>
      </c>
      <c r="X589" s="31">
        <v>0.92500000000000004</v>
      </c>
      <c r="Y589" s="12"/>
      <c r="Z589" s="12"/>
      <c r="AA589" s="12"/>
      <c r="AB589" s="12"/>
      <c r="AC589" s="12"/>
      <c r="AD589" s="12"/>
      <c r="AE589" s="12"/>
      <c r="AF589" s="12"/>
      <c r="AG589" s="12"/>
      <c r="AH589" s="12"/>
      <c r="AI589" s="12"/>
      <c r="AJ589" s="12"/>
      <c r="AK589" s="12"/>
      <c r="AL589" s="12"/>
      <c r="AM589" s="12"/>
      <c r="AN589" s="12"/>
      <c r="AO589" s="12"/>
      <c r="AP589" s="12"/>
      <c r="AQ589" s="12"/>
      <c r="AR589" s="12"/>
    </row>
    <row r="590" spans="1:44" ht="16.5" customHeight="1" x14ac:dyDescent="0.25">
      <c r="A590" s="23">
        <v>25010080</v>
      </c>
      <c r="B590" s="24" t="s">
        <v>29</v>
      </c>
      <c r="C590" s="24" t="s">
        <v>833</v>
      </c>
      <c r="D590" s="24" t="s">
        <v>832</v>
      </c>
      <c r="E590" s="24" t="s">
        <v>331</v>
      </c>
      <c r="F590" s="24">
        <v>2</v>
      </c>
      <c r="G590" s="24">
        <v>100</v>
      </c>
      <c r="H590" s="25">
        <v>-75.680000000000007</v>
      </c>
      <c r="I590" s="26">
        <v>8.0299999999999994</v>
      </c>
      <c r="J590" s="27">
        <v>2.5</v>
      </c>
      <c r="K590" s="28">
        <v>1.6622194854953474</v>
      </c>
      <c r="L590" s="28">
        <v>4.7747126436781597</v>
      </c>
      <c r="M590" s="28">
        <v>7.9642857142857144</v>
      </c>
      <c r="N590" s="28">
        <v>11.348148148148146</v>
      </c>
      <c r="O590" s="28">
        <v>11.644955300127712</v>
      </c>
      <c r="P590" s="28">
        <v>11.975641025641025</v>
      </c>
      <c r="Q590" s="28">
        <v>12.666666666666663</v>
      </c>
      <c r="R590" s="28">
        <v>11.071428571428573</v>
      </c>
      <c r="S590" s="28">
        <v>11.35632183908046</v>
      </c>
      <c r="T590" s="28">
        <v>7.9655172413793114</v>
      </c>
      <c r="U590" s="28">
        <v>3.7586206896551717</v>
      </c>
      <c r="V590" s="29">
        <v>98.68851732558629</v>
      </c>
      <c r="W590" s="30">
        <v>334</v>
      </c>
      <c r="X590" s="31">
        <v>0.92777777777777781</v>
      </c>
      <c r="Y590" s="12"/>
      <c r="Z590" s="12"/>
      <c r="AA590" s="12"/>
      <c r="AB590" s="12"/>
      <c r="AC590" s="12"/>
      <c r="AD590" s="12"/>
      <c r="AE590" s="12"/>
      <c r="AF590" s="12"/>
      <c r="AG590" s="12"/>
      <c r="AH590" s="12"/>
      <c r="AI590" s="12"/>
      <c r="AJ590" s="12"/>
      <c r="AK590" s="12"/>
      <c r="AL590" s="12"/>
      <c r="AM590" s="12"/>
      <c r="AN590" s="12"/>
      <c r="AO590" s="12"/>
      <c r="AP590" s="12"/>
      <c r="AQ590" s="12"/>
      <c r="AR590" s="12"/>
    </row>
    <row r="591" spans="1:44" ht="16.5" customHeight="1" x14ac:dyDescent="0.25">
      <c r="A591" s="23">
        <v>25010100</v>
      </c>
      <c r="B591" s="24" t="s">
        <v>29</v>
      </c>
      <c r="C591" s="24" t="s">
        <v>834</v>
      </c>
      <c r="D591" s="24" t="s">
        <v>832</v>
      </c>
      <c r="E591" s="24" t="s">
        <v>331</v>
      </c>
      <c r="F591" s="24">
        <v>2</v>
      </c>
      <c r="G591" s="24">
        <v>160</v>
      </c>
      <c r="H591" s="25">
        <v>-75.760000000000005</v>
      </c>
      <c r="I591" s="26">
        <v>8.12916667</v>
      </c>
      <c r="J591" s="27">
        <v>2.1095238095238087</v>
      </c>
      <c r="K591" s="28">
        <v>1.8295966788089266</v>
      </c>
      <c r="L591" s="28">
        <v>4.1724137931034484</v>
      </c>
      <c r="M591" s="28">
        <v>7.9000000000000012</v>
      </c>
      <c r="N591" s="28">
        <v>10.866666666666665</v>
      </c>
      <c r="O591" s="28">
        <v>11.933333333333335</v>
      </c>
      <c r="P591" s="28">
        <v>11.448275862068966</v>
      </c>
      <c r="Q591" s="28">
        <v>12.433333333333335</v>
      </c>
      <c r="R591" s="28">
        <v>11.56666666666667</v>
      </c>
      <c r="S591" s="28">
        <v>9.7999999999999989</v>
      </c>
      <c r="T591" s="28">
        <v>8.8999999999999986</v>
      </c>
      <c r="U591" s="28">
        <v>4.5172413793103452</v>
      </c>
      <c r="V591" s="29">
        <v>97.477051522815515</v>
      </c>
      <c r="W591" s="30">
        <v>354</v>
      </c>
      <c r="X591" s="31">
        <v>0.98333333333333328</v>
      </c>
      <c r="Y591" s="12"/>
      <c r="Z591" s="12"/>
      <c r="AA591" s="12"/>
      <c r="AB591" s="12"/>
      <c r="AC591" s="12"/>
      <c r="AD591" s="12"/>
      <c r="AE591" s="12"/>
      <c r="AF591" s="12"/>
      <c r="AG591" s="12"/>
      <c r="AH591" s="12"/>
      <c r="AI591" s="12"/>
      <c r="AJ591" s="12"/>
      <c r="AK591" s="12"/>
      <c r="AL591" s="12"/>
      <c r="AM591" s="12"/>
      <c r="AN591" s="12"/>
      <c r="AO591" s="12"/>
      <c r="AP591" s="12"/>
      <c r="AQ591" s="12"/>
      <c r="AR591" s="12"/>
    </row>
    <row r="592" spans="1:44" ht="16.5" customHeight="1" x14ac:dyDescent="0.25">
      <c r="A592" s="23">
        <v>13035501</v>
      </c>
      <c r="B592" s="24" t="s">
        <v>34</v>
      </c>
      <c r="C592" s="24" t="s">
        <v>835</v>
      </c>
      <c r="D592" s="24" t="s">
        <v>836</v>
      </c>
      <c r="E592" s="24" t="s">
        <v>331</v>
      </c>
      <c r="F592" s="24">
        <v>2</v>
      </c>
      <c r="G592" s="24">
        <v>20</v>
      </c>
      <c r="H592" s="25">
        <v>-75.825138890000005</v>
      </c>
      <c r="I592" s="26">
        <v>8.8258333300000018</v>
      </c>
      <c r="J592" s="27">
        <v>0.9033333333333331</v>
      </c>
      <c r="K592" s="28">
        <v>1.205001748464392</v>
      </c>
      <c r="L592" s="28">
        <v>2.4160919540229884</v>
      </c>
      <c r="M592" s="28">
        <v>6.998193760262728</v>
      </c>
      <c r="N592" s="28">
        <v>11.978888888888887</v>
      </c>
      <c r="O592" s="28">
        <v>12.126847290640393</v>
      </c>
      <c r="P592" s="28">
        <v>12.274252873563215</v>
      </c>
      <c r="Q592" s="28">
        <v>12.498918992884514</v>
      </c>
      <c r="R592" s="28">
        <v>12.193793103448277</v>
      </c>
      <c r="S592" s="28">
        <v>10.634958382877526</v>
      </c>
      <c r="T592" s="28">
        <v>8.298454221165283</v>
      </c>
      <c r="U592" s="28">
        <v>3.3433333333333324</v>
      </c>
      <c r="V592" s="29">
        <v>94.872067882884863</v>
      </c>
      <c r="W592" s="30">
        <v>355</v>
      </c>
      <c r="X592" s="31">
        <v>0.98611111111111116</v>
      </c>
      <c r="Y592" s="12"/>
      <c r="Z592" s="12"/>
      <c r="AA592" s="12"/>
      <c r="AB592" s="12"/>
      <c r="AC592" s="12"/>
      <c r="AD592" s="12"/>
      <c r="AE592" s="12"/>
      <c r="AF592" s="12"/>
      <c r="AG592" s="12"/>
      <c r="AH592" s="12"/>
      <c r="AI592" s="12"/>
      <c r="AJ592" s="12"/>
      <c r="AK592" s="12"/>
      <c r="AL592" s="12"/>
      <c r="AM592" s="12"/>
      <c r="AN592" s="12"/>
      <c r="AO592" s="12"/>
      <c r="AP592" s="12"/>
      <c r="AQ592" s="12"/>
      <c r="AR592" s="12"/>
    </row>
    <row r="593" spans="1:44" ht="16.5" customHeight="1" x14ac:dyDescent="0.25">
      <c r="A593" s="23">
        <v>13070070</v>
      </c>
      <c r="B593" s="24" t="s">
        <v>29</v>
      </c>
      <c r="C593" s="24" t="s">
        <v>837</v>
      </c>
      <c r="D593" s="24" t="s">
        <v>836</v>
      </c>
      <c r="E593" s="24" t="s">
        <v>331</v>
      </c>
      <c r="F593" s="24">
        <v>2</v>
      </c>
      <c r="G593" s="24">
        <v>20</v>
      </c>
      <c r="H593" s="25">
        <v>-75.856111110000001</v>
      </c>
      <c r="I593" s="26">
        <v>8.8299166700000011</v>
      </c>
      <c r="J593" s="27">
        <v>0.96666666666666645</v>
      </c>
      <c r="K593" s="28">
        <v>0.85776923730253074</v>
      </c>
      <c r="L593" s="28">
        <v>2.2733333333333325</v>
      </c>
      <c r="M593" s="28">
        <v>5.2758620689655187</v>
      </c>
      <c r="N593" s="28">
        <v>8.7044444444444427</v>
      </c>
      <c r="O593" s="28">
        <v>8.1666666666666643</v>
      </c>
      <c r="P593" s="28">
        <v>8.8666666666666654</v>
      </c>
      <c r="Q593" s="28">
        <v>8.5666666666666664</v>
      </c>
      <c r="R593" s="28">
        <v>8.482758620689653</v>
      </c>
      <c r="S593" s="28">
        <v>7.620689655172411</v>
      </c>
      <c r="T593" s="28">
        <v>6.0357142857142856</v>
      </c>
      <c r="U593" s="28">
        <v>2.538095238095238</v>
      </c>
      <c r="V593" s="29">
        <v>68.355333550384088</v>
      </c>
      <c r="W593" s="30">
        <v>351</v>
      </c>
      <c r="X593" s="31">
        <v>0.97499999999999998</v>
      </c>
      <c r="Y593" s="12"/>
      <c r="Z593" s="12"/>
      <c r="AA593" s="12"/>
      <c r="AB593" s="12"/>
      <c r="AC593" s="12"/>
      <c r="AD593" s="12"/>
      <c r="AE593" s="12"/>
      <c r="AF593" s="12"/>
      <c r="AG593" s="12"/>
      <c r="AH593" s="12"/>
      <c r="AI593" s="12"/>
      <c r="AJ593" s="12"/>
      <c r="AK593" s="12"/>
      <c r="AL593" s="12"/>
      <c r="AM593" s="12"/>
      <c r="AN593" s="12"/>
      <c r="AO593" s="12"/>
      <c r="AP593" s="12"/>
      <c r="AQ593" s="12"/>
      <c r="AR593" s="12"/>
    </row>
    <row r="594" spans="1:44" ht="16.5" customHeight="1" x14ac:dyDescent="0.25">
      <c r="A594" s="23">
        <v>13060020</v>
      </c>
      <c r="B594" s="24" t="s">
        <v>29</v>
      </c>
      <c r="C594" s="24" t="s">
        <v>838</v>
      </c>
      <c r="D594" s="24" t="s">
        <v>836</v>
      </c>
      <c r="E594" s="24" t="s">
        <v>331</v>
      </c>
      <c r="F594" s="24">
        <v>2</v>
      </c>
      <c r="G594" s="24">
        <v>55</v>
      </c>
      <c r="H594" s="25">
        <v>-75.765277779999991</v>
      </c>
      <c r="I594" s="26">
        <v>8.4758333300000004</v>
      </c>
      <c r="J594" s="27">
        <v>1.6677777777777776</v>
      </c>
      <c r="K594" s="28">
        <v>1.3076482079157468</v>
      </c>
      <c r="L594" s="28">
        <v>3.7857142857142847</v>
      </c>
      <c r="M594" s="28">
        <v>7.0714285714285712</v>
      </c>
      <c r="N594" s="28">
        <v>11.413793103448274</v>
      </c>
      <c r="O594" s="28">
        <v>10.896551724137932</v>
      </c>
      <c r="P594" s="28">
        <v>11.178571428571427</v>
      </c>
      <c r="Q594" s="28">
        <v>12.107142857142856</v>
      </c>
      <c r="R594" s="28">
        <v>10.178571428571432</v>
      </c>
      <c r="S594" s="28">
        <v>9.0047619047619012</v>
      </c>
      <c r="T594" s="28">
        <v>6.9310344827586219</v>
      </c>
      <c r="U594" s="28">
        <v>4.0083333333333337</v>
      </c>
      <c r="V594" s="29">
        <v>89.551329105562175</v>
      </c>
      <c r="W594" s="30">
        <v>342</v>
      </c>
      <c r="X594" s="31">
        <v>0.95</v>
      </c>
      <c r="Y594" s="12"/>
      <c r="Z594" s="12"/>
      <c r="AA594" s="12"/>
      <c r="AB594" s="12"/>
      <c r="AC594" s="12"/>
      <c r="AD594" s="12"/>
      <c r="AE594" s="12"/>
      <c r="AF594" s="12"/>
      <c r="AG594" s="12"/>
      <c r="AH594" s="12"/>
      <c r="AI594" s="12"/>
      <c r="AJ594" s="12"/>
      <c r="AK594" s="12"/>
      <c r="AL594" s="12"/>
      <c r="AM594" s="12"/>
      <c r="AN594" s="12"/>
      <c r="AO594" s="12"/>
      <c r="AP594" s="12"/>
      <c r="AQ594" s="12"/>
      <c r="AR594" s="12"/>
    </row>
    <row r="595" spans="1:44" ht="16.5" customHeight="1" x14ac:dyDescent="0.25">
      <c r="A595" s="23">
        <v>13050020</v>
      </c>
      <c r="B595" s="24" t="s">
        <v>29</v>
      </c>
      <c r="C595" s="24" t="s">
        <v>839</v>
      </c>
      <c r="D595" s="24" t="s">
        <v>836</v>
      </c>
      <c r="E595" s="24" t="s">
        <v>331</v>
      </c>
      <c r="F595" s="24">
        <v>2</v>
      </c>
      <c r="G595" s="24">
        <v>220</v>
      </c>
      <c r="H595" s="25">
        <v>-76.123888890000003</v>
      </c>
      <c r="I595" s="26">
        <v>8.6675000000000004</v>
      </c>
      <c r="J595" s="27">
        <v>1.9310344827586203</v>
      </c>
      <c r="K595" s="28">
        <v>1.164326765188834</v>
      </c>
      <c r="L595" s="28">
        <v>2.8275862068965512</v>
      </c>
      <c r="M595" s="28">
        <v>5.448275862068968</v>
      </c>
      <c r="N595" s="28">
        <v>7.9999999999999964</v>
      </c>
      <c r="O595" s="28">
        <v>7.5644955300127705</v>
      </c>
      <c r="P595" s="28">
        <v>7.6923076923076898</v>
      </c>
      <c r="Q595" s="28">
        <v>7.9999999999999964</v>
      </c>
      <c r="R595" s="28">
        <v>8.0384615384615383</v>
      </c>
      <c r="S595" s="28">
        <v>7.9011904761904734</v>
      </c>
      <c r="T595" s="28">
        <v>6.1428571428571423</v>
      </c>
      <c r="U595" s="28">
        <v>4.3076923076923066</v>
      </c>
      <c r="V595" s="29">
        <v>69.018228004434889</v>
      </c>
      <c r="W595" s="30">
        <v>331</v>
      </c>
      <c r="X595" s="31">
        <v>0.9194444444444444</v>
      </c>
      <c r="Y595" s="12"/>
      <c r="Z595" s="12"/>
      <c r="AA595" s="12"/>
      <c r="AB595" s="12"/>
      <c r="AC595" s="12"/>
      <c r="AD595" s="12"/>
      <c r="AE595" s="12"/>
      <c r="AF595" s="12"/>
      <c r="AG595" s="12"/>
      <c r="AH595" s="12"/>
      <c r="AI595" s="12"/>
      <c r="AJ595" s="12"/>
      <c r="AK595" s="12"/>
      <c r="AL595" s="12"/>
      <c r="AM595" s="12"/>
      <c r="AN595" s="12"/>
      <c r="AO595" s="12"/>
      <c r="AP595" s="12"/>
      <c r="AQ595" s="12"/>
      <c r="AR595" s="12"/>
    </row>
    <row r="596" spans="1:44" ht="16.5" customHeight="1" x14ac:dyDescent="0.25">
      <c r="A596" s="23">
        <v>13050030</v>
      </c>
      <c r="B596" s="24" t="s">
        <v>29</v>
      </c>
      <c r="C596" s="24" t="s">
        <v>840</v>
      </c>
      <c r="D596" s="24" t="s">
        <v>836</v>
      </c>
      <c r="E596" s="24" t="s">
        <v>331</v>
      </c>
      <c r="F596" s="24">
        <v>2</v>
      </c>
      <c r="G596" s="24">
        <v>100</v>
      </c>
      <c r="H596" s="25">
        <v>-76.175277780000002</v>
      </c>
      <c r="I596" s="26">
        <v>8.501944439999999</v>
      </c>
      <c r="J596" s="27">
        <v>1.8620689655172411</v>
      </c>
      <c r="K596" s="28">
        <v>1.1684856463393922</v>
      </c>
      <c r="L596" s="28">
        <v>2.9355555555555548</v>
      </c>
      <c r="M596" s="28">
        <v>6.212643678160922</v>
      </c>
      <c r="N596" s="28">
        <v>8.9999999999999947</v>
      </c>
      <c r="O596" s="28">
        <v>7.216409036860882</v>
      </c>
      <c r="P596" s="28">
        <v>8.124137931034479</v>
      </c>
      <c r="Q596" s="28">
        <v>8.973809523809523</v>
      </c>
      <c r="R596" s="28">
        <v>7.6071428571428585</v>
      </c>
      <c r="S596" s="28">
        <v>6.7287356321839056</v>
      </c>
      <c r="T596" s="28">
        <v>6.8461538461538476</v>
      </c>
      <c r="U596" s="28">
        <v>4.1249999999999991</v>
      </c>
      <c r="V596" s="29">
        <v>70.800142672758597</v>
      </c>
      <c r="W596" s="30">
        <v>341</v>
      </c>
      <c r="X596" s="31">
        <v>0.94722222222222219</v>
      </c>
      <c r="Y596" s="12"/>
      <c r="Z596" s="12"/>
      <c r="AA596" s="12"/>
      <c r="AB596" s="12"/>
      <c r="AC596" s="12"/>
      <c r="AD596" s="12"/>
      <c r="AE596" s="12"/>
      <c r="AF596" s="12"/>
      <c r="AG596" s="12"/>
      <c r="AH596" s="12"/>
      <c r="AI596" s="12"/>
      <c r="AJ596" s="12"/>
      <c r="AK596" s="12"/>
      <c r="AL596" s="12"/>
      <c r="AM596" s="12"/>
      <c r="AN596" s="12"/>
      <c r="AO596" s="12"/>
      <c r="AP596" s="12"/>
      <c r="AQ596" s="12"/>
      <c r="AR596" s="12"/>
    </row>
    <row r="597" spans="1:44" ht="16.5" customHeight="1" x14ac:dyDescent="0.25">
      <c r="A597" s="23">
        <v>13065020</v>
      </c>
      <c r="B597" s="24" t="s">
        <v>59</v>
      </c>
      <c r="C597" s="24" t="s">
        <v>841</v>
      </c>
      <c r="D597" s="24" t="s">
        <v>836</v>
      </c>
      <c r="E597" s="24" t="s">
        <v>331</v>
      </c>
      <c r="F597" s="24">
        <v>2</v>
      </c>
      <c r="G597" s="24">
        <v>25</v>
      </c>
      <c r="H597" s="25">
        <v>-75.88</v>
      </c>
      <c r="I597" s="26">
        <v>8.41</v>
      </c>
      <c r="J597" s="27">
        <v>1.9361430395913148</v>
      </c>
      <c r="K597" s="28">
        <v>1.8580779054916992</v>
      </c>
      <c r="L597" s="28">
        <v>3.6518518518518519</v>
      </c>
      <c r="M597" s="28">
        <v>7.2573891625615765</v>
      </c>
      <c r="N597" s="28">
        <v>10.257692307692306</v>
      </c>
      <c r="O597" s="28">
        <v>10.96296296296296</v>
      </c>
      <c r="P597" s="28">
        <v>10.431653404067195</v>
      </c>
      <c r="Q597" s="28">
        <v>10.819230769230767</v>
      </c>
      <c r="R597" s="28">
        <v>9.5238726790450912</v>
      </c>
      <c r="S597" s="28">
        <v>7.461538461538459</v>
      </c>
      <c r="T597" s="28">
        <v>6.3563218390804614</v>
      </c>
      <c r="U597" s="28">
        <v>3.2667586206896542</v>
      </c>
      <c r="V597" s="29">
        <v>83.783493003803343</v>
      </c>
      <c r="W597" s="30">
        <v>314</v>
      </c>
      <c r="X597" s="31">
        <v>0.87222222222222223</v>
      </c>
      <c r="Y597" s="12"/>
      <c r="Z597" s="12"/>
      <c r="AA597" s="12"/>
      <c r="AB597" s="12"/>
      <c r="AC597" s="12"/>
      <c r="AD597" s="12"/>
      <c r="AE597" s="12"/>
      <c r="AF597" s="12"/>
      <c r="AG597" s="12"/>
      <c r="AH597" s="12"/>
      <c r="AI597" s="12"/>
      <c r="AJ597" s="12"/>
      <c r="AK597" s="12"/>
      <c r="AL597" s="12"/>
      <c r="AM597" s="12"/>
      <c r="AN597" s="12"/>
      <c r="AO597" s="12"/>
      <c r="AP597" s="12"/>
      <c r="AQ597" s="12"/>
      <c r="AR597" s="12"/>
    </row>
    <row r="598" spans="1:44" ht="16.5" customHeight="1" x14ac:dyDescent="0.25">
      <c r="A598" s="23">
        <v>13070280</v>
      </c>
      <c r="B598" s="24" t="s">
        <v>29</v>
      </c>
      <c r="C598" s="24" t="s">
        <v>842</v>
      </c>
      <c r="D598" s="24" t="s">
        <v>836</v>
      </c>
      <c r="E598" s="24" t="s">
        <v>331</v>
      </c>
      <c r="F598" s="24">
        <v>2</v>
      </c>
      <c r="G598" s="24">
        <v>10</v>
      </c>
      <c r="H598" s="25">
        <v>-75.751388890000001</v>
      </c>
      <c r="I598" s="26">
        <v>8.7886111100000015</v>
      </c>
      <c r="J598" s="27">
        <v>0.86206896551724133</v>
      </c>
      <c r="K598" s="28">
        <v>0.85656956004756224</v>
      </c>
      <c r="L598" s="28">
        <v>2.2666666666666662</v>
      </c>
      <c r="M598" s="28">
        <v>5.8666666666666671</v>
      </c>
      <c r="N598" s="28">
        <v>9.2666666666666639</v>
      </c>
      <c r="O598" s="28">
        <v>8.6333333333333364</v>
      </c>
      <c r="P598" s="28">
        <v>9.2333333333333325</v>
      </c>
      <c r="Q598" s="28">
        <v>9.4482758620689644</v>
      </c>
      <c r="R598" s="28">
        <v>8.068965517241379</v>
      </c>
      <c r="S598" s="28">
        <v>7.3178571428571404</v>
      </c>
      <c r="T598" s="28">
        <v>6.115763546798032</v>
      </c>
      <c r="U598" s="28">
        <v>2.932098765432098</v>
      </c>
      <c r="V598" s="29">
        <v>70.868266026629087</v>
      </c>
      <c r="W598" s="30">
        <v>349</v>
      </c>
      <c r="X598" s="31">
        <v>0.96944444444444444</v>
      </c>
      <c r="Y598" s="12"/>
      <c r="Z598" s="12"/>
      <c r="AA598" s="12"/>
      <c r="AB598" s="12"/>
      <c r="AC598" s="12"/>
      <c r="AD598" s="12"/>
      <c r="AE598" s="12"/>
      <c r="AF598" s="12"/>
      <c r="AG598" s="12"/>
      <c r="AH598" s="12"/>
      <c r="AI598" s="12"/>
      <c r="AJ598" s="12"/>
      <c r="AK598" s="12"/>
      <c r="AL598" s="12"/>
      <c r="AM598" s="12"/>
      <c r="AN598" s="12"/>
      <c r="AO598" s="12"/>
      <c r="AP598" s="12"/>
      <c r="AQ598" s="12"/>
      <c r="AR598" s="12"/>
    </row>
    <row r="599" spans="1:44" ht="16.5" customHeight="1" x14ac:dyDescent="0.25">
      <c r="A599" s="23">
        <v>13060010</v>
      </c>
      <c r="B599" s="24" t="s">
        <v>29</v>
      </c>
      <c r="C599" s="24" t="s">
        <v>843</v>
      </c>
      <c r="D599" s="24" t="s">
        <v>836</v>
      </c>
      <c r="E599" s="24" t="s">
        <v>331</v>
      </c>
      <c r="F599" s="24">
        <v>2</v>
      </c>
      <c r="G599" s="24">
        <v>75</v>
      </c>
      <c r="H599" s="25">
        <v>-75.861111109999996</v>
      </c>
      <c r="I599" s="26">
        <v>8.5577777800000003</v>
      </c>
      <c r="J599" s="27">
        <v>1.2770114942528734</v>
      </c>
      <c r="K599" s="28">
        <v>1.1324953286903348</v>
      </c>
      <c r="L599" s="28">
        <v>2.8011494252873557</v>
      </c>
      <c r="M599" s="28">
        <v>5.3162901307966708</v>
      </c>
      <c r="N599" s="28">
        <v>7.90574712643678</v>
      </c>
      <c r="O599" s="28">
        <v>7.532699167657551</v>
      </c>
      <c r="P599" s="28">
        <v>7.5574712643678144</v>
      </c>
      <c r="Q599" s="28">
        <v>8.5620689655172377</v>
      </c>
      <c r="R599" s="28">
        <v>7.2960760998810956</v>
      </c>
      <c r="S599" s="28">
        <v>6.2804597701149403</v>
      </c>
      <c r="T599" s="28">
        <v>4.8703923900118911</v>
      </c>
      <c r="U599" s="28">
        <v>2.7879948914431667</v>
      </c>
      <c r="V599" s="29">
        <v>63.319856054457716</v>
      </c>
      <c r="W599" s="30">
        <v>346</v>
      </c>
      <c r="X599" s="31">
        <v>0.96111111111111114</v>
      </c>
      <c r="Y599" s="12"/>
      <c r="Z599" s="12"/>
      <c r="AA599" s="12"/>
      <c r="AB599" s="12"/>
      <c r="AC599" s="12"/>
      <c r="AD599" s="12"/>
      <c r="AE599" s="12"/>
      <c r="AF599" s="12"/>
      <c r="AG599" s="12"/>
      <c r="AH599" s="12"/>
      <c r="AI599" s="12"/>
      <c r="AJ599" s="12"/>
      <c r="AK599" s="12"/>
      <c r="AL599" s="12"/>
      <c r="AM599" s="12"/>
      <c r="AN599" s="12"/>
      <c r="AO599" s="12"/>
      <c r="AP599" s="12"/>
      <c r="AQ599" s="12"/>
      <c r="AR599" s="12"/>
    </row>
    <row r="600" spans="1:44" ht="16.5" customHeight="1" x14ac:dyDescent="0.25">
      <c r="A600" s="23">
        <v>13050010</v>
      </c>
      <c r="B600" s="24" t="s">
        <v>29</v>
      </c>
      <c r="C600" s="24" t="s">
        <v>298</v>
      </c>
      <c r="D600" s="24" t="s">
        <v>836</v>
      </c>
      <c r="E600" s="24" t="s">
        <v>331</v>
      </c>
      <c r="F600" s="24">
        <v>2</v>
      </c>
      <c r="G600" s="24">
        <v>120</v>
      </c>
      <c r="H600" s="25">
        <v>-76.045277779999992</v>
      </c>
      <c r="I600" s="26">
        <v>8.8486111100000002</v>
      </c>
      <c r="J600" s="27">
        <v>1.3583333333333334</v>
      </c>
      <c r="K600" s="28">
        <v>0.7022555190658637</v>
      </c>
      <c r="L600" s="28">
        <v>2.4456790123456789</v>
      </c>
      <c r="M600" s="28">
        <v>5.0714285714285712</v>
      </c>
      <c r="N600" s="28">
        <v>8.8965517241379288</v>
      </c>
      <c r="O600" s="28">
        <v>7.7324613555291313</v>
      </c>
      <c r="P600" s="28">
        <v>7.9285714285714253</v>
      </c>
      <c r="Q600" s="28">
        <v>7.9999999999999964</v>
      </c>
      <c r="R600" s="28">
        <v>9.1795481569560042</v>
      </c>
      <c r="S600" s="28">
        <v>8.0049382716049351</v>
      </c>
      <c r="T600" s="28">
        <v>6.8076923076923084</v>
      </c>
      <c r="U600" s="28">
        <v>3.3461538461538445</v>
      </c>
      <c r="V600" s="29">
        <v>69.473613526819022</v>
      </c>
      <c r="W600" s="30">
        <v>333</v>
      </c>
      <c r="X600" s="31">
        <v>0.92500000000000004</v>
      </c>
      <c r="Y600" s="12"/>
      <c r="Z600" s="12"/>
      <c r="AA600" s="12"/>
      <c r="AB600" s="12"/>
      <c r="AC600" s="12"/>
      <c r="AD600" s="12"/>
      <c r="AE600" s="12"/>
      <c r="AF600" s="12"/>
      <c r="AG600" s="12"/>
      <c r="AH600" s="12"/>
      <c r="AI600" s="12"/>
      <c r="AJ600" s="12"/>
      <c r="AK600" s="12"/>
      <c r="AL600" s="12"/>
      <c r="AM600" s="12"/>
      <c r="AN600" s="12"/>
      <c r="AO600" s="12"/>
      <c r="AP600" s="12"/>
      <c r="AQ600" s="12"/>
      <c r="AR600" s="12"/>
    </row>
    <row r="601" spans="1:44" ht="16.5" customHeight="1" x14ac:dyDescent="0.25">
      <c r="A601" s="23">
        <v>25015010</v>
      </c>
      <c r="B601" s="24" t="s">
        <v>59</v>
      </c>
      <c r="C601" s="24" t="s">
        <v>844</v>
      </c>
      <c r="D601" s="24" t="s">
        <v>845</v>
      </c>
      <c r="E601" s="24" t="s">
        <v>331</v>
      </c>
      <c r="F601" s="24">
        <v>2</v>
      </c>
      <c r="G601" s="24">
        <v>170</v>
      </c>
      <c r="H601" s="25">
        <v>-75.632277779999995</v>
      </c>
      <c r="I601" s="26">
        <v>8.1807777799999997</v>
      </c>
      <c r="J601" s="27">
        <v>1.655172413793103</v>
      </c>
      <c r="K601" s="28">
        <v>1.5583807542041785</v>
      </c>
      <c r="L601" s="28">
        <v>4.8333333333333321</v>
      </c>
      <c r="M601" s="28">
        <v>8.2333333333333325</v>
      </c>
      <c r="N601" s="28">
        <v>11.071428571428571</v>
      </c>
      <c r="O601" s="28">
        <v>11.999999999999998</v>
      </c>
      <c r="P601" s="28">
        <v>12.481481481481481</v>
      </c>
      <c r="Q601" s="28">
        <v>12.428571428571429</v>
      </c>
      <c r="R601" s="28">
        <v>11.499999999999998</v>
      </c>
      <c r="S601" s="28">
        <v>10.952254641909812</v>
      </c>
      <c r="T601" s="28">
        <v>7.7500000000000009</v>
      </c>
      <c r="U601" s="28">
        <v>3.5517241379310338</v>
      </c>
      <c r="V601" s="29">
        <v>98.015680095986269</v>
      </c>
      <c r="W601" s="30">
        <v>336</v>
      </c>
      <c r="X601" s="31">
        <v>0.93333333333333335</v>
      </c>
      <c r="Y601" s="12"/>
      <c r="Z601" s="12"/>
      <c r="AA601" s="12"/>
      <c r="AB601" s="12"/>
      <c r="AC601" s="12"/>
      <c r="AD601" s="12"/>
      <c r="AE601" s="12"/>
      <c r="AF601" s="12"/>
      <c r="AG601" s="12"/>
      <c r="AH601" s="12"/>
      <c r="AI601" s="12"/>
      <c r="AJ601" s="12"/>
      <c r="AK601" s="12"/>
      <c r="AL601" s="12"/>
      <c r="AM601" s="12"/>
      <c r="AN601" s="12"/>
      <c r="AO601" s="12"/>
      <c r="AP601" s="12"/>
      <c r="AQ601" s="12"/>
      <c r="AR601" s="12"/>
    </row>
    <row r="602" spans="1:44" ht="16.5" customHeight="1" x14ac:dyDescent="0.25">
      <c r="A602" s="23">
        <v>25025190</v>
      </c>
      <c r="B602" s="24" t="s">
        <v>59</v>
      </c>
      <c r="C602" s="24" t="s">
        <v>845</v>
      </c>
      <c r="D602" s="24" t="s">
        <v>845</v>
      </c>
      <c r="E602" s="24" t="s">
        <v>331</v>
      </c>
      <c r="F602" s="24">
        <v>2</v>
      </c>
      <c r="G602" s="24">
        <v>90</v>
      </c>
      <c r="H602" s="25">
        <v>-75.583722219999999</v>
      </c>
      <c r="I602" s="26">
        <v>8.399333330000001</v>
      </c>
      <c r="J602" s="27">
        <v>1.8298850574712637</v>
      </c>
      <c r="K602" s="28">
        <v>1.3953531843771989</v>
      </c>
      <c r="L602" s="28">
        <v>4.2976190476190466</v>
      </c>
      <c r="M602" s="28">
        <v>8.8214285714285712</v>
      </c>
      <c r="N602" s="28">
        <v>13.142857142857141</v>
      </c>
      <c r="O602" s="28">
        <v>13.517241379310347</v>
      </c>
      <c r="P602" s="28">
        <v>13.830377668308698</v>
      </c>
      <c r="Q602" s="28">
        <v>15.5307881773399</v>
      </c>
      <c r="R602" s="28">
        <v>13.519293924466337</v>
      </c>
      <c r="S602" s="28">
        <v>11.666496598639457</v>
      </c>
      <c r="T602" s="28">
        <v>9.0114942528735629</v>
      </c>
      <c r="U602" s="28">
        <v>4.270476190476189</v>
      </c>
      <c r="V602" s="29">
        <v>110.83331119516771</v>
      </c>
      <c r="W602" s="30">
        <v>333</v>
      </c>
      <c r="X602" s="31">
        <v>0.92500000000000004</v>
      </c>
      <c r="Y602" s="12"/>
      <c r="Z602" s="12"/>
      <c r="AA602" s="12"/>
      <c r="AB602" s="12"/>
      <c r="AC602" s="12"/>
      <c r="AD602" s="12"/>
      <c r="AE602" s="12"/>
      <c r="AF602" s="12"/>
      <c r="AG602" s="12"/>
      <c r="AH602" s="12"/>
      <c r="AI602" s="12"/>
      <c r="AJ602" s="12"/>
      <c r="AK602" s="12"/>
      <c r="AL602" s="12"/>
      <c r="AM602" s="12"/>
      <c r="AN602" s="12"/>
      <c r="AO602" s="12"/>
      <c r="AP602" s="12"/>
      <c r="AQ602" s="12"/>
      <c r="AR602" s="12"/>
    </row>
    <row r="603" spans="1:44" ht="16.5" customHeight="1" x14ac:dyDescent="0.25">
      <c r="A603" s="23">
        <v>25020710</v>
      </c>
      <c r="B603" s="24" t="s">
        <v>29</v>
      </c>
      <c r="C603" s="24" t="s">
        <v>846</v>
      </c>
      <c r="D603" s="24" t="s">
        <v>847</v>
      </c>
      <c r="E603" s="24" t="s">
        <v>331</v>
      </c>
      <c r="F603" s="24">
        <v>2</v>
      </c>
      <c r="G603" s="24">
        <v>25</v>
      </c>
      <c r="H603" s="25">
        <v>-75.273888889999995</v>
      </c>
      <c r="I603" s="26">
        <v>8.42</v>
      </c>
      <c r="J603" s="27">
        <v>0.86206896551724133</v>
      </c>
      <c r="K603" s="28">
        <v>0.72580473925598765</v>
      </c>
      <c r="L603" s="28">
        <v>2.1091954022988504</v>
      </c>
      <c r="M603" s="28">
        <v>6.0724137931034514</v>
      </c>
      <c r="N603" s="28">
        <v>9.5111111111111075</v>
      </c>
      <c r="O603" s="28">
        <v>8.954761904761904</v>
      </c>
      <c r="P603" s="28">
        <v>10.433333333333334</v>
      </c>
      <c r="Q603" s="28">
        <v>10.944827586206896</v>
      </c>
      <c r="R603" s="28">
        <v>8.6646848989298455</v>
      </c>
      <c r="S603" s="28">
        <v>7.5666666666666638</v>
      </c>
      <c r="T603" s="28">
        <v>5.0333333333333314</v>
      </c>
      <c r="U603" s="28">
        <v>2.1034482758620685</v>
      </c>
      <c r="V603" s="29">
        <v>72.981650010380676</v>
      </c>
      <c r="W603" s="30">
        <v>354</v>
      </c>
      <c r="X603" s="31">
        <v>0.98333333333333328</v>
      </c>
      <c r="Y603" s="12"/>
      <c r="Z603" s="12"/>
      <c r="AA603" s="12"/>
      <c r="AB603" s="12"/>
      <c r="AC603" s="12"/>
      <c r="AD603" s="12"/>
      <c r="AE603" s="12"/>
      <c r="AF603" s="12"/>
      <c r="AG603" s="12"/>
      <c r="AH603" s="12"/>
      <c r="AI603" s="12"/>
      <c r="AJ603" s="12"/>
      <c r="AK603" s="12"/>
      <c r="AL603" s="12"/>
      <c r="AM603" s="12"/>
      <c r="AN603" s="12"/>
      <c r="AO603" s="12"/>
      <c r="AP603" s="12"/>
      <c r="AQ603" s="12"/>
      <c r="AR603" s="12"/>
    </row>
    <row r="604" spans="1:44" ht="16.5" customHeight="1" x14ac:dyDescent="0.25">
      <c r="A604" s="23">
        <v>25020600</v>
      </c>
      <c r="B604" s="24" t="s">
        <v>29</v>
      </c>
      <c r="C604" s="24" t="s">
        <v>848</v>
      </c>
      <c r="D604" s="24" t="s">
        <v>847</v>
      </c>
      <c r="E604" s="24" t="s">
        <v>331</v>
      </c>
      <c r="F604" s="24">
        <v>2</v>
      </c>
      <c r="G604" s="24">
        <v>100</v>
      </c>
      <c r="H604" s="25">
        <v>-75.601388889999996</v>
      </c>
      <c r="I604" s="26">
        <v>8.4897222199999991</v>
      </c>
      <c r="J604" s="27">
        <v>1.519753086419753</v>
      </c>
      <c r="K604" s="28">
        <v>1.3033109132247063</v>
      </c>
      <c r="L604" s="28">
        <v>3.6923076923076912</v>
      </c>
      <c r="M604" s="28">
        <v>8</v>
      </c>
      <c r="N604" s="28">
        <v>11.149382716049386</v>
      </c>
      <c r="O604" s="28">
        <v>11.666666666666668</v>
      </c>
      <c r="P604" s="28">
        <v>11.75714285714286</v>
      </c>
      <c r="Q604" s="28">
        <v>13.508641975308644</v>
      </c>
      <c r="R604" s="28">
        <v>11.346153846153845</v>
      </c>
      <c r="S604" s="28">
        <v>10.438461538461537</v>
      </c>
      <c r="T604" s="28">
        <v>8.2692307692307683</v>
      </c>
      <c r="U604" s="28">
        <v>4.5833333333333321</v>
      </c>
      <c r="V604" s="29">
        <v>97.234385394299181</v>
      </c>
      <c r="W604" s="30">
        <v>315</v>
      </c>
      <c r="X604" s="31">
        <v>0.875</v>
      </c>
      <c r="Y604" s="12"/>
      <c r="Z604" s="12"/>
      <c r="AA604" s="12"/>
      <c r="AB604" s="12"/>
      <c r="AC604" s="12"/>
      <c r="AD604" s="12"/>
      <c r="AE604" s="12"/>
      <c r="AF604" s="12"/>
      <c r="AG604" s="12"/>
      <c r="AH604" s="12"/>
      <c r="AI604" s="12"/>
      <c r="AJ604" s="12"/>
      <c r="AK604" s="12"/>
      <c r="AL604" s="12"/>
      <c r="AM604" s="12"/>
      <c r="AN604" s="12"/>
      <c r="AO604" s="12"/>
      <c r="AP604" s="12"/>
      <c r="AQ604" s="12"/>
      <c r="AR604" s="12"/>
    </row>
    <row r="605" spans="1:44" ht="16.5" customHeight="1" x14ac:dyDescent="0.25">
      <c r="A605" s="23">
        <v>12040010</v>
      </c>
      <c r="B605" s="24" t="s">
        <v>29</v>
      </c>
      <c r="C605" s="24" t="s">
        <v>849</v>
      </c>
      <c r="D605" s="24" t="s">
        <v>850</v>
      </c>
      <c r="E605" s="24" t="s">
        <v>331</v>
      </c>
      <c r="F605" s="24">
        <v>2</v>
      </c>
      <c r="G605" s="24">
        <v>90</v>
      </c>
      <c r="H605" s="25">
        <v>-76.220833329999991</v>
      </c>
      <c r="I605" s="26">
        <v>8.9008333300000011</v>
      </c>
      <c r="J605" s="27">
        <v>1.4333333333333331</v>
      </c>
      <c r="K605" s="28">
        <v>0.73408251231527077</v>
      </c>
      <c r="L605" s="28">
        <v>2.0999999999999996</v>
      </c>
      <c r="M605" s="28">
        <v>4.5140394088669957</v>
      </c>
      <c r="N605" s="28">
        <v>9.5766666666666662</v>
      </c>
      <c r="O605" s="28">
        <v>7.7114942528735639</v>
      </c>
      <c r="P605" s="28">
        <v>8.6077777777777769</v>
      </c>
      <c r="Q605" s="28">
        <v>9.5077777777777772</v>
      </c>
      <c r="R605" s="28">
        <v>9.137931034482758</v>
      </c>
      <c r="S605" s="28">
        <v>7.4580246913580206</v>
      </c>
      <c r="T605" s="28">
        <v>7.9259259259259283</v>
      </c>
      <c r="U605" s="28">
        <v>3.4615384615384608</v>
      </c>
      <c r="V605" s="29">
        <v>72.168591842916555</v>
      </c>
      <c r="W605" s="30">
        <v>349</v>
      </c>
      <c r="X605" s="31">
        <v>0.96944444444444444</v>
      </c>
      <c r="Y605" s="12"/>
      <c r="Z605" s="12"/>
      <c r="AA605" s="12"/>
      <c r="AB605" s="12"/>
      <c r="AC605" s="12"/>
      <c r="AD605" s="12"/>
      <c r="AE605" s="12"/>
      <c r="AF605" s="12"/>
      <c r="AG605" s="12"/>
      <c r="AH605" s="12"/>
      <c r="AI605" s="12"/>
      <c r="AJ605" s="12"/>
      <c r="AK605" s="12"/>
      <c r="AL605" s="12"/>
      <c r="AM605" s="12"/>
      <c r="AN605" s="12"/>
      <c r="AO605" s="12"/>
      <c r="AP605" s="12"/>
      <c r="AQ605" s="12"/>
      <c r="AR605" s="12"/>
    </row>
    <row r="606" spans="1:44" ht="16.5" customHeight="1" x14ac:dyDescent="0.25">
      <c r="A606" s="23">
        <v>25010110</v>
      </c>
      <c r="B606" s="24" t="s">
        <v>29</v>
      </c>
      <c r="C606" s="24" t="s">
        <v>851</v>
      </c>
      <c r="D606" s="24" t="s">
        <v>852</v>
      </c>
      <c r="E606" s="24" t="s">
        <v>331</v>
      </c>
      <c r="F606" s="24">
        <v>2</v>
      </c>
      <c r="G606" s="24">
        <v>80</v>
      </c>
      <c r="H606" s="25">
        <v>-75.647222220000003</v>
      </c>
      <c r="I606" s="26">
        <v>8.0061111100000009</v>
      </c>
      <c r="J606" s="27">
        <v>1.7215927750410507</v>
      </c>
      <c r="K606" s="28">
        <v>1.7846309979930672</v>
      </c>
      <c r="L606" s="28">
        <v>4.2692307692307674</v>
      </c>
      <c r="M606" s="28">
        <v>8.0370370370370363</v>
      </c>
      <c r="N606" s="28">
        <v>10.333333333333332</v>
      </c>
      <c r="O606" s="28">
        <v>10.461538461538462</v>
      </c>
      <c r="P606" s="28">
        <v>11.115384615384615</v>
      </c>
      <c r="Q606" s="28">
        <v>12.259259259259261</v>
      </c>
      <c r="R606" s="28">
        <v>10.259259259259258</v>
      </c>
      <c r="S606" s="28">
        <v>8.9999999999999964</v>
      </c>
      <c r="T606" s="28">
        <v>6.3214285714285712</v>
      </c>
      <c r="U606" s="28">
        <v>3.4827586206896535</v>
      </c>
      <c r="V606" s="29">
        <v>89.045453700195068</v>
      </c>
      <c r="W606" s="30">
        <v>326</v>
      </c>
      <c r="X606" s="31">
        <v>0.90555555555555556</v>
      </c>
      <c r="Y606" s="12"/>
      <c r="Z606" s="12"/>
      <c r="AA606" s="12"/>
      <c r="AB606" s="12"/>
      <c r="AC606" s="12"/>
      <c r="AD606" s="12"/>
      <c r="AE606" s="12"/>
      <c r="AF606" s="12"/>
      <c r="AG606" s="12"/>
      <c r="AH606" s="12"/>
      <c r="AI606" s="12"/>
      <c r="AJ606" s="12"/>
      <c r="AK606" s="12"/>
      <c r="AL606" s="12"/>
      <c r="AM606" s="12"/>
      <c r="AN606" s="12"/>
      <c r="AO606" s="12"/>
      <c r="AP606" s="12"/>
      <c r="AQ606" s="12"/>
      <c r="AR606" s="12"/>
    </row>
    <row r="607" spans="1:44" ht="16.5" customHeight="1" x14ac:dyDescent="0.25">
      <c r="A607" s="23">
        <v>25010010</v>
      </c>
      <c r="B607" s="24" t="s">
        <v>29</v>
      </c>
      <c r="C607" s="24" t="s">
        <v>852</v>
      </c>
      <c r="D607" s="24" t="s">
        <v>852</v>
      </c>
      <c r="E607" s="24" t="s">
        <v>331</v>
      </c>
      <c r="F607" s="24">
        <v>2</v>
      </c>
      <c r="G607" s="24">
        <v>55</v>
      </c>
      <c r="H607" s="25">
        <v>-75.680000000000007</v>
      </c>
      <c r="I607" s="26">
        <v>7.8902777799999999</v>
      </c>
      <c r="J607" s="27">
        <v>2.0392857142857137</v>
      </c>
      <c r="K607" s="28">
        <v>2.5092377689360452</v>
      </c>
      <c r="L607" s="28">
        <v>5.1346153846153841</v>
      </c>
      <c r="M607" s="28">
        <v>8.7241379310344822</v>
      </c>
      <c r="N607" s="28">
        <v>12.586206896551724</v>
      </c>
      <c r="O607" s="28">
        <v>13.195812807881776</v>
      </c>
      <c r="P607" s="28">
        <v>12.379310344827582</v>
      </c>
      <c r="Q607" s="28">
        <v>12.827586206896552</v>
      </c>
      <c r="R607" s="28">
        <v>12.517241379310351</v>
      </c>
      <c r="S607" s="28">
        <v>12.319540229885053</v>
      </c>
      <c r="T607" s="28">
        <v>8.9809750297265172</v>
      </c>
      <c r="U607" s="28">
        <v>4.6037037037037027</v>
      </c>
      <c r="V607" s="29">
        <v>107.81765339765488</v>
      </c>
      <c r="W607" s="30">
        <v>338</v>
      </c>
      <c r="X607" s="31">
        <v>0.93888888888888888</v>
      </c>
      <c r="Y607" s="12"/>
      <c r="Z607" s="12"/>
      <c r="AA607" s="12"/>
      <c r="AB607" s="12"/>
      <c r="AC607" s="12"/>
      <c r="AD607" s="12"/>
      <c r="AE607" s="12"/>
      <c r="AF607" s="12"/>
      <c r="AG607" s="12"/>
      <c r="AH607" s="12"/>
      <c r="AI607" s="12"/>
      <c r="AJ607" s="12"/>
      <c r="AK607" s="12"/>
      <c r="AL607" s="12"/>
      <c r="AM607" s="12"/>
      <c r="AN607" s="12"/>
      <c r="AO607" s="12"/>
      <c r="AP607" s="12"/>
      <c r="AQ607" s="12"/>
      <c r="AR607" s="12"/>
    </row>
    <row r="608" spans="1:44" ht="16.5" customHeight="1" x14ac:dyDescent="0.25">
      <c r="A608" s="23">
        <v>25025170</v>
      </c>
      <c r="B608" s="24" t="s">
        <v>59</v>
      </c>
      <c r="C608" s="24" t="s">
        <v>853</v>
      </c>
      <c r="D608" s="24" t="s">
        <v>854</v>
      </c>
      <c r="E608" s="24" t="s">
        <v>331</v>
      </c>
      <c r="F608" s="24">
        <v>2</v>
      </c>
      <c r="G608" s="24">
        <v>125</v>
      </c>
      <c r="H608" s="25">
        <v>-75.498833329999997</v>
      </c>
      <c r="I608" s="26">
        <v>8.7408611100000009</v>
      </c>
      <c r="J608" s="27">
        <v>1.655172413793103</v>
      </c>
      <c r="K608" s="28">
        <v>1.6891455749957536</v>
      </c>
      <c r="L608" s="28">
        <v>3.8214285714285694</v>
      </c>
      <c r="M608" s="28">
        <v>8.6071428571428559</v>
      </c>
      <c r="N608" s="28">
        <v>13.175308641975304</v>
      </c>
      <c r="O608" s="28">
        <v>12.486737400530505</v>
      </c>
      <c r="P608" s="28">
        <v>12.778666666666664</v>
      </c>
      <c r="Q608" s="28">
        <v>13.923076923076927</v>
      </c>
      <c r="R608" s="28">
        <v>13.059310344827589</v>
      </c>
      <c r="S608" s="28">
        <v>11.826923076923077</v>
      </c>
      <c r="T608" s="28">
        <v>8.7696551724137937</v>
      </c>
      <c r="U608" s="28">
        <v>4.1805555555555545</v>
      </c>
      <c r="V608" s="29">
        <v>105.97312319932971</v>
      </c>
      <c r="W608" s="30">
        <v>318</v>
      </c>
      <c r="X608" s="31">
        <v>0.8833333333333333</v>
      </c>
      <c r="Y608" s="12"/>
      <c r="Z608" s="12"/>
      <c r="AA608" s="12"/>
      <c r="AB608" s="12"/>
      <c r="AC608" s="12"/>
      <c r="AD608" s="12"/>
      <c r="AE608" s="12"/>
      <c r="AF608" s="12"/>
      <c r="AG608" s="12"/>
      <c r="AH608" s="12"/>
      <c r="AI608" s="12"/>
      <c r="AJ608" s="12"/>
      <c r="AK608" s="12"/>
      <c r="AL608" s="12"/>
      <c r="AM608" s="12"/>
      <c r="AN608" s="12"/>
      <c r="AO608" s="12"/>
      <c r="AP608" s="12"/>
      <c r="AQ608" s="12"/>
      <c r="AR608" s="12"/>
    </row>
    <row r="609" spans="1:44" ht="16.5" customHeight="1" x14ac:dyDescent="0.25">
      <c r="A609" s="23">
        <v>25020720</v>
      </c>
      <c r="B609" s="24" t="s">
        <v>29</v>
      </c>
      <c r="C609" s="24" t="s">
        <v>855</v>
      </c>
      <c r="D609" s="24" t="s">
        <v>854</v>
      </c>
      <c r="E609" s="24" t="s">
        <v>331</v>
      </c>
      <c r="F609" s="24">
        <v>2</v>
      </c>
      <c r="G609" s="24">
        <v>130</v>
      </c>
      <c r="H609" s="25">
        <v>-75.383611110000004</v>
      </c>
      <c r="I609" s="26">
        <v>8.63722222</v>
      </c>
      <c r="J609" s="27">
        <v>1.0357142857142856</v>
      </c>
      <c r="K609" s="28">
        <v>1.2884962174524981</v>
      </c>
      <c r="L609" s="28">
        <v>3.5404761904761894</v>
      </c>
      <c r="M609" s="28">
        <v>5.866666666666668</v>
      </c>
      <c r="N609" s="28">
        <v>9.6789536266349554</v>
      </c>
      <c r="O609" s="28">
        <v>10.566666666666668</v>
      </c>
      <c r="P609" s="28">
        <v>10.566666666666665</v>
      </c>
      <c r="Q609" s="28">
        <v>12.933333333333334</v>
      </c>
      <c r="R609" s="28">
        <v>11.013793103448279</v>
      </c>
      <c r="S609" s="28">
        <v>9.6111111111111107</v>
      </c>
      <c r="T609" s="28">
        <v>6.9137931034482758</v>
      </c>
      <c r="U609" s="28">
        <v>2.638888888888888</v>
      </c>
      <c r="V609" s="29">
        <v>85.654559860507817</v>
      </c>
      <c r="W609" s="30">
        <v>353</v>
      </c>
      <c r="X609" s="31">
        <v>0.98055555555555551</v>
      </c>
      <c r="Y609" s="12"/>
      <c r="Z609" s="12"/>
      <c r="AA609" s="12"/>
      <c r="AB609" s="12"/>
      <c r="AC609" s="12"/>
      <c r="AD609" s="12"/>
      <c r="AE609" s="12"/>
      <c r="AF609" s="12"/>
      <c r="AG609" s="12"/>
      <c r="AH609" s="12"/>
      <c r="AI609" s="12"/>
      <c r="AJ609" s="12"/>
      <c r="AK609" s="12"/>
      <c r="AL609" s="12"/>
      <c r="AM609" s="12"/>
      <c r="AN609" s="12"/>
      <c r="AO609" s="12"/>
      <c r="AP609" s="12"/>
      <c r="AQ609" s="12"/>
      <c r="AR609" s="12"/>
    </row>
    <row r="610" spans="1:44" ht="16.5" customHeight="1" x14ac:dyDescent="0.25">
      <c r="A610" s="23">
        <v>25020140</v>
      </c>
      <c r="B610" s="24" t="s">
        <v>29</v>
      </c>
      <c r="C610" s="24" t="s">
        <v>854</v>
      </c>
      <c r="D610" s="24" t="s">
        <v>854</v>
      </c>
      <c r="E610" s="24" t="s">
        <v>331</v>
      </c>
      <c r="F610" s="24">
        <v>2</v>
      </c>
      <c r="G610" s="24">
        <v>60</v>
      </c>
      <c r="H610" s="25">
        <v>-75.45</v>
      </c>
      <c r="I610" s="26">
        <v>8.9499972200000002</v>
      </c>
      <c r="J610" s="27">
        <v>1.1666666666666665</v>
      </c>
      <c r="K610" s="28">
        <v>1.8265086206896557</v>
      </c>
      <c r="L610" s="28">
        <v>3.0344827586206891</v>
      </c>
      <c r="M610" s="28">
        <v>7.3103448275862064</v>
      </c>
      <c r="N610" s="28">
        <v>9.9310344827586174</v>
      </c>
      <c r="O610" s="28">
        <v>9.7804597701149429</v>
      </c>
      <c r="P610" s="28">
        <v>10.899999999999997</v>
      </c>
      <c r="Q610" s="28">
        <v>11.166666666666666</v>
      </c>
      <c r="R610" s="28">
        <v>10.607142857142858</v>
      </c>
      <c r="S610" s="28">
        <v>9.7241379310344822</v>
      </c>
      <c r="T610" s="28">
        <v>6.9655172413793105</v>
      </c>
      <c r="U610" s="28">
        <v>3.1114942528735625</v>
      </c>
      <c r="V610" s="29">
        <v>85.524456075533664</v>
      </c>
      <c r="W610" s="30">
        <v>352</v>
      </c>
      <c r="X610" s="31">
        <v>0.97777777777777775</v>
      </c>
      <c r="Y610" s="12"/>
      <c r="Z610" s="12"/>
      <c r="AA610" s="12"/>
      <c r="AB610" s="12"/>
      <c r="AC610" s="12"/>
      <c r="AD610" s="12"/>
      <c r="AE610" s="12"/>
      <c r="AF610" s="12"/>
      <c r="AG610" s="12"/>
      <c r="AH610" s="12"/>
      <c r="AI610" s="12"/>
      <c r="AJ610" s="12"/>
      <c r="AK610" s="12"/>
      <c r="AL610" s="12"/>
      <c r="AM610" s="12"/>
      <c r="AN610" s="12"/>
      <c r="AO610" s="12"/>
      <c r="AP610" s="12"/>
      <c r="AQ610" s="12"/>
      <c r="AR610" s="12"/>
    </row>
    <row r="611" spans="1:44" ht="16.5" customHeight="1" x14ac:dyDescent="0.25">
      <c r="A611" s="23">
        <v>25021210</v>
      </c>
      <c r="B611" s="24" t="s">
        <v>29</v>
      </c>
      <c r="C611" s="24" t="s">
        <v>856</v>
      </c>
      <c r="D611" s="24" t="s">
        <v>854</v>
      </c>
      <c r="E611" s="24" t="s">
        <v>331</v>
      </c>
      <c r="F611" s="24">
        <v>2</v>
      </c>
      <c r="G611" s="24">
        <v>136</v>
      </c>
      <c r="H611" s="25">
        <v>-75.47</v>
      </c>
      <c r="I611" s="26">
        <v>8.82</v>
      </c>
      <c r="J611" s="27">
        <v>1.1724137931034482</v>
      </c>
      <c r="K611" s="28">
        <v>1.3518648838845886</v>
      </c>
      <c r="L611" s="28">
        <v>2.172413793103448</v>
      </c>
      <c r="M611" s="28">
        <v>6.1034482758620703</v>
      </c>
      <c r="N611" s="28">
        <v>8.2068965517241352</v>
      </c>
      <c r="O611" s="28">
        <v>7.6428571428571406</v>
      </c>
      <c r="P611" s="28">
        <v>7.7586206896551682</v>
      </c>
      <c r="Q611" s="28">
        <v>9.9655172413793061</v>
      </c>
      <c r="R611" s="28">
        <v>8.6428571428571423</v>
      </c>
      <c r="S611" s="28">
        <v>8.6071428571428541</v>
      </c>
      <c r="T611" s="28">
        <v>6.3103448275862091</v>
      </c>
      <c r="U611" s="28">
        <v>3.4642857142857131</v>
      </c>
      <c r="V611" s="29">
        <v>71.398662913441214</v>
      </c>
      <c r="W611" s="30">
        <v>343</v>
      </c>
      <c r="X611" s="31">
        <v>0.95277777777777772</v>
      </c>
      <c r="Y611" s="12"/>
      <c r="Z611" s="12"/>
      <c r="AA611" s="12"/>
      <c r="AB611" s="12"/>
      <c r="AC611" s="12"/>
      <c r="AD611" s="12"/>
      <c r="AE611" s="12"/>
      <c r="AF611" s="12"/>
      <c r="AG611" s="12"/>
      <c r="AH611" s="12"/>
      <c r="AI611" s="12"/>
      <c r="AJ611" s="12"/>
      <c r="AK611" s="12"/>
      <c r="AL611" s="12"/>
      <c r="AM611" s="12"/>
      <c r="AN611" s="12"/>
      <c r="AO611" s="12"/>
      <c r="AP611" s="12"/>
      <c r="AQ611" s="12"/>
      <c r="AR611" s="12"/>
    </row>
    <row r="612" spans="1:44" ht="16.5" customHeight="1" x14ac:dyDescent="0.25">
      <c r="A612" s="23">
        <v>13070450</v>
      </c>
      <c r="B612" s="24" t="s">
        <v>29</v>
      </c>
      <c r="C612" s="24" t="s">
        <v>857</v>
      </c>
      <c r="D612" s="24" t="s">
        <v>858</v>
      </c>
      <c r="E612" s="24" t="s">
        <v>331</v>
      </c>
      <c r="F612" s="24">
        <v>2</v>
      </c>
      <c r="G612" s="24">
        <v>75</v>
      </c>
      <c r="H612" s="25">
        <v>-75.491666670000001</v>
      </c>
      <c r="I612" s="26">
        <v>9.2511111100000001</v>
      </c>
      <c r="J612" s="27">
        <v>1.3583333333333334</v>
      </c>
      <c r="K612" s="28">
        <v>1.1764390622149241</v>
      </c>
      <c r="L612" s="28">
        <v>1.7892857142857141</v>
      </c>
      <c r="M612" s="28">
        <v>5.432266009852218</v>
      </c>
      <c r="N612" s="28">
        <v>7.9999999999999964</v>
      </c>
      <c r="O612" s="28">
        <v>6.4741379310344822</v>
      </c>
      <c r="P612" s="28">
        <v>6.3214285714285685</v>
      </c>
      <c r="Q612" s="28">
        <v>6.5357142857142829</v>
      </c>
      <c r="R612" s="28">
        <v>6.6859605911330071</v>
      </c>
      <c r="S612" s="28">
        <v>6.9285714285714262</v>
      </c>
      <c r="T612" s="28">
        <v>5.4285714285714306</v>
      </c>
      <c r="U612" s="28">
        <v>2.8148148148148135</v>
      </c>
      <c r="V612" s="29">
        <v>58.945523170954203</v>
      </c>
      <c r="W612" s="30">
        <v>334</v>
      </c>
      <c r="X612" s="31">
        <v>0.92777777777777781</v>
      </c>
      <c r="Y612" s="12"/>
      <c r="Z612" s="12"/>
      <c r="AA612" s="12"/>
      <c r="AB612" s="12"/>
      <c r="AC612" s="12"/>
      <c r="AD612" s="12"/>
      <c r="AE612" s="12"/>
      <c r="AF612" s="12"/>
      <c r="AG612" s="12"/>
      <c r="AH612" s="12"/>
      <c r="AI612" s="12"/>
      <c r="AJ612" s="12"/>
      <c r="AK612" s="12"/>
      <c r="AL612" s="12"/>
      <c r="AM612" s="12"/>
      <c r="AN612" s="12"/>
      <c r="AO612" s="12"/>
      <c r="AP612" s="12"/>
      <c r="AQ612" s="12"/>
      <c r="AR612" s="12"/>
    </row>
    <row r="613" spans="1:44" ht="16.5" customHeight="1" x14ac:dyDescent="0.25">
      <c r="A613" s="23">
        <v>13070430</v>
      </c>
      <c r="B613" s="24" t="s">
        <v>29</v>
      </c>
      <c r="C613" s="24" t="s">
        <v>859</v>
      </c>
      <c r="D613" s="24" t="s">
        <v>858</v>
      </c>
      <c r="E613" s="24" t="s">
        <v>331</v>
      </c>
      <c r="F613" s="24">
        <v>2</v>
      </c>
      <c r="G613" s="24">
        <v>50</v>
      </c>
      <c r="H613" s="25">
        <v>-75.541111110000003</v>
      </c>
      <c r="I613" s="26">
        <v>9.1952777799999996</v>
      </c>
      <c r="J613" s="27">
        <v>1.2333333333333332</v>
      </c>
      <c r="K613" s="28">
        <v>1.4444114149821639</v>
      </c>
      <c r="L613" s="28">
        <v>2.7241379310344822</v>
      </c>
      <c r="M613" s="28">
        <v>5.6428571428571441</v>
      </c>
      <c r="N613" s="28">
        <v>7.3571428571428541</v>
      </c>
      <c r="O613" s="28">
        <v>6.7142857142857144</v>
      </c>
      <c r="P613" s="28">
        <v>6.3571428571428559</v>
      </c>
      <c r="Q613" s="28">
        <v>7.0071428571428536</v>
      </c>
      <c r="R613" s="28">
        <v>7.3214285714285721</v>
      </c>
      <c r="S613" s="28">
        <v>6.4999999999999956</v>
      </c>
      <c r="T613" s="28">
        <v>5.1379310344827607</v>
      </c>
      <c r="U613" s="28">
        <v>2.9022988505747116</v>
      </c>
      <c r="V613" s="29">
        <v>60.342112564407437</v>
      </c>
      <c r="W613" s="30">
        <v>342</v>
      </c>
      <c r="X613" s="31">
        <v>0.95</v>
      </c>
      <c r="Y613" s="12"/>
      <c r="Z613" s="12"/>
      <c r="AA613" s="12"/>
      <c r="AB613" s="12"/>
      <c r="AC613" s="12"/>
      <c r="AD613" s="12"/>
      <c r="AE613" s="12"/>
      <c r="AF613" s="12"/>
      <c r="AG613" s="12"/>
      <c r="AH613" s="12"/>
      <c r="AI613" s="12"/>
      <c r="AJ613" s="12"/>
      <c r="AK613" s="12"/>
      <c r="AL613" s="12"/>
      <c r="AM613" s="12"/>
      <c r="AN613" s="12"/>
      <c r="AO613" s="12"/>
      <c r="AP613" s="12"/>
      <c r="AQ613" s="12"/>
      <c r="AR613" s="12"/>
    </row>
    <row r="614" spans="1:44" ht="16.5" customHeight="1" x14ac:dyDescent="0.25">
      <c r="A614" s="23">
        <v>13070440</v>
      </c>
      <c r="B614" s="24" t="s">
        <v>29</v>
      </c>
      <c r="C614" s="24" t="s">
        <v>860</v>
      </c>
      <c r="D614" s="24" t="s">
        <v>861</v>
      </c>
      <c r="E614" s="24" t="s">
        <v>331</v>
      </c>
      <c r="F614" s="24">
        <v>2</v>
      </c>
      <c r="G614" s="24">
        <v>40</v>
      </c>
      <c r="H614" s="25">
        <v>-75.718888890000002</v>
      </c>
      <c r="I614" s="26">
        <v>9.3522222199999998</v>
      </c>
      <c r="J614" s="27">
        <v>0.8214285714285714</v>
      </c>
      <c r="K614" s="28">
        <v>0.59272942893632541</v>
      </c>
      <c r="L614" s="28">
        <v>1.0370370370370368</v>
      </c>
      <c r="M614" s="28">
        <v>3.5714285714285725</v>
      </c>
      <c r="N614" s="28">
        <v>7.8571428571428559</v>
      </c>
      <c r="O614" s="28">
        <v>8.4766009852216744</v>
      </c>
      <c r="P614" s="28">
        <v>8.7499999999999964</v>
      </c>
      <c r="Q614" s="28">
        <v>9.4285714285714235</v>
      </c>
      <c r="R614" s="28">
        <v>8.7980295566502456</v>
      </c>
      <c r="S614" s="28">
        <v>9.4392857142857132</v>
      </c>
      <c r="T614" s="28">
        <v>6.2857142857142874</v>
      </c>
      <c r="U614" s="28">
        <v>3.0370370370370359</v>
      </c>
      <c r="V614" s="29">
        <v>68.095005473453753</v>
      </c>
      <c r="W614" s="30">
        <v>333</v>
      </c>
      <c r="X614" s="31">
        <v>0.92500000000000004</v>
      </c>
      <c r="Y614" s="12"/>
      <c r="Z614" s="12"/>
      <c r="AA614" s="12"/>
      <c r="AB614" s="12"/>
      <c r="AC614" s="12"/>
      <c r="AD614" s="12"/>
      <c r="AE614" s="12"/>
      <c r="AF614" s="12"/>
      <c r="AG614" s="12"/>
      <c r="AH614" s="12"/>
      <c r="AI614" s="12"/>
      <c r="AJ614" s="12"/>
      <c r="AK614" s="12"/>
      <c r="AL614" s="12"/>
      <c r="AM614" s="12"/>
      <c r="AN614" s="12"/>
      <c r="AO614" s="12"/>
      <c r="AP614" s="12"/>
      <c r="AQ614" s="12"/>
      <c r="AR614" s="12"/>
    </row>
    <row r="615" spans="1:44" ht="16.5" customHeight="1" x14ac:dyDescent="0.25">
      <c r="A615" s="23">
        <v>13070010</v>
      </c>
      <c r="B615" s="24" t="s">
        <v>29</v>
      </c>
      <c r="C615" s="24" t="s">
        <v>328</v>
      </c>
      <c r="D615" s="24" t="s">
        <v>862</v>
      </c>
      <c r="E615" s="24" t="s">
        <v>331</v>
      </c>
      <c r="F615" s="24">
        <v>2</v>
      </c>
      <c r="G615" s="24">
        <v>3</v>
      </c>
      <c r="H615" s="25">
        <v>-75.9375</v>
      </c>
      <c r="I615" s="26">
        <v>9.3361111100000009</v>
      </c>
      <c r="J615" s="27">
        <v>0.96428571428571419</v>
      </c>
      <c r="K615" s="28">
        <v>0.35660406403940886</v>
      </c>
      <c r="L615" s="28">
        <v>0.85714285714285687</v>
      </c>
      <c r="M615" s="28">
        <v>3.5432098765432105</v>
      </c>
      <c r="N615" s="28">
        <v>6.3461538461538449</v>
      </c>
      <c r="O615" s="28">
        <v>6.4074074074074074</v>
      </c>
      <c r="P615" s="28">
        <v>6.6974358974358967</v>
      </c>
      <c r="Q615" s="28">
        <v>7.6269230769230738</v>
      </c>
      <c r="R615" s="28">
        <v>7.4787798408488051</v>
      </c>
      <c r="S615" s="28">
        <v>7.4166666666666643</v>
      </c>
      <c r="T615" s="28">
        <v>7.104867319426706</v>
      </c>
      <c r="U615" s="28">
        <v>3.1373333333333338</v>
      </c>
      <c r="V615" s="29">
        <v>57.936809900206924</v>
      </c>
      <c r="W615" s="30">
        <v>318</v>
      </c>
      <c r="X615" s="31">
        <v>0.8833333333333333</v>
      </c>
      <c r="Y615" s="12"/>
      <c r="Z615" s="12"/>
      <c r="AA615" s="12"/>
      <c r="AB615" s="12"/>
      <c r="AC615" s="12"/>
      <c r="AD615" s="12"/>
      <c r="AE615" s="12"/>
      <c r="AF615" s="12"/>
      <c r="AG615" s="12"/>
      <c r="AH615" s="12"/>
      <c r="AI615" s="12"/>
      <c r="AJ615" s="12"/>
      <c r="AK615" s="12"/>
      <c r="AL615" s="12"/>
      <c r="AM615" s="12"/>
      <c r="AN615" s="12"/>
      <c r="AO615" s="12"/>
      <c r="AP615" s="12"/>
      <c r="AQ615" s="12"/>
      <c r="AR615" s="12"/>
    </row>
    <row r="616" spans="1:44" ht="16.5" customHeight="1" x14ac:dyDescent="0.25">
      <c r="A616" s="23">
        <v>13085030</v>
      </c>
      <c r="B616" s="24" t="s">
        <v>59</v>
      </c>
      <c r="C616" s="24" t="s">
        <v>863</v>
      </c>
      <c r="D616" s="24" t="s">
        <v>862</v>
      </c>
      <c r="E616" s="24" t="s">
        <v>331</v>
      </c>
      <c r="F616" s="24">
        <v>2</v>
      </c>
      <c r="G616" s="24">
        <v>22</v>
      </c>
      <c r="H616" s="25">
        <v>-75.95</v>
      </c>
      <c r="I616" s="26">
        <v>9.3699999999999992</v>
      </c>
      <c r="J616" s="27">
        <v>1.0407407407407407</v>
      </c>
      <c r="K616" s="28">
        <v>0.2100323846013501</v>
      </c>
      <c r="L616" s="28">
        <v>1.4549071618037133</v>
      </c>
      <c r="M616" s="28">
        <v>4.5195566502463063</v>
      </c>
      <c r="N616" s="28">
        <v>11.699999999999998</v>
      </c>
      <c r="O616" s="28">
        <v>11.785714285714286</v>
      </c>
      <c r="P616" s="28">
        <v>11.866300366300365</v>
      </c>
      <c r="Q616" s="28">
        <v>13.400793650793654</v>
      </c>
      <c r="R616" s="28">
        <v>13.981703026038002</v>
      </c>
      <c r="S616" s="28">
        <v>14.081034482758618</v>
      </c>
      <c r="T616" s="28">
        <v>10.53920597172678</v>
      </c>
      <c r="U616" s="28">
        <v>4.1090798516085867</v>
      </c>
      <c r="V616" s="29">
        <v>98.689068572332388</v>
      </c>
      <c r="W616" s="30">
        <v>344</v>
      </c>
      <c r="X616" s="31">
        <v>0.9555555555555556</v>
      </c>
      <c r="Y616" s="12"/>
      <c r="Z616" s="12"/>
      <c r="AA616" s="12"/>
      <c r="AB616" s="12"/>
      <c r="AC616" s="12"/>
      <c r="AD616" s="12"/>
      <c r="AE616" s="12"/>
      <c r="AF616" s="12"/>
      <c r="AG616" s="12"/>
      <c r="AH616" s="12"/>
      <c r="AI616" s="12"/>
      <c r="AJ616" s="12"/>
      <c r="AK616" s="12"/>
      <c r="AL616" s="12"/>
      <c r="AM616" s="12"/>
      <c r="AN616" s="12"/>
      <c r="AO616" s="12"/>
      <c r="AP616" s="12"/>
      <c r="AQ616" s="12"/>
      <c r="AR616" s="12"/>
    </row>
    <row r="617" spans="1:44" ht="16.5" customHeight="1" x14ac:dyDescent="0.25">
      <c r="A617" s="23">
        <v>13070170</v>
      </c>
      <c r="B617" s="24" t="s">
        <v>29</v>
      </c>
      <c r="C617" s="24" t="s">
        <v>864</v>
      </c>
      <c r="D617" s="24" t="s">
        <v>865</v>
      </c>
      <c r="E617" s="24" t="s">
        <v>331</v>
      </c>
      <c r="F617" s="24">
        <v>2</v>
      </c>
      <c r="G617" s="24">
        <v>9</v>
      </c>
      <c r="H617" s="25">
        <v>-75.74972222000001</v>
      </c>
      <c r="I617" s="26">
        <v>8.7727777800000002</v>
      </c>
      <c r="J617" s="27">
        <v>0.96551724137930994</v>
      </c>
      <c r="K617" s="28">
        <v>0.99693179887888561</v>
      </c>
      <c r="L617" s="28">
        <v>2.7241379310344818</v>
      </c>
      <c r="M617" s="28">
        <v>5.2712643678160926</v>
      </c>
      <c r="N617" s="28">
        <v>8.7666666666666657</v>
      </c>
      <c r="O617" s="28">
        <v>8.6436781609195386</v>
      </c>
      <c r="P617" s="28">
        <v>9.4333333333333318</v>
      </c>
      <c r="Q617" s="28">
        <v>9.3333333333333321</v>
      </c>
      <c r="R617" s="28">
        <v>7.6896551724137936</v>
      </c>
      <c r="S617" s="28">
        <v>7.1160919540229841</v>
      </c>
      <c r="T617" s="28">
        <v>5.6428571428571423</v>
      </c>
      <c r="U617" s="28">
        <v>2.7142857142857131</v>
      </c>
      <c r="V617" s="29">
        <v>69.297752816941269</v>
      </c>
      <c r="W617" s="30">
        <v>351</v>
      </c>
      <c r="X617" s="31">
        <v>0.97499999999999998</v>
      </c>
      <c r="Y617" s="12"/>
      <c r="Z617" s="12"/>
      <c r="AA617" s="12"/>
      <c r="AB617" s="12"/>
      <c r="AC617" s="12"/>
      <c r="AD617" s="12"/>
      <c r="AE617" s="12"/>
      <c r="AF617" s="12"/>
      <c r="AG617" s="12"/>
      <c r="AH617" s="12"/>
      <c r="AI617" s="12"/>
      <c r="AJ617" s="12"/>
      <c r="AK617" s="12"/>
      <c r="AL617" s="12"/>
      <c r="AM617" s="12"/>
      <c r="AN617" s="12"/>
      <c r="AO617" s="12"/>
      <c r="AP617" s="12"/>
      <c r="AQ617" s="12"/>
      <c r="AR617" s="12"/>
    </row>
    <row r="618" spans="1:44" ht="16.5" customHeight="1" x14ac:dyDescent="0.25">
      <c r="A618" s="23">
        <v>13070120</v>
      </c>
      <c r="B618" s="24" t="s">
        <v>29</v>
      </c>
      <c r="C618" s="24" t="s">
        <v>866</v>
      </c>
      <c r="D618" s="24" t="s">
        <v>865</v>
      </c>
      <c r="E618" s="24" t="s">
        <v>331</v>
      </c>
      <c r="F618" s="24">
        <v>2</v>
      </c>
      <c r="G618" s="24">
        <v>95</v>
      </c>
      <c r="H618" s="25">
        <v>-75.67777778</v>
      </c>
      <c r="I618" s="26">
        <v>8.6974999999999998</v>
      </c>
      <c r="J618" s="27">
        <v>1.2179392446633819</v>
      </c>
      <c r="K618" s="28">
        <v>1.5270606087262493</v>
      </c>
      <c r="L618" s="28">
        <v>2.8034482758620678</v>
      </c>
      <c r="M618" s="28">
        <v>5.3483947681331756</v>
      </c>
      <c r="N618" s="28">
        <v>8.1724137931034448</v>
      </c>
      <c r="O618" s="28">
        <v>7.7573891625615774</v>
      </c>
      <c r="P618" s="28">
        <v>8.7226190476190446</v>
      </c>
      <c r="Q618" s="28">
        <v>9.1202380952380917</v>
      </c>
      <c r="R618" s="28">
        <v>8.1194581280788167</v>
      </c>
      <c r="S618" s="28">
        <v>7.6559523809523782</v>
      </c>
      <c r="T618" s="28">
        <v>4.9788359788359795</v>
      </c>
      <c r="U618" s="28">
        <v>3.3061728395061718</v>
      </c>
      <c r="V618" s="29">
        <v>68.729922323280391</v>
      </c>
      <c r="W618" s="30">
        <v>337</v>
      </c>
      <c r="X618" s="31">
        <v>0.93611111111111112</v>
      </c>
      <c r="Y618" s="12"/>
      <c r="Z618" s="12"/>
      <c r="AA618" s="12"/>
      <c r="AB618" s="12"/>
      <c r="AC618" s="12"/>
      <c r="AD618" s="12"/>
      <c r="AE618" s="12"/>
      <c r="AF618" s="12"/>
      <c r="AG618" s="12"/>
      <c r="AH618" s="12"/>
      <c r="AI618" s="12"/>
      <c r="AJ618" s="12"/>
      <c r="AK618" s="12"/>
      <c r="AL618" s="12"/>
      <c r="AM618" s="12"/>
      <c r="AN618" s="12"/>
      <c r="AO618" s="12"/>
      <c r="AP618" s="12"/>
      <c r="AQ618" s="12"/>
      <c r="AR618" s="12"/>
    </row>
    <row r="619" spans="1:44" ht="16.5" customHeight="1" x14ac:dyDescent="0.25">
      <c r="A619" s="23">
        <v>13070110</v>
      </c>
      <c r="B619" s="24" t="s">
        <v>29</v>
      </c>
      <c r="C619" s="24" t="s">
        <v>867</v>
      </c>
      <c r="D619" s="24" t="s">
        <v>865</v>
      </c>
      <c r="E619" s="24" t="s">
        <v>331</v>
      </c>
      <c r="F619" s="24">
        <v>2</v>
      </c>
      <c r="G619" s="24">
        <v>40</v>
      </c>
      <c r="H619" s="25">
        <v>-75.753527779999999</v>
      </c>
      <c r="I619" s="26">
        <v>8.6819444400000005</v>
      </c>
      <c r="J619" s="27">
        <v>0.99999999999999978</v>
      </c>
      <c r="K619" s="28">
        <v>1.029323084763037</v>
      </c>
      <c r="L619" s="28">
        <v>2.0370370370370363</v>
      </c>
      <c r="M619" s="28">
        <v>4.4542211652794315</v>
      </c>
      <c r="N619" s="28">
        <v>7.7310344827586182</v>
      </c>
      <c r="O619" s="28">
        <v>6.8275862068965516</v>
      </c>
      <c r="P619" s="28">
        <v>8.2044444444444427</v>
      </c>
      <c r="Q619" s="28">
        <v>8.4666666666666632</v>
      </c>
      <c r="R619" s="28">
        <v>6.4827586206896548</v>
      </c>
      <c r="S619" s="28">
        <v>6.4733333333333301</v>
      </c>
      <c r="T619" s="28">
        <v>4.5517241379310365</v>
      </c>
      <c r="U619" s="28">
        <v>2.9011494252873553</v>
      </c>
      <c r="V619" s="29">
        <v>60.15927860508716</v>
      </c>
      <c r="W619" s="30">
        <v>350</v>
      </c>
      <c r="X619" s="31">
        <v>0.97222222222222221</v>
      </c>
      <c r="Y619" s="12"/>
      <c r="Z619" s="12"/>
      <c r="AA619" s="12"/>
      <c r="AB619" s="12"/>
      <c r="AC619" s="12"/>
      <c r="AD619" s="12"/>
      <c r="AE619" s="12"/>
      <c r="AF619" s="12"/>
      <c r="AG619" s="12"/>
      <c r="AH619" s="12"/>
      <c r="AI619" s="12"/>
      <c r="AJ619" s="12"/>
      <c r="AK619" s="12"/>
      <c r="AL619" s="12"/>
      <c r="AM619" s="12"/>
      <c r="AN619" s="12"/>
      <c r="AO619" s="12"/>
      <c r="AP619" s="12"/>
      <c r="AQ619" s="12"/>
      <c r="AR619" s="12"/>
    </row>
    <row r="620" spans="1:44" ht="16.5" customHeight="1" x14ac:dyDescent="0.25">
      <c r="A620" s="23">
        <v>13070190</v>
      </c>
      <c r="B620" s="24" t="s">
        <v>29</v>
      </c>
      <c r="C620" s="24" t="s">
        <v>868</v>
      </c>
      <c r="D620" s="24" t="s">
        <v>865</v>
      </c>
      <c r="E620" s="24" t="s">
        <v>331</v>
      </c>
      <c r="F620" s="24">
        <v>2</v>
      </c>
      <c r="G620" s="24">
        <v>9</v>
      </c>
      <c r="H620" s="25">
        <v>-75.765000000000001</v>
      </c>
      <c r="I620" s="26">
        <v>8.8047222200000004</v>
      </c>
      <c r="J620" s="27">
        <v>0.70370370370370361</v>
      </c>
      <c r="K620" s="28">
        <v>0.9573868819558472</v>
      </c>
      <c r="L620" s="28">
        <v>1.8888888888888886</v>
      </c>
      <c r="M620" s="28">
        <v>5.5555555555555571</v>
      </c>
      <c r="N620" s="28">
        <v>9.3703703703703667</v>
      </c>
      <c r="O620" s="28">
        <v>9.0477453580901841</v>
      </c>
      <c r="P620" s="28">
        <v>9.807692307692303</v>
      </c>
      <c r="Q620" s="28">
        <v>10.164102564102562</v>
      </c>
      <c r="R620" s="28">
        <v>8.884615384615385</v>
      </c>
      <c r="S620" s="28">
        <v>8.4799999999999969</v>
      </c>
      <c r="T620" s="28">
        <v>5.5</v>
      </c>
      <c r="U620" s="28">
        <v>3.1599999999999993</v>
      </c>
      <c r="V620" s="29">
        <v>73.5200610149748</v>
      </c>
      <c r="W620" s="30">
        <v>313</v>
      </c>
      <c r="X620" s="31">
        <v>0.86944444444444446</v>
      </c>
      <c r="Y620" s="12"/>
      <c r="Z620" s="12"/>
      <c r="AA620" s="12"/>
      <c r="AB620" s="12"/>
      <c r="AC620" s="12"/>
      <c r="AD620" s="12"/>
      <c r="AE620" s="12"/>
      <c r="AF620" s="12"/>
      <c r="AG620" s="12"/>
      <c r="AH620" s="12"/>
      <c r="AI620" s="12"/>
      <c r="AJ620" s="12"/>
      <c r="AK620" s="12"/>
      <c r="AL620" s="12"/>
      <c r="AM620" s="12"/>
      <c r="AN620" s="12"/>
      <c r="AO620" s="12"/>
      <c r="AP620" s="12"/>
      <c r="AQ620" s="12"/>
      <c r="AR620" s="12"/>
    </row>
    <row r="621" spans="1:44" ht="16.5" customHeight="1" x14ac:dyDescent="0.25">
      <c r="A621" s="23">
        <v>13070090</v>
      </c>
      <c r="B621" s="24" t="s">
        <v>29</v>
      </c>
      <c r="C621" s="24" t="s">
        <v>183</v>
      </c>
      <c r="D621" s="24" t="s">
        <v>865</v>
      </c>
      <c r="E621" s="24" t="s">
        <v>331</v>
      </c>
      <c r="F621" s="24">
        <v>2</v>
      </c>
      <c r="G621" s="24">
        <v>60</v>
      </c>
      <c r="H621" s="25">
        <v>-75.701388890000004</v>
      </c>
      <c r="I621" s="26">
        <v>8.7905555599999996</v>
      </c>
      <c r="J621" s="27">
        <v>1.6586206896551721</v>
      </c>
      <c r="K621" s="28">
        <v>1.0793938249309361</v>
      </c>
      <c r="L621" s="28">
        <v>2.4285714285714284</v>
      </c>
      <c r="M621" s="28">
        <v>5.1034482758620676</v>
      </c>
      <c r="N621" s="28">
        <v>7.6206896551724101</v>
      </c>
      <c r="O621" s="28">
        <v>6.4482758620689662</v>
      </c>
      <c r="P621" s="28">
        <v>7.2142857142857117</v>
      </c>
      <c r="Q621" s="28">
        <v>8.3571428571428559</v>
      </c>
      <c r="R621" s="28">
        <v>8.0566502463054199</v>
      </c>
      <c r="S621" s="28">
        <v>8.0071428571428545</v>
      </c>
      <c r="T621" s="28">
        <v>4.8965517241379315</v>
      </c>
      <c r="U621" s="28">
        <v>2.473809523809523</v>
      </c>
      <c r="V621" s="29">
        <v>63.344582659085269</v>
      </c>
      <c r="W621" s="30">
        <v>340</v>
      </c>
      <c r="X621" s="31">
        <v>0.94444444444444442</v>
      </c>
      <c r="Y621" s="12"/>
      <c r="Z621" s="12"/>
      <c r="AA621" s="12"/>
      <c r="AB621" s="12"/>
      <c r="AC621" s="12"/>
      <c r="AD621" s="12"/>
      <c r="AE621" s="12"/>
      <c r="AF621" s="12"/>
      <c r="AG621" s="12"/>
      <c r="AH621" s="12"/>
      <c r="AI621" s="12"/>
      <c r="AJ621" s="12"/>
      <c r="AK621" s="12"/>
      <c r="AL621" s="12"/>
      <c r="AM621" s="12"/>
      <c r="AN621" s="12"/>
      <c r="AO621" s="12"/>
      <c r="AP621" s="12"/>
      <c r="AQ621" s="12"/>
      <c r="AR621" s="12"/>
    </row>
    <row r="622" spans="1:44" ht="16.5" customHeight="1" x14ac:dyDescent="0.25">
      <c r="A622" s="23">
        <v>13070100</v>
      </c>
      <c r="B622" s="24" t="s">
        <v>29</v>
      </c>
      <c r="C622" s="24" t="s">
        <v>366</v>
      </c>
      <c r="D622" s="24" t="s">
        <v>865</v>
      </c>
      <c r="E622" s="24" t="s">
        <v>331</v>
      </c>
      <c r="F622" s="24">
        <v>2</v>
      </c>
      <c r="G622" s="24">
        <v>140</v>
      </c>
      <c r="H622" s="25">
        <v>-75.601416669999992</v>
      </c>
      <c r="I622" s="26">
        <v>8.7411111100000003</v>
      </c>
      <c r="J622" s="27">
        <v>1.103448275862069</v>
      </c>
      <c r="K622" s="28">
        <v>1.2942118226600987</v>
      </c>
      <c r="L622" s="28">
        <v>2.7999999999999994</v>
      </c>
      <c r="M622" s="28">
        <v>5.4000000000000012</v>
      </c>
      <c r="N622" s="28">
        <v>7.6744444444444415</v>
      </c>
      <c r="O622" s="28">
        <v>7.2413793103448256</v>
      </c>
      <c r="P622" s="28">
        <v>7.2873563218390771</v>
      </c>
      <c r="Q622" s="28">
        <v>7.620689655172411</v>
      </c>
      <c r="R622" s="28">
        <v>6.862068965517242</v>
      </c>
      <c r="S622" s="28">
        <v>6.1724137931034457</v>
      </c>
      <c r="T622" s="28">
        <v>5.2142857142857153</v>
      </c>
      <c r="U622" s="28">
        <v>2.6896551724137923</v>
      </c>
      <c r="V622" s="29">
        <v>61.359953475643117</v>
      </c>
      <c r="W622" s="30">
        <v>351</v>
      </c>
      <c r="X622" s="31">
        <v>0.97499999999999998</v>
      </c>
      <c r="Y622" s="12"/>
      <c r="Z622" s="12"/>
      <c r="AA622" s="12"/>
      <c r="AB622" s="12"/>
      <c r="AC622" s="12"/>
      <c r="AD622" s="12"/>
      <c r="AE622" s="12"/>
      <c r="AF622" s="12"/>
      <c r="AG622" s="12"/>
      <c r="AH622" s="12"/>
      <c r="AI622" s="12"/>
      <c r="AJ622" s="12"/>
      <c r="AK622" s="12"/>
      <c r="AL622" s="12"/>
      <c r="AM622" s="12"/>
      <c r="AN622" s="12"/>
      <c r="AO622" s="12"/>
      <c r="AP622" s="12"/>
      <c r="AQ622" s="12"/>
      <c r="AR622" s="12"/>
    </row>
    <row r="623" spans="1:44" ht="16.5" customHeight="1" x14ac:dyDescent="0.25">
      <c r="A623" s="23">
        <v>13070180</v>
      </c>
      <c r="B623" s="24" t="s">
        <v>29</v>
      </c>
      <c r="C623" s="24" t="s">
        <v>869</v>
      </c>
      <c r="D623" s="24" t="s">
        <v>870</v>
      </c>
      <c r="E623" s="24" t="s">
        <v>331</v>
      </c>
      <c r="F623" s="24">
        <v>2</v>
      </c>
      <c r="G623" s="24">
        <v>20</v>
      </c>
      <c r="H623" s="25">
        <v>-75.831777779999996</v>
      </c>
      <c r="I623" s="26">
        <v>8.9844444400000008</v>
      </c>
      <c r="J623" s="27">
        <v>0.58620689655172409</v>
      </c>
      <c r="K623" s="28">
        <v>0.82675535863704697</v>
      </c>
      <c r="L623" s="28">
        <v>1.9</v>
      </c>
      <c r="M623" s="28">
        <v>5.5666666666666682</v>
      </c>
      <c r="N623" s="28">
        <v>8.8166666666666629</v>
      </c>
      <c r="O623" s="28">
        <v>7.7068965517241388</v>
      </c>
      <c r="P623" s="28">
        <v>8.5517241379310303</v>
      </c>
      <c r="Q623" s="28">
        <v>9.6551724137931014</v>
      </c>
      <c r="R623" s="28">
        <v>8.996551724137932</v>
      </c>
      <c r="S623" s="28">
        <v>7.5728395061728362</v>
      </c>
      <c r="T623" s="28">
        <v>5.5862068965517251</v>
      </c>
      <c r="U623" s="28">
        <v>2.5580246913580242</v>
      </c>
      <c r="V623" s="29">
        <v>68.32371151019089</v>
      </c>
      <c r="W623" s="30">
        <v>352</v>
      </c>
      <c r="X623" s="31">
        <v>0.97777777777777775</v>
      </c>
      <c r="Y623" s="12"/>
      <c r="Z623" s="12"/>
      <c r="AA623" s="12"/>
      <c r="AB623" s="12"/>
      <c r="AC623" s="12"/>
      <c r="AD623" s="12"/>
      <c r="AE623" s="12"/>
      <c r="AF623" s="12"/>
      <c r="AG623" s="12"/>
      <c r="AH623" s="12"/>
      <c r="AI623" s="12"/>
      <c r="AJ623" s="12"/>
      <c r="AK623" s="12"/>
      <c r="AL623" s="12"/>
      <c r="AM623" s="12"/>
      <c r="AN623" s="12"/>
      <c r="AO623" s="12"/>
      <c r="AP623" s="12"/>
      <c r="AQ623" s="12"/>
      <c r="AR623" s="12"/>
    </row>
    <row r="624" spans="1:44" ht="16.5" customHeight="1" x14ac:dyDescent="0.25">
      <c r="A624" s="23">
        <v>13080010</v>
      </c>
      <c r="B624" s="24" t="s">
        <v>29</v>
      </c>
      <c r="C624" s="24" t="s">
        <v>529</v>
      </c>
      <c r="D624" s="24" t="s">
        <v>870</v>
      </c>
      <c r="E624" s="24" t="s">
        <v>331</v>
      </c>
      <c r="F624" s="24">
        <v>2</v>
      </c>
      <c r="G624" s="24">
        <v>50</v>
      </c>
      <c r="H624" s="25">
        <v>-75.953333329999992</v>
      </c>
      <c r="I624" s="26">
        <v>8.9358611100000012</v>
      </c>
      <c r="J624" s="27">
        <v>1.1333333333333329</v>
      </c>
      <c r="K624" s="28">
        <v>0.83381568144499163</v>
      </c>
      <c r="L624" s="28">
        <v>1.5666666666666664</v>
      </c>
      <c r="M624" s="28">
        <v>4.8666666666666663</v>
      </c>
      <c r="N624" s="28">
        <v>7.6333333333333302</v>
      </c>
      <c r="O624" s="28">
        <v>5.9655172413793114</v>
      </c>
      <c r="P624" s="28">
        <v>7.3214285714285694</v>
      </c>
      <c r="Q624" s="28">
        <v>7.7857142857142829</v>
      </c>
      <c r="R624" s="28">
        <v>7.8214285714285721</v>
      </c>
      <c r="S624" s="28">
        <v>7.4726190476190455</v>
      </c>
      <c r="T624" s="28">
        <v>6.0740740740740753</v>
      </c>
      <c r="U624" s="28">
        <v>2.5749999999999993</v>
      </c>
      <c r="V624" s="29">
        <v>61.049597473088852</v>
      </c>
      <c r="W624" s="30">
        <v>346</v>
      </c>
      <c r="X624" s="31">
        <v>0.96111111111111114</v>
      </c>
      <c r="Y624" s="12"/>
      <c r="Z624" s="12"/>
      <c r="AA624" s="12"/>
      <c r="AB624" s="12"/>
      <c r="AC624" s="12"/>
      <c r="AD624" s="12"/>
      <c r="AE624" s="12"/>
      <c r="AF624" s="12"/>
      <c r="AG624" s="12"/>
      <c r="AH624" s="12"/>
      <c r="AI624" s="12"/>
      <c r="AJ624" s="12"/>
      <c r="AK624" s="12"/>
      <c r="AL624" s="12"/>
      <c r="AM624" s="12"/>
      <c r="AN624" s="12"/>
      <c r="AO624" s="12"/>
      <c r="AP624" s="12"/>
      <c r="AQ624" s="12"/>
      <c r="AR624" s="12"/>
    </row>
    <row r="625" spans="1:44" ht="16.5" customHeight="1" x14ac:dyDescent="0.25">
      <c r="A625" s="23">
        <v>13060030</v>
      </c>
      <c r="B625" s="24" t="s">
        <v>29</v>
      </c>
      <c r="C625" s="24" t="s">
        <v>871</v>
      </c>
      <c r="D625" s="24" t="s">
        <v>872</v>
      </c>
      <c r="E625" s="24" t="s">
        <v>331</v>
      </c>
      <c r="F625" s="24">
        <v>2</v>
      </c>
      <c r="G625" s="24">
        <v>60</v>
      </c>
      <c r="H625" s="25">
        <v>-75.903888890000005</v>
      </c>
      <c r="I625" s="26">
        <v>8.2661111100000007</v>
      </c>
      <c r="J625" s="27">
        <v>2.0712643678160916</v>
      </c>
      <c r="K625" s="28">
        <v>1.9246679275158343</v>
      </c>
      <c r="L625" s="28">
        <v>3.249425287356321</v>
      </c>
      <c r="M625" s="28">
        <v>7.2494252873563232</v>
      </c>
      <c r="N625" s="28">
        <v>10.378888888888886</v>
      </c>
      <c r="O625" s="28">
        <v>9.9333333333333371</v>
      </c>
      <c r="P625" s="28">
        <v>10.67333333333333</v>
      </c>
      <c r="Q625" s="28">
        <v>10.775555555555554</v>
      </c>
      <c r="R625" s="28">
        <v>9.1474435196195003</v>
      </c>
      <c r="S625" s="28">
        <v>9.414814814814811</v>
      </c>
      <c r="T625" s="28">
        <v>6.5957193816884665</v>
      </c>
      <c r="U625" s="28">
        <v>3.4160493827160487</v>
      </c>
      <c r="V625" s="29">
        <v>84.82992107999452</v>
      </c>
      <c r="W625" s="30">
        <v>348</v>
      </c>
      <c r="X625" s="31">
        <v>0.96666666666666667</v>
      </c>
      <c r="Y625" s="12"/>
      <c r="Z625" s="12"/>
      <c r="AA625" s="12"/>
      <c r="AB625" s="12"/>
      <c r="AC625" s="12"/>
      <c r="AD625" s="12"/>
      <c r="AE625" s="12"/>
      <c r="AF625" s="12"/>
      <c r="AG625" s="12"/>
      <c r="AH625" s="12"/>
      <c r="AI625" s="12"/>
      <c r="AJ625" s="12"/>
      <c r="AK625" s="12"/>
      <c r="AL625" s="12"/>
      <c r="AM625" s="12"/>
      <c r="AN625" s="12"/>
      <c r="AO625" s="12"/>
      <c r="AP625" s="12"/>
      <c r="AQ625" s="12"/>
      <c r="AR625" s="12"/>
    </row>
    <row r="626" spans="1:44" ht="16.5" customHeight="1" x14ac:dyDescent="0.25">
      <c r="A626" s="23">
        <v>13030010</v>
      </c>
      <c r="B626" s="24" t="s">
        <v>29</v>
      </c>
      <c r="C626" s="24" t="s">
        <v>872</v>
      </c>
      <c r="D626" s="24" t="s">
        <v>872</v>
      </c>
      <c r="E626" s="24" t="s">
        <v>331</v>
      </c>
      <c r="F626" s="24">
        <v>2</v>
      </c>
      <c r="G626" s="24">
        <v>100</v>
      </c>
      <c r="H626" s="25">
        <v>-76.053055560000004</v>
      </c>
      <c r="I626" s="26">
        <v>8.186666670000001</v>
      </c>
      <c r="J626" s="27">
        <v>1.8197530864197529</v>
      </c>
      <c r="K626" s="28">
        <v>1.9598727422003288</v>
      </c>
      <c r="L626" s="28">
        <v>3.9382716049382718</v>
      </c>
      <c r="M626" s="28">
        <v>7.4637336504161702</v>
      </c>
      <c r="N626" s="28">
        <v>11.254022988505746</v>
      </c>
      <c r="O626" s="28">
        <v>11.397146254458978</v>
      </c>
      <c r="P626" s="28">
        <v>11.045977011494248</v>
      </c>
      <c r="Q626" s="28">
        <v>11.158333333333331</v>
      </c>
      <c r="R626" s="28">
        <v>9.2005108556832695</v>
      </c>
      <c r="S626" s="28">
        <v>9.3642857142857139</v>
      </c>
      <c r="T626" s="28">
        <v>6.4601664684898914</v>
      </c>
      <c r="U626" s="28">
        <v>3.8079999999999989</v>
      </c>
      <c r="V626" s="29">
        <v>88.870073710225697</v>
      </c>
      <c r="W626" s="30">
        <v>334</v>
      </c>
      <c r="X626" s="31">
        <v>0.92777777777777781</v>
      </c>
      <c r="Y626" s="12"/>
      <c r="Z626" s="12"/>
      <c r="AA626" s="12"/>
      <c r="AB626" s="12"/>
      <c r="AC626" s="12"/>
      <c r="AD626" s="12"/>
      <c r="AE626" s="12"/>
      <c r="AF626" s="12"/>
      <c r="AG626" s="12"/>
      <c r="AH626" s="12"/>
      <c r="AI626" s="12"/>
      <c r="AJ626" s="12"/>
      <c r="AK626" s="12"/>
      <c r="AL626" s="12"/>
      <c r="AM626" s="12"/>
      <c r="AN626" s="12"/>
      <c r="AO626" s="12"/>
      <c r="AP626" s="12"/>
      <c r="AQ626" s="12"/>
      <c r="AR626" s="12"/>
    </row>
    <row r="627" spans="1:44" ht="16.5" customHeight="1" x14ac:dyDescent="0.25">
      <c r="A627" s="23">
        <v>13040030</v>
      </c>
      <c r="B627" s="24" t="s">
        <v>29</v>
      </c>
      <c r="C627" s="24" t="s">
        <v>873</v>
      </c>
      <c r="D627" s="24" t="s">
        <v>685</v>
      </c>
      <c r="E627" s="24" t="s">
        <v>331</v>
      </c>
      <c r="F627" s="24">
        <v>2</v>
      </c>
      <c r="G627" s="24">
        <v>80</v>
      </c>
      <c r="H627" s="25">
        <v>-76.169166669999996</v>
      </c>
      <c r="I627" s="26">
        <v>8.26222222</v>
      </c>
      <c r="J627" s="27">
        <v>1.8913580246913577</v>
      </c>
      <c r="K627" s="28">
        <v>1.5695931223948465</v>
      </c>
      <c r="L627" s="28">
        <v>3.3297619047619049</v>
      </c>
      <c r="M627" s="28">
        <v>6.3222354340071334</v>
      </c>
      <c r="N627" s="28">
        <v>9.0482758620689623</v>
      </c>
      <c r="O627" s="28">
        <v>9.2142857142857135</v>
      </c>
      <c r="P627" s="28">
        <v>10.051190476190474</v>
      </c>
      <c r="Q627" s="28">
        <v>10.226190476190473</v>
      </c>
      <c r="R627" s="28">
        <v>8.7389162561576335</v>
      </c>
      <c r="S627" s="28">
        <v>8.5629629629629598</v>
      </c>
      <c r="T627" s="28">
        <v>7.6995073891625632</v>
      </c>
      <c r="U627" s="28">
        <v>4.0564102564102553</v>
      </c>
      <c r="V627" s="29">
        <v>80.710687879284279</v>
      </c>
      <c r="W627" s="30">
        <v>332</v>
      </c>
      <c r="X627" s="31">
        <v>0.92222222222222228</v>
      </c>
      <c r="Y627" s="12"/>
      <c r="Z627" s="12"/>
      <c r="AA627" s="12"/>
      <c r="AB627" s="12"/>
      <c r="AC627" s="12"/>
      <c r="AD627" s="12"/>
      <c r="AE627" s="12"/>
      <c r="AF627" s="12"/>
      <c r="AG627" s="12"/>
      <c r="AH627" s="12"/>
      <c r="AI627" s="12"/>
      <c r="AJ627" s="12"/>
      <c r="AK627" s="12"/>
      <c r="AL627" s="12"/>
      <c r="AM627" s="12"/>
      <c r="AN627" s="12"/>
      <c r="AO627" s="12"/>
      <c r="AP627" s="12"/>
      <c r="AQ627" s="12"/>
      <c r="AR627" s="12"/>
    </row>
    <row r="628" spans="1:44" ht="16.5" customHeight="1" x14ac:dyDescent="0.25">
      <c r="A628" s="23">
        <v>21205660</v>
      </c>
      <c r="B628" s="24" t="s">
        <v>46</v>
      </c>
      <c r="C628" s="24" t="s">
        <v>874</v>
      </c>
      <c r="D628" s="24" t="s">
        <v>875</v>
      </c>
      <c r="E628" s="24" t="s">
        <v>876</v>
      </c>
      <c r="F628" s="24">
        <v>11</v>
      </c>
      <c r="G628" s="24">
        <v>810</v>
      </c>
      <c r="H628" s="25">
        <v>-74.526611110000005</v>
      </c>
      <c r="I628" s="26">
        <v>4.5818888900000001</v>
      </c>
      <c r="J628" s="27">
        <v>6.7383273880301209</v>
      </c>
      <c r="K628" s="28">
        <v>8.5961318567590865</v>
      </c>
      <c r="L628" s="28">
        <v>11.551724137931036</v>
      </c>
      <c r="M628" s="28">
        <v>12.617861704068599</v>
      </c>
      <c r="N628" s="28">
        <v>12.665555555555557</v>
      </c>
      <c r="O628" s="28">
        <v>8.1080459770114945</v>
      </c>
      <c r="P628" s="28">
        <v>6.4827586206896521</v>
      </c>
      <c r="Q628" s="28">
        <v>5.9778061224489774</v>
      </c>
      <c r="R628" s="28">
        <v>8.5287356321839081</v>
      </c>
      <c r="S628" s="28">
        <v>11.148148148148145</v>
      </c>
      <c r="T628" s="28">
        <v>12.332512315270938</v>
      </c>
      <c r="U628" s="28">
        <v>8.9380952380952365</v>
      </c>
      <c r="V628" s="29">
        <v>113.68570269619275</v>
      </c>
      <c r="W628" s="30">
        <v>341</v>
      </c>
      <c r="X628" s="31">
        <v>0.94722222222222219</v>
      </c>
      <c r="Y628" s="12"/>
      <c r="Z628" s="12"/>
      <c r="AA628" s="12"/>
      <c r="AB628" s="12"/>
      <c r="AC628" s="12"/>
      <c r="AD628" s="12"/>
      <c r="AE628" s="12"/>
      <c r="AF628" s="12"/>
      <c r="AG628" s="12"/>
      <c r="AH628" s="12"/>
      <c r="AI628" s="12"/>
      <c r="AJ628" s="12"/>
      <c r="AK628" s="12"/>
      <c r="AL628" s="12"/>
      <c r="AM628" s="12"/>
      <c r="AN628" s="12"/>
      <c r="AO628" s="12"/>
      <c r="AP628" s="12"/>
      <c r="AQ628" s="12"/>
      <c r="AR628" s="12"/>
    </row>
    <row r="629" spans="1:44" ht="16.5" customHeight="1" x14ac:dyDescent="0.25">
      <c r="A629" s="23">
        <v>21205670</v>
      </c>
      <c r="B629" s="24" t="s">
        <v>59</v>
      </c>
      <c r="C629" s="24" t="s">
        <v>877</v>
      </c>
      <c r="D629" s="24" t="s">
        <v>878</v>
      </c>
      <c r="E629" s="24" t="s">
        <v>876</v>
      </c>
      <c r="F629" s="24">
        <v>11</v>
      </c>
      <c r="G629" s="24">
        <v>1915</v>
      </c>
      <c r="H629" s="25">
        <v>-74.437638890000002</v>
      </c>
      <c r="I629" s="26">
        <v>4.7708888900000002</v>
      </c>
      <c r="J629" s="27">
        <v>7.3913580246913551</v>
      </c>
      <c r="K629" s="28">
        <v>9.0743923250850589</v>
      </c>
      <c r="L629" s="28">
        <v>12.253530377668307</v>
      </c>
      <c r="M629" s="28">
        <v>14.662865447407663</v>
      </c>
      <c r="N629" s="28">
        <v>14.233333333333331</v>
      </c>
      <c r="O629" s="28">
        <v>10.272871217452501</v>
      </c>
      <c r="P629" s="28">
        <v>8.2389131104945612</v>
      </c>
      <c r="Q629" s="28">
        <v>7.3451446690447861</v>
      </c>
      <c r="R629" s="28">
        <v>10.255436964057656</v>
      </c>
      <c r="S629" s="28">
        <v>15.675114942528737</v>
      </c>
      <c r="T629" s="28">
        <v>15.060401812482667</v>
      </c>
      <c r="U629" s="28">
        <v>9.0496743295019115</v>
      </c>
      <c r="V629" s="29">
        <v>133.51303655374852</v>
      </c>
      <c r="W629" s="30">
        <v>341</v>
      </c>
      <c r="X629" s="31">
        <v>0.94722222222222219</v>
      </c>
      <c r="Y629" s="12"/>
      <c r="Z629" s="12"/>
      <c r="AA629" s="12"/>
      <c r="AB629" s="12"/>
      <c r="AC629" s="12"/>
      <c r="AD629" s="12"/>
      <c r="AE629" s="12"/>
      <c r="AF629" s="12"/>
      <c r="AG629" s="12"/>
      <c r="AH629" s="12"/>
      <c r="AI629" s="12"/>
      <c r="AJ629" s="12"/>
      <c r="AK629" s="12"/>
      <c r="AL629" s="12"/>
      <c r="AM629" s="12"/>
      <c r="AN629" s="12"/>
      <c r="AO629" s="12"/>
      <c r="AP629" s="12"/>
      <c r="AQ629" s="12"/>
      <c r="AR629" s="12"/>
    </row>
    <row r="630" spans="1:44" ht="16.5" customHeight="1" x14ac:dyDescent="0.25">
      <c r="A630" s="23">
        <v>21206180</v>
      </c>
      <c r="B630" s="24" t="s">
        <v>59</v>
      </c>
      <c r="C630" s="24" t="s">
        <v>879</v>
      </c>
      <c r="D630" s="24" t="s">
        <v>878</v>
      </c>
      <c r="E630" s="24" t="s">
        <v>876</v>
      </c>
      <c r="F630" s="24">
        <v>11</v>
      </c>
      <c r="G630" s="24">
        <v>1850</v>
      </c>
      <c r="H630" s="25">
        <v>-74.443472220000004</v>
      </c>
      <c r="I630" s="26">
        <v>4.8055000000000003</v>
      </c>
      <c r="J630" s="27">
        <v>6.0035714285714272</v>
      </c>
      <c r="K630" s="28">
        <v>8.4494373727518788</v>
      </c>
      <c r="L630" s="28">
        <v>11.107142857142859</v>
      </c>
      <c r="M630" s="28">
        <v>11.517099567099569</v>
      </c>
      <c r="N630" s="28">
        <v>11.175925925925924</v>
      </c>
      <c r="O630" s="28">
        <v>8.3977832512315267</v>
      </c>
      <c r="P630" s="28">
        <v>8.1402777777777739</v>
      </c>
      <c r="Q630" s="28">
        <v>6.3859416445623323</v>
      </c>
      <c r="R630" s="28">
        <v>8.4222222222222225</v>
      </c>
      <c r="S630" s="28">
        <v>12.705026455026452</v>
      </c>
      <c r="T630" s="28">
        <v>14.037037037037035</v>
      </c>
      <c r="U630" s="28">
        <v>8.4857142857142822</v>
      </c>
      <c r="V630" s="29">
        <v>114.82717982506328</v>
      </c>
      <c r="W630" s="30">
        <v>330</v>
      </c>
      <c r="X630" s="31">
        <v>0.91666666666666663</v>
      </c>
      <c r="Y630" s="12"/>
      <c r="Z630" s="12"/>
      <c r="AA630" s="12"/>
      <c r="AB630" s="12"/>
      <c r="AC630" s="12"/>
      <c r="AD630" s="12"/>
      <c r="AE630" s="12"/>
      <c r="AF630" s="12"/>
      <c r="AG630" s="12"/>
      <c r="AH630" s="12"/>
      <c r="AI630" s="12"/>
      <c r="AJ630" s="12"/>
      <c r="AK630" s="12"/>
      <c r="AL630" s="12"/>
      <c r="AM630" s="12"/>
      <c r="AN630" s="12"/>
      <c r="AO630" s="12"/>
      <c r="AP630" s="12"/>
      <c r="AQ630" s="12"/>
      <c r="AR630" s="12"/>
    </row>
    <row r="631" spans="1:44" ht="16.5" customHeight="1" x14ac:dyDescent="0.25">
      <c r="A631" s="23">
        <v>21201300</v>
      </c>
      <c r="B631" s="24" t="s">
        <v>29</v>
      </c>
      <c r="C631" s="24" t="s">
        <v>306</v>
      </c>
      <c r="D631" s="24" t="s">
        <v>307</v>
      </c>
      <c r="E631" s="24" t="s">
        <v>876</v>
      </c>
      <c r="F631" s="24">
        <v>11</v>
      </c>
      <c r="G631" s="24">
        <v>3050</v>
      </c>
      <c r="H631" s="25">
        <v>-74.132000000000005</v>
      </c>
      <c r="I631" s="26">
        <v>4.3942499999999995</v>
      </c>
      <c r="J631" s="27">
        <v>5.9333333333333309</v>
      </c>
      <c r="K631" s="28">
        <v>7.6644210302256273</v>
      </c>
      <c r="L631" s="28">
        <v>12.299999999999999</v>
      </c>
      <c r="M631" s="28">
        <v>18.666666666666664</v>
      </c>
      <c r="N631" s="28">
        <v>24.233333333333327</v>
      </c>
      <c r="O631" s="28">
        <v>24.459770114942526</v>
      </c>
      <c r="P631" s="28">
        <v>25.6</v>
      </c>
      <c r="Q631" s="28">
        <v>22.112222222222226</v>
      </c>
      <c r="R631" s="28">
        <v>16.751724137931031</v>
      </c>
      <c r="S631" s="28">
        <v>16.545555555555559</v>
      </c>
      <c r="T631" s="28">
        <v>15.766666666666666</v>
      </c>
      <c r="U631" s="28">
        <v>8.1666666666666643</v>
      </c>
      <c r="V631" s="29">
        <v>198.2003597275436</v>
      </c>
      <c r="W631" s="30">
        <v>360</v>
      </c>
      <c r="X631" s="31">
        <v>1</v>
      </c>
      <c r="Y631" s="12"/>
      <c r="Z631" s="12"/>
      <c r="AA631" s="12"/>
      <c r="AB631" s="12"/>
      <c r="AC631" s="12"/>
      <c r="AD631" s="12"/>
      <c r="AE631" s="12"/>
      <c r="AF631" s="12"/>
      <c r="AG631" s="12"/>
      <c r="AH631" s="12"/>
      <c r="AI631" s="12"/>
      <c r="AJ631" s="12"/>
      <c r="AK631" s="12"/>
      <c r="AL631" s="12"/>
      <c r="AM631" s="12"/>
      <c r="AN631" s="12"/>
      <c r="AO631" s="12"/>
      <c r="AP631" s="12"/>
      <c r="AQ631" s="12"/>
      <c r="AR631" s="12"/>
    </row>
    <row r="632" spans="1:44" ht="16.5" customHeight="1" x14ac:dyDescent="0.25">
      <c r="A632" s="23">
        <v>35020350</v>
      </c>
      <c r="B632" s="24" t="s">
        <v>29</v>
      </c>
      <c r="C632" s="24" t="s">
        <v>86</v>
      </c>
      <c r="D632" s="24" t="s">
        <v>307</v>
      </c>
      <c r="E632" s="24" t="s">
        <v>876</v>
      </c>
      <c r="F632" s="24">
        <v>11</v>
      </c>
      <c r="G632" s="24">
        <v>3150</v>
      </c>
      <c r="H632" s="25">
        <v>-74.146861110000003</v>
      </c>
      <c r="I632" s="26">
        <v>4.2188888899999997</v>
      </c>
      <c r="J632" s="27">
        <v>6.9999999999999991</v>
      </c>
      <c r="K632" s="28">
        <v>7.3720167317818941</v>
      </c>
      <c r="L632" s="28">
        <v>12.068965517241381</v>
      </c>
      <c r="M632" s="28">
        <v>15.620689655172411</v>
      </c>
      <c r="N632" s="28">
        <v>18.327586206896552</v>
      </c>
      <c r="O632" s="28">
        <v>19.321178491214162</v>
      </c>
      <c r="P632" s="28">
        <v>21.32818073721759</v>
      </c>
      <c r="Q632" s="28">
        <v>18.429885057471264</v>
      </c>
      <c r="R632" s="28">
        <v>14.162901307966703</v>
      </c>
      <c r="S632" s="28">
        <v>15.642857142857142</v>
      </c>
      <c r="T632" s="28">
        <v>14.864532019704432</v>
      </c>
      <c r="U632" s="28">
        <v>8.8738095238095216</v>
      </c>
      <c r="V632" s="29">
        <v>173.01260239133305</v>
      </c>
      <c r="W632" s="30">
        <v>346</v>
      </c>
      <c r="X632" s="31">
        <v>0.96111111111111114</v>
      </c>
      <c r="Y632" s="12"/>
      <c r="Z632" s="12"/>
      <c r="AA632" s="12"/>
      <c r="AB632" s="12"/>
      <c r="AC632" s="12"/>
      <c r="AD632" s="12"/>
      <c r="AE632" s="12"/>
      <c r="AF632" s="12"/>
      <c r="AG632" s="12"/>
      <c r="AH632" s="12"/>
      <c r="AI632" s="12"/>
      <c r="AJ632" s="12"/>
      <c r="AK632" s="12"/>
      <c r="AL632" s="12"/>
      <c r="AM632" s="12"/>
      <c r="AN632" s="12"/>
      <c r="AO632" s="12"/>
      <c r="AP632" s="12"/>
      <c r="AQ632" s="12"/>
      <c r="AR632" s="12"/>
    </row>
    <row r="633" spans="1:44" ht="16.5" customHeight="1" x14ac:dyDescent="0.25">
      <c r="A633" s="23">
        <v>21205791</v>
      </c>
      <c r="B633" s="24" t="s">
        <v>34</v>
      </c>
      <c r="C633" s="24" t="s">
        <v>308</v>
      </c>
      <c r="D633" s="24" t="s">
        <v>307</v>
      </c>
      <c r="E633" s="24" t="s">
        <v>876</v>
      </c>
      <c r="F633" s="24">
        <v>11</v>
      </c>
      <c r="G633" s="24">
        <v>2547</v>
      </c>
      <c r="H633" s="25">
        <v>-74.150666669999993</v>
      </c>
      <c r="I633" s="26">
        <v>4.7055833299999996</v>
      </c>
      <c r="J633" s="27">
        <v>4.9282051282051276</v>
      </c>
      <c r="K633" s="28">
        <v>7.4248928077170193</v>
      </c>
      <c r="L633" s="28">
        <v>10.884615384615381</v>
      </c>
      <c r="M633" s="28">
        <v>13.420689655172415</v>
      </c>
      <c r="N633" s="28">
        <v>13.488827586206895</v>
      </c>
      <c r="O633" s="28">
        <v>10.230344827586206</v>
      </c>
      <c r="P633" s="28">
        <v>9.5226666666666642</v>
      </c>
      <c r="Q633" s="28">
        <v>9.0799999999999965</v>
      </c>
      <c r="R633" s="28">
        <v>8.975172413793107</v>
      </c>
      <c r="S633" s="28">
        <v>12.085333333333329</v>
      </c>
      <c r="T633" s="28">
        <v>12.12689655172414</v>
      </c>
      <c r="U633" s="28">
        <v>7.7199999999999962</v>
      </c>
      <c r="V633" s="29">
        <v>119.88764435502029</v>
      </c>
      <c r="W633" s="30">
        <v>303</v>
      </c>
      <c r="X633" s="31">
        <v>0.84166666666666667</v>
      </c>
      <c r="Y633" s="12"/>
      <c r="Z633" s="12"/>
      <c r="AA633" s="12"/>
      <c r="AB633" s="12"/>
      <c r="AC633" s="12"/>
      <c r="AD633" s="12"/>
      <c r="AE633" s="12"/>
      <c r="AF633" s="12"/>
      <c r="AG633" s="12"/>
      <c r="AH633" s="12"/>
      <c r="AI633" s="12"/>
      <c r="AJ633" s="12"/>
      <c r="AK633" s="12"/>
      <c r="AL633" s="12"/>
      <c r="AM633" s="12"/>
      <c r="AN633" s="12"/>
      <c r="AO633" s="12"/>
      <c r="AP633" s="12"/>
      <c r="AQ633" s="12"/>
      <c r="AR633" s="12"/>
    </row>
    <row r="634" spans="1:44" ht="16.5" customHeight="1" x14ac:dyDescent="0.25">
      <c r="A634" s="23">
        <v>21201230</v>
      </c>
      <c r="B634" s="24" t="s">
        <v>29</v>
      </c>
      <c r="C634" s="24" t="s">
        <v>309</v>
      </c>
      <c r="D634" s="24" t="s">
        <v>307</v>
      </c>
      <c r="E634" s="24" t="s">
        <v>876</v>
      </c>
      <c r="F634" s="24">
        <v>11</v>
      </c>
      <c r="G634" s="24">
        <v>2520</v>
      </c>
      <c r="H634" s="25">
        <v>-74.070305560000008</v>
      </c>
      <c r="I634" s="26">
        <v>4.7011250000000002</v>
      </c>
      <c r="J634" s="27">
        <v>6.1379310344827562</v>
      </c>
      <c r="K634" s="28">
        <v>7.5842307516876506</v>
      </c>
      <c r="L634" s="28">
        <v>10.480158730158728</v>
      </c>
      <c r="M634" s="28">
        <v>10.966666666666667</v>
      </c>
      <c r="N634" s="28">
        <v>10.970114942528735</v>
      </c>
      <c r="O634" s="28">
        <v>7.7448275862068972</v>
      </c>
      <c r="P634" s="28">
        <v>6.3999999999999986</v>
      </c>
      <c r="Q634" s="28">
        <v>5.4211111111111085</v>
      </c>
      <c r="R634" s="28">
        <v>6.8666666666666671</v>
      </c>
      <c r="S634" s="28">
        <v>10.149425287356321</v>
      </c>
      <c r="T634" s="28">
        <v>12.6</v>
      </c>
      <c r="U634" s="28">
        <v>8.3678160919540208</v>
      </c>
      <c r="V634" s="29">
        <v>103.68894886881955</v>
      </c>
      <c r="W634" s="30">
        <v>357</v>
      </c>
      <c r="X634" s="31">
        <v>0.9916666666666667</v>
      </c>
      <c r="Y634" s="12"/>
      <c r="Z634" s="12"/>
      <c r="AA634" s="12"/>
      <c r="AB634" s="12"/>
      <c r="AC634" s="12"/>
      <c r="AD634" s="12"/>
      <c r="AE634" s="12"/>
      <c r="AF634" s="12"/>
      <c r="AG634" s="12"/>
      <c r="AH634" s="12"/>
      <c r="AI634" s="12"/>
      <c r="AJ634" s="12"/>
      <c r="AK634" s="12"/>
      <c r="AL634" s="12"/>
      <c r="AM634" s="12"/>
      <c r="AN634" s="12"/>
      <c r="AO634" s="12"/>
      <c r="AP634" s="12"/>
      <c r="AQ634" s="12"/>
      <c r="AR634" s="12"/>
    </row>
    <row r="635" spans="1:44" ht="16.5" customHeight="1" x14ac:dyDescent="0.25">
      <c r="A635" s="23">
        <v>21201200</v>
      </c>
      <c r="B635" s="24" t="s">
        <v>29</v>
      </c>
      <c r="C635" s="24" t="s">
        <v>310</v>
      </c>
      <c r="D635" s="24" t="s">
        <v>307</v>
      </c>
      <c r="E635" s="24" t="s">
        <v>876</v>
      </c>
      <c r="F635" s="24">
        <v>11</v>
      </c>
      <c r="G635" s="24">
        <v>3320</v>
      </c>
      <c r="H635" s="25">
        <v>-74.183888890000006</v>
      </c>
      <c r="I635" s="26">
        <v>4.3429444400000001</v>
      </c>
      <c r="J635" s="27">
        <v>5.2499999999999982</v>
      </c>
      <c r="K635" s="28">
        <v>6.5070922765657988</v>
      </c>
      <c r="L635" s="28">
        <v>10.185057471264367</v>
      </c>
      <c r="M635" s="28">
        <v>14.5</v>
      </c>
      <c r="N635" s="28">
        <v>16.214285714285712</v>
      </c>
      <c r="O635" s="28">
        <v>18</v>
      </c>
      <c r="P635" s="28">
        <v>17.758620689655171</v>
      </c>
      <c r="Q635" s="28">
        <v>13.946095917558463</v>
      </c>
      <c r="R635" s="28">
        <v>10.251231527093598</v>
      </c>
      <c r="S635" s="28">
        <v>12.580261593341262</v>
      </c>
      <c r="T635" s="28">
        <v>12.614303959131544</v>
      </c>
      <c r="U635" s="28">
        <v>6.791359492667457</v>
      </c>
      <c r="V635" s="29">
        <v>144.59830864156336</v>
      </c>
      <c r="W635" s="30">
        <v>344</v>
      </c>
      <c r="X635" s="31">
        <v>0.9555555555555556</v>
      </c>
      <c r="Y635" s="12"/>
      <c r="Z635" s="12"/>
      <c r="AA635" s="12"/>
      <c r="AB635" s="12"/>
      <c r="AC635" s="12"/>
      <c r="AD635" s="12"/>
      <c r="AE635" s="12"/>
      <c r="AF635" s="12"/>
      <c r="AG635" s="12"/>
      <c r="AH635" s="12"/>
      <c r="AI635" s="12"/>
      <c r="AJ635" s="12"/>
      <c r="AK635" s="12"/>
      <c r="AL635" s="12"/>
      <c r="AM635" s="12"/>
      <c r="AN635" s="12"/>
      <c r="AO635" s="12"/>
      <c r="AP635" s="12"/>
      <c r="AQ635" s="12"/>
      <c r="AR635" s="12"/>
    </row>
    <row r="636" spans="1:44" ht="16.5" customHeight="1" x14ac:dyDescent="0.25">
      <c r="A636" s="23">
        <v>35020310</v>
      </c>
      <c r="B636" s="24" t="s">
        <v>57</v>
      </c>
      <c r="C636" s="24" t="s">
        <v>311</v>
      </c>
      <c r="D636" s="24" t="s">
        <v>307</v>
      </c>
      <c r="E636" s="24" t="s">
        <v>876</v>
      </c>
      <c r="F636" s="24">
        <v>11</v>
      </c>
      <c r="G636" s="24">
        <v>2800</v>
      </c>
      <c r="H636" s="25">
        <v>-74.146000000000001</v>
      </c>
      <c r="I636" s="26">
        <v>4.17225</v>
      </c>
      <c r="J636" s="27">
        <v>5.6666666666666643</v>
      </c>
      <c r="K636" s="28">
        <v>6.7428321529837589</v>
      </c>
      <c r="L636" s="28">
        <v>12.178571428571431</v>
      </c>
      <c r="M636" s="28">
        <v>17.03923900118906</v>
      </c>
      <c r="N636" s="28">
        <v>19.855172413793095</v>
      </c>
      <c r="O636" s="28">
        <v>22.091836734693874</v>
      </c>
      <c r="P636" s="28">
        <v>22.548073539760733</v>
      </c>
      <c r="Q636" s="28">
        <v>20.612643678160918</v>
      </c>
      <c r="R636" s="28">
        <v>14.795481569560048</v>
      </c>
      <c r="S636" s="28">
        <v>14</v>
      </c>
      <c r="T636" s="28">
        <v>11.669441141498218</v>
      </c>
      <c r="U636" s="28">
        <v>7.0758620689655141</v>
      </c>
      <c r="V636" s="29">
        <v>174.27582039584331</v>
      </c>
      <c r="W636" s="30">
        <v>346</v>
      </c>
      <c r="X636" s="31">
        <v>0.96111111111111114</v>
      </c>
      <c r="Y636" s="12"/>
      <c r="Z636" s="12"/>
      <c r="AA636" s="12"/>
      <c r="AB636" s="12"/>
      <c r="AC636" s="12"/>
      <c r="AD636" s="12"/>
      <c r="AE636" s="12"/>
      <c r="AF636" s="12"/>
      <c r="AG636" s="12"/>
      <c r="AH636" s="12"/>
      <c r="AI636" s="12"/>
      <c r="AJ636" s="12"/>
      <c r="AK636" s="12"/>
      <c r="AL636" s="12"/>
      <c r="AM636" s="12"/>
      <c r="AN636" s="12"/>
      <c r="AO636" s="12"/>
      <c r="AP636" s="12"/>
      <c r="AQ636" s="12"/>
      <c r="AR636" s="12"/>
    </row>
    <row r="637" spans="1:44" ht="16.5" customHeight="1" x14ac:dyDescent="0.25">
      <c r="A637" s="23">
        <v>21201580</v>
      </c>
      <c r="B637" s="24" t="s">
        <v>29</v>
      </c>
      <c r="C637" s="24" t="s">
        <v>312</v>
      </c>
      <c r="D637" s="24" t="s">
        <v>307</v>
      </c>
      <c r="E637" s="24" t="s">
        <v>876</v>
      </c>
      <c r="F637" s="24">
        <v>11</v>
      </c>
      <c r="G637" s="24">
        <v>30</v>
      </c>
      <c r="H637" s="25">
        <v>-74.154833329999988</v>
      </c>
      <c r="I637" s="26">
        <v>4.4465000000000003</v>
      </c>
      <c r="J637" s="27">
        <v>4.3928571428571423</v>
      </c>
      <c r="K637" s="28">
        <v>5.8059995134707778</v>
      </c>
      <c r="L637" s="28">
        <v>8.8066666666666666</v>
      </c>
      <c r="M637" s="28">
        <v>13.777011494252873</v>
      </c>
      <c r="N637" s="28">
        <v>16.610344827586204</v>
      </c>
      <c r="O637" s="28">
        <v>18.306777645659931</v>
      </c>
      <c r="P637" s="28">
        <v>19.62962962962963</v>
      </c>
      <c r="Q637" s="28">
        <v>15.758620689655171</v>
      </c>
      <c r="R637" s="28">
        <v>11.391200951248518</v>
      </c>
      <c r="S637" s="28">
        <v>11.107142857142856</v>
      </c>
      <c r="T637" s="28">
        <v>11.500000000000002</v>
      </c>
      <c r="U637" s="28">
        <v>6.1071428571428559</v>
      </c>
      <c r="V637" s="29">
        <v>143.19339427531264</v>
      </c>
      <c r="W637" s="30">
        <v>348</v>
      </c>
      <c r="X637" s="31">
        <v>0.96666666666666667</v>
      </c>
      <c r="Y637" s="12"/>
      <c r="Z637" s="12"/>
      <c r="AA637" s="12"/>
      <c r="AB637" s="12"/>
      <c r="AC637" s="12"/>
      <c r="AD637" s="12"/>
      <c r="AE637" s="12"/>
      <c r="AF637" s="12"/>
      <c r="AG637" s="12"/>
      <c r="AH637" s="12"/>
      <c r="AI637" s="12"/>
      <c r="AJ637" s="12"/>
      <c r="AK637" s="12"/>
      <c r="AL637" s="12"/>
      <c r="AM637" s="12"/>
      <c r="AN637" s="12"/>
      <c r="AO637" s="12"/>
      <c r="AP637" s="12"/>
      <c r="AQ637" s="12"/>
      <c r="AR637" s="12"/>
    </row>
    <row r="638" spans="1:44" ht="16.5" customHeight="1" x14ac:dyDescent="0.25">
      <c r="A638" s="23">
        <v>21201600</v>
      </c>
      <c r="B638" s="24" t="s">
        <v>57</v>
      </c>
      <c r="C638" s="24" t="s">
        <v>313</v>
      </c>
      <c r="D638" s="24" t="s">
        <v>307</v>
      </c>
      <c r="E638" s="24" t="s">
        <v>876</v>
      </c>
      <c r="F638" s="24">
        <v>11</v>
      </c>
      <c r="G638" s="24">
        <v>2685</v>
      </c>
      <c r="H638" s="25">
        <v>-74.072888890000002</v>
      </c>
      <c r="I638" s="26">
        <v>4.60711111</v>
      </c>
      <c r="J638" s="27">
        <v>6.962962962962961</v>
      </c>
      <c r="K638" s="28">
        <v>7.7542410144134273</v>
      </c>
      <c r="L638" s="28">
        <v>11.95365471291397</v>
      </c>
      <c r="M638" s="28">
        <v>12.387362637362639</v>
      </c>
      <c r="N638" s="28">
        <v>13.237400530503979</v>
      </c>
      <c r="O638" s="28">
        <v>11.038660516438297</v>
      </c>
      <c r="P638" s="28">
        <v>11.006923076923076</v>
      </c>
      <c r="Q638" s="28">
        <v>9.5839506172839464</v>
      </c>
      <c r="R638" s="28">
        <v>7.4829005250461176</v>
      </c>
      <c r="S638" s="28">
        <v>11.652537722908093</v>
      </c>
      <c r="T638" s="28">
        <v>12.94891443167305</v>
      </c>
      <c r="U638" s="28">
        <v>8.9739926739926723</v>
      </c>
      <c r="V638" s="29">
        <v>124.98350142242222</v>
      </c>
      <c r="W638" s="30">
        <v>322</v>
      </c>
      <c r="X638" s="31">
        <v>0.89444444444444449</v>
      </c>
      <c r="Y638" s="12"/>
      <c r="Z638" s="12"/>
      <c r="AA638" s="12"/>
      <c r="AB638" s="12"/>
      <c r="AC638" s="12"/>
      <c r="AD638" s="12"/>
      <c r="AE638" s="12"/>
      <c r="AF638" s="12"/>
      <c r="AG638" s="12"/>
      <c r="AH638" s="12"/>
      <c r="AI638" s="12"/>
      <c r="AJ638" s="12"/>
      <c r="AK638" s="12"/>
      <c r="AL638" s="12"/>
      <c r="AM638" s="12"/>
      <c r="AN638" s="12"/>
      <c r="AO638" s="12"/>
      <c r="AP638" s="12"/>
      <c r="AQ638" s="12"/>
      <c r="AR638" s="12"/>
    </row>
    <row r="639" spans="1:44" ht="16.5" customHeight="1" x14ac:dyDescent="0.25">
      <c r="A639" s="23">
        <v>21206280</v>
      </c>
      <c r="B639" s="24" t="s">
        <v>46</v>
      </c>
      <c r="C639" s="24" t="s">
        <v>880</v>
      </c>
      <c r="D639" s="24" t="s">
        <v>881</v>
      </c>
      <c r="E639" s="24" t="s">
        <v>876</v>
      </c>
      <c r="F639" s="24">
        <v>11</v>
      </c>
      <c r="G639" s="24">
        <v>2650</v>
      </c>
      <c r="H639" s="25">
        <v>-74.333055560000005</v>
      </c>
      <c r="I639" s="26">
        <v>4.6538333300000003</v>
      </c>
      <c r="J639" s="27">
        <v>6.2908045977011486</v>
      </c>
      <c r="K639" s="28">
        <v>7.6551405639544772</v>
      </c>
      <c r="L639" s="28">
        <v>10.045673866363522</v>
      </c>
      <c r="M639" s="28">
        <v>12.369469405799459</v>
      </c>
      <c r="N639" s="28">
        <v>12.248505747126435</v>
      </c>
      <c r="O639" s="28">
        <v>8.6659719590754083</v>
      </c>
      <c r="P639" s="28">
        <v>8.7151687598116148</v>
      </c>
      <c r="Q639" s="28">
        <v>7.4202380952380933</v>
      </c>
      <c r="R639" s="28">
        <v>7.959359605911331</v>
      </c>
      <c r="S639" s="28">
        <v>12.060800634165673</v>
      </c>
      <c r="T639" s="28">
        <v>12.247536945812811</v>
      </c>
      <c r="U639" s="28">
        <v>7.4863095238095223</v>
      </c>
      <c r="V639" s="29">
        <v>113.16497970476949</v>
      </c>
      <c r="W639" s="30">
        <v>338</v>
      </c>
      <c r="X639" s="31">
        <v>0.93888888888888888</v>
      </c>
      <c r="Y639" s="12"/>
      <c r="Z639" s="12"/>
      <c r="AA639" s="12"/>
      <c r="AB639" s="12"/>
      <c r="AC639" s="12"/>
      <c r="AD639" s="12"/>
      <c r="AE639" s="12"/>
      <c r="AF639" s="12"/>
      <c r="AG639" s="12"/>
      <c r="AH639" s="12"/>
      <c r="AI639" s="12"/>
      <c r="AJ639" s="12"/>
      <c r="AK639" s="12"/>
      <c r="AL639" s="12"/>
      <c r="AM639" s="12"/>
      <c r="AN639" s="12"/>
      <c r="AO639" s="12"/>
      <c r="AP639" s="12"/>
      <c r="AQ639" s="12"/>
      <c r="AR639" s="12"/>
    </row>
    <row r="640" spans="1:44" ht="16.5" customHeight="1" x14ac:dyDescent="0.25">
      <c r="A640" s="23">
        <v>21190090</v>
      </c>
      <c r="B640" s="24" t="s">
        <v>29</v>
      </c>
      <c r="C640" s="24" t="s">
        <v>882</v>
      </c>
      <c r="D640" s="24" t="s">
        <v>883</v>
      </c>
      <c r="E640" s="24" t="s">
        <v>876</v>
      </c>
      <c r="F640" s="24">
        <v>11</v>
      </c>
      <c r="G640" s="24">
        <v>1900</v>
      </c>
      <c r="H640" s="25">
        <v>-74.483555560000013</v>
      </c>
      <c r="I640" s="26">
        <v>3.9869722199999997</v>
      </c>
      <c r="J640" s="27">
        <v>8.2068965517241352</v>
      </c>
      <c r="K640" s="28">
        <v>9.4566544274159199</v>
      </c>
      <c r="L640" s="28">
        <v>13.251724137931033</v>
      </c>
      <c r="M640" s="28">
        <v>16.172413793103448</v>
      </c>
      <c r="N640" s="28">
        <v>16.392857142857142</v>
      </c>
      <c r="O640" s="28">
        <v>12.720689655172414</v>
      </c>
      <c r="P640" s="28">
        <v>11.963333333333333</v>
      </c>
      <c r="Q640" s="28">
        <v>11.580000000000005</v>
      </c>
      <c r="R640" s="28">
        <v>12.800000000000002</v>
      </c>
      <c r="S640" s="28">
        <v>17.366666666666667</v>
      </c>
      <c r="T640" s="28">
        <v>15.9</v>
      </c>
      <c r="U640" s="28">
        <v>9.5714285714285712</v>
      </c>
      <c r="V640" s="29">
        <v>155.38266427963268</v>
      </c>
      <c r="W640" s="30">
        <v>353</v>
      </c>
      <c r="X640" s="31">
        <v>0.98055555555555551</v>
      </c>
      <c r="Y640" s="12"/>
      <c r="Z640" s="12"/>
      <c r="AA640" s="12"/>
      <c r="AB640" s="12"/>
      <c r="AC640" s="12"/>
      <c r="AD640" s="12"/>
      <c r="AE640" s="12"/>
      <c r="AF640" s="12"/>
      <c r="AG640" s="12"/>
      <c r="AH640" s="12"/>
      <c r="AI640" s="12"/>
      <c r="AJ640" s="12"/>
      <c r="AK640" s="12"/>
      <c r="AL640" s="12"/>
      <c r="AM640" s="12"/>
      <c r="AN640" s="12"/>
      <c r="AO640" s="12"/>
      <c r="AP640" s="12"/>
      <c r="AQ640" s="12"/>
      <c r="AR640" s="12"/>
    </row>
    <row r="641" spans="1:44" ht="16.5" customHeight="1" x14ac:dyDescent="0.25">
      <c r="A641" s="23">
        <v>21190330</v>
      </c>
      <c r="B641" s="24" t="s">
        <v>29</v>
      </c>
      <c r="C641" s="24" t="s">
        <v>884</v>
      </c>
      <c r="D641" s="24" t="s">
        <v>883</v>
      </c>
      <c r="E641" s="24" t="s">
        <v>876</v>
      </c>
      <c r="F641" s="24">
        <v>11</v>
      </c>
      <c r="G641" s="24">
        <v>1950</v>
      </c>
      <c r="H641" s="25">
        <v>-74.509694440000004</v>
      </c>
      <c r="I641" s="26">
        <v>3.90586111</v>
      </c>
      <c r="J641" s="27">
        <v>10.566666666666665</v>
      </c>
      <c r="K641" s="28">
        <v>12.192959770114944</v>
      </c>
      <c r="L641" s="28">
        <v>16.398809523809522</v>
      </c>
      <c r="M641" s="28">
        <v>20.554022988505746</v>
      </c>
      <c r="N641" s="28">
        <v>20.642528735632187</v>
      </c>
      <c r="O641" s="28">
        <v>18.31034482758621</v>
      </c>
      <c r="P641" s="28">
        <v>17.8</v>
      </c>
      <c r="Q641" s="28">
        <v>14.943333333333333</v>
      </c>
      <c r="R641" s="28">
        <v>15.363628899835795</v>
      </c>
      <c r="S641" s="28">
        <v>19.310344827586203</v>
      </c>
      <c r="T641" s="28">
        <v>19.214285714285715</v>
      </c>
      <c r="U641" s="28">
        <v>13.328735632183907</v>
      </c>
      <c r="V641" s="29">
        <v>198.62566091954022</v>
      </c>
      <c r="W641" s="30">
        <v>354</v>
      </c>
      <c r="X641" s="31">
        <v>0.98333333333333328</v>
      </c>
      <c r="Y641" s="12"/>
      <c r="Z641" s="12"/>
      <c r="AA641" s="12"/>
      <c r="AB641" s="12"/>
      <c r="AC641" s="12"/>
      <c r="AD641" s="12"/>
      <c r="AE641" s="12"/>
      <c r="AF641" s="12"/>
      <c r="AG641" s="12"/>
      <c r="AH641" s="12"/>
      <c r="AI641" s="12"/>
      <c r="AJ641" s="12"/>
      <c r="AK641" s="12"/>
      <c r="AL641" s="12"/>
      <c r="AM641" s="12"/>
      <c r="AN641" s="12"/>
      <c r="AO641" s="12"/>
      <c r="AP641" s="12"/>
      <c r="AQ641" s="12"/>
      <c r="AR641" s="12"/>
    </row>
    <row r="642" spans="1:44" ht="16.5" customHeight="1" x14ac:dyDescent="0.25">
      <c r="A642" s="23">
        <v>21195110</v>
      </c>
      <c r="B642" s="24" t="s">
        <v>59</v>
      </c>
      <c r="C642" s="24" t="s">
        <v>885</v>
      </c>
      <c r="D642" s="24" t="s">
        <v>883</v>
      </c>
      <c r="E642" s="24" t="s">
        <v>876</v>
      </c>
      <c r="F642" s="24">
        <v>11</v>
      </c>
      <c r="G642" s="24">
        <v>250</v>
      </c>
      <c r="H642" s="25">
        <v>-74.443750000000009</v>
      </c>
      <c r="I642" s="26">
        <v>3.9647222200000001</v>
      </c>
      <c r="J642" s="27">
        <v>8.9556650246305392</v>
      </c>
      <c r="K642" s="28">
        <v>10.063704610933675</v>
      </c>
      <c r="L642" s="28">
        <v>13.954761904761904</v>
      </c>
      <c r="M642" s="28">
        <v>17.654507780123541</v>
      </c>
      <c r="N642" s="28">
        <v>17.601503094606542</v>
      </c>
      <c r="O642" s="28">
        <v>12.793019241295106</v>
      </c>
      <c r="P642" s="28">
        <v>11.768038408779152</v>
      </c>
      <c r="Q642" s="28">
        <v>11.09261715296198</v>
      </c>
      <c r="R642" s="28">
        <v>11.931885908897408</v>
      </c>
      <c r="S642" s="28">
        <v>16.464102564102561</v>
      </c>
      <c r="T642" s="28">
        <v>16.981321839080458</v>
      </c>
      <c r="U642" s="28">
        <v>12.587678160919536</v>
      </c>
      <c r="V642" s="29">
        <v>161.84880569109239</v>
      </c>
      <c r="W642" s="30">
        <v>320</v>
      </c>
      <c r="X642" s="31">
        <v>0.88888888888888884</v>
      </c>
      <c r="Y642" s="12"/>
      <c r="Z642" s="12"/>
      <c r="AA642" s="12"/>
      <c r="AB642" s="12"/>
      <c r="AC642" s="12"/>
      <c r="AD642" s="12"/>
      <c r="AE642" s="12"/>
      <c r="AF642" s="12"/>
      <c r="AG642" s="12"/>
      <c r="AH642" s="12"/>
      <c r="AI642" s="12"/>
      <c r="AJ642" s="12"/>
      <c r="AK642" s="12"/>
      <c r="AL642" s="12"/>
      <c r="AM642" s="12"/>
      <c r="AN642" s="12"/>
      <c r="AO642" s="12"/>
      <c r="AP642" s="12"/>
      <c r="AQ642" s="12"/>
      <c r="AR642" s="12"/>
    </row>
    <row r="643" spans="1:44" ht="16.5" customHeight="1" x14ac:dyDescent="0.25">
      <c r="A643" s="23">
        <v>23060110</v>
      </c>
      <c r="B643" s="24" t="s">
        <v>29</v>
      </c>
      <c r="C643" s="24" t="s">
        <v>886</v>
      </c>
      <c r="D643" s="24" t="s">
        <v>886</v>
      </c>
      <c r="E643" s="24" t="s">
        <v>876</v>
      </c>
      <c r="F643" s="24">
        <v>11</v>
      </c>
      <c r="G643" s="24">
        <v>1270</v>
      </c>
      <c r="H643" s="25">
        <v>-74.494777779999993</v>
      </c>
      <c r="I643" s="26">
        <v>5.3521944399999999</v>
      </c>
      <c r="J643" s="27">
        <v>6.6282051282051277</v>
      </c>
      <c r="K643" s="28">
        <v>7.6945465341308914</v>
      </c>
      <c r="L643" s="28">
        <v>11.73102564102564</v>
      </c>
      <c r="M643" s="28">
        <v>15.075587670355803</v>
      </c>
      <c r="N643" s="28">
        <v>12.666666666666666</v>
      </c>
      <c r="O643" s="28">
        <v>8.6296296296296315</v>
      </c>
      <c r="P643" s="28">
        <v>4.928571428571427</v>
      </c>
      <c r="Q643" s="28">
        <v>6.2672413793103434</v>
      </c>
      <c r="R643" s="28">
        <v>9.0689655172413772</v>
      </c>
      <c r="S643" s="28">
        <v>14.722948870392386</v>
      </c>
      <c r="T643" s="28">
        <v>14.555437665782495</v>
      </c>
      <c r="U643" s="28">
        <v>8.223048503220916</v>
      </c>
      <c r="V643" s="29">
        <v>120.19187463453272</v>
      </c>
      <c r="W643" s="30">
        <v>329</v>
      </c>
      <c r="X643" s="31">
        <v>0.91388888888888886</v>
      </c>
      <c r="Y643" s="12"/>
      <c r="Z643" s="12"/>
      <c r="AA643" s="12"/>
      <c r="AB643" s="12"/>
      <c r="AC643" s="12"/>
      <c r="AD643" s="12"/>
      <c r="AE643" s="12"/>
      <c r="AF643" s="12"/>
      <c r="AG643" s="12"/>
      <c r="AH643" s="12"/>
      <c r="AI643" s="12"/>
      <c r="AJ643" s="12"/>
      <c r="AK643" s="12"/>
      <c r="AL643" s="12"/>
      <c r="AM643" s="12"/>
      <c r="AN643" s="12"/>
      <c r="AO643" s="12"/>
      <c r="AP643" s="12"/>
      <c r="AQ643" s="12"/>
      <c r="AR643" s="12"/>
    </row>
    <row r="644" spans="1:44" ht="16.5" customHeight="1" x14ac:dyDescent="0.25">
      <c r="A644" s="23">
        <v>23060160</v>
      </c>
      <c r="B644" s="24" t="s">
        <v>29</v>
      </c>
      <c r="C644" s="24" t="s">
        <v>199</v>
      </c>
      <c r="D644" s="24" t="s">
        <v>886</v>
      </c>
      <c r="E644" s="24" t="s">
        <v>876</v>
      </c>
      <c r="F644" s="24">
        <v>11</v>
      </c>
      <c r="G644" s="24">
        <v>1200</v>
      </c>
      <c r="H644" s="25">
        <v>-74.462416669999996</v>
      </c>
      <c r="I644" s="26">
        <v>5.4850833300000001</v>
      </c>
      <c r="J644" s="27">
        <v>9.0879999999999992</v>
      </c>
      <c r="K644" s="28">
        <v>10.434872742200328</v>
      </c>
      <c r="L644" s="28">
        <v>15.551724137931032</v>
      </c>
      <c r="M644" s="28">
        <v>18.466666666666665</v>
      </c>
      <c r="N644" s="28">
        <v>18.419999999999998</v>
      </c>
      <c r="O644" s="28">
        <v>13.325802615933412</v>
      </c>
      <c r="P644" s="28">
        <v>10.427586206896553</v>
      </c>
      <c r="Q644" s="28">
        <v>10.109523809523811</v>
      </c>
      <c r="R644" s="28">
        <v>14.065134099616857</v>
      </c>
      <c r="S644" s="28">
        <v>17.846611177170033</v>
      </c>
      <c r="T644" s="28">
        <v>16.816666666666663</v>
      </c>
      <c r="U644" s="28">
        <v>11.271264367816091</v>
      </c>
      <c r="V644" s="29">
        <v>165.82385249042144</v>
      </c>
      <c r="W644" s="30">
        <v>354</v>
      </c>
      <c r="X644" s="31">
        <v>0.98333333333333328</v>
      </c>
      <c r="Y644" s="12"/>
      <c r="Z644" s="12"/>
      <c r="AA644" s="12"/>
      <c r="AB644" s="12"/>
      <c r="AC644" s="12"/>
      <c r="AD644" s="12"/>
      <c r="AE644" s="12"/>
      <c r="AF644" s="12"/>
      <c r="AG644" s="12"/>
      <c r="AH644" s="12"/>
      <c r="AI644" s="12"/>
      <c r="AJ644" s="12"/>
      <c r="AK644" s="12"/>
      <c r="AL644" s="12"/>
      <c r="AM644" s="12"/>
      <c r="AN644" s="12"/>
      <c r="AO644" s="12"/>
      <c r="AP644" s="12"/>
      <c r="AQ644" s="12"/>
      <c r="AR644" s="12"/>
    </row>
    <row r="645" spans="1:44" ht="16.5" customHeight="1" x14ac:dyDescent="0.25">
      <c r="A645" s="23">
        <v>35030080</v>
      </c>
      <c r="B645" s="24" t="s">
        <v>57</v>
      </c>
      <c r="C645" s="24" t="s">
        <v>887</v>
      </c>
      <c r="D645" s="24" t="s">
        <v>888</v>
      </c>
      <c r="E645" s="24" t="s">
        <v>876</v>
      </c>
      <c r="F645" s="24">
        <v>11</v>
      </c>
      <c r="G645" s="24">
        <v>2100</v>
      </c>
      <c r="H645" s="25">
        <v>-73.936388890000003</v>
      </c>
      <c r="I645" s="26">
        <v>4.4411666700000003</v>
      </c>
      <c r="J645" s="27">
        <v>3.2164090368608798</v>
      </c>
      <c r="K645" s="28">
        <v>4.8191035332087653</v>
      </c>
      <c r="L645" s="28">
        <v>8.7862068965517217</v>
      </c>
      <c r="M645" s="28">
        <v>13.980295566502464</v>
      </c>
      <c r="N645" s="28">
        <v>16.285185185185185</v>
      </c>
      <c r="O645" s="28">
        <v>17.555555555555546</v>
      </c>
      <c r="P645" s="28">
        <v>18.407407407407408</v>
      </c>
      <c r="Q645" s="28">
        <v>15.692582417582411</v>
      </c>
      <c r="R645" s="28">
        <v>11.607142857142858</v>
      </c>
      <c r="S645" s="28">
        <v>11.072541507024265</v>
      </c>
      <c r="T645" s="28">
        <v>9.2030651340996137</v>
      </c>
      <c r="U645" s="28">
        <v>5.4839506172839485</v>
      </c>
      <c r="V645" s="29">
        <v>136.10944571440507</v>
      </c>
      <c r="W645" s="30">
        <v>331</v>
      </c>
      <c r="X645" s="31">
        <v>0.9194444444444444</v>
      </c>
      <c r="Y645" s="12"/>
      <c r="Z645" s="12"/>
      <c r="AA645" s="12"/>
      <c r="AB645" s="12"/>
      <c r="AC645" s="12"/>
      <c r="AD645" s="12"/>
      <c r="AE645" s="12"/>
      <c r="AF645" s="12"/>
      <c r="AG645" s="12"/>
      <c r="AH645" s="12"/>
      <c r="AI645" s="12"/>
      <c r="AJ645" s="12"/>
      <c r="AK645" s="12"/>
      <c r="AL645" s="12"/>
      <c r="AM645" s="12"/>
      <c r="AN645" s="12"/>
      <c r="AO645" s="12"/>
      <c r="AP645" s="12"/>
      <c r="AQ645" s="12"/>
      <c r="AR645" s="12"/>
    </row>
    <row r="646" spans="1:44" ht="16.5" customHeight="1" x14ac:dyDescent="0.25">
      <c r="A646" s="23">
        <v>21230120</v>
      </c>
      <c r="B646" s="24" t="s">
        <v>29</v>
      </c>
      <c r="C646" s="24" t="s">
        <v>889</v>
      </c>
      <c r="D646" s="24" t="s">
        <v>890</v>
      </c>
      <c r="E646" s="24" t="s">
        <v>876</v>
      </c>
      <c r="F646" s="24">
        <v>11</v>
      </c>
      <c r="G646" s="24">
        <v>1200</v>
      </c>
      <c r="H646" s="25">
        <v>-74.581111110000009</v>
      </c>
      <c r="I646" s="26">
        <v>4.9853888900000003</v>
      </c>
      <c r="J646" s="27">
        <v>6.9724137931034464</v>
      </c>
      <c r="K646" s="28">
        <v>9.0771135710196376</v>
      </c>
      <c r="L646" s="28">
        <v>11.812222222222223</v>
      </c>
      <c r="M646" s="28">
        <v>13.712643678160919</v>
      </c>
      <c r="N646" s="28">
        <v>10.586206896551724</v>
      </c>
      <c r="O646" s="28">
        <v>6.0475624256837106</v>
      </c>
      <c r="P646" s="28">
        <v>4.966666666666665</v>
      </c>
      <c r="Q646" s="28">
        <v>5.1999999999999975</v>
      </c>
      <c r="R646" s="28">
        <v>8.0459770114942515</v>
      </c>
      <c r="S646" s="28">
        <v>14.639080459770115</v>
      </c>
      <c r="T646" s="28">
        <v>13.7</v>
      </c>
      <c r="U646" s="28">
        <v>9.6777777777777754</v>
      </c>
      <c r="V646" s="29">
        <v>114.43766450245047</v>
      </c>
      <c r="W646" s="30">
        <v>355</v>
      </c>
      <c r="X646" s="31">
        <v>0.98611111111111116</v>
      </c>
      <c r="Y646" s="12"/>
      <c r="Z646" s="12"/>
      <c r="AA646" s="12"/>
      <c r="AB646" s="12"/>
      <c r="AC646" s="12"/>
      <c r="AD646" s="12"/>
      <c r="AE646" s="12"/>
      <c r="AF646" s="12"/>
      <c r="AG646" s="12"/>
      <c r="AH646" s="12"/>
      <c r="AI646" s="12"/>
      <c r="AJ646" s="12"/>
      <c r="AK646" s="12"/>
      <c r="AL646" s="12"/>
      <c r="AM646" s="12"/>
      <c r="AN646" s="12"/>
      <c r="AO646" s="12"/>
      <c r="AP646" s="12"/>
      <c r="AQ646" s="12"/>
      <c r="AR646" s="12"/>
    </row>
    <row r="647" spans="1:44" ht="16.5" customHeight="1" x14ac:dyDescent="0.25">
      <c r="A647" s="23">
        <v>35020280</v>
      </c>
      <c r="B647" s="24" t="s">
        <v>29</v>
      </c>
      <c r="C647" s="24" t="s">
        <v>891</v>
      </c>
      <c r="D647" s="24" t="s">
        <v>892</v>
      </c>
      <c r="E647" s="24" t="s">
        <v>876</v>
      </c>
      <c r="F647" s="24">
        <v>11</v>
      </c>
      <c r="G647" s="24">
        <v>1950</v>
      </c>
      <c r="H647" s="25">
        <v>-73.92658333</v>
      </c>
      <c r="I647" s="26">
        <v>4.5229166699999999</v>
      </c>
      <c r="J647" s="27">
        <v>3.2499999999999991</v>
      </c>
      <c r="K647" s="28">
        <v>4.9447631340334555</v>
      </c>
      <c r="L647" s="28">
        <v>8.8965517241379288</v>
      </c>
      <c r="M647" s="28">
        <v>15.482758620689655</v>
      </c>
      <c r="N647" s="28">
        <v>18.896551724137929</v>
      </c>
      <c r="O647" s="28">
        <v>17.93333333333333</v>
      </c>
      <c r="P647" s="28">
        <v>19.035714285714288</v>
      </c>
      <c r="Q647" s="28">
        <v>16.467816091954024</v>
      </c>
      <c r="R647" s="28">
        <v>10.933333333333334</v>
      </c>
      <c r="S647" s="28">
        <v>11.689655172413794</v>
      </c>
      <c r="T647" s="28">
        <v>11.428571428571429</v>
      </c>
      <c r="U647" s="28">
        <v>6.0333333333333306</v>
      </c>
      <c r="V647" s="29">
        <v>144.99238218165249</v>
      </c>
      <c r="W647" s="30">
        <v>347</v>
      </c>
      <c r="X647" s="31">
        <v>0.96388888888888891</v>
      </c>
      <c r="Y647" s="12"/>
      <c r="Z647" s="12"/>
      <c r="AA647" s="12"/>
      <c r="AB647" s="12"/>
      <c r="AC647" s="12"/>
      <c r="AD647" s="12"/>
      <c r="AE647" s="12"/>
      <c r="AF647" s="12"/>
      <c r="AG647" s="12"/>
      <c r="AH647" s="12"/>
      <c r="AI647" s="12"/>
      <c r="AJ647" s="12"/>
      <c r="AK647" s="12"/>
      <c r="AL647" s="12"/>
      <c r="AM647" s="12"/>
      <c r="AN647" s="12"/>
      <c r="AO647" s="12"/>
      <c r="AP647" s="12"/>
      <c r="AQ647" s="12"/>
      <c r="AR647" s="12"/>
    </row>
    <row r="648" spans="1:44" ht="16.5" customHeight="1" x14ac:dyDescent="0.25">
      <c r="A648" s="23">
        <v>35025060</v>
      </c>
      <c r="B648" s="24" t="s">
        <v>59</v>
      </c>
      <c r="C648" s="24" t="s">
        <v>893</v>
      </c>
      <c r="D648" s="24" t="s">
        <v>892</v>
      </c>
      <c r="E648" s="24" t="s">
        <v>876</v>
      </c>
      <c r="F648" s="24">
        <v>11</v>
      </c>
      <c r="G648" s="24">
        <v>3195</v>
      </c>
      <c r="H648" s="25">
        <v>-73.981416669999987</v>
      </c>
      <c r="I648" s="26">
        <v>4.5754166700000001</v>
      </c>
      <c r="J648" s="27">
        <v>6.206896551724137</v>
      </c>
      <c r="K648" s="28">
        <v>7.5720264159303552</v>
      </c>
      <c r="L648" s="28">
        <v>11.723456790123459</v>
      </c>
      <c r="M648" s="28">
        <v>16.563218390804597</v>
      </c>
      <c r="N648" s="28">
        <v>20.870881226053637</v>
      </c>
      <c r="O648" s="28">
        <v>21.246135552913195</v>
      </c>
      <c r="P648" s="28">
        <v>23.083908045977005</v>
      </c>
      <c r="Q648" s="28">
        <v>19.77586206896552</v>
      </c>
      <c r="R648" s="28">
        <v>14.435504469987228</v>
      </c>
      <c r="S648" s="28">
        <v>15.694047619047618</v>
      </c>
      <c r="T648" s="28">
        <v>14.885850178359094</v>
      </c>
      <c r="U648" s="28">
        <v>9.3205707491081995</v>
      </c>
      <c r="V648" s="29">
        <v>181.37835805899408</v>
      </c>
      <c r="W648" s="30">
        <v>340</v>
      </c>
      <c r="X648" s="31">
        <v>0.94444444444444442</v>
      </c>
      <c r="Y648" s="12"/>
      <c r="Z648" s="12"/>
      <c r="AA648" s="12"/>
      <c r="AB648" s="12"/>
      <c r="AC648" s="12"/>
      <c r="AD648" s="12"/>
      <c r="AE648" s="12"/>
      <c r="AF648" s="12"/>
      <c r="AG648" s="12"/>
      <c r="AH648" s="12"/>
      <c r="AI648" s="12"/>
      <c r="AJ648" s="12"/>
      <c r="AK648" s="12"/>
      <c r="AL648" s="12"/>
      <c r="AM648" s="12"/>
      <c r="AN648" s="12"/>
      <c r="AO648" s="12"/>
      <c r="AP648" s="12"/>
      <c r="AQ648" s="12"/>
      <c r="AR648" s="12"/>
    </row>
    <row r="649" spans="1:44" ht="16.5" customHeight="1" x14ac:dyDescent="0.25">
      <c r="A649" s="23">
        <v>21200160</v>
      </c>
      <c r="B649" s="24" t="s">
        <v>29</v>
      </c>
      <c r="C649" s="24" t="s">
        <v>894</v>
      </c>
      <c r="D649" s="24" t="s">
        <v>895</v>
      </c>
      <c r="E649" s="24" t="s">
        <v>876</v>
      </c>
      <c r="F649" s="24">
        <v>11</v>
      </c>
      <c r="G649" s="24">
        <v>2800</v>
      </c>
      <c r="H649" s="25">
        <v>-73.734333329999998</v>
      </c>
      <c r="I649" s="26">
        <v>5.0579722199999999</v>
      </c>
      <c r="J649" s="27">
        <v>5.3574712643678151</v>
      </c>
      <c r="K649" s="28">
        <v>6.1017362487338707</v>
      </c>
      <c r="L649" s="28">
        <v>11.270511296076101</v>
      </c>
      <c r="M649" s="28">
        <v>16.052318668252081</v>
      </c>
      <c r="N649" s="28">
        <v>21.346666666666668</v>
      </c>
      <c r="O649" s="28">
        <v>22.758620689655167</v>
      </c>
      <c r="P649" s="28">
        <v>23.899999999999995</v>
      </c>
      <c r="Q649" s="28">
        <v>21.048888888888886</v>
      </c>
      <c r="R649" s="28">
        <v>15.914387633769323</v>
      </c>
      <c r="S649" s="28">
        <v>13.965517241379308</v>
      </c>
      <c r="T649" s="28">
        <v>12.548029556650247</v>
      </c>
      <c r="U649" s="28">
        <v>6.3218390804597675</v>
      </c>
      <c r="V649" s="29">
        <v>176.58598723489922</v>
      </c>
      <c r="W649" s="30">
        <v>350</v>
      </c>
      <c r="X649" s="31">
        <v>0.97222222222222221</v>
      </c>
      <c r="Y649" s="12"/>
      <c r="Z649" s="12"/>
      <c r="AA649" s="12"/>
      <c r="AB649" s="12"/>
      <c r="AC649" s="12"/>
      <c r="AD649" s="12"/>
      <c r="AE649" s="12"/>
      <c r="AF649" s="12"/>
      <c r="AG649" s="12"/>
      <c r="AH649" s="12"/>
      <c r="AI649" s="12"/>
      <c r="AJ649" s="12"/>
      <c r="AK649" s="12"/>
      <c r="AL649" s="12"/>
      <c r="AM649" s="12"/>
      <c r="AN649" s="12"/>
      <c r="AO649" s="12"/>
      <c r="AP649" s="12"/>
      <c r="AQ649" s="12"/>
      <c r="AR649" s="12"/>
    </row>
    <row r="650" spans="1:44" ht="16.5" customHeight="1" x14ac:dyDescent="0.25">
      <c r="A650" s="23">
        <v>21200620</v>
      </c>
      <c r="B650" s="24" t="s">
        <v>29</v>
      </c>
      <c r="C650" s="24" t="s">
        <v>896</v>
      </c>
      <c r="D650" s="24" t="s">
        <v>895</v>
      </c>
      <c r="E650" s="24" t="s">
        <v>876</v>
      </c>
      <c r="F650" s="24">
        <v>11</v>
      </c>
      <c r="G650" s="24">
        <v>2820</v>
      </c>
      <c r="H650" s="25">
        <v>-73.69686111</v>
      </c>
      <c r="I650" s="26">
        <v>5.0791666700000002</v>
      </c>
      <c r="J650" s="27">
        <v>3.5822988505747122</v>
      </c>
      <c r="K650" s="28">
        <v>5.0979885057471259</v>
      </c>
      <c r="L650" s="28">
        <v>9.0822222222222173</v>
      </c>
      <c r="M650" s="28">
        <v>13.857471264367817</v>
      </c>
      <c r="N650" s="28">
        <v>18.799999999999997</v>
      </c>
      <c r="O650" s="28">
        <v>21.9</v>
      </c>
      <c r="P650" s="28">
        <v>22.886746031746032</v>
      </c>
      <c r="Q650" s="28">
        <v>19.725555555555552</v>
      </c>
      <c r="R650" s="28">
        <v>12.379310344827589</v>
      </c>
      <c r="S650" s="28">
        <v>12.973333333333331</v>
      </c>
      <c r="T650" s="28">
        <v>10.37471264367816</v>
      </c>
      <c r="U650" s="28">
        <v>4.6711111111111094</v>
      </c>
      <c r="V650" s="29">
        <v>155.33074986316362</v>
      </c>
      <c r="W650" s="30">
        <v>360</v>
      </c>
      <c r="X650" s="31">
        <v>1</v>
      </c>
      <c r="Y650" s="12"/>
      <c r="Z650" s="12"/>
      <c r="AA650" s="12"/>
      <c r="AB650" s="12"/>
      <c r="AC650" s="12"/>
      <c r="AD650" s="12"/>
      <c r="AE650" s="12"/>
      <c r="AF650" s="12"/>
      <c r="AG650" s="12"/>
      <c r="AH650" s="12"/>
      <c r="AI650" s="12"/>
      <c r="AJ650" s="12"/>
      <c r="AK650" s="12"/>
      <c r="AL650" s="12"/>
      <c r="AM650" s="12"/>
      <c r="AN650" s="12"/>
      <c r="AO650" s="12"/>
      <c r="AP650" s="12"/>
      <c r="AQ650" s="12"/>
      <c r="AR650" s="12"/>
    </row>
    <row r="651" spans="1:44" ht="16.5" customHeight="1" x14ac:dyDescent="0.25">
      <c r="A651" s="23">
        <v>21205740</v>
      </c>
      <c r="B651" s="24" t="s">
        <v>59</v>
      </c>
      <c r="C651" s="24" t="s">
        <v>897</v>
      </c>
      <c r="D651" s="24" t="s">
        <v>895</v>
      </c>
      <c r="E651" s="24" t="s">
        <v>876</v>
      </c>
      <c r="F651" s="24">
        <v>11</v>
      </c>
      <c r="G651" s="24">
        <v>2709</v>
      </c>
      <c r="H651" s="25">
        <v>-73.70141667</v>
      </c>
      <c r="I651" s="26">
        <v>5.1177222200000001</v>
      </c>
      <c r="J651" s="27">
        <v>4.7868055555555546</v>
      </c>
      <c r="K651" s="28">
        <v>6.0269415556771877</v>
      </c>
      <c r="L651" s="28">
        <v>10.653439153439153</v>
      </c>
      <c r="M651" s="28">
        <v>14.614121510673234</v>
      </c>
      <c r="N651" s="28">
        <v>19.403571428571428</v>
      </c>
      <c r="O651" s="28">
        <v>22.03966366570409</v>
      </c>
      <c r="P651" s="28">
        <v>23.020987654320983</v>
      </c>
      <c r="Q651" s="28">
        <v>20.155500821018059</v>
      </c>
      <c r="R651" s="28">
        <v>14.302298850574712</v>
      </c>
      <c r="S651" s="28">
        <v>13.123333333333331</v>
      </c>
      <c r="T651" s="28">
        <v>12.666666666666666</v>
      </c>
      <c r="U651" s="28">
        <v>6.4123456790123434</v>
      </c>
      <c r="V651" s="29">
        <v>167.20567587454673</v>
      </c>
      <c r="W651" s="30">
        <v>330</v>
      </c>
      <c r="X651" s="31">
        <v>0.91666666666666663</v>
      </c>
      <c r="Y651" s="12"/>
      <c r="Z651" s="12"/>
      <c r="AA651" s="12"/>
      <c r="AB651" s="12"/>
      <c r="AC651" s="12"/>
      <c r="AD651" s="12"/>
      <c r="AE651" s="12"/>
      <c r="AF651" s="12"/>
      <c r="AG651" s="12"/>
      <c r="AH651" s="12"/>
      <c r="AI651" s="12"/>
      <c r="AJ651" s="12"/>
      <c r="AK651" s="12"/>
      <c r="AL651" s="12"/>
      <c r="AM651" s="12"/>
      <c r="AN651" s="12"/>
      <c r="AO651" s="12"/>
      <c r="AP651" s="12"/>
      <c r="AQ651" s="12"/>
      <c r="AR651" s="12"/>
    </row>
    <row r="652" spans="1:44" ht="16.5" customHeight="1" x14ac:dyDescent="0.25">
      <c r="A652" s="23">
        <v>24010140</v>
      </c>
      <c r="B652" s="24" t="s">
        <v>29</v>
      </c>
      <c r="C652" s="24" t="s">
        <v>898</v>
      </c>
      <c r="D652" s="24" t="s">
        <v>899</v>
      </c>
      <c r="E652" s="24" t="s">
        <v>876</v>
      </c>
      <c r="F652" s="24">
        <v>11</v>
      </c>
      <c r="G652" s="24">
        <v>3</v>
      </c>
      <c r="H652" s="25">
        <v>-73.77</v>
      </c>
      <c r="I652" s="26">
        <v>5.25</v>
      </c>
      <c r="J652" s="27">
        <v>4.4931034482758605</v>
      </c>
      <c r="K652" s="28">
        <v>5.0803538848489591</v>
      </c>
      <c r="L652" s="28">
        <v>8.5659928656361437</v>
      </c>
      <c r="M652" s="28">
        <v>9.4922711058263971</v>
      </c>
      <c r="N652" s="28">
        <v>10.634920634920634</v>
      </c>
      <c r="O652" s="28">
        <v>8.7027348394768129</v>
      </c>
      <c r="P652" s="28">
        <v>9.5172413793103434</v>
      </c>
      <c r="Q652" s="28">
        <v>7.8666666666666618</v>
      </c>
      <c r="R652" s="28">
        <v>6.1724137931034502</v>
      </c>
      <c r="S652" s="28">
        <v>10.067380103051921</v>
      </c>
      <c r="T652" s="28">
        <v>10.475095785440613</v>
      </c>
      <c r="U652" s="28">
        <v>5.5925925925925917</v>
      </c>
      <c r="V652" s="29">
        <v>96.660767099150377</v>
      </c>
      <c r="W652" s="30">
        <v>341</v>
      </c>
      <c r="X652" s="31">
        <v>0.94722222222222219</v>
      </c>
      <c r="Y652" s="12"/>
      <c r="Z652" s="12"/>
      <c r="AA652" s="12"/>
      <c r="AB652" s="12"/>
      <c r="AC652" s="12"/>
      <c r="AD652" s="12"/>
      <c r="AE652" s="12"/>
      <c r="AF652" s="12"/>
      <c r="AG652" s="12"/>
      <c r="AH652" s="12"/>
      <c r="AI652" s="12"/>
      <c r="AJ652" s="12"/>
      <c r="AK652" s="12"/>
      <c r="AL652" s="12"/>
      <c r="AM652" s="12"/>
      <c r="AN652" s="12"/>
      <c r="AO652" s="12"/>
      <c r="AP652" s="12"/>
      <c r="AQ652" s="12"/>
      <c r="AR652" s="12"/>
    </row>
    <row r="653" spans="1:44" ht="16.5" customHeight="1" x14ac:dyDescent="0.25">
      <c r="A653" s="23">
        <v>24011080</v>
      </c>
      <c r="B653" s="24" t="s">
        <v>29</v>
      </c>
      <c r="C653" s="24" t="s">
        <v>900</v>
      </c>
      <c r="D653" s="24" t="s">
        <v>899</v>
      </c>
      <c r="E653" s="24" t="s">
        <v>876</v>
      </c>
      <c r="F653" s="24">
        <v>11</v>
      </c>
      <c r="G653" s="24">
        <v>3</v>
      </c>
      <c r="H653" s="25">
        <v>-73.77</v>
      </c>
      <c r="I653" s="26">
        <v>5.25</v>
      </c>
      <c r="J653" s="27">
        <v>3.6583333333333319</v>
      </c>
      <c r="K653" s="28">
        <v>4.3952869528300544</v>
      </c>
      <c r="L653" s="28">
        <v>7.5523809523809504</v>
      </c>
      <c r="M653" s="28">
        <v>8.1669950738916253</v>
      </c>
      <c r="N653" s="28">
        <v>8.3646913580246895</v>
      </c>
      <c r="O653" s="28">
        <v>7.1316912972085378</v>
      </c>
      <c r="P653" s="28">
        <v>6.8999801261500746</v>
      </c>
      <c r="Q653" s="28">
        <v>5.0846206896551704</v>
      </c>
      <c r="R653" s="28">
        <v>4.6501189060642094</v>
      </c>
      <c r="S653" s="28">
        <v>8.1843753947202202</v>
      </c>
      <c r="T653" s="28">
        <v>9.197728516694033</v>
      </c>
      <c r="U653" s="28">
        <v>4.9257629805786749</v>
      </c>
      <c r="V653" s="29">
        <v>78.211965581531558</v>
      </c>
      <c r="W653" s="30">
        <v>352</v>
      </c>
      <c r="X653" s="31">
        <v>0.97777777777777775</v>
      </c>
      <c r="Y653" s="12"/>
      <c r="Z653" s="12"/>
      <c r="AA653" s="12"/>
      <c r="AB653" s="12"/>
      <c r="AC653" s="12"/>
      <c r="AD653" s="12"/>
      <c r="AE653" s="12"/>
      <c r="AF653" s="12"/>
      <c r="AG653" s="12"/>
      <c r="AH653" s="12"/>
      <c r="AI653" s="12"/>
      <c r="AJ653" s="12"/>
      <c r="AK653" s="12"/>
      <c r="AL653" s="12"/>
      <c r="AM653" s="12"/>
      <c r="AN653" s="12"/>
      <c r="AO653" s="12"/>
      <c r="AP653" s="12"/>
      <c r="AQ653" s="12"/>
      <c r="AR653" s="12"/>
    </row>
    <row r="654" spans="1:44" ht="16.5" customHeight="1" x14ac:dyDescent="0.25">
      <c r="A654" s="23">
        <v>2401500040</v>
      </c>
      <c r="B654" s="24" t="s">
        <v>46</v>
      </c>
      <c r="C654" s="24" t="s">
        <v>901</v>
      </c>
      <c r="D654" s="24" t="s">
        <v>899</v>
      </c>
      <c r="E654" s="24" t="s">
        <v>876</v>
      </c>
      <c r="F654" s="24">
        <v>11</v>
      </c>
      <c r="G654" s="24">
        <v>2834</v>
      </c>
      <c r="H654" s="25">
        <v>-73.784541669999996</v>
      </c>
      <c r="I654" s="26">
        <v>5.2195583299999999</v>
      </c>
      <c r="J654" s="27">
        <v>4.6099999999999985</v>
      </c>
      <c r="K654" s="28">
        <v>5.1403060101038704</v>
      </c>
      <c r="L654" s="28">
        <v>8.5804597701149419</v>
      </c>
      <c r="M654" s="28">
        <v>9.4758620689655171</v>
      </c>
      <c r="N654" s="28">
        <v>10.68199233716475</v>
      </c>
      <c r="O654" s="28">
        <v>8.8793103448275854</v>
      </c>
      <c r="P654" s="28">
        <v>9.7333333333333307</v>
      </c>
      <c r="Q654" s="28">
        <v>8.0117874396135225</v>
      </c>
      <c r="R654" s="28">
        <v>6.3333333333333348</v>
      </c>
      <c r="S654" s="28">
        <v>9.8111111111111136</v>
      </c>
      <c r="T654" s="28">
        <v>10.925089179548156</v>
      </c>
      <c r="U654" s="28">
        <v>5.6551724137931023</v>
      </c>
      <c r="V654" s="29">
        <v>97.837757341909224</v>
      </c>
      <c r="W654" s="30">
        <v>356</v>
      </c>
      <c r="X654" s="31">
        <v>0.98888888888888893</v>
      </c>
      <c r="Y654" s="12"/>
      <c r="Z654" s="12"/>
      <c r="AA654" s="12"/>
      <c r="AB654" s="12"/>
      <c r="AC654" s="12"/>
      <c r="AD654" s="12"/>
      <c r="AE654" s="12"/>
      <c r="AF654" s="12"/>
      <c r="AG654" s="12"/>
      <c r="AH654" s="12"/>
      <c r="AI654" s="12"/>
      <c r="AJ654" s="12"/>
      <c r="AK654" s="12"/>
      <c r="AL654" s="12"/>
      <c r="AM654" s="12"/>
      <c r="AN654" s="12"/>
      <c r="AO654" s="12"/>
      <c r="AP654" s="12"/>
      <c r="AQ654" s="12"/>
      <c r="AR654" s="12"/>
    </row>
    <row r="655" spans="1:44" ht="16.5" customHeight="1" x14ac:dyDescent="0.25">
      <c r="A655" s="23">
        <v>23060180</v>
      </c>
      <c r="B655" s="24" t="s">
        <v>29</v>
      </c>
      <c r="C655" s="24" t="s">
        <v>902</v>
      </c>
      <c r="D655" s="24" t="s">
        <v>903</v>
      </c>
      <c r="E655" s="24" t="s">
        <v>876</v>
      </c>
      <c r="F655" s="24">
        <v>11</v>
      </c>
      <c r="G655" s="24">
        <v>1400</v>
      </c>
      <c r="H655" s="25">
        <v>-74.294499999999999</v>
      </c>
      <c r="I655" s="26">
        <v>5.25344444</v>
      </c>
      <c r="J655" s="27">
        <v>11.8</v>
      </c>
      <c r="K655" s="28">
        <v>12.764685960591136</v>
      </c>
      <c r="L655" s="28">
        <v>18.100000000000001</v>
      </c>
      <c r="M655" s="28">
        <v>17.633333333333329</v>
      </c>
      <c r="N655" s="28">
        <v>14.878888888888886</v>
      </c>
      <c r="O655" s="28">
        <v>9.7407407407407405</v>
      </c>
      <c r="P655" s="28">
        <v>7.1666666666666625</v>
      </c>
      <c r="Q655" s="28">
        <v>7.2155555555555528</v>
      </c>
      <c r="R655" s="28">
        <v>11.689655172413797</v>
      </c>
      <c r="S655" s="28">
        <v>17.35777777777778</v>
      </c>
      <c r="T655" s="28">
        <v>17.733333333333331</v>
      </c>
      <c r="U655" s="28">
        <v>13.512222222222222</v>
      </c>
      <c r="V655" s="29">
        <v>159.59285965152341</v>
      </c>
      <c r="W655" s="30">
        <v>359</v>
      </c>
      <c r="X655" s="31">
        <v>0.99722222222222223</v>
      </c>
      <c r="Y655" s="12"/>
      <c r="Z655" s="12"/>
      <c r="AA655" s="12"/>
      <c r="AB655" s="12"/>
      <c r="AC655" s="12"/>
      <c r="AD655" s="12"/>
      <c r="AE655" s="12"/>
      <c r="AF655" s="12"/>
      <c r="AG655" s="12"/>
      <c r="AH655" s="12"/>
      <c r="AI655" s="12"/>
      <c r="AJ655" s="12"/>
      <c r="AK655" s="12"/>
      <c r="AL655" s="12"/>
      <c r="AM655" s="12"/>
      <c r="AN655" s="12"/>
      <c r="AO655" s="12"/>
      <c r="AP655" s="12"/>
      <c r="AQ655" s="12"/>
      <c r="AR655" s="12"/>
    </row>
    <row r="656" spans="1:44" ht="16.5" customHeight="1" x14ac:dyDescent="0.25">
      <c r="A656" s="23">
        <v>21201070</v>
      </c>
      <c r="B656" s="24" t="s">
        <v>29</v>
      </c>
      <c r="C656" s="24" t="s">
        <v>904</v>
      </c>
      <c r="D656" s="24" t="s">
        <v>905</v>
      </c>
      <c r="E656" s="24" t="s">
        <v>876</v>
      </c>
      <c r="F656" s="24">
        <v>11</v>
      </c>
      <c r="G656" s="24">
        <v>2845</v>
      </c>
      <c r="H656" s="25">
        <v>-74.289416669999994</v>
      </c>
      <c r="I656" s="26">
        <v>4.8653611100000003</v>
      </c>
      <c r="J656" s="27">
        <v>6.3825287356321825</v>
      </c>
      <c r="K656" s="28">
        <v>7.7665859098330365</v>
      </c>
      <c r="L656" s="28">
        <v>10.757431629013077</v>
      </c>
      <c r="M656" s="28">
        <v>11.689655172413797</v>
      </c>
      <c r="N656" s="28">
        <v>11.866666666666669</v>
      </c>
      <c r="O656" s="28">
        <v>9.0842911877394634</v>
      </c>
      <c r="P656" s="28">
        <v>8.3103448275862046</v>
      </c>
      <c r="Q656" s="28">
        <v>7.5999999999999961</v>
      </c>
      <c r="R656" s="28">
        <v>7.8333333333333357</v>
      </c>
      <c r="S656" s="28">
        <v>11.532222222222222</v>
      </c>
      <c r="T656" s="28">
        <v>12.517241379310349</v>
      </c>
      <c r="U656" s="28">
        <v>6.6551724137931023</v>
      </c>
      <c r="V656" s="29">
        <v>111.99547347754341</v>
      </c>
      <c r="W656" s="30">
        <v>352</v>
      </c>
      <c r="X656" s="31">
        <v>0.97777777777777775</v>
      </c>
      <c r="Y656" s="12"/>
      <c r="Z656" s="12"/>
      <c r="AA656" s="12"/>
      <c r="AB656" s="12"/>
      <c r="AC656" s="12"/>
      <c r="AD656" s="12"/>
      <c r="AE656" s="12"/>
      <c r="AF656" s="12"/>
      <c r="AG656" s="12"/>
      <c r="AH656" s="12"/>
      <c r="AI656" s="12"/>
      <c r="AJ656" s="12"/>
      <c r="AK656" s="12"/>
      <c r="AL656" s="12"/>
      <c r="AM656" s="12"/>
      <c r="AN656" s="12"/>
      <c r="AO656" s="12"/>
      <c r="AP656" s="12"/>
      <c r="AQ656" s="12"/>
      <c r="AR656" s="12"/>
    </row>
    <row r="657" spans="1:44" ht="16.5" customHeight="1" x14ac:dyDescent="0.25">
      <c r="A657" s="23">
        <v>35020290</v>
      </c>
      <c r="B657" s="24" t="s">
        <v>29</v>
      </c>
      <c r="C657" s="24" t="s">
        <v>906</v>
      </c>
      <c r="D657" s="24" t="s">
        <v>906</v>
      </c>
      <c r="E657" s="24" t="s">
        <v>876</v>
      </c>
      <c r="F657" s="24">
        <v>11</v>
      </c>
      <c r="G657" s="24">
        <v>1900</v>
      </c>
      <c r="H657" s="25">
        <v>-73.890416669999993</v>
      </c>
      <c r="I657" s="26">
        <v>4.4865277800000003</v>
      </c>
      <c r="J657" s="27">
        <v>4.7456790123456782</v>
      </c>
      <c r="K657" s="28">
        <v>6.4242255589238368</v>
      </c>
      <c r="L657" s="28">
        <v>11.538461538461538</v>
      </c>
      <c r="M657" s="28">
        <v>18.12</v>
      </c>
      <c r="N657" s="28">
        <v>21.407407407407405</v>
      </c>
      <c r="O657" s="28">
        <v>22.250000000000007</v>
      </c>
      <c r="P657" s="28">
        <v>23.854022988505744</v>
      </c>
      <c r="Q657" s="28">
        <v>20.333908045977008</v>
      </c>
      <c r="R657" s="28">
        <v>14.763546798029555</v>
      </c>
      <c r="S657" s="28">
        <v>15.155952380952385</v>
      </c>
      <c r="T657" s="28">
        <v>15.032921810699589</v>
      </c>
      <c r="U657" s="28">
        <v>8.6428571428571406</v>
      </c>
      <c r="V657" s="29">
        <v>182.26898268415985</v>
      </c>
      <c r="W657" s="30">
        <v>328</v>
      </c>
      <c r="X657" s="31">
        <v>0.91111111111111109</v>
      </c>
      <c r="Y657" s="12"/>
      <c r="Z657" s="12"/>
      <c r="AA657" s="12"/>
      <c r="AB657" s="12"/>
      <c r="AC657" s="12"/>
      <c r="AD657" s="12"/>
      <c r="AE657" s="12"/>
      <c r="AF657" s="12"/>
      <c r="AG657" s="12"/>
      <c r="AH657" s="12"/>
      <c r="AI657" s="12"/>
      <c r="AJ657" s="12"/>
      <c r="AK657" s="12"/>
      <c r="AL657" s="12"/>
      <c r="AM657" s="12"/>
      <c r="AN657" s="12"/>
      <c r="AO657" s="12"/>
      <c r="AP657" s="12"/>
      <c r="AQ657" s="12"/>
      <c r="AR657" s="12"/>
    </row>
    <row r="658" spans="1:44" ht="16.5" customHeight="1" x14ac:dyDescent="0.25">
      <c r="A658" s="23">
        <v>24015120</v>
      </c>
      <c r="B658" s="24" t="s">
        <v>46</v>
      </c>
      <c r="C658" s="24" t="s">
        <v>907</v>
      </c>
      <c r="D658" s="24" t="s">
        <v>908</v>
      </c>
      <c r="E658" s="24" t="s">
        <v>876</v>
      </c>
      <c r="F658" s="24">
        <v>11</v>
      </c>
      <c r="G658" s="24">
        <v>2580</v>
      </c>
      <c r="H658" s="25">
        <v>-73.734805560000012</v>
      </c>
      <c r="I658" s="26">
        <v>5.4672777799999999</v>
      </c>
      <c r="J658" s="27">
        <v>7.1586206896551703</v>
      </c>
      <c r="K658" s="28">
        <v>9.1439400373704807</v>
      </c>
      <c r="L658" s="28">
        <v>13.984523809523807</v>
      </c>
      <c r="M658" s="28">
        <v>14.900000000000002</v>
      </c>
      <c r="N658" s="28">
        <v>13.296551724137929</v>
      </c>
      <c r="O658" s="28">
        <v>8.3689485306607789</v>
      </c>
      <c r="P658" s="28">
        <v>7.1755555555555537</v>
      </c>
      <c r="Q658" s="28">
        <v>6.5045977011494225</v>
      </c>
      <c r="R658" s="28">
        <v>8.0511296076099903</v>
      </c>
      <c r="S658" s="28">
        <v>13.539285714285715</v>
      </c>
      <c r="T658" s="28">
        <v>16.048029556650242</v>
      </c>
      <c r="U658" s="28">
        <v>10.542857142857143</v>
      </c>
      <c r="V658" s="29">
        <v>128.71404006945622</v>
      </c>
      <c r="W658" s="30">
        <v>346</v>
      </c>
      <c r="X658" s="31">
        <v>0.96111111111111114</v>
      </c>
      <c r="Y658" s="12"/>
      <c r="Z658" s="12"/>
      <c r="AA658" s="12"/>
      <c r="AB658" s="12"/>
      <c r="AC658" s="12"/>
      <c r="AD658" s="12"/>
      <c r="AE658" s="12"/>
      <c r="AF658" s="12"/>
      <c r="AG658" s="12"/>
      <c r="AH658" s="12"/>
      <c r="AI658" s="12"/>
      <c r="AJ658" s="12"/>
      <c r="AK658" s="12"/>
      <c r="AL658" s="12"/>
      <c r="AM658" s="12"/>
      <c r="AN658" s="12"/>
      <c r="AO658" s="12"/>
      <c r="AP658" s="12"/>
      <c r="AQ658" s="12"/>
      <c r="AR658" s="12"/>
    </row>
    <row r="659" spans="1:44" ht="16.5" customHeight="1" x14ac:dyDescent="0.25">
      <c r="A659" s="23">
        <v>21190310</v>
      </c>
      <c r="B659" s="24" t="s">
        <v>29</v>
      </c>
      <c r="C659" s="24" t="s">
        <v>909</v>
      </c>
      <c r="D659" s="24" t="s">
        <v>910</v>
      </c>
      <c r="E659" s="24" t="s">
        <v>876</v>
      </c>
      <c r="F659" s="24">
        <v>11</v>
      </c>
      <c r="G659" s="24">
        <v>1900</v>
      </c>
      <c r="H659" s="25">
        <v>-74.329916669999989</v>
      </c>
      <c r="I659" s="26">
        <v>4.38797222</v>
      </c>
      <c r="J659" s="27">
        <v>9.9773809523809511</v>
      </c>
      <c r="K659" s="28">
        <v>11.059944581280789</v>
      </c>
      <c r="L659" s="28">
        <v>14.172413793103447</v>
      </c>
      <c r="M659" s="28">
        <v>16.7</v>
      </c>
      <c r="N659" s="28">
        <v>16.491954022988505</v>
      </c>
      <c r="O659" s="28">
        <v>14.719540229885059</v>
      </c>
      <c r="P659" s="28">
        <v>13.999999999999998</v>
      </c>
      <c r="Q659" s="28">
        <v>11.758620689655171</v>
      </c>
      <c r="R659" s="28">
        <v>11.600000000000001</v>
      </c>
      <c r="S659" s="28">
        <v>15.933333333333332</v>
      </c>
      <c r="T659" s="28">
        <v>17.130541871921181</v>
      </c>
      <c r="U659" s="28">
        <v>11.762962962962968</v>
      </c>
      <c r="V659" s="29">
        <v>165.30669243751143</v>
      </c>
      <c r="W659" s="30">
        <v>350</v>
      </c>
      <c r="X659" s="31">
        <v>0.97222222222222221</v>
      </c>
      <c r="Y659" s="12"/>
      <c r="Z659" s="12"/>
      <c r="AA659" s="12"/>
      <c r="AB659" s="12"/>
      <c r="AC659" s="12"/>
      <c r="AD659" s="12"/>
      <c r="AE659" s="12"/>
      <c r="AF659" s="12"/>
      <c r="AG659" s="12"/>
      <c r="AH659" s="12"/>
      <c r="AI659" s="12"/>
      <c r="AJ659" s="12"/>
      <c r="AK659" s="12"/>
      <c r="AL659" s="12"/>
      <c r="AM659" s="12"/>
      <c r="AN659" s="12"/>
      <c r="AO659" s="12"/>
      <c r="AP659" s="12"/>
      <c r="AQ659" s="12"/>
      <c r="AR659" s="12"/>
    </row>
    <row r="660" spans="1:44" ht="16.5" customHeight="1" x14ac:dyDescent="0.25">
      <c r="A660" s="23">
        <v>35060100</v>
      </c>
      <c r="B660" s="24" t="s">
        <v>57</v>
      </c>
      <c r="C660" s="24" t="s">
        <v>911</v>
      </c>
      <c r="D660" s="24" t="s">
        <v>912</v>
      </c>
      <c r="E660" s="24" t="s">
        <v>876</v>
      </c>
      <c r="F660" s="24">
        <v>11</v>
      </c>
      <c r="G660" s="24">
        <v>1650</v>
      </c>
      <c r="H660" s="25">
        <v>-73.52069444</v>
      </c>
      <c r="I660" s="26">
        <v>4.7126944399999999</v>
      </c>
      <c r="J660" s="27">
        <v>5.6999999999999984</v>
      </c>
      <c r="K660" s="28">
        <v>8.3281595039918468</v>
      </c>
      <c r="L660" s="28">
        <v>15.213793103448273</v>
      </c>
      <c r="M660" s="28">
        <v>20.611453201970445</v>
      </c>
      <c r="N660" s="28">
        <v>23.095061728395056</v>
      </c>
      <c r="O660" s="28">
        <v>23.979565772669226</v>
      </c>
      <c r="P660" s="28">
        <v>24.088095238095235</v>
      </c>
      <c r="Q660" s="28">
        <v>21.444444444444443</v>
      </c>
      <c r="R660" s="28">
        <v>18.353767560664107</v>
      </c>
      <c r="S660" s="28">
        <v>16.246913580246915</v>
      </c>
      <c r="T660" s="28">
        <v>14.322281167108752</v>
      </c>
      <c r="U660" s="28">
        <v>8.3333333333333286</v>
      </c>
      <c r="V660" s="29">
        <v>199.71686863436759</v>
      </c>
      <c r="W660" s="30">
        <v>332</v>
      </c>
      <c r="X660" s="31">
        <v>0.92222222222222228</v>
      </c>
      <c r="Y660" s="12"/>
      <c r="Z660" s="12"/>
      <c r="AA660" s="12"/>
      <c r="AB660" s="12"/>
      <c r="AC660" s="12"/>
      <c r="AD660" s="12"/>
      <c r="AE660" s="12"/>
      <c r="AF660" s="12"/>
      <c r="AG660" s="12"/>
      <c r="AH660" s="12"/>
      <c r="AI660" s="12"/>
      <c r="AJ660" s="12"/>
      <c r="AK660" s="12"/>
      <c r="AL660" s="12"/>
      <c r="AM660" s="12"/>
      <c r="AN660" s="12"/>
      <c r="AO660" s="12"/>
      <c r="AP660" s="12"/>
      <c r="AQ660" s="12"/>
      <c r="AR660" s="12"/>
    </row>
    <row r="661" spans="1:44" ht="16.5" customHeight="1" x14ac:dyDescent="0.25">
      <c r="A661" s="23">
        <v>35060090</v>
      </c>
      <c r="B661" s="24" t="s">
        <v>29</v>
      </c>
      <c r="C661" s="24" t="s">
        <v>912</v>
      </c>
      <c r="D661" s="24" t="s">
        <v>912</v>
      </c>
      <c r="E661" s="24" t="s">
        <v>876</v>
      </c>
      <c r="F661" s="24">
        <v>11</v>
      </c>
      <c r="G661" s="24">
        <v>1733</v>
      </c>
      <c r="H661" s="25">
        <v>-73.522916670000001</v>
      </c>
      <c r="I661" s="26">
        <v>4.69052778</v>
      </c>
      <c r="J661" s="27">
        <v>5.989285714285713</v>
      </c>
      <c r="K661" s="28">
        <v>8.1927816385174754</v>
      </c>
      <c r="L661" s="28">
        <v>14.827586206896552</v>
      </c>
      <c r="M661" s="28">
        <v>19.896551724137936</v>
      </c>
      <c r="N661" s="28">
        <v>23.678571428571427</v>
      </c>
      <c r="O661" s="28">
        <v>22.955300127713919</v>
      </c>
      <c r="P661" s="28">
        <v>23.592592592592592</v>
      </c>
      <c r="Q661" s="28">
        <v>21.75</v>
      </c>
      <c r="R661" s="28">
        <v>17.96153846153846</v>
      </c>
      <c r="S661" s="28">
        <v>15.735853227232536</v>
      </c>
      <c r="T661" s="28">
        <v>12.539716748768473</v>
      </c>
      <c r="U661" s="28">
        <v>7.5626666666666642</v>
      </c>
      <c r="V661" s="29">
        <v>194.68244453692174</v>
      </c>
      <c r="W661" s="30">
        <v>321</v>
      </c>
      <c r="X661" s="31">
        <v>0.89166666666666672</v>
      </c>
      <c r="Y661" s="12"/>
      <c r="Z661" s="12"/>
      <c r="AA661" s="12"/>
      <c r="AB661" s="12"/>
      <c r="AC661" s="12"/>
      <c r="AD661" s="12"/>
      <c r="AE661" s="12"/>
      <c r="AF661" s="12"/>
      <c r="AG661" s="12"/>
      <c r="AH661" s="12"/>
      <c r="AI661" s="12"/>
      <c r="AJ661" s="12"/>
      <c r="AK661" s="12"/>
      <c r="AL661" s="12"/>
      <c r="AM661" s="12"/>
      <c r="AN661" s="12"/>
      <c r="AO661" s="12"/>
      <c r="AP661" s="12"/>
      <c r="AQ661" s="12"/>
      <c r="AR661" s="12"/>
    </row>
    <row r="662" spans="1:44" ht="16.5" customHeight="1" x14ac:dyDescent="0.25">
      <c r="A662" s="23">
        <v>35060120</v>
      </c>
      <c r="B662" s="24" t="s">
        <v>29</v>
      </c>
      <c r="C662" s="24" t="s">
        <v>913</v>
      </c>
      <c r="D662" s="24" t="s">
        <v>912</v>
      </c>
      <c r="E662" s="24" t="s">
        <v>876</v>
      </c>
      <c r="F662" s="24">
        <v>11</v>
      </c>
      <c r="G662" s="24">
        <v>1791</v>
      </c>
      <c r="H662" s="25">
        <v>-73.470555560000008</v>
      </c>
      <c r="I662" s="26">
        <v>4.72330556</v>
      </c>
      <c r="J662" s="27">
        <v>6.4642857142857117</v>
      </c>
      <c r="K662" s="28">
        <v>8.8317973453749303</v>
      </c>
      <c r="L662" s="28">
        <v>16.21597304795878</v>
      </c>
      <c r="M662" s="28">
        <v>22.068965517241381</v>
      </c>
      <c r="N662" s="28">
        <v>25.6551724137931</v>
      </c>
      <c r="O662" s="28">
        <v>26.392857142857142</v>
      </c>
      <c r="P662" s="28">
        <v>26.615933412604033</v>
      </c>
      <c r="Q662" s="28">
        <v>24.394444444444442</v>
      </c>
      <c r="R662" s="28">
        <v>20.319540229885053</v>
      </c>
      <c r="S662" s="28">
        <v>18.400000000000002</v>
      </c>
      <c r="T662" s="28">
        <v>15.571428571428569</v>
      </c>
      <c r="U662" s="28">
        <v>10.517241379310345</v>
      </c>
      <c r="V662" s="29">
        <v>221.44763921918349</v>
      </c>
      <c r="W662" s="30">
        <v>349</v>
      </c>
      <c r="X662" s="31">
        <v>0.96944444444444444</v>
      </c>
      <c r="Y662" s="12"/>
      <c r="Z662" s="12"/>
      <c r="AA662" s="12"/>
      <c r="AB662" s="12"/>
      <c r="AC662" s="12"/>
      <c r="AD662" s="12"/>
      <c r="AE662" s="12"/>
      <c r="AF662" s="12"/>
      <c r="AG662" s="12"/>
      <c r="AH662" s="12"/>
      <c r="AI662" s="12"/>
      <c r="AJ662" s="12"/>
      <c r="AK662" s="12"/>
      <c r="AL662" s="12"/>
      <c r="AM662" s="12"/>
      <c r="AN662" s="12"/>
      <c r="AO662" s="12"/>
      <c r="AP662" s="12"/>
      <c r="AQ662" s="12"/>
      <c r="AR662" s="12"/>
    </row>
    <row r="663" spans="1:44" ht="16.5" customHeight="1" x14ac:dyDescent="0.25">
      <c r="A663" s="23">
        <v>35060130</v>
      </c>
      <c r="B663" s="24" t="s">
        <v>29</v>
      </c>
      <c r="C663" s="24" t="s">
        <v>914</v>
      </c>
      <c r="D663" s="24" t="s">
        <v>912</v>
      </c>
      <c r="E663" s="24" t="s">
        <v>876</v>
      </c>
      <c r="F663" s="24">
        <v>11</v>
      </c>
      <c r="G663" s="24">
        <v>23</v>
      </c>
      <c r="H663" s="25">
        <v>-73.482138890000002</v>
      </c>
      <c r="I663" s="26">
        <v>4.6751666700000003</v>
      </c>
      <c r="J663" s="27">
        <v>6.3928571428571406</v>
      </c>
      <c r="K663" s="28">
        <v>8.5164528809963027</v>
      </c>
      <c r="L663" s="28">
        <v>16.49080459770115</v>
      </c>
      <c r="M663" s="28">
        <v>22.684729064039402</v>
      </c>
      <c r="N663" s="28">
        <v>25.219999999999992</v>
      </c>
      <c r="O663" s="28">
        <v>25.69310344827586</v>
      </c>
      <c r="P663" s="28">
        <v>26.121111111111105</v>
      </c>
      <c r="Q663" s="28">
        <v>24.321428571428569</v>
      </c>
      <c r="R663" s="28">
        <v>20.758620689655171</v>
      </c>
      <c r="S663" s="28">
        <v>17.928571428571423</v>
      </c>
      <c r="T663" s="28">
        <v>14.516009852216753</v>
      </c>
      <c r="U663" s="28">
        <v>9.3555829228243006</v>
      </c>
      <c r="V663" s="29">
        <v>217.99927170967717</v>
      </c>
      <c r="W663" s="30">
        <v>344</v>
      </c>
      <c r="X663" s="31">
        <v>0.9555555555555556</v>
      </c>
      <c r="Y663" s="12"/>
      <c r="Z663" s="12"/>
      <c r="AA663" s="12"/>
      <c r="AB663" s="12"/>
      <c r="AC663" s="12"/>
      <c r="AD663" s="12"/>
      <c r="AE663" s="12"/>
      <c r="AF663" s="12"/>
      <c r="AG663" s="12"/>
      <c r="AH663" s="12"/>
      <c r="AI663" s="12"/>
      <c r="AJ663" s="12"/>
      <c r="AK663" s="12"/>
      <c r="AL663" s="12"/>
      <c r="AM663" s="12"/>
      <c r="AN663" s="12"/>
      <c r="AO663" s="12"/>
      <c r="AP663" s="12"/>
      <c r="AQ663" s="12"/>
      <c r="AR663" s="12"/>
    </row>
    <row r="664" spans="1:44" ht="16.5" customHeight="1" x14ac:dyDescent="0.25">
      <c r="A664" s="23">
        <v>35060140</v>
      </c>
      <c r="B664" s="24" t="s">
        <v>29</v>
      </c>
      <c r="C664" s="24" t="s">
        <v>915</v>
      </c>
      <c r="D664" s="24" t="s">
        <v>912</v>
      </c>
      <c r="E664" s="24" t="s">
        <v>876</v>
      </c>
      <c r="F664" s="24">
        <v>11</v>
      </c>
      <c r="G664" s="24">
        <v>23</v>
      </c>
      <c r="H664" s="25">
        <v>-73.444888890000001</v>
      </c>
      <c r="I664" s="26">
        <v>4.7049166700000002</v>
      </c>
      <c r="J664" s="27">
        <v>8.149382716049379</v>
      </c>
      <c r="K664" s="28">
        <v>10.817489808051642</v>
      </c>
      <c r="L664" s="28">
        <v>18.93333333333333</v>
      </c>
      <c r="M664" s="28">
        <v>24.285714285714285</v>
      </c>
      <c r="N664" s="28">
        <v>26.86666666666666</v>
      </c>
      <c r="O664" s="28">
        <v>27.866666666666667</v>
      </c>
      <c r="P664" s="28">
        <v>28.071428571428573</v>
      </c>
      <c r="Q664" s="28">
        <v>26</v>
      </c>
      <c r="R664" s="28">
        <v>22.233333333333334</v>
      </c>
      <c r="S664" s="28">
        <v>19.983333333333334</v>
      </c>
      <c r="T664" s="28">
        <v>17.275862068965516</v>
      </c>
      <c r="U664" s="28">
        <v>10.919999999999996</v>
      </c>
      <c r="V664" s="29">
        <v>241.40321078354273</v>
      </c>
      <c r="W664" s="30">
        <v>345</v>
      </c>
      <c r="X664" s="31">
        <v>0.95833333333333337</v>
      </c>
      <c r="Y664" s="12"/>
      <c r="Z664" s="12"/>
      <c r="AA664" s="12"/>
      <c r="AB664" s="12"/>
      <c r="AC664" s="12"/>
      <c r="AD664" s="12"/>
      <c r="AE664" s="12"/>
      <c r="AF664" s="12"/>
      <c r="AG664" s="12"/>
      <c r="AH664" s="12"/>
      <c r="AI664" s="12"/>
      <c r="AJ664" s="12"/>
      <c r="AK664" s="12"/>
      <c r="AL664" s="12"/>
      <c r="AM664" s="12"/>
      <c r="AN664" s="12"/>
      <c r="AO664" s="12"/>
      <c r="AP664" s="12"/>
      <c r="AQ664" s="12"/>
      <c r="AR664" s="12"/>
    </row>
    <row r="665" spans="1:44" ht="16.5" customHeight="1" x14ac:dyDescent="0.25">
      <c r="A665" s="23">
        <v>21201050</v>
      </c>
      <c r="B665" s="24" t="s">
        <v>29</v>
      </c>
      <c r="C665" s="24" t="s">
        <v>916</v>
      </c>
      <c r="D665" s="24" t="s">
        <v>917</v>
      </c>
      <c r="E665" s="24" t="s">
        <v>876</v>
      </c>
      <c r="F665" s="24">
        <v>11</v>
      </c>
      <c r="G665" s="24">
        <v>2750</v>
      </c>
      <c r="H665" s="25">
        <v>-73.864666669999991</v>
      </c>
      <c r="I665" s="26">
        <v>4.9828888899999999</v>
      </c>
      <c r="J665" s="27">
        <v>5.275862068965516</v>
      </c>
      <c r="K665" s="28">
        <v>6.1578052916568922</v>
      </c>
      <c r="L665" s="28">
        <v>10.149999999999997</v>
      </c>
      <c r="M665" s="28">
        <v>12.607142857142858</v>
      </c>
      <c r="N665" s="28">
        <v>15.964285714285712</v>
      </c>
      <c r="O665" s="28">
        <v>15.720512820512818</v>
      </c>
      <c r="P665" s="28">
        <v>16.327586206896555</v>
      </c>
      <c r="Q665" s="28">
        <v>13.463218390804601</v>
      </c>
      <c r="R665" s="28">
        <v>10.148632580261593</v>
      </c>
      <c r="S665" s="28">
        <v>10.421428571428573</v>
      </c>
      <c r="T665" s="28">
        <v>11.177170035671821</v>
      </c>
      <c r="U665" s="28">
        <v>7.0428571428571409</v>
      </c>
      <c r="V665" s="29">
        <v>134.45650168048408</v>
      </c>
      <c r="W665" s="30">
        <v>343</v>
      </c>
      <c r="X665" s="31">
        <v>0.95277777777777772</v>
      </c>
      <c r="Y665" s="12"/>
      <c r="Z665" s="12"/>
      <c r="AA665" s="12"/>
      <c r="AB665" s="12"/>
      <c r="AC665" s="12"/>
      <c r="AD665" s="12"/>
      <c r="AE665" s="12"/>
      <c r="AF665" s="12"/>
      <c r="AG665" s="12"/>
      <c r="AH665" s="12"/>
      <c r="AI665" s="12"/>
      <c r="AJ665" s="12"/>
      <c r="AK665" s="12"/>
      <c r="AL665" s="12"/>
      <c r="AM665" s="12"/>
      <c r="AN665" s="12"/>
      <c r="AO665" s="12"/>
      <c r="AP665" s="12"/>
      <c r="AQ665" s="12"/>
      <c r="AR665" s="12"/>
    </row>
    <row r="666" spans="1:44" ht="16.5" customHeight="1" x14ac:dyDescent="0.25">
      <c r="A666" s="23">
        <v>35065010</v>
      </c>
      <c r="B666" s="24" t="s">
        <v>59</v>
      </c>
      <c r="C666" s="24" t="s">
        <v>918</v>
      </c>
      <c r="D666" s="24" t="s">
        <v>918</v>
      </c>
      <c r="E666" s="24" t="s">
        <v>876</v>
      </c>
      <c r="F666" s="24">
        <v>11</v>
      </c>
      <c r="G666" s="24">
        <v>1752</v>
      </c>
      <c r="H666" s="25">
        <v>-73.646472220000007</v>
      </c>
      <c r="I666" s="26">
        <v>4.83038889</v>
      </c>
      <c r="J666" s="27">
        <v>5.1547303271441187</v>
      </c>
      <c r="K666" s="28">
        <v>7.4166124991228433</v>
      </c>
      <c r="L666" s="28">
        <v>12.734567901234566</v>
      </c>
      <c r="M666" s="28">
        <v>18.520367563471009</v>
      </c>
      <c r="N666" s="28">
        <v>21.560256410256411</v>
      </c>
      <c r="O666" s="28">
        <v>21.690658638934501</v>
      </c>
      <c r="P666" s="28">
        <v>21.690123456790122</v>
      </c>
      <c r="Q666" s="28">
        <v>19.474358974358974</v>
      </c>
      <c r="R666" s="28">
        <v>14.318620689655173</v>
      </c>
      <c r="S666" s="28">
        <v>15.525333333333329</v>
      </c>
      <c r="T666" s="28">
        <v>14.425729442970823</v>
      </c>
      <c r="U666" s="28">
        <v>9.3205128205128194</v>
      </c>
      <c r="V666" s="29">
        <v>181.83187205778469</v>
      </c>
      <c r="W666" s="30">
        <v>312</v>
      </c>
      <c r="X666" s="31">
        <v>0.8666666666666667</v>
      </c>
      <c r="Y666" s="12"/>
      <c r="Z666" s="12"/>
      <c r="AA666" s="12"/>
      <c r="AB666" s="12"/>
      <c r="AC666" s="12"/>
      <c r="AD666" s="12"/>
      <c r="AE666" s="12"/>
      <c r="AF666" s="12"/>
      <c r="AG666" s="12"/>
      <c r="AH666" s="12"/>
      <c r="AI666" s="12"/>
      <c r="AJ666" s="12"/>
      <c r="AK666" s="12"/>
      <c r="AL666" s="12"/>
      <c r="AM666" s="12"/>
      <c r="AN666" s="12"/>
      <c r="AO666" s="12"/>
      <c r="AP666" s="12"/>
      <c r="AQ666" s="12"/>
      <c r="AR666" s="12"/>
    </row>
    <row r="667" spans="1:44" ht="16.5" customHeight="1" x14ac:dyDescent="0.25">
      <c r="A667" s="23">
        <v>35060170</v>
      </c>
      <c r="B667" s="32" t="s">
        <v>29</v>
      </c>
      <c r="C667" s="32" t="s">
        <v>919</v>
      </c>
      <c r="D667" s="32" t="s">
        <v>918</v>
      </c>
      <c r="E667" s="32" t="s">
        <v>876</v>
      </c>
      <c r="F667" s="24">
        <v>11</v>
      </c>
      <c r="G667" s="24">
        <v>2502</v>
      </c>
      <c r="H667" s="25">
        <v>-73.600361110000009</v>
      </c>
      <c r="I667" s="26">
        <v>4.88569444</v>
      </c>
      <c r="J667" s="27">
        <v>7.0344827586206886</v>
      </c>
      <c r="K667" s="28">
        <v>8.5860901138100871</v>
      </c>
      <c r="L667" s="28">
        <v>14.71111111111111</v>
      </c>
      <c r="M667" s="28">
        <v>21.181353767560669</v>
      </c>
      <c r="N667" s="28">
        <v>25.077777777777769</v>
      </c>
      <c r="O667" s="28">
        <v>25.888888888888893</v>
      </c>
      <c r="P667" s="28">
        <v>26.142857142857142</v>
      </c>
      <c r="Q667" s="28">
        <v>21.477011494252871</v>
      </c>
      <c r="R667" s="28">
        <v>16.291319857312722</v>
      </c>
      <c r="S667" s="28">
        <v>17.798809523809528</v>
      </c>
      <c r="T667" s="28">
        <v>17.280952380952382</v>
      </c>
      <c r="U667" s="28">
        <v>11.166666666666666</v>
      </c>
      <c r="V667" s="29">
        <v>212.63732148362052</v>
      </c>
      <c r="W667" s="30">
        <v>343</v>
      </c>
      <c r="X667" s="31">
        <v>0.95277777777777772</v>
      </c>
      <c r="Y667" s="12"/>
      <c r="Z667" s="12"/>
      <c r="AA667" s="12"/>
      <c r="AB667" s="12"/>
      <c r="AC667" s="12"/>
      <c r="AD667" s="12"/>
      <c r="AE667" s="12"/>
      <c r="AF667" s="12"/>
      <c r="AG667" s="12"/>
      <c r="AH667" s="12"/>
      <c r="AI667" s="12"/>
      <c r="AJ667" s="12"/>
      <c r="AK667" s="12"/>
      <c r="AL667" s="12"/>
      <c r="AM667" s="12"/>
      <c r="AN667" s="12"/>
      <c r="AO667" s="12"/>
      <c r="AP667" s="12"/>
      <c r="AQ667" s="12"/>
      <c r="AR667" s="12"/>
    </row>
    <row r="668" spans="1:44" ht="16.5" customHeight="1" x14ac:dyDescent="0.25">
      <c r="A668" s="23">
        <v>24010170</v>
      </c>
      <c r="B668" s="24" t="s">
        <v>29</v>
      </c>
      <c r="C668" s="24" t="s">
        <v>920</v>
      </c>
      <c r="D668" s="24" t="s">
        <v>920</v>
      </c>
      <c r="E668" s="24" t="s">
        <v>876</v>
      </c>
      <c r="F668" s="24">
        <v>11</v>
      </c>
      <c r="G668" s="24">
        <v>2690</v>
      </c>
      <c r="H668" s="25">
        <v>-73.691055560000009</v>
      </c>
      <c r="I668" s="26">
        <v>5.3858888899999995</v>
      </c>
      <c r="J668" s="27">
        <v>6.6896551724137909</v>
      </c>
      <c r="K668" s="28">
        <v>6.65101070154578</v>
      </c>
      <c r="L668" s="28">
        <v>10.68965517241379</v>
      </c>
      <c r="M668" s="28">
        <v>11.620689655172413</v>
      </c>
      <c r="N668" s="28">
        <v>10.034482758620687</v>
      </c>
      <c r="O668" s="28">
        <v>8.6420927467300839</v>
      </c>
      <c r="P668" s="28">
        <v>7.8928571428571388</v>
      </c>
      <c r="Q668" s="28">
        <v>7.1080459770114928</v>
      </c>
      <c r="R668" s="28">
        <v>6.7</v>
      </c>
      <c r="S668" s="28">
        <v>10.642260536398467</v>
      </c>
      <c r="T668" s="28">
        <v>13.153388822829969</v>
      </c>
      <c r="U668" s="28">
        <v>8.5517241379310303</v>
      </c>
      <c r="V668" s="29">
        <v>108.37586282392465</v>
      </c>
      <c r="W668" s="30">
        <v>349</v>
      </c>
      <c r="X668" s="31">
        <v>0.96944444444444444</v>
      </c>
      <c r="Y668" s="12"/>
      <c r="Z668" s="12"/>
      <c r="AA668" s="12"/>
      <c r="AB668" s="12"/>
      <c r="AC668" s="12"/>
      <c r="AD668" s="12"/>
      <c r="AE668" s="12"/>
      <c r="AF668" s="12"/>
      <c r="AG668" s="12"/>
      <c r="AH668" s="12"/>
      <c r="AI668" s="12"/>
      <c r="AJ668" s="12"/>
      <c r="AK668" s="12"/>
      <c r="AL668" s="12"/>
      <c r="AM668" s="12"/>
      <c r="AN668" s="12"/>
      <c r="AO668" s="12"/>
      <c r="AP668" s="12"/>
      <c r="AQ668" s="12"/>
      <c r="AR668" s="12"/>
    </row>
    <row r="669" spans="1:44" ht="16.5" customHeight="1" x14ac:dyDescent="0.25">
      <c r="A669" s="23">
        <v>21230090</v>
      </c>
      <c r="B669" s="24" t="s">
        <v>29</v>
      </c>
      <c r="C669" s="24" t="s">
        <v>921</v>
      </c>
      <c r="D669" s="24" t="s">
        <v>922</v>
      </c>
      <c r="E669" s="24" t="s">
        <v>876</v>
      </c>
      <c r="F669" s="24">
        <v>10</v>
      </c>
      <c r="G669" s="24">
        <v>235</v>
      </c>
      <c r="H669" s="25">
        <v>-74.729277780000004</v>
      </c>
      <c r="I669" s="26">
        <v>5.20275</v>
      </c>
      <c r="J669" s="27">
        <v>4.7744444444444429</v>
      </c>
      <c r="K669" s="28">
        <v>5.00289408866995</v>
      </c>
      <c r="L669" s="28">
        <v>7.9379310344827552</v>
      </c>
      <c r="M669" s="28">
        <v>9.1724137931034502</v>
      </c>
      <c r="N669" s="28">
        <v>10.103448275862066</v>
      </c>
      <c r="O669" s="28">
        <v>4.8999999999999995</v>
      </c>
      <c r="P669" s="28">
        <v>3.7999999999999994</v>
      </c>
      <c r="Q669" s="28">
        <v>5.3999999999999995</v>
      </c>
      <c r="R669" s="28">
        <v>7.9333333333333327</v>
      </c>
      <c r="S669" s="28">
        <v>11.629629629629628</v>
      </c>
      <c r="T669" s="28">
        <v>10</v>
      </c>
      <c r="U669" s="28">
        <v>6.1724137931034457</v>
      </c>
      <c r="V669" s="29">
        <v>86.826508392629066</v>
      </c>
      <c r="W669" s="30">
        <v>353</v>
      </c>
      <c r="X669" s="31">
        <v>0.98055555555555551</v>
      </c>
      <c r="Y669" s="12"/>
      <c r="Z669" s="12"/>
      <c r="AA669" s="12"/>
      <c r="AB669" s="12"/>
      <c r="AC669" s="12"/>
      <c r="AD669" s="12"/>
      <c r="AE669" s="12"/>
      <c r="AF669" s="12"/>
      <c r="AG669" s="12"/>
      <c r="AH669" s="12"/>
      <c r="AI669" s="12"/>
      <c r="AJ669" s="12"/>
      <c r="AK669" s="12"/>
      <c r="AL669" s="12"/>
      <c r="AM669" s="12"/>
      <c r="AN669" s="12"/>
      <c r="AO669" s="12"/>
      <c r="AP669" s="12"/>
      <c r="AQ669" s="12"/>
      <c r="AR669" s="12"/>
    </row>
    <row r="670" spans="1:44" ht="16.5" customHeight="1" x14ac:dyDescent="0.25">
      <c r="A670" s="23">
        <v>23060140</v>
      </c>
      <c r="B670" s="24" t="s">
        <v>29</v>
      </c>
      <c r="C670" s="24" t="s">
        <v>923</v>
      </c>
      <c r="D670" s="24" t="s">
        <v>922</v>
      </c>
      <c r="E670" s="24" t="s">
        <v>876</v>
      </c>
      <c r="F670" s="24">
        <v>11</v>
      </c>
      <c r="G670" s="24">
        <v>985</v>
      </c>
      <c r="H670" s="25">
        <v>-74.608055560000011</v>
      </c>
      <c r="I670" s="26">
        <v>5.0694444399999998</v>
      </c>
      <c r="J670" s="27">
        <v>6.282051282051281</v>
      </c>
      <c r="K670" s="28">
        <v>7.2944376026272559</v>
      </c>
      <c r="L670" s="28">
        <v>10.888888888888888</v>
      </c>
      <c r="M670" s="28">
        <v>12.846153846153845</v>
      </c>
      <c r="N670" s="28">
        <v>11.62179487179487</v>
      </c>
      <c r="O670" s="28">
        <v>6.2500000000000009</v>
      </c>
      <c r="P670" s="28">
        <v>5.0399999999999991</v>
      </c>
      <c r="Q670" s="28">
        <v>6.3076923076923057</v>
      </c>
      <c r="R670" s="28">
        <v>9.3846153846153815</v>
      </c>
      <c r="S670" s="28">
        <v>14.119363395225463</v>
      </c>
      <c r="T670" s="28">
        <v>13.074074074074076</v>
      </c>
      <c r="U670" s="28">
        <v>8.9999999999999947</v>
      </c>
      <c r="V670" s="29">
        <v>112.10907165312337</v>
      </c>
      <c r="W670" s="30">
        <v>313</v>
      </c>
      <c r="X670" s="31">
        <v>0.86944444444444446</v>
      </c>
      <c r="Y670" s="12"/>
      <c r="Z670" s="12"/>
      <c r="AA670" s="12"/>
      <c r="AB670" s="12"/>
      <c r="AC670" s="12"/>
      <c r="AD670" s="12"/>
      <c r="AE670" s="12"/>
      <c r="AF670" s="12"/>
      <c r="AG670" s="12"/>
      <c r="AH670" s="12"/>
      <c r="AI670" s="12"/>
      <c r="AJ670" s="12"/>
      <c r="AK670" s="12"/>
      <c r="AL670" s="12"/>
      <c r="AM670" s="12"/>
      <c r="AN670" s="12"/>
      <c r="AO670" s="12"/>
      <c r="AP670" s="12"/>
      <c r="AQ670" s="12"/>
      <c r="AR670" s="12"/>
    </row>
    <row r="671" spans="1:44" ht="16.5" customHeight="1" x14ac:dyDescent="0.25">
      <c r="A671" s="23">
        <v>21205700</v>
      </c>
      <c r="B671" s="24" t="s">
        <v>59</v>
      </c>
      <c r="C671" s="24" t="s">
        <v>924</v>
      </c>
      <c r="D671" s="24" t="s">
        <v>924</v>
      </c>
      <c r="E671" s="24" t="s">
        <v>876</v>
      </c>
      <c r="F671" s="24">
        <v>11</v>
      </c>
      <c r="G671" s="24">
        <v>2750</v>
      </c>
      <c r="H671" s="25">
        <v>-73.868111110000001</v>
      </c>
      <c r="I671" s="26">
        <v>4.8798611100000002</v>
      </c>
      <c r="J671" s="27">
        <v>6.0749999999999984</v>
      </c>
      <c r="K671" s="28">
        <v>6.6281692274611004</v>
      </c>
      <c r="L671" s="28">
        <v>9.5622787812442969</v>
      </c>
      <c r="M671" s="28">
        <v>12.868312757201645</v>
      </c>
      <c r="N671" s="28">
        <v>16.119214187732705</v>
      </c>
      <c r="O671" s="28">
        <v>16.455938697318004</v>
      </c>
      <c r="P671" s="28">
        <v>17.189655172413794</v>
      </c>
      <c r="Q671" s="28">
        <v>15.021059113300497</v>
      </c>
      <c r="R671" s="28">
        <v>9.6813317479191419</v>
      </c>
      <c r="S671" s="28">
        <v>11.044827586206896</v>
      </c>
      <c r="T671" s="28">
        <v>11.310436293789444</v>
      </c>
      <c r="U671" s="28">
        <v>6.372619047619045</v>
      </c>
      <c r="V671" s="29">
        <v>138.32884261220659</v>
      </c>
      <c r="W671" s="30">
        <v>333</v>
      </c>
      <c r="X671" s="31">
        <v>0.92500000000000004</v>
      </c>
      <c r="Y671" s="12"/>
      <c r="Z671" s="12"/>
      <c r="AA671" s="12"/>
      <c r="AB671" s="12"/>
      <c r="AC671" s="12"/>
      <c r="AD671" s="12"/>
      <c r="AE671" s="12"/>
      <c r="AF671" s="12"/>
      <c r="AG671" s="12"/>
      <c r="AH671" s="12"/>
      <c r="AI671" s="12"/>
      <c r="AJ671" s="12"/>
      <c r="AK671" s="12"/>
      <c r="AL671" s="12"/>
      <c r="AM671" s="12"/>
      <c r="AN671" s="12"/>
      <c r="AO671" s="12"/>
      <c r="AP671" s="12"/>
      <c r="AQ671" s="12"/>
      <c r="AR671" s="12"/>
    </row>
    <row r="672" spans="1:44" ht="16.5" customHeight="1" x14ac:dyDescent="0.25">
      <c r="A672" s="23">
        <v>21201610</v>
      </c>
      <c r="B672" s="24" t="s">
        <v>29</v>
      </c>
      <c r="C672" s="24" t="s">
        <v>125</v>
      </c>
      <c r="D672" s="24" t="s">
        <v>924</v>
      </c>
      <c r="E672" s="24" t="s">
        <v>876</v>
      </c>
      <c r="F672" s="24">
        <v>11</v>
      </c>
      <c r="G672" s="24">
        <v>2698</v>
      </c>
      <c r="H672" s="25">
        <v>-73.890722220000001</v>
      </c>
      <c r="I672" s="26">
        <v>4.8502888899999999</v>
      </c>
      <c r="J672" s="27">
        <v>4.8620689655172384</v>
      </c>
      <c r="K672" s="28">
        <v>6.2047307626974684</v>
      </c>
      <c r="L672" s="28">
        <v>9.5666666666666647</v>
      </c>
      <c r="M672" s="28">
        <v>12.555172413793104</v>
      </c>
      <c r="N672" s="28">
        <v>15.448275862068964</v>
      </c>
      <c r="O672" s="28">
        <v>15.166666666666663</v>
      </c>
      <c r="P672" s="28">
        <v>16.206896551724139</v>
      </c>
      <c r="Q672" s="28">
        <v>13.9</v>
      </c>
      <c r="R672" s="28">
        <v>10.509195402298854</v>
      </c>
      <c r="S672" s="28">
        <v>11.482758620689658</v>
      </c>
      <c r="T672" s="28">
        <v>10.724137931034484</v>
      </c>
      <c r="U672" s="28">
        <v>6.3952380952380938</v>
      </c>
      <c r="V672" s="29">
        <v>133.02180793839531</v>
      </c>
      <c r="W672" s="30">
        <v>352</v>
      </c>
      <c r="X672" s="31">
        <v>0.97777777777777775</v>
      </c>
      <c r="Y672" s="12"/>
      <c r="Z672" s="12"/>
      <c r="AA672" s="12"/>
      <c r="AB672" s="12"/>
      <c r="AC672" s="12"/>
      <c r="AD672" s="12"/>
      <c r="AE672" s="12"/>
      <c r="AF672" s="12"/>
      <c r="AG672" s="12"/>
      <c r="AH672" s="12"/>
      <c r="AI672" s="12"/>
      <c r="AJ672" s="12"/>
      <c r="AK672" s="12"/>
      <c r="AL672" s="12"/>
      <c r="AM672" s="12"/>
      <c r="AN672" s="12"/>
      <c r="AO672" s="12"/>
      <c r="AP672" s="12"/>
      <c r="AQ672" s="12"/>
      <c r="AR672" s="12"/>
    </row>
    <row r="673" spans="1:44" ht="16.5" customHeight="1" x14ac:dyDescent="0.25">
      <c r="A673" s="23">
        <v>21206980</v>
      </c>
      <c r="B673" s="24" t="s">
        <v>75</v>
      </c>
      <c r="C673" s="24" t="s">
        <v>925</v>
      </c>
      <c r="D673" s="24" t="s">
        <v>924</v>
      </c>
      <c r="E673" s="24" t="s">
        <v>876</v>
      </c>
      <c r="F673" s="24">
        <v>11</v>
      </c>
      <c r="G673" s="24">
        <v>3100</v>
      </c>
      <c r="H673" s="25">
        <v>-73.870805560000008</v>
      </c>
      <c r="I673" s="26">
        <v>4.78427778</v>
      </c>
      <c r="J673" s="27">
        <v>5.3103448275862046</v>
      </c>
      <c r="K673" s="28">
        <v>6.2911694131675659</v>
      </c>
      <c r="L673" s="28">
        <v>11.241975308641976</v>
      </c>
      <c r="M673" s="28">
        <v>15.473246135552911</v>
      </c>
      <c r="N673" s="28">
        <v>19.979487179487176</v>
      </c>
      <c r="O673" s="28">
        <v>22</v>
      </c>
      <c r="P673" s="28">
        <v>23.136781609195396</v>
      </c>
      <c r="Q673" s="28">
        <v>20.041379310344833</v>
      </c>
      <c r="R673" s="28">
        <v>14.724137931034484</v>
      </c>
      <c r="S673" s="28">
        <v>14.542222222222225</v>
      </c>
      <c r="T673" s="28">
        <v>15.27586206896552</v>
      </c>
      <c r="U673" s="28">
        <v>7.5574712643678135</v>
      </c>
      <c r="V673" s="29">
        <v>175.57407727056611</v>
      </c>
      <c r="W673" s="30">
        <v>344</v>
      </c>
      <c r="X673" s="31">
        <v>0.9555555555555556</v>
      </c>
      <c r="Y673" s="12"/>
      <c r="Z673" s="12"/>
      <c r="AA673" s="12"/>
      <c r="AB673" s="12"/>
      <c r="AC673" s="12"/>
      <c r="AD673" s="12"/>
      <c r="AE673" s="12"/>
      <c r="AF673" s="12"/>
      <c r="AG673" s="12"/>
      <c r="AH673" s="12"/>
      <c r="AI673" s="12"/>
      <c r="AJ673" s="12"/>
      <c r="AK673" s="12"/>
      <c r="AL673" s="12"/>
      <c r="AM673" s="12"/>
      <c r="AN673" s="12"/>
      <c r="AO673" s="12"/>
      <c r="AP673" s="12"/>
      <c r="AQ673" s="12"/>
      <c r="AR673" s="12"/>
    </row>
    <row r="674" spans="1:44" ht="16.5" customHeight="1" x14ac:dyDescent="0.25">
      <c r="A674" s="23">
        <v>35060200</v>
      </c>
      <c r="B674" s="24" t="s">
        <v>29</v>
      </c>
      <c r="C674" s="24" t="s">
        <v>926</v>
      </c>
      <c r="D674" s="24" t="s">
        <v>927</v>
      </c>
      <c r="E674" s="24" t="s">
        <v>876</v>
      </c>
      <c r="F674" s="24">
        <v>11</v>
      </c>
      <c r="G674" s="24">
        <v>2963</v>
      </c>
      <c r="H674" s="25">
        <v>-73.745388890000001</v>
      </c>
      <c r="I674" s="26">
        <v>4.8579722199999997</v>
      </c>
      <c r="J674" s="27">
        <v>8.2666666666666639</v>
      </c>
      <c r="K674" s="28">
        <v>8.9620689655172434</v>
      </c>
      <c r="L674" s="28">
        <v>16.399999999999999</v>
      </c>
      <c r="M674" s="28">
        <v>20.8</v>
      </c>
      <c r="N674" s="28">
        <v>24.29999999999999</v>
      </c>
      <c r="O674" s="28">
        <v>25.633333333333326</v>
      </c>
      <c r="P674" s="28">
        <v>26.103448275862068</v>
      </c>
      <c r="Q674" s="28">
        <v>22.828888888888887</v>
      </c>
      <c r="R674" s="28">
        <v>17.266666666666666</v>
      </c>
      <c r="S674" s="28">
        <v>17.884444444444444</v>
      </c>
      <c r="T674" s="28">
        <v>16.93333333333333</v>
      </c>
      <c r="U674" s="28">
        <v>11.6</v>
      </c>
      <c r="V674" s="29">
        <v>216.9788505747126</v>
      </c>
      <c r="W674" s="30">
        <v>359</v>
      </c>
      <c r="X674" s="31">
        <v>0.99722222222222223</v>
      </c>
      <c r="Y674" s="12"/>
      <c r="Z674" s="12"/>
      <c r="AA674" s="12"/>
      <c r="AB674" s="12"/>
      <c r="AC674" s="12"/>
      <c r="AD674" s="12"/>
      <c r="AE674" s="12"/>
      <c r="AF674" s="12"/>
      <c r="AG674" s="12"/>
      <c r="AH674" s="12"/>
      <c r="AI674" s="12"/>
      <c r="AJ674" s="12"/>
      <c r="AK674" s="12"/>
      <c r="AL674" s="12"/>
      <c r="AM674" s="12"/>
      <c r="AN674" s="12"/>
      <c r="AO674" s="12"/>
      <c r="AP674" s="12"/>
      <c r="AQ674" s="12"/>
      <c r="AR674" s="12"/>
    </row>
    <row r="675" spans="1:44" ht="16.5" customHeight="1" x14ac:dyDescent="0.25">
      <c r="A675" s="23">
        <v>35060160</v>
      </c>
      <c r="B675" s="24" t="s">
        <v>29</v>
      </c>
      <c r="C675" s="24" t="s">
        <v>928</v>
      </c>
      <c r="D675" s="24" t="s">
        <v>927</v>
      </c>
      <c r="E675" s="24" t="s">
        <v>876</v>
      </c>
      <c r="F675" s="24">
        <v>11</v>
      </c>
      <c r="G675" s="24">
        <v>2802</v>
      </c>
      <c r="H675" s="25">
        <v>-73.769277779999996</v>
      </c>
      <c r="I675" s="26">
        <v>4.8288055600000002</v>
      </c>
      <c r="J675" s="27">
        <v>7.6455555555555543</v>
      </c>
      <c r="K675" s="28">
        <v>9.9988300492610822</v>
      </c>
      <c r="L675" s="28">
        <v>17.397701149425284</v>
      </c>
      <c r="M675" s="28">
        <v>22.551724137931036</v>
      </c>
      <c r="N675" s="28">
        <v>25.758620689655167</v>
      </c>
      <c r="O675" s="28">
        <v>25.843596059113302</v>
      </c>
      <c r="P675" s="28">
        <v>26.444444444444446</v>
      </c>
      <c r="Q675" s="28">
        <v>25.10864197530864</v>
      </c>
      <c r="R675" s="28">
        <v>18.531747919143868</v>
      </c>
      <c r="S675" s="28">
        <v>19.275862068965516</v>
      </c>
      <c r="T675" s="28">
        <v>16.899999999999999</v>
      </c>
      <c r="U675" s="28">
        <v>11.421839080459767</v>
      </c>
      <c r="V675" s="29">
        <v>226.87856312926368</v>
      </c>
      <c r="W675" s="30">
        <v>346</v>
      </c>
      <c r="X675" s="31">
        <v>0.96111111111111114</v>
      </c>
      <c r="Y675" s="12"/>
      <c r="Z675" s="12"/>
      <c r="AA675" s="12"/>
      <c r="AB675" s="12"/>
      <c r="AC675" s="12"/>
      <c r="AD675" s="12"/>
      <c r="AE675" s="12"/>
      <c r="AF675" s="12"/>
      <c r="AG675" s="12"/>
      <c r="AH675" s="12"/>
      <c r="AI675" s="12"/>
      <c r="AJ675" s="12"/>
      <c r="AK675" s="12"/>
      <c r="AL675" s="12"/>
      <c r="AM675" s="12"/>
      <c r="AN675" s="12"/>
      <c r="AO675" s="12"/>
      <c r="AP675" s="12"/>
      <c r="AQ675" s="12"/>
      <c r="AR675" s="12"/>
    </row>
    <row r="676" spans="1:44" ht="16.5" customHeight="1" x14ac:dyDescent="0.25">
      <c r="A676" s="23">
        <v>21200780</v>
      </c>
      <c r="B676" s="24" t="s">
        <v>29</v>
      </c>
      <c r="C676" s="24" t="s">
        <v>929</v>
      </c>
      <c r="D676" s="24" t="s">
        <v>927</v>
      </c>
      <c r="E676" s="24" t="s">
        <v>876</v>
      </c>
      <c r="F676" s="24">
        <v>11</v>
      </c>
      <c r="G676" s="24">
        <v>2780</v>
      </c>
      <c r="H676" s="25">
        <v>-73.780472220000007</v>
      </c>
      <c r="I676" s="26">
        <v>4.9292222199999998</v>
      </c>
      <c r="J676" s="27">
        <v>6.3677777777777758</v>
      </c>
      <c r="K676" s="28">
        <v>6.1354368120172724</v>
      </c>
      <c r="L676" s="28">
        <v>10.344444444444445</v>
      </c>
      <c r="M676" s="28">
        <v>14.289655172413795</v>
      </c>
      <c r="N676" s="28">
        <v>20.466666666666661</v>
      </c>
      <c r="O676" s="28">
        <v>23.37812128418549</v>
      </c>
      <c r="P676" s="28">
        <v>24.793333333333322</v>
      </c>
      <c r="Q676" s="28">
        <v>20.86455938697318</v>
      </c>
      <c r="R676" s="28">
        <v>12.466666666666669</v>
      </c>
      <c r="S676" s="28">
        <v>13.575862068965515</v>
      </c>
      <c r="T676" s="28">
        <v>13.135156559651207</v>
      </c>
      <c r="U676" s="28">
        <v>6.9122222222222192</v>
      </c>
      <c r="V676" s="29">
        <v>172.72990239531754</v>
      </c>
      <c r="W676" s="30">
        <v>357</v>
      </c>
      <c r="X676" s="31">
        <v>0.9916666666666667</v>
      </c>
      <c r="Y676" s="12"/>
      <c r="Z676" s="12"/>
      <c r="AA676" s="12"/>
      <c r="AB676" s="12"/>
      <c r="AC676" s="12"/>
      <c r="AD676" s="12"/>
      <c r="AE676" s="12"/>
      <c r="AF676" s="12"/>
      <c r="AG676" s="12"/>
      <c r="AH676" s="12"/>
      <c r="AI676" s="12"/>
      <c r="AJ676" s="12"/>
      <c r="AK676" s="12"/>
      <c r="AL676" s="12"/>
      <c r="AM676" s="12"/>
      <c r="AN676" s="12"/>
      <c r="AO676" s="12"/>
      <c r="AP676" s="12"/>
      <c r="AQ676" s="12"/>
      <c r="AR676" s="12"/>
    </row>
    <row r="677" spans="1:44" ht="16.5" customHeight="1" x14ac:dyDescent="0.25">
      <c r="A677" s="23">
        <v>35020010</v>
      </c>
      <c r="B677" s="24" t="s">
        <v>29</v>
      </c>
      <c r="C677" s="24" t="s">
        <v>930</v>
      </c>
      <c r="D677" s="24" t="s">
        <v>931</v>
      </c>
      <c r="E677" s="24" t="s">
        <v>876</v>
      </c>
      <c r="F677" s="24">
        <v>3</v>
      </c>
      <c r="G677" s="24">
        <v>1467</v>
      </c>
      <c r="H677" s="25">
        <v>-73.818700000000007</v>
      </c>
      <c r="I677" s="26">
        <v>4.2483000000000004</v>
      </c>
      <c r="J677" s="27">
        <v>6.4881746031746008</v>
      </c>
      <c r="K677" s="28">
        <v>7.7209582988318619</v>
      </c>
      <c r="L677" s="28">
        <v>13.584252873563219</v>
      </c>
      <c r="M677" s="28">
        <v>20.952052545155993</v>
      </c>
      <c r="N677" s="28">
        <v>25.613298059964723</v>
      </c>
      <c r="O677" s="28">
        <v>25.934007134363853</v>
      </c>
      <c r="P677" s="28">
        <v>27.019693486590032</v>
      </c>
      <c r="Q677" s="28">
        <v>24.540145958766644</v>
      </c>
      <c r="R677" s="28">
        <v>20.196679438058744</v>
      </c>
      <c r="S677" s="28">
        <v>19.5455938697318</v>
      </c>
      <c r="T677" s="28">
        <v>17.558109833971901</v>
      </c>
      <c r="U677" s="28">
        <v>12.018390804597701</v>
      </c>
      <c r="V677" s="29">
        <v>221.17135690677105</v>
      </c>
      <c r="W677" s="30">
        <v>358</v>
      </c>
      <c r="X677" s="31">
        <v>0.99444444444444446</v>
      </c>
      <c r="Y677" s="12"/>
      <c r="Z677" s="12"/>
      <c r="AA677" s="12"/>
      <c r="AB677" s="12"/>
      <c r="AC677" s="12"/>
      <c r="AD677" s="12"/>
      <c r="AE677" s="12"/>
      <c r="AF677" s="12"/>
      <c r="AG677" s="12"/>
      <c r="AH677" s="12"/>
      <c r="AI677" s="12"/>
      <c r="AJ677" s="12"/>
      <c r="AK677" s="12"/>
      <c r="AL677" s="12"/>
      <c r="AM677" s="12"/>
      <c r="AN677" s="12"/>
      <c r="AO677" s="12"/>
      <c r="AP677" s="12"/>
      <c r="AQ677" s="12"/>
      <c r="AR677" s="12"/>
    </row>
    <row r="678" spans="1:44" ht="16.5" customHeight="1" x14ac:dyDescent="0.25">
      <c r="A678" s="23">
        <v>35020020</v>
      </c>
      <c r="B678" s="24" t="s">
        <v>57</v>
      </c>
      <c r="C678" s="24" t="s">
        <v>932</v>
      </c>
      <c r="D678" s="24" t="s">
        <v>931</v>
      </c>
      <c r="E678" s="24" t="s">
        <v>876</v>
      </c>
      <c r="F678" s="24">
        <v>3</v>
      </c>
      <c r="G678" s="24">
        <v>1039</v>
      </c>
      <c r="H678" s="25">
        <v>-73.771169999999998</v>
      </c>
      <c r="I678" s="26">
        <v>4.1983799999999993</v>
      </c>
      <c r="J678" s="27">
        <v>8.7333333333333325</v>
      </c>
      <c r="K678" s="28">
        <v>9.4526169950738925</v>
      </c>
      <c r="L678" s="28">
        <v>16.766305418719206</v>
      </c>
      <c r="M678" s="28">
        <v>22.54712643678161</v>
      </c>
      <c r="N678" s="28">
        <v>26.697777777777773</v>
      </c>
      <c r="O678" s="28">
        <v>26.987684729064039</v>
      </c>
      <c r="P678" s="28">
        <v>28.432222222222212</v>
      </c>
      <c r="Q678" s="28">
        <v>25.36666666666666</v>
      </c>
      <c r="R678" s="28">
        <v>22.856321839080458</v>
      </c>
      <c r="S678" s="28">
        <v>21.766666666666659</v>
      </c>
      <c r="T678" s="28">
        <v>20.833333333333332</v>
      </c>
      <c r="U678" s="28">
        <v>15.813793103448274</v>
      </c>
      <c r="V678" s="29">
        <v>246.25384852216746</v>
      </c>
      <c r="W678" s="30">
        <v>357</v>
      </c>
      <c r="X678" s="31">
        <v>0.9916666666666667</v>
      </c>
      <c r="Y678" s="12"/>
      <c r="Z678" s="12"/>
      <c r="AA678" s="12"/>
      <c r="AB678" s="12"/>
      <c r="AC678" s="12"/>
      <c r="AD678" s="12"/>
      <c r="AE678" s="12"/>
      <c r="AF678" s="12"/>
      <c r="AG678" s="12"/>
      <c r="AH678" s="12"/>
      <c r="AI678" s="12"/>
      <c r="AJ678" s="12"/>
      <c r="AK678" s="12"/>
      <c r="AL678" s="12"/>
      <c r="AM678" s="12"/>
      <c r="AN678" s="12"/>
      <c r="AO678" s="12"/>
      <c r="AP678" s="12"/>
      <c r="AQ678" s="12"/>
      <c r="AR678" s="12"/>
    </row>
    <row r="679" spans="1:44" ht="16.5" customHeight="1" x14ac:dyDescent="0.25">
      <c r="A679" s="23">
        <v>35020300</v>
      </c>
      <c r="B679" s="24" t="s">
        <v>46</v>
      </c>
      <c r="C679" s="24" t="s">
        <v>933</v>
      </c>
      <c r="D679" s="24" t="s">
        <v>934</v>
      </c>
      <c r="E679" s="24" t="s">
        <v>876</v>
      </c>
      <c r="F679" s="24">
        <v>11</v>
      </c>
      <c r="G679" s="24">
        <v>2300</v>
      </c>
      <c r="H679" s="25">
        <v>-74.002694439999999</v>
      </c>
      <c r="I679" s="26">
        <v>4.2539166699999997</v>
      </c>
      <c r="J679" s="27">
        <v>6.3999999999999986</v>
      </c>
      <c r="K679" s="28">
        <v>8.5524843398406603</v>
      </c>
      <c r="L679" s="28">
        <v>12.395555555555553</v>
      </c>
      <c r="M679" s="28">
        <v>17.324137931034475</v>
      </c>
      <c r="N679" s="28">
        <v>20.896551724137929</v>
      </c>
      <c r="O679" s="28">
        <v>21.582375478927204</v>
      </c>
      <c r="P679" s="28">
        <v>20.994581280788179</v>
      </c>
      <c r="Q679" s="28">
        <v>18.63</v>
      </c>
      <c r="R679" s="28">
        <v>13.646551724137934</v>
      </c>
      <c r="S679" s="28">
        <v>14.208045977011494</v>
      </c>
      <c r="T679" s="28">
        <v>13.157635467980299</v>
      </c>
      <c r="U679" s="28">
        <v>8.96428571428571</v>
      </c>
      <c r="V679" s="29">
        <v>176.75220519369944</v>
      </c>
      <c r="W679" s="30">
        <v>347</v>
      </c>
      <c r="X679" s="31">
        <v>0.96388888888888891</v>
      </c>
      <c r="Y679" s="12"/>
      <c r="Z679" s="12"/>
      <c r="AA679" s="12"/>
      <c r="AB679" s="12"/>
      <c r="AC679" s="12"/>
      <c r="AD679" s="12"/>
      <c r="AE679" s="12"/>
      <c r="AF679" s="12"/>
      <c r="AG679" s="12"/>
      <c r="AH679" s="12"/>
      <c r="AI679" s="12"/>
      <c r="AJ679" s="12"/>
      <c r="AK679" s="12"/>
      <c r="AL679" s="12"/>
      <c r="AM679" s="12"/>
      <c r="AN679" s="12"/>
      <c r="AO679" s="12"/>
      <c r="AP679" s="12"/>
      <c r="AQ679" s="12"/>
      <c r="AR679" s="12"/>
    </row>
    <row r="680" spans="1:44" ht="16.5" customHeight="1" x14ac:dyDescent="0.25">
      <c r="A680" s="23">
        <v>21235010</v>
      </c>
      <c r="B680" s="24" t="s">
        <v>59</v>
      </c>
      <c r="C680" s="24" t="s">
        <v>935</v>
      </c>
      <c r="D680" s="24" t="s">
        <v>935</v>
      </c>
      <c r="E680" s="24" t="s">
        <v>876</v>
      </c>
      <c r="F680" s="24">
        <v>10</v>
      </c>
      <c r="G680" s="24">
        <v>297</v>
      </c>
      <c r="H680" s="25">
        <v>-74.702388889999995</v>
      </c>
      <c r="I680" s="26">
        <v>4.5618055599999998</v>
      </c>
      <c r="J680" s="27">
        <v>4.9413793103448267</v>
      </c>
      <c r="K680" s="28">
        <v>5.8059136106549918</v>
      </c>
      <c r="L680" s="28">
        <v>8.5333333333333314</v>
      </c>
      <c r="M680" s="28">
        <v>11.110344827586207</v>
      </c>
      <c r="N680" s="28">
        <v>9.6896551724137936</v>
      </c>
      <c r="O680" s="28">
        <v>4.3678160919540234</v>
      </c>
      <c r="P680" s="28">
        <v>4.0411111111111095</v>
      </c>
      <c r="Q680" s="28">
        <v>3.968888888888888</v>
      </c>
      <c r="R680" s="28">
        <v>6.866666666666668</v>
      </c>
      <c r="S680" s="28">
        <v>10.137931034482758</v>
      </c>
      <c r="T680" s="28">
        <v>9.1807372175980966</v>
      </c>
      <c r="U680" s="28">
        <v>6.0436781609195389</v>
      </c>
      <c r="V680" s="29">
        <v>84.687455425954241</v>
      </c>
      <c r="W680" s="30">
        <v>355</v>
      </c>
      <c r="X680" s="31">
        <v>0.98611111111111116</v>
      </c>
      <c r="Y680" s="12"/>
      <c r="Z680" s="12"/>
      <c r="AA680" s="12"/>
      <c r="AB680" s="12"/>
      <c r="AC680" s="12"/>
      <c r="AD680" s="12"/>
      <c r="AE680" s="12"/>
      <c r="AF680" s="12"/>
      <c r="AG680" s="12"/>
      <c r="AH680" s="12"/>
      <c r="AI680" s="12"/>
      <c r="AJ680" s="12"/>
      <c r="AK680" s="12"/>
      <c r="AL680" s="12"/>
      <c r="AM680" s="12"/>
      <c r="AN680" s="12"/>
      <c r="AO680" s="12"/>
      <c r="AP680" s="12"/>
      <c r="AQ680" s="12"/>
      <c r="AR680" s="12"/>
    </row>
    <row r="681" spans="1:44" ht="16.5" customHeight="1" x14ac:dyDescent="0.25">
      <c r="A681" s="23">
        <v>35060210</v>
      </c>
      <c r="B681" s="24" t="s">
        <v>29</v>
      </c>
      <c r="C681" s="24" t="s">
        <v>936</v>
      </c>
      <c r="D681" s="24" t="s">
        <v>937</v>
      </c>
      <c r="E681" s="24" t="s">
        <v>876</v>
      </c>
      <c r="F681" s="24">
        <v>11</v>
      </c>
      <c r="G681" s="24">
        <v>2100</v>
      </c>
      <c r="H681" s="25">
        <v>-73.641444440000001</v>
      </c>
      <c r="I681" s="26">
        <v>4.6502499999999998</v>
      </c>
      <c r="J681" s="27">
        <v>5.8333333333333313</v>
      </c>
      <c r="K681" s="28">
        <v>7.9324444233927007</v>
      </c>
      <c r="L681" s="28">
        <v>15.344827586206897</v>
      </c>
      <c r="M681" s="28">
        <v>19.593103448275858</v>
      </c>
      <c r="N681" s="28">
        <v>23.966666666666669</v>
      </c>
      <c r="O681" s="28">
        <v>24.344827586206893</v>
      </c>
      <c r="P681" s="28">
        <v>24.633333333333329</v>
      </c>
      <c r="Q681" s="28">
        <v>21.241379310344822</v>
      </c>
      <c r="R681" s="28">
        <v>17.782019704433495</v>
      </c>
      <c r="S681" s="28">
        <v>16.326436781609196</v>
      </c>
      <c r="T681" s="28">
        <v>15.400449200687014</v>
      </c>
      <c r="U681" s="28">
        <v>8.5733333333333288</v>
      </c>
      <c r="V681" s="29">
        <v>200.97215470782351</v>
      </c>
      <c r="W681" s="30">
        <v>352</v>
      </c>
      <c r="X681" s="31">
        <v>0.97777777777777775</v>
      </c>
      <c r="Y681" s="12"/>
      <c r="Z681" s="12"/>
      <c r="AA681" s="12"/>
      <c r="AB681" s="12"/>
      <c r="AC681" s="12"/>
      <c r="AD681" s="12"/>
      <c r="AE681" s="12"/>
      <c r="AF681" s="12"/>
      <c r="AG681" s="12"/>
      <c r="AH681" s="12"/>
      <c r="AI681" s="12"/>
      <c r="AJ681" s="12"/>
      <c r="AK681" s="12"/>
      <c r="AL681" s="12"/>
      <c r="AM681" s="12"/>
      <c r="AN681" s="12"/>
      <c r="AO681" s="12"/>
      <c r="AP681" s="12"/>
      <c r="AQ681" s="12"/>
      <c r="AR681" s="12"/>
    </row>
    <row r="682" spans="1:44" ht="16.5" customHeight="1" x14ac:dyDescent="0.25">
      <c r="A682" s="23">
        <v>35060050</v>
      </c>
      <c r="B682" s="24" t="s">
        <v>29</v>
      </c>
      <c r="C682" s="24" t="s">
        <v>937</v>
      </c>
      <c r="D682" s="24" t="s">
        <v>937</v>
      </c>
      <c r="E682" s="24" t="s">
        <v>876</v>
      </c>
      <c r="F682" s="24">
        <v>11</v>
      </c>
      <c r="G682" s="24">
        <v>2323</v>
      </c>
      <c r="H682" s="25">
        <v>-73.668722220000006</v>
      </c>
      <c r="I682" s="26">
        <v>4.7922222200000002</v>
      </c>
      <c r="J682" s="27">
        <v>5.7057471264367798</v>
      </c>
      <c r="K682" s="28">
        <v>8.2581383415435141</v>
      </c>
      <c r="L682" s="28">
        <v>15.421111111111111</v>
      </c>
      <c r="M682" s="28">
        <v>20.379310344827591</v>
      </c>
      <c r="N682" s="28">
        <v>24.233333333333331</v>
      </c>
      <c r="O682" s="28">
        <v>23.684729064039409</v>
      </c>
      <c r="P682" s="28">
        <v>24.931034482758619</v>
      </c>
      <c r="Q682" s="28">
        <v>20.525287356321837</v>
      </c>
      <c r="R682" s="28">
        <v>16.910820451843037</v>
      </c>
      <c r="S682" s="28">
        <v>16.296296296296298</v>
      </c>
      <c r="T682" s="28">
        <v>15.103448275862069</v>
      </c>
      <c r="U682" s="28">
        <v>9.0095974180397462</v>
      </c>
      <c r="V682" s="29">
        <v>200.45885360241334</v>
      </c>
      <c r="W682" s="30">
        <v>349</v>
      </c>
      <c r="X682" s="31">
        <v>0.96944444444444444</v>
      </c>
      <c r="Y682" s="12"/>
      <c r="Z682" s="12"/>
      <c r="AA682" s="12"/>
      <c r="AB682" s="12"/>
      <c r="AC682" s="12"/>
      <c r="AD682" s="12"/>
      <c r="AE682" s="12"/>
      <c r="AF682" s="12"/>
      <c r="AG682" s="12"/>
      <c r="AH682" s="12"/>
      <c r="AI682" s="12"/>
      <c r="AJ682" s="12"/>
      <c r="AK682" s="12"/>
      <c r="AL682" s="12"/>
      <c r="AM682" s="12"/>
      <c r="AN682" s="12"/>
      <c r="AO682" s="12"/>
      <c r="AP682" s="12"/>
      <c r="AQ682" s="12"/>
      <c r="AR682" s="12"/>
    </row>
    <row r="683" spans="1:44" ht="16.5" customHeight="1" x14ac:dyDescent="0.25">
      <c r="A683" s="23">
        <v>35060150</v>
      </c>
      <c r="B683" s="24" t="s">
        <v>29</v>
      </c>
      <c r="C683" s="24" t="s">
        <v>938</v>
      </c>
      <c r="D683" s="24" t="s">
        <v>937</v>
      </c>
      <c r="E683" s="24" t="s">
        <v>876</v>
      </c>
      <c r="F683" s="24">
        <v>11</v>
      </c>
      <c r="G683" s="24">
        <v>2878</v>
      </c>
      <c r="H683" s="25">
        <v>-73.665277779999997</v>
      </c>
      <c r="I683" s="26">
        <v>4.7048611099999995</v>
      </c>
      <c r="J683" s="27">
        <v>8.2797619047619015</v>
      </c>
      <c r="K683" s="28">
        <v>10.480818476816017</v>
      </c>
      <c r="L683" s="28">
        <v>18.68965517241379</v>
      </c>
      <c r="M683" s="28">
        <v>25.178571428571431</v>
      </c>
      <c r="N683" s="28">
        <v>27.811111111111106</v>
      </c>
      <c r="O683" s="28">
        <v>28.178571428571423</v>
      </c>
      <c r="P683" s="28">
        <v>27.499999999999993</v>
      </c>
      <c r="Q683" s="28">
        <v>25.927380952380943</v>
      </c>
      <c r="R683" s="28">
        <v>20.949705041659058</v>
      </c>
      <c r="S683" s="28">
        <v>21.851851851851848</v>
      </c>
      <c r="T683" s="28">
        <v>19.852216748768477</v>
      </c>
      <c r="U683" s="28">
        <v>12.242857142857144</v>
      </c>
      <c r="V683" s="29">
        <v>246.94250125976313</v>
      </c>
      <c r="W683" s="30">
        <v>332</v>
      </c>
      <c r="X683" s="31">
        <v>0.92222222222222228</v>
      </c>
      <c r="Y683" s="12"/>
      <c r="Z683" s="12"/>
      <c r="AA683" s="12"/>
      <c r="AB683" s="12"/>
      <c r="AC683" s="12"/>
      <c r="AD683" s="12"/>
      <c r="AE683" s="12"/>
      <c r="AF683" s="12"/>
      <c r="AG683" s="12"/>
      <c r="AH683" s="12"/>
      <c r="AI683" s="12"/>
      <c r="AJ683" s="12"/>
      <c r="AK683" s="12"/>
      <c r="AL683" s="12"/>
      <c r="AM683" s="12"/>
      <c r="AN683" s="12"/>
      <c r="AO683" s="12"/>
      <c r="AP683" s="12"/>
      <c r="AQ683" s="12"/>
      <c r="AR683" s="12"/>
    </row>
    <row r="684" spans="1:44" ht="16.5" customHeight="1" x14ac:dyDescent="0.25">
      <c r="A684" s="23">
        <v>23060170</v>
      </c>
      <c r="B684" s="24" t="s">
        <v>29</v>
      </c>
      <c r="C684" s="24" t="s">
        <v>939</v>
      </c>
      <c r="D684" s="24" t="s">
        <v>939</v>
      </c>
      <c r="E684" s="24" t="s">
        <v>876</v>
      </c>
      <c r="F684" s="24">
        <v>11</v>
      </c>
      <c r="G684" s="24">
        <v>1462</v>
      </c>
      <c r="H684" s="25">
        <v>-74.389111110000002</v>
      </c>
      <c r="I684" s="26">
        <v>5.3493611100000003</v>
      </c>
      <c r="J684" s="27">
        <v>10.125641025641022</v>
      </c>
      <c r="K684" s="28">
        <v>12.93291435348085</v>
      </c>
      <c r="L684" s="28">
        <v>16.965115179035994</v>
      </c>
      <c r="M684" s="28">
        <v>17.7752990851513</v>
      </c>
      <c r="N684" s="28">
        <v>14.927910052910052</v>
      </c>
      <c r="O684" s="28">
        <v>12.714285714285714</v>
      </c>
      <c r="P684" s="28">
        <v>9.3928571428571406</v>
      </c>
      <c r="Q684" s="28">
        <v>8.7338624338624324</v>
      </c>
      <c r="R684" s="28">
        <v>14.049940546967898</v>
      </c>
      <c r="S684" s="28">
        <v>19.206024573919937</v>
      </c>
      <c r="T684" s="28">
        <v>16.500594530321045</v>
      </c>
      <c r="U684" s="28">
        <v>12.777777777777779</v>
      </c>
      <c r="V684" s="29">
        <v>166.10222241621116</v>
      </c>
      <c r="W684" s="30">
        <v>335</v>
      </c>
      <c r="X684" s="31">
        <v>0.93055555555555558</v>
      </c>
      <c r="Y684" s="12"/>
      <c r="Z684" s="12"/>
      <c r="AA684" s="12"/>
      <c r="AB684" s="12"/>
      <c r="AC684" s="12"/>
      <c r="AD684" s="12"/>
      <c r="AE684" s="12"/>
      <c r="AF684" s="12"/>
      <c r="AG684" s="12"/>
      <c r="AH684" s="12"/>
      <c r="AI684" s="12"/>
      <c r="AJ684" s="12"/>
      <c r="AK684" s="12"/>
      <c r="AL684" s="12"/>
      <c r="AM684" s="12"/>
      <c r="AN684" s="12"/>
      <c r="AO684" s="12"/>
      <c r="AP684" s="12"/>
      <c r="AQ684" s="12"/>
      <c r="AR684" s="12"/>
    </row>
    <row r="685" spans="1:44" ht="16.5" customHeight="1" x14ac:dyDescent="0.25">
      <c r="A685" s="23">
        <v>24010070</v>
      </c>
      <c r="B685" s="24" t="s">
        <v>29</v>
      </c>
      <c r="C685" s="24" t="s">
        <v>36</v>
      </c>
      <c r="D685" s="24" t="s">
        <v>940</v>
      </c>
      <c r="E685" s="24" t="s">
        <v>876</v>
      </c>
      <c r="F685" s="24">
        <v>11</v>
      </c>
      <c r="G685" s="24">
        <v>2650</v>
      </c>
      <c r="H685" s="25">
        <v>-73.70975</v>
      </c>
      <c r="I685" s="26">
        <v>5.3031944399999995</v>
      </c>
      <c r="J685" s="27">
        <v>4.6597701149425275</v>
      </c>
      <c r="K685" s="28">
        <v>5.8981732348111651</v>
      </c>
      <c r="L685" s="28">
        <v>9.0833333333333304</v>
      </c>
      <c r="M685" s="28">
        <v>10.676575505350772</v>
      </c>
      <c r="N685" s="28">
        <v>12.081111111111111</v>
      </c>
      <c r="O685" s="28">
        <v>10.466666666666669</v>
      </c>
      <c r="P685" s="28">
        <v>11.066666666666661</v>
      </c>
      <c r="Q685" s="28">
        <v>8.7666666666666657</v>
      </c>
      <c r="R685" s="28">
        <v>7.2857142857142874</v>
      </c>
      <c r="S685" s="28">
        <v>10.279012345679011</v>
      </c>
      <c r="T685" s="28">
        <v>11.633333333333335</v>
      </c>
      <c r="U685" s="28">
        <v>5.9310344827586183</v>
      </c>
      <c r="V685" s="29">
        <v>107.82805774703415</v>
      </c>
      <c r="W685" s="30">
        <v>352</v>
      </c>
      <c r="X685" s="31">
        <v>0.97777777777777775</v>
      </c>
      <c r="Y685" s="12"/>
      <c r="Z685" s="12"/>
      <c r="AA685" s="12"/>
      <c r="AB685" s="12"/>
      <c r="AC685" s="12"/>
      <c r="AD685" s="12"/>
      <c r="AE685" s="12"/>
      <c r="AF685" s="12"/>
      <c r="AG685" s="12"/>
      <c r="AH685" s="12"/>
      <c r="AI685" s="12"/>
      <c r="AJ685" s="12"/>
      <c r="AK685" s="12"/>
      <c r="AL685" s="12"/>
      <c r="AM685" s="12"/>
      <c r="AN685" s="12"/>
      <c r="AO685" s="12"/>
      <c r="AP685" s="12"/>
      <c r="AQ685" s="12"/>
      <c r="AR685" s="12"/>
    </row>
    <row r="686" spans="1:44" ht="16.5" customHeight="1" x14ac:dyDescent="0.25">
      <c r="A686" s="23">
        <v>35070230</v>
      </c>
      <c r="B686" s="24" t="s">
        <v>57</v>
      </c>
      <c r="C686" s="24" t="s">
        <v>941</v>
      </c>
      <c r="D686" s="24" t="s">
        <v>942</v>
      </c>
      <c r="E686" s="24" t="s">
        <v>876</v>
      </c>
      <c r="F686" s="24">
        <v>11</v>
      </c>
      <c r="G686" s="24">
        <v>1815</v>
      </c>
      <c r="H686" s="25">
        <v>-73.579416670000001</v>
      </c>
      <c r="I686" s="26">
        <v>5.0751111099999999</v>
      </c>
      <c r="J686" s="27">
        <v>4.211494252873563</v>
      </c>
      <c r="K686" s="28">
        <v>5.5676621510673243</v>
      </c>
      <c r="L686" s="28">
        <v>9.9999999999999982</v>
      </c>
      <c r="M686" s="28">
        <v>16.090368608799047</v>
      </c>
      <c r="N686" s="28">
        <v>20.166666666666664</v>
      </c>
      <c r="O686" s="28">
        <v>21.839901477832512</v>
      </c>
      <c r="P686" s="28">
        <v>23.45999999999999</v>
      </c>
      <c r="Q686" s="28">
        <v>19.333333333333332</v>
      </c>
      <c r="R686" s="28">
        <v>13.607142857142859</v>
      </c>
      <c r="S686" s="28">
        <v>14.317283950617286</v>
      </c>
      <c r="T686" s="28">
        <v>13.48786717752235</v>
      </c>
      <c r="U686" s="28">
        <v>7.1851851851851833</v>
      </c>
      <c r="V686" s="29">
        <v>169.26690566104011</v>
      </c>
      <c r="W686" s="30">
        <v>345</v>
      </c>
      <c r="X686" s="31">
        <v>0.95833333333333337</v>
      </c>
      <c r="Y686" s="12"/>
      <c r="Z686" s="12"/>
      <c r="AA686" s="12"/>
      <c r="AB686" s="12"/>
      <c r="AC686" s="12"/>
      <c r="AD686" s="12"/>
      <c r="AE686" s="12"/>
      <c r="AF686" s="12"/>
      <c r="AG686" s="12"/>
      <c r="AH686" s="12"/>
      <c r="AI686" s="12"/>
      <c r="AJ686" s="12"/>
      <c r="AK686" s="12"/>
      <c r="AL686" s="12"/>
      <c r="AM686" s="12"/>
      <c r="AN686" s="12"/>
      <c r="AO686" s="12"/>
      <c r="AP686" s="12"/>
      <c r="AQ686" s="12"/>
      <c r="AR686" s="12"/>
    </row>
    <row r="687" spans="1:44" ht="16.5" customHeight="1" x14ac:dyDescent="0.25">
      <c r="A687" s="23">
        <v>21205770</v>
      </c>
      <c r="B687" s="24" t="s">
        <v>59</v>
      </c>
      <c r="C687" s="24" t="s">
        <v>943</v>
      </c>
      <c r="D687" s="24" t="s">
        <v>944</v>
      </c>
      <c r="E687" s="24" t="s">
        <v>876</v>
      </c>
      <c r="F687" s="24">
        <v>11</v>
      </c>
      <c r="G687" s="24">
        <v>2550</v>
      </c>
      <c r="H687" s="25">
        <v>-74.272499999999994</v>
      </c>
      <c r="I687" s="26">
        <v>4.7288055599999996</v>
      </c>
      <c r="J687" s="27">
        <v>3.785076976817713</v>
      </c>
      <c r="K687" s="28">
        <v>5.9956241974022157</v>
      </c>
      <c r="L687" s="28">
        <v>8.7734252873563179</v>
      </c>
      <c r="M687" s="28">
        <v>10.824382514037685</v>
      </c>
      <c r="N687" s="28">
        <v>14.122738623695145</v>
      </c>
      <c r="O687" s="28">
        <v>11.042145593869732</v>
      </c>
      <c r="P687" s="28">
        <v>9.1930912850453073</v>
      </c>
      <c r="Q687" s="28">
        <v>7.5672510822510795</v>
      </c>
      <c r="R687" s="28">
        <v>8.3471011746873813</v>
      </c>
      <c r="S687" s="28">
        <v>11.261066888208319</v>
      </c>
      <c r="T687" s="28">
        <v>11.093880257673359</v>
      </c>
      <c r="U687" s="28">
        <v>5.1875694707591258</v>
      </c>
      <c r="V687" s="29">
        <v>107.1933533518034</v>
      </c>
      <c r="W687" s="30">
        <v>315</v>
      </c>
      <c r="X687" s="31">
        <v>0.875</v>
      </c>
      <c r="Y687" s="12"/>
      <c r="Z687" s="12"/>
      <c r="AA687" s="12"/>
      <c r="AB687" s="12"/>
      <c r="AC687" s="12"/>
      <c r="AD687" s="12"/>
      <c r="AE687" s="12"/>
      <c r="AF687" s="12"/>
      <c r="AG687" s="12"/>
      <c r="AH687" s="12"/>
      <c r="AI687" s="12"/>
      <c r="AJ687" s="12"/>
      <c r="AK687" s="12"/>
      <c r="AL687" s="12"/>
      <c r="AM687" s="12"/>
      <c r="AN687" s="12"/>
      <c r="AO687" s="12"/>
      <c r="AP687" s="12"/>
      <c r="AQ687" s="12"/>
      <c r="AR687" s="12"/>
    </row>
    <row r="688" spans="1:44" ht="16.5" customHeight="1" x14ac:dyDescent="0.25">
      <c r="A688" s="23">
        <v>21206060</v>
      </c>
      <c r="B688" s="24" t="s">
        <v>153</v>
      </c>
      <c r="C688" s="24" t="s">
        <v>945</v>
      </c>
      <c r="D688" s="24" t="s">
        <v>944</v>
      </c>
      <c r="E688" s="24" t="s">
        <v>876</v>
      </c>
      <c r="F688" s="24">
        <v>11</v>
      </c>
      <c r="G688" s="24">
        <v>2575</v>
      </c>
      <c r="H688" s="25">
        <v>-74.25333332999999</v>
      </c>
      <c r="I688" s="26">
        <v>4.7171111100000003</v>
      </c>
      <c r="J688" s="27">
        <v>3.1446408734207139</v>
      </c>
      <c r="K688" s="28">
        <v>4.5631980919463677</v>
      </c>
      <c r="L688" s="28">
        <v>7.6793714285714261</v>
      </c>
      <c r="M688" s="28">
        <v>9.9624156175880305</v>
      </c>
      <c r="N688" s="28">
        <v>11.527312113174183</v>
      </c>
      <c r="O688" s="28">
        <v>8.2318112921561202</v>
      </c>
      <c r="P688" s="28">
        <v>7.9431634457496489</v>
      </c>
      <c r="Q688" s="28">
        <v>7.1759233716475075</v>
      </c>
      <c r="R688" s="28">
        <v>6.1330804220221564</v>
      </c>
      <c r="S688" s="28">
        <v>9.5074093374332129</v>
      </c>
      <c r="T688" s="28">
        <v>9.8362192530108601</v>
      </c>
      <c r="U688" s="28">
        <v>5.6847648520062313</v>
      </c>
      <c r="V688" s="29">
        <v>91.38931009872644</v>
      </c>
      <c r="W688" s="30">
        <v>320</v>
      </c>
      <c r="X688" s="31">
        <v>0.88888888888888884</v>
      </c>
      <c r="Y688" s="12"/>
      <c r="Z688" s="12"/>
      <c r="AA688" s="12"/>
      <c r="AB688" s="12"/>
      <c r="AC688" s="12"/>
      <c r="AD688" s="12"/>
      <c r="AE688" s="12"/>
      <c r="AF688" s="12"/>
      <c r="AG688" s="12"/>
      <c r="AH688" s="12"/>
      <c r="AI688" s="12"/>
      <c r="AJ688" s="12"/>
      <c r="AK688" s="12"/>
      <c r="AL688" s="12"/>
      <c r="AM688" s="12"/>
      <c r="AN688" s="12"/>
      <c r="AO688" s="12"/>
      <c r="AP688" s="12"/>
      <c r="AQ688" s="12"/>
      <c r="AR688" s="12"/>
    </row>
    <row r="689" spans="1:44" ht="16.5" customHeight="1" x14ac:dyDescent="0.25">
      <c r="A689" s="23">
        <v>21201550</v>
      </c>
      <c r="B689" s="24" t="s">
        <v>29</v>
      </c>
      <c r="C689" s="24" t="s">
        <v>946</v>
      </c>
      <c r="D689" s="24" t="s">
        <v>944</v>
      </c>
      <c r="E689" s="24" t="s">
        <v>876</v>
      </c>
      <c r="F689" s="24">
        <v>11</v>
      </c>
      <c r="G689" s="24">
        <v>2560</v>
      </c>
      <c r="H689" s="25">
        <v>-74.226388889999996</v>
      </c>
      <c r="I689" s="26">
        <v>4.7966666699999996</v>
      </c>
      <c r="J689" s="27">
        <v>4.6718192627823996</v>
      </c>
      <c r="K689" s="28">
        <v>7.1062215710699652</v>
      </c>
      <c r="L689" s="28">
        <v>10.403448275862065</v>
      </c>
      <c r="M689" s="28">
        <v>13.497448979591836</v>
      </c>
      <c r="N689" s="28">
        <v>13.733333333333333</v>
      </c>
      <c r="O689" s="28">
        <v>11.923076923076925</v>
      </c>
      <c r="P689" s="28">
        <v>10.307692307692305</v>
      </c>
      <c r="Q689" s="28">
        <v>9.1153846153846096</v>
      </c>
      <c r="R689" s="28">
        <v>9.31034482758621</v>
      </c>
      <c r="S689" s="28">
        <v>12.500000000000002</v>
      </c>
      <c r="T689" s="28">
        <v>12.586206896551726</v>
      </c>
      <c r="U689" s="28">
        <v>6.8620689655172393</v>
      </c>
      <c r="V689" s="29">
        <v>122.01704595844862</v>
      </c>
      <c r="W689" s="30">
        <v>338</v>
      </c>
      <c r="X689" s="31">
        <v>0.93888888888888888</v>
      </c>
      <c r="Y689" s="12"/>
      <c r="Z689" s="12"/>
      <c r="AA689" s="12"/>
      <c r="AB689" s="12"/>
      <c r="AC689" s="12"/>
      <c r="AD689" s="12"/>
      <c r="AE689" s="12"/>
      <c r="AF689" s="12"/>
      <c r="AG689" s="12"/>
      <c r="AH689" s="12"/>
      <c r="AI689" s="12"/>
      <c r="AJ689" s="12"/>
      <c r="AK689" s="12"/>
      <c r="AL689" s="12"/>
      <c r="AM689" s="12"/>
      <c r="AN689" s="12"/>
      <c r="AO689" s="12"/>
      <c r="AP689" s="12"/>
      <c r="AQ689" s="12"/>
      <c r="AR689" s="12"/>
    </row>
    <row r="690" spans="1:44" ht="16.5" customHeight="1" x14ac:dyDescent="0.25">
      <c r="A690" s="23">
        <v>35070490</v>
      </c>
      <c r="B690" s="24" t="s">
        <v>29</v>
      </c>
      <c r="C690" s="24" t="s">
        <v>947</v>
      </c>
      <c r="D690" s="24" t="s">
        <v>948</v>
      </c>
      <c r="E690" s="24" t="s">
        <v>876</v>
      </c>
      <c r="F690" s="24">
        <v>11</v>
      </c>
      <c r="G690" s="24">
        <v>2346</v>
      </c>
      <c r="H690" s="25">
        <v>-73.584361110000003</v>
      </c>
      <c r="I690" s="26">
        <v>4.9593888899999996</v>
      </c>
      <c r="J690" s="27">
        <v>6.0370370370370354</v>
      </c>
      <c r="K690" s="28">
        <v>7.4549804205774839</v>
      </c>
      <c r="L690" s="28">
        <v>13.091025641025638</v>
      </c>
      <c r="M690" s="28">
        <v>19.285714285714281</v>
      </c>
      <c r="N690" s="28">
        <v>23.107142857142851</v>
      </c>
      <c r="O690" s="28">
        <v>25.24</v>
      </c>
      <c r="P690" s="28">
        <v>25.590038314176244</v>
      </c>
      <c r="Q690" s="28">
        <v>21.769230769230763</v>
      </c>
      <c r="R690" s="28">
        <v>16.828407224958948</v>
      </c>
      <c r="S690" s="28">
        <v>16.327232537577363</v>
      </c>
      <c r="T690" s="28">
        <v>13.784827586206896</v>
      </c>
      <c r="U690" s="28">
        <v>7.0875331564986714</v>
      </c>
      <c r="V690" s="29">
        <v>195.60316983014616</v>
      </c>
      <c r="W690" s="30">
        <v>318</v>
      </c>
      <c r="X690" s="31">
        <v>0.8833333333333333</v>
      </c>
      <c r="Y690" s="12"/>
      <c r="Z690" s="12"/>
      <c r="AA690" s="12"/>
      <c r="AB690" s="12"/>
      <c r="AC690" s="12"/>
      <c r="AD690" s="12"/>
      <c r="AE690" s="12"/>
      <c r="AF690" s="12"/>
      <c r="AG690" s="12"/>
      <c r="AH690" s="12"/>
      <c r="AI690" s="12"/>
      <c r="AJ690" s="12"/>
      <c r="AK690" s="12"/>
      <c r="AL690" s="12"/>
      <c r="AM690" s="12"/>
      <c r="AN690" s="12"/>
      <c r="AO690" s="12"/>
      <c r="AP690" s="12"/>
      <c r="AQ690" s="12"/>
      <c r="AR690" s="12"/>
    </row>
    <row r="691" spans="1:44" ht="16.5" customHeight="1" x14ac:dyDescent="0.25">
      <c r="A691" s="23">
        <v>35070480</v>
      </c>
      <c r="B691" s="24" t="s">
        <v>57</v>
      </c>
      <c r="C691" s="24" t="s">
        <v>330</v>
      </c>
      <c r="D691" s="24" t="s">
        <v>948</v>
      </c>
      <c r="E691" s="24" t="s">
        <v>876</v>
      </c>
      <c r="F691" s="24">
        <v>6</v>
      </c>
      <c r="G691" s="24">
        <v>1854</v>
      </c>
      <c r="H691" s="25">
        <v>-73.539444439999997</v>
      </c>
      <c r="I691" s="26">
        <v>5.0100277999999996</v>
      </c>
      <c r="J691" s="27">
        <v>3.8928571428571415</v>
      </c>
      <c r="K691" s="28">
        <v>5.3157699167657553</v>
      </c>
      <c r="L691" s="28">
        <v>9.9045977011494237</v>
      </c>
      <c r="M691" s="28">
        <v>15.241379310344827</v>
      </c>
      <c r="N691" s="28">
        <v>19.758620689655171</v>
      </c>
      <c r="O691" s="28">
        <v>21.216918634278919</v>
      </c>
      <c r="P691" s="28">
        <v>21.86666666666666</v>
      </c>
      <c r="Q691" s="28">
        <v>18.666666666666664</v>
      </c>
      <c r="R691" s="28">
        <v>13.615384615384617</v>
      </c>
      <c r="S691" s="28">
        <v>13.37037037037037</v>
      </c>
      <c r="T691" s="28">
        <v>11.777777777777779</v>
      </c>
      <c r="U691" s="28">
        <v>5.4642857142857117</v>
      </c>
      <c r="V691" s="29">
        <v>160.09129520620306</v>
      </c>
      <c r="W691" s="30">
        <v>341</v>
      </c>
      <c r="X691" s="31">
        <v>0.94722222222222219</v>
      </c>
      <c r="Y691" s="12"/>
      <c r="Z691" s="12"/>
      <c r="AA691" s="12"/>
      <c r="AB691" s="12"/>
      <c r="AC691" s="12"/>
      <c r="AD691" s="12"/>
      <c r="AE691" s="12"/>
      <c r="AF691" s="12"/>
      <c r="AG691" s="12"/>
      <c r="AH691" s="12"/>
      <c r="AI691" s="12"/>
      <c r="AJ691" s="12"/>
      <c r="AK691" s="12"/>
      <c r="AL691" s="12"/>
      <c r="AM691" s="12"/>
      <c r="AN691" s="12"/>
      <c r="AO691" s="12"/>
      <c r="AP691" s="12"/>
      <c r="AQ691" s="12"/>
      <c r="AR691" s="12"/>
    </row>
    <row r="692" spans="1:44" ht="16.5" customHeight="1" x14ac:dyDescent="0.25">
      <c r="A692" s="23">
        <v>35040010</v>
      </c>
      <c r="B692" s="24" t="s">
        <v>29</v>
      </c>
      <c r="C692" s="24" t="s">
        <v>949</v>
      </c>
      <c r="D692" s="24" t="s">
        <v>950</v>
      </c>
      <c r="E692" s="24" t="s">
        <v>876</v>
      </c>
      <c r="F692" s="24">
        <v>3</v>
      </c>
      <c r="G692" s="24">
        <v>870</v>
      </c>
      <c r="H692" s="25">
        <v>-73.546527779999991</v>
      </c>
      <c r="I692" s="26">
        <v>4.3387222200000002</v>
      </c>
      <c r="J692" s="27">
        <v>6.799999999999998</v>
      </c>
      <c r="K692" s="28">
        <v>6.5823891625615758</v>
      </c>
      <c r="L692" s="28">
        <v>13.309116809116809</v>
      </c>
      <c r="M692" s="28">
        <v>21.416666666666671</v>
      </c>
      <c r="N692" s="28">
        <v>24.965517241379303</v>
      </c>
      <c r="O692" s="28">
        <v>25.463054187192117</v>
      </c>
      <c r="P692" s="28">
        <v>25.253400383141763</v>
      </c>
      <c r="Q692" s="28">
        <v>22.951999999999998</v>
      </c>
      <c r="R692" s="28">
        <v>19.458333333333329</v>
      </c>
      <c r="S692" s="28">
        <v>20.919999999999998</v>
      </c>
      <c r="T692" s="28">
        <v>20.316730523627065</v>
      </c>
      <c r="U692" s="28">
        <v>14.446153846153848</v>
      </c>
      <c r="V692" s="29">
        <v>221.88336215317241</v>
      </c>
      <c r="W692" s="30">
        <v>308</v>
      </c>
      <c r="X692" s="31">
        <v>0.85555555555555551</v>
      </c>
      <c r="Y692" s="12"/>
      <c r="Z692" s="12"/>
      <c r="AA692" s="12"/>
      <c r="AB692" s="12"/>
      <c r="AC692" s="12"/>
      <c r="AD692" s="12"/>
      <c r="AE692" s="12"/>
      <c r="AF692" s="12"/>
      <c r="AG692" s="12"/>
      <c r="AH692" s="12"/>
      <c r="AI692" s="12"/>
      <c r="AJ692" s="12"/>
      <c r="AK692" s="12"/>
      <c r="AL692" s="12"/>
      <c r="AM692" s="12"/>
      <c r="AN692" s="12"/>
      <c r="AO692" s="12"/>
      <c r="AP692" s="12"/>
      <c r="AQ692" s="12"/>
      <c r="AR692" s="12"/>
    </row>
    <row r="693" spans="1:44" ht="16.5" customHeight="1" x14ac:dyDescent="0.25">
      <c r="A693" s="23">
        <v>35050010</v>
      </c>
      <c r="B693" s="24" t="s">
        <v>29</v>
      </c>
      <c r="C693" s="24" t="s">
        <v>950</v>
      </c>
      <c r="D693" s="24" t="s">
        <v>950</v>
      </c>
      <c r="E693" s="24" t="s">
        <v>876</v>
      </c>
      <c r="F693" s="24">
        <v>3</v>
      </c>
      <c r="G693" s="24">
        <v>480</v>
      </c>
      <c r="H693" s="25">
        <v>-73.349997220000006</v>
      </c>
      <c r="I693" s="26">
        <v>4.51</v>
      </c>
      <c r="J693" s="27">
        <v>3.9999999999999991</v>
      </c>
      <c r="K693" s="28">
        <v>5.017050280278581</v>
      </c>
      <c r="L693" s="28">
        <v>11.529885057471265</v>
      </c>
      <c r="M693" s="28">
        <v>18.741973840665874</v>
      </c>
      <c r="N693" s="28">
        <v>20.620689655172413</v>
      </c>
      <c r="O693" s="28">
        <v>20.285714285714285</v>
      </c>
      <c r="P693" s="28">
        <v>20.12222222222222</v>
      </c>
      <c r="Q693" s="28">
        <v>16.066666666666663</v>
      </c>
      <c r="R693" s="28">
        <v>13.756577266922095</v>
      </c>
      <c r="S693" s="28">
        <v>15.1640903686088</v>
      </c>
      <c r="T693" s="28">
        <v>14.431893248777911</v>
      </c>
      <c r="U693" s="28">
        <v>6.5999999999999979</v>
      </c>
      <c r="V693" s="29">
        <v>166.3367628925001</v>
      </c>
      <c r="W693" s="30">
        <v>351</v>
      </c>
      <c r="X693" s="31">
        <v>0.97499999999999998</v>
      </c>
      <c r="Y693" s="12"/>
      <c r="Z693" s="12"/>
      <c r="AA693" s="12"/>
      <c r="AB693" s="12"/>
      <c r="AC693" s="12"/>
      <c r="AD693" s="12"/>
      <c r="AE693" s="12"/>
      <c r="AF693" s="12"/>
      <c r="AG693" s="12"/>
      <c r="AH693" s="12"/>
      <c r="AI693" s="12"/>
      <c r="AJ693" s="12"/>
      <c r="AK693" s="12"/>
      <c r="AL693" s="12"/>
      <c r="AM693" s="12"/>
      <c r="AN693" s="12"/>
      <c r="AO693" s="12"/>
      <c r="AP693" s="12"/>
      <c r="AQ693" s="12"/>
      <c r="AR693" s="12"/>
    </row>
    <row r="694" spans="1:44" ht="16.5" customHeight="1" x14ac:dyDescent="0.25">
      <c r="A694" s="23">
        <v>35050020</v>
      </c>
      <c r="B694" s="24" t="s">
        <v>29</v>
      </c>
      <c r="C694" s="24" t="s">
        <v>951</v>
      </c>
      <c r="D694" s="24" t="s">
        <v>950</v>
      </c>
      <c r="E694" s="24" t="s">
        <v>876</v>
      </c>
      <c r="F694" s="24">
        <v>3</v>
      </c>
      <c r="G694" s="24">
        <v>426</v>
      </c>
      <c r="H694" s="25">
        <v>-73.395972220000004</v>
      </c>
      <c r="I694" s="26">
        <v>4.4232222199999995</v>
      </c>
      <c r="J694" s="27">
        <v>3.3999999999999995</v>
      </c>
      <c r="K694" s="28">
        <v>4.3905788177339904</v>
      </c>
      <c r="L694" s="28">
        <v>8.87222222222222</v>
      </c>
      <c r="M694" s="28">
        <v>14.218390804597703</v>
      </c>
      <c r="N694" s="28">
        <v>17.315977011494255</v>
      </c>
      <c r="O694" s="28">
        <v>17.747454844006562</v>
      </c>
      <c r="P694" s="28">
        <v>17.999999999999993</v>
      </c>
      <c r="Q694" s="28">
        <v>14.709999999999999</v>
      </c>
      <c r="R694" s="28">
        <v>13.044827586206898</v>
      </c>
      <c r="S694" s="28">
        <v>13.068965517241381</v>
      </c>
      <c r="T694" s="28">
        <v>11.44827586206897</v>
      </c>
      <c r="U694" s="28">
        <v>5.928571428571427</v>
      </c>
      <c r="V694" s="29">
        <v>142.14526409414339</v>
      </c>
      <c r="W694" s="30">
        <v>356</v>
      </c>
      <c r="X694" s="31">
        <v>0.98888888888888893</v>
      </c>
      <c r="Y694" s="12"/>
      <c r="Z694" s="12"/>
      <c r="AA694" s="12"/>
      <c r="AB694" s="12"/>
      <c r="AC694" s="12"/>
      <c r="AD694" s="12"/>
      <c r="AE694" s="12"/>
      <c r="AF694" s="12"/>
      <c r="AG694" s="12"/>
      <c r="AH694" s="12"/>
      <c r="AI694" s="12"/>
      <c r="AJ694" s="12"/>
      <c r="AK694" s="12"/>
      <c r="AL694" s="12"/>
      <c r="AM694" s="12"/>
      <c r="AN694" s="12"/>
      <c r="AO694" s="12"/>
      <c r="AP694" s="12"/>
      <c r="AQ694" s="12"/>
      <c r="AR694" s="12"/>
    </row>
    <row r="695" spans="1:44" ht="16.5" customHeight="1" x14ac:dyDescent="0.25">
      <c r="A695" s="23">
        <v>21205420</v>
      </c>
      <c r="B695" s="24" t="s">
        <v>75</v>
      </c>
      <c r="C695" s="24" t="s">
        <v>952</v>
      </c>
      <c r="D695" s="24" t="s">
        <v>953</v>
      </c>
      <c r="E695" s="24" t="s">
        <v>876</v>
      </c>
      <c r="F695" s="24">
        <v>11</v>
      </c>
      <c r="G695" s="24">
        <v>2543</v>
      </c>
      <c r="H695" s="25">
        <v>-74.209000000000003</v>
      </c>
      <c r="I695" s="26">
        <v>4.6914166699999997</v>
      </c>
      <c r="J695" s="27">
        <v>4.0110317460317448</v>
      </c>
      <c r="K695" s="28">
        <v>6.2354105090311984</v>
      </c>
      <c r="L695" s="28">
        <v>10.065538140020898</v>
      </c>
      <c r="M695" s="28">
        <v>12.394302848575711</v>
      </c>
      <c r="N695" s="28">
        <v>13.753626163108919</v>
      </c>
      <c r="O695" s="28">
        <v>10.361904761904764</v>
      </c>
      <c r="P695" s="28">
        <v>9.5621578099838942</v>
      </c>
      <c r="Q695" s="28">
        <v>8.4930990443475523</v>
      </c>
      <c r="R695" s="28">
        <v>7.7174342898480832</v>
      </c>
      <c r="S695" s="28">
        <v>11.237261503928169</v>
      </c>
      <c r="T695" s="28">
        <v>11.80689655172414</v>
      </c>
      <c r="U695" s="28">
        <v>6.7251989389920404</v>
      </c>
      <c r="V695" s="29">
        <v>112.36386230749713</v>
      </c>
      <c r="W695" s="30">
        <v>356</v>
      </c>
      <c r="X695" s="31">
        <v>0.98888888888888893</v>
      </c>
      <c r="Y695" s="12"/>
      <c r="Z695" s="12"/>
      <c r="AA695" s="12"/>
      <c r="AB695" s="12"/>
      <c r="AC695" s="12"/>
      <c r="AD695" s="12"/>
      <c r="AE695" s="12"/>
      <c r="AF695" s="12"/>
      <c r="AG695" s="12"/>
      <c r="AH695" s="12"/>
      <c r="AI695" s="12"/>
      <c r="AJ695" s="12"/>
      <c r="AK695" s="12"/>
      <c r="AL695" s="12"/>
      <c r="AM695" s="12"/>
      <c r="AN695" s="12"/>
      <c r="AO695" s="12"/>
      <c r="AP695" s="12"/>
      <c r="AQ695" s="12"/>
      <c r="AR695" s="12"/>
    </row>
    <row r="696" spans="1:44" ht="16.5" customHeight="1" x14ac:dyDescent="0.25">
      <c r="A696" s="23">
        <v>21237010</v>
      </c>
      <c r="B696" s="24" t="s">
        <v>607</v>
      </c>
      <c r="C696" s="24" t="s">
        <v>954</v>
      </c>
      <c r="D696" s="24" t="s">
        <v>955</v>
      </c>
      <c r="E696" s="24" t="s">
        <v>876</v>
      </c>
      <c r="F696" s="24">
        <v>10</v>
      </c>
      <c r="G696" s="24">
        <v>277</v>
      </c>
      <c r="H696" s="25">
        <v>-74.838374999999999</v>
      </c>
      <c r="I696" s="26">
        <v>4.3877777799999995</v>
      </c>
      <c r="J696" s="27">
        <v>4.0999999999999988</v>
      </c>
      <c r="K696" s="28">
        <v>4.9618651265500242</v>
      </c>
      <c r="L696" s="28">
        <v>7.9666666666666659</v>
      </c>
      <c r="M696" s="28">
        <v>10.149425287356323</v>
      </c>
      <c r="N696" s="28">
        <v>10.068965517241381</v>
      </c>
      <c r="O696" s="28">
        <v>4.6551724137931032</v>
      </c>
      <c r="P696" s="28">
        <v>3.7931034482758612</v>
      </c>
      <c r="Q696" s="28">
        <v>3.5714285714285703</v>
      </c>
      <c r="R696" s="28">
        <v>6.5267538644470875</v>
      </c>
      <c r="S696" s="28">
        <v>8.7033333333333296</v>
      </c>
      <c r="T696" s="28">
        <v>7.6206896551724137</v>
      </c>
      <c r="U696" s="28">
        <v>4.9655172413793087</v>
      </c>
      <c r="V696" s="29">
        <v>77.082921125644063</v>
      </c>
      <c r="W696" s="30">
        <v>351</v>
      </c>
      <c r="X696" s="31">
        <v>0.97499999999999998</v>
      </c>
      <c r="Y696" s="12"/>
      <c r="Z696" s="12"/>
      <c r="AA696" s="12"/>
      <c r="AB696" s="12"/>
      <c r="AC696" s="12"/>
      <c r="AD696" s="12"/>
      <c r="AE696" s="12"/>
      <c r="AF696" s="12"/>
      <c r="AG696" s="12"/>
      <c r="AH696" s="12"/>
      <c r="AI696" s="12"/>
      <c r="AJ696" s="12"/>
      <c r="AK696" s="12"/>
      <c r="AL696" s="12"/>
      <c r="AM696" s="12"/>
      <c r="AN696" s="12"/>
      <c r="AO696" s="12"/>
      <c r="AP696" s="12"/>
      <c r="AQ696" s="12"/>
      <c r="AR696" s="12"/>
    </row>
    <row r="697" spans="1:44" ht="16.5" customHeight="1" x14ac:dyDescent="0.25">
      <c r="A697" s="23">
        <v>21230060</v>
      </c>
      <c r="B697" s="24" t="s">
        <v>29</v>
      </c>
      <c r="C697" s="24" t="s">
        <v>956</v>
      </c>
      <c r="D697" s="24" t="s">
        <v>955</v>
      </c>
      <c r="E697" s="24" t="s">
        <v>876</v>
      </c>
      <c r="F697" s="24">
        <v>10</v>
      </c>
      <c r="G697" s="24">
        <v>289</v>
      </c>
      <c r="H697" s="25">
        <v>-74.825555560000012</v>
      </c>
      <c r="I697" s="26">
        <v>4.39861111</v>
      </c>
      <c r="J697" s="27">
        <v>4.5666666666666655</v>
      </c>
      <c r="K697" s="28">
        <v>5.626486325802615</v>
      </c>
      <c r="L697" s="28">
        <v>8.2499999999999964</v>
      </c>
      <c r="M697" s="28">
        <v>10.758620689655173</v>
      </c>
      <c r="N697" s="28">
        <v>10.525287356321837</v>
      </c>
      <c r="O697" s="28">
        <v>5.4137931034482758</v>
      </c>
      <c r="P697" s="28">
        <v>4.1091954022988499</v>
      </c>
      <c r="Q697" s="28">
        <v>3.9310344827586201</v>
      </c>
      <c r="R697" s="28">
        <v>6.931034482758621</v>
      </c>
      <c r="S697" s="28">
        <v>9.2068965517241335</v>
      </c>
      <c r="T697" s="28">
        <v>7.966666666666665</v>
      </c>
      <c r="U697" s="28">
        <v>5.5377777777777748</v>
      </c>
      <c r="V697" s="29">
        <v>82.823459505879228</v>
      </c>
      <c r="W697" s="30">
        <v>350</v>
      </c>
      <c r="X697" s="31">
        <v>0.97222222222222221</v>
      </c>
      <c r="Y697" s="12"/>
      <c r="Z697" s="12"/>
      <c r="AA697" s="12"/>
      <c r="AB697" s="12"/>
      <c r="AC697" s="12"/>
      <c r="AD697" s="12"/>
      <c r="AE697" s="12"/>
      <c r="AF697" s="12"/>
      <c r="AG697" s="12"/>
      <c r="AH697" s="12"/>
      <c r="AI697" s="12"/>
      <c r="AJ697" s="12"/>
      <c r="AK697" s="12"/>
      <c r="AL697" s="12"/>
      <c r="AM697" s="12"/>
      <c r="AN697" s="12"/>
      <c r="AO697" s="12"/>
      <c r="AP697" s="12"/>
      <c r="AQ697" s="12"/>
      <c r="AR697" s="12"/>
    </row>
    <row r="698" spans="1:44" ht="16.5" customHeight="1" x14ac:dyDescent="0.25">
      <c r="A698" s="23">
        <v>21190210</v>
      </c>
      <c r="B698" s="24" t="s">
        <v>29</v>
      </c>
      <c r="C698" s="24" t="s">
        <v>957</v>
      </c>
      <c r="D698" s="24" t="s">
        <v>957</v>
      </c>
      <c r="E698" s="24" t="s">
        <v>876</v>
      </c>
      <c r="F698" s="24">
        <v>10</v>
      </c>
      <c r="G698" s="24">
        <v>322</v>
      </c>
      <c r="H698" s="25">
        <v>-74.648666669999997</v>
      </c>
      <c r="I698" s="26">
        <v>4.3058888899999994</v>
      </c>
      <c r="J698" s="27">
        <v>4.8390804597701136</v>
      </c>
      <c r="K698" s="28">
        <v>6.5356703026038012</v>
      </c>
      <c r="L698" s="28">
        <v>8.8214285714285676</v>
      </c>
      <c r="M698" s="28">
        <v>10.314176245210726</v>
      </c>
      <c r="N698" s="28">
        <v>9.5517241379310356</v>
      </c>
      <c r="O698" s="28">
        <v>5.3657635467980302</v>
      </c>
      <c r="P698" s="28">
        <v>3.1785714285714279</v>
      </c>
      <c r="Q698" s="28">
        <v>2.9666666666666659</v>
      </c>
      <c r="R698" s="28">
        <v>5.7241379310344858</v>
      </c>
      <c r="S698" s="28">
        <v>10.206896551724139</v>
      </c>
      <c r="T698" s="28">
        <v>10.368693731951758</v>
      </c>
      <c r="U698" s="28">
        <v>6.8620689655172393</v>
      </c>
      <c r="V698" s="29">
        <v>84.734878539207983</v>
      </c>
      <c r="W698" s="30">
        <v>345</v>
      </c>
      <c r="X698" s="31">
        <v>0.95833333333333337</v>
      </c>
      <c r="Y698" s="12"/>
      <c r="Z698" s="12"/>
      <c r="AA698" s="12"/>
      <c r="AB698" s="12"/>
      <c r="AC698" s="12"/>
      <c r="AD698" s="12"/>
      <c r="AE698" s="12"/>
      <c r="AF698" s="12"/>
      <c r="AG698" s="12"/>
      <c r="AH698" s="12"/>
      <c r="AI698" s="12"/>
      <c r="AJ698" s="12"/>
      <c r="AK698" s="12"/>
      <c r="AL698" s="12"/>
      <c r="AM698" s="12"/>
      <c r="AN698" s="12"/>
      <c r="AO698" s="12"/>
      <c r="AP698" s="12"/>
      <c r="AQ698" s="12"/>
      <c r="AR698" s="12"/>
    </row>
    <row r="699" spans="1:44" ht="16.5" customHeight="1" x14ac:dyDescent="0.25">
      <c r="A699" s="23">
        <v>23060260</v>
      </c>
      <c r="B699" s="24" t="s">
        <v>29</v>
      </c>
      <c r="C699" s="24" t="s">
        <v>958</v>
      </c>
      <c r="D699" s="24" t="s">
        <v>959</v>
      </c>
      <c r="E699" s="24" t="s">
        <v>876</v>
      </c>
      <c r="F699" s="24">
        <v>11</v>
      </c>
      <c r="G699" s="24">
        <v>1500</v>
      </c>
      <c r="H699" s="25">
        <v>-74.382027780000001</v>
      </c>
      <c r="I699" s="26">
        <v>5.0646388900000003</v>
      </c>
      <c r="J699" s="27">
        <v>10.505747126436781</v>
      </c>
      <c r="K699" s="28">
        <v>12.063074712643679</v>
      </c>
      <c r="L699" s="28">
        <v>14.399999999999999</v>
      </c>
      <c r="M699" s="28">
        <v>15.155172413793105</v>
      </c>
      <c r="N699" s="28">
        <v>13.73</v>
      </c>
      <c r="O699" s="28">
        <v>7.865636147443519</v>
      </c>
      <c r="P699" s="28">
        <v>5.8999999999999986</v>
      </c>
      <c r="Q699" s="28">
        <v>5.8822222222222198</v>
      </c>
      <c r="R699" s="28">
        <v>9.0218390804597703</v>
      </c>
      <c r="S699" s="28">
        <v>15.388505747126437</v>
      </c>
      <c r="T699" s="28">
        <v>15.799999999999999</v>
      </c>
      <c r="U699" s="28">
        <v>11.444444444444445</v>
      </c>
      <c r="V699" s="29">
        <v>137.15664189456996</v>
      </c>
      <c r="W699" s="30">
        <v>357</v>
      </c>
      <c r="X699" s="31">
        <v>0.9916666666666667</v>
      </c>
      <c r="Y699" s="12"/>
      <c r="Z699" s="12"/>
      <c r="AA699" s="12"/>
      <c r="AB699" s="12"/>
      <c r="AC699" s="12"/>
      <c r="AD699" s="12"/>
      <c r="AE699" s="12"/>
      <c r="AF699" s="12"/>
      <c r="AG699" s="12"/>
      <c r="AH699" s="12"/>
      <c r="AI699" s="12"/>
      <c r="AJ699" s="12"/>
      <c r="AK699" s="12"/>
      <c r="AL699" s="12"/>
      <c r="AM699" s="12"/>
      <c r="AN699" s="12"/>
      <c r="AO699" s="12"/>
      <c r="AP699" s="12"/>
      <c r="AQ699" s="12"/>
      <c r="AR699" s="12"/>
    </row>
    <row r="700" spans="1:44" ht="16.5" customHeight="1" x14ac:dyDescent="0.25">
      <c r="A700" s="23">
        <v>23065120</v>
      </c>
      <c r="B700" s="24" t="s">
        <v>59</v>
      </c>
      <c r="C700" s="24" t="s">
        <v>960</v>
      </c>
      <c r="D700" s="24" t="s">
        <v>961</v>
      </c>
      <c r="E700" s="24" t="s">
        <v>876</v>
      </c>
      <c r="F700" s="24">
        <v>11</v>
      </c>
      <c r="G700" s="24">
        <v>20</v>
      </c>
      <c r="H700" s="25">
        <v>-74.13936111000001</v>
      </c>
      <c r="I700" s="26">
        <v>5.1415555599999996</v>
      </c>
      <c r="J700" s="27">
        <v>11.226666666666665</v>
      </c>
      <c r="K700" s="28">
        <v>11.918239830918191</v>
      </c>
      <c r="L700" s="28">
        <v>15.914823329076201</v>
      </c>
      <c r="M700" s="28">
        <v>16.473076923076924</v>
      </c>
      <c r="N700" s="28">
        <v>13.930225877966661</v>
      </c>
      <c r="O700" s="28">
        <v>8.0446848004569151</v>
      </c>
      <c r="P700" s="28">
        <v>7.2403091557669415</v>
      </c>
      <c r="Q700" s="28">
        <v>7.7275862068965484</v>
      </c>
      <c r="R700" s="28">
        <v>10.738998357963874</v>
      </c>
      <c r="S700" s="28">
        <v>15.76288998357964</v>
      </c>
      <c r="T700" s="28">
        <v>17.762315270935964</v>
      </c>
      <c r="U700" s="28">
        <v>12.573193760262726</v>
      </c>
      <c r="V700" s="29">
        <v>149.31301016356724</v>
      </c>
      <c r="W700" s="30">
        <v>349</v>
      </c>
      <c r="X700" s="31">
        <v>0.96944444444444444</v>
      </c>
      <c r="Y700" s="12"/>
      <c r="Z700" s="12"/>
      <c r="AA700" s="12"/>
      <c r="AB700" s="12"/>
      <c r="AC700" s="12"/>
      <c r="AD700" s="12"/>
      <c r="AE700" s="12"/>
      <c r="AF700" s="12"/>
      <c r="AG700" s="12"/>
      <c r="AH700" s="12"/>
      <c r="AI700" s="12"/>
      <c r="AJ700" s="12"/>
      <c r="AK700" s="12"/>
      <c r="AL700" s="12"/>
      <c r="AM700" s="12"/>
      <c r="AN700" s="12"/>
      <c r="AO700" s="12"/>
      <c r="AP700" s="12"/>
      <c r="AQ700" s="12"/>
      <c r="AR700" s="12"/>
    </row>
    <row r="701" spans="1:44" ht="16.5" customHeight="1" x14ac:dyDescent="0.25">
      <c r="A701" s="23">
        <v>23120240</v>
      </c>
      <c r="B701" s="24" t="s">
        <v>29</v>
      </c>
      <c r="C701" s="24" t="s">
        <v>962</v>
      </c>
      <c r="D701" s="24" t="s">
        <v>962</v>
      </c>
      <c r="E701" s="24" t="s">
        <v>876</v>
      </c>
      <c r="F701" s="24">
        <v>11</v>
      </c>
      <c r="G701" s="24">
        <v>138</v>
      </c>
      <c r="H701" s="25">
        <v>-74.154638890000001</v>
      </c>
      <c r="I701" s="26">
        <v>5.3713888899999995</v>
      </c>
      <c r="J701" s="27">
        <v>10.133333333333335</v>
      </c>
      <c r="K701" s="28">
        <v>12.337920771756975</v>
      </c>
      <c r="L701" s="28">
        <v>15.599999999999998</v>
      </c>
      <c r="M701" s="28">
        <v>16.533333333333331</v>
      </c>
      <c r="N701" s="28">
        <v>14.636781609195404</v>
      </c>
      <c r="O701" s="28">
        <v>8.6333333333333311</v>
      </c>
      <c r="P701" s="28">
        <v>7.4068965517241363</v>
      </c>
      <c r="Q701" s="28">
        <v>7.2333333333333307</v>
      </c>
      <c r="R701" s="28">
        <v>11.758620689655171</v>
      </c>
      <c r="S701" s="28">
        <v>16.481481481481485</v>
      </c>
      <c r="T701" s="28">
        <v>16.296296296296294</v>
      </c>
      <c r="U701" s="28">
        <v>11.24666666666667</v>
      </c>
      <c r="V701" s="29">
        <v>148.29799740010947</v>
      </c>
      <c r="W701" s="30">
        <v>352</v>
      </c>
      <c r="X701" s="31">
        <v>0.97777777777777775</v>
      </c>
      <c r="Y701" s="12"/>
      <c r="Z701" s="12"/>
      <c r="AA701" s="12"/>
      <c r="AB701" s="12"/>
      <c r="AC701" s="12"/>
      <c r="AD701" s="12"/>
      <c r="AE701" s="12"/>
      <c r="AF701" s="12"/>
      <c r="AG701" s="12"/>
      <c r="AH701" s="12"/>
      <c r="AI701" s="12"/>
      <c r="AJ701" s="12"/>
      <c r="AK701" s="12"/>
      <c r="AL701" s="12"/>
      <c r="AM701" s="12"/>
      <c r="AN701" s="12"/>
      <c r="AO701" s="12"/>
      <c r="AP701" s="12"/>
      <c r="AQ701" s="12"/>
      <c r="AR701" s="12"/>
    </row>
    <row r="702" spans="1:44" ht="16.5" customHeight="1" x14ac:dyDescent="0.25">
      <c r="A702" s="23">
        <v>21195060</v>
      </c>
      <c r="B702" s="24" t="s">
        <v>59</v>
      </c>
      <c r="C702" s="24" t="s">
        <v>963</v>
      </c>
      <c r="D702" s="24" t="s">
        <v>963</v>
      </c>
      <c r="E702" s="24" t="s">
        <v>876</v>
      </c>
      <c r="F702" s="24">
        <v>11</v>
      </c>
      <c r="G702" s="24">
        <v>950</v>
      </c>
      <c r="H702" s="25">
        <v>-74.487416669999988</v>
      </c>
      <c r="I702" s="26">
        <v>4.1927222200000003</v>
      </c>
      <c r="J702" s="27">
        <v>8.0303107705406536</v>
      </c>
      <c r="K702" s="28">
        <v>8.7949450374019342</v>
      </c>
      <c r="L702" s="28">
        <v>12.074074074074073</v>
      </c>
      <c r="M702" s="28">
        <v>14.700738916256157</v>
      </c>
      <c r="N702" s="28">
        <v>15.777662835249044</v>
      </c>
      <c r="O702" s="28">
        <v>11.151533580652355</v>
      </c>
      <c r="P702" s="28">
        <v>9.8022959183673439</v>
      </c>
      <c r="Q702" s="28">
        <v>8.8701149425287333</v>
      </c>
      <c r="R702" s="28">
        <v>9.590623407508069</v>
      </c>
      <c r="S702" s="28">
        <v>14.607609988109392</v>
      </c>
      <c r="T702" s="28">
        <v>14.676929392446631</v>
      </c>
      <c r="U702" s="28">
        <v>9.6785714285714288</v>
      </c>
      <c r="V702" s="29">
        <v>137.7554102917058</v>
      </c>
      <c r="W702" s="30">
        <v>340</v>
      </c>
      <c r="X702" s="31">
        <v>0.94444444444444442</v>
      </c>
      <c r="Y702" s="12"/>
      <c r="Z702" s="12"/>
      <c r="AA702" s="12"/>
      <c r="AB702" s="12"/>
      <c r="AC702" s="12"/>
      <c r="AD702" s="12"/>
      <c r="AE702" s="12"/>
      <c r="AF702" s="12"/>
      <c r="AG702" s="12"/>
      <c r="AH702" s="12"/>
      <c r="AI702" s="12"/>
      <c r="AJ702" s="12"/>
      <c r="AK702" s="12"/>
      <c r="AL702" s="12"/>
      <c r="AM702" s="12"/>
      <c r="AN702" s="12"/>
      <c r="AO702" s="12"/>
      <c r="AP702" s="12"/>
      <c r="AQ702" s="12"/>
      <c r="AR702" s="12"/>
    </row>
    <row r="703" spans="1:44" ht="16.5" customHeight="1" x14ac:dyDescent="0.25">
      <c r="A703" s="23">
        <v>35055010</v>
      </c>
      <c r="B703" s="24" t="s">
        <v>59</v>
      </c>
      <c r="C703" s="24" t="s">
        <v>964</v>
      </c>
      <c r="D703" s="24" t="s">
        <v>965</v>
      </c>
      <c r="E703" s="24" t="s">
        <v>876</v>
      </c>
      <c r="F703" s="24">
        <v>3</v>
      </c>
      <c r="G703" s="24">
        <v>280</v>
      </c>
      <c r="H703" s="25">
        <v>-73.301305560000003</v>
      </c>
      <c r="I703" s="26">
        <v>4.3769722199999999</v>
      </c>
      <c r="J703" s="27">
        <v>3.7214285714285711</v>
      </c>
      <c r="K703" s="28">
        <v>6.0146390452732827</v>
      </c>
      <c r="L703" s="28">
        <v>12.531196581196578</v>
      </c>
      <c r="M703" s="28">
        <v>19.895274584929766</v>
      </c>
      <c r="N703" s="28">
        <v>23.973809523809521</v>
      </c>
      <c r="O703" s="28">
        <v>22.897828863346106</v>
      </c>
      <c r="P703" s="28">
        <v>22.192446633825945</v>
      </c>
      <c r="Q703" s="28">
        <v>19.438289579490089</v>
      </c>
      <c r="R703" s="28">
        <v>16.269225506294472</v>
      </c>
      <c r="S703" s="28">
        <v>17.759523809523809</v>
      </c>
      <c r="T703" s="28">
        <v>15.772669220945081</v>
      </c>
      <c r="U703" s="28">
        <v>9.3269230769230749</v>
      </c>
      <c r="V703" s="29">
        <v>189.79325499698632</v>
      </c>
      <c r="W703" s="30">
        <v>327</v>
      </c>
      <c r="X703" s="31">
        <v>0.90833333333333333</v>
      </c>
      <c r="Y703" s="12"/>
      <c r="Z703" s="12"/>
      <c r="AA703" s="12"/>
      <c r="AB703" s="12"/>
      <c r="AC703" s="12"/>
      <c r="AD703" s="12"/>
      <c r="AE703" s="12"/>
      <c r="AF703" s="12"/>
      <c r="AG703" s="12"/>
      <c r="AH703" s="12"/>
      <c r="AI703" s="12"/>
      <c r="AJ703" s="12"/>
      <c r="AK703" s="12"/>
      <c r="AL703" s="12"/>
      <c r="AM703" s="12"/>
      <c r="AN703" s="12"/>
      <c r="AO703" s="12"/>
      <c r="AP703" s="12"/>
      <c r="AQ703" s="12"/>
      <c r="AR703" s="12"/>
    </row>
    <row r="704" spans="1:44" ht="16.5" customHeight="1" x14ac:dyDescent="0.25">
      <c r="A704" s="23">
        <v>21195190</v>
      </c>
      <c r="B704" s="24" t="s">
        <v>75</v>
      </c>
      <c r="C704" s="24" t="s">
        <v>966</v>
      </c>
      <c r="D704" s="24" t="s">
        <v>967</v>
      </c>
      <c r="E704" s="24" t="s">
        <v>876</v>
      </c>
      <c r="F704" s="24">
        <v>11</v>
      </c>
      <c r="G704" s="24">
        <v>2256</v>
      </c>
      <c r="H704" s="25">
        <v>-74.311750000000004</v>
      </c>
      <c r="I704" s="26">
        <v>4.3101111100000002</v>
      </c>
      <c r="J704" s="27">
        <v>6.6977040816326507</v>
      </c>
      <c r="K704" s="28">
        <v>7.898763911694946</v>
      </c>
      <c r="L704" s="28">
        <v>10.93333333333333</v>
      </c>
      <c r="M704" s="28">
        <v>13.683709869203327</v>
      </c>
      <c r="N704" s="28">
        <v>14.503703703703701</v>
      </c>
      <c r="O704" s="28">
        <v>12.272844652155001</v>
      </c>
      <c r="P704" s="28">
        <v>12.569178373776079</v>
      </c>
      <c r="Q704" s="28">
        <v>9.1018315018314979</v>
      </c>
      <c r="R704" s="28">
        <v>9.6449553001277142</v>
      </c>
      <c r="S704" s="28">
        <v>14.127713920817369</v>
      </c>
      <c r="T704" s="28">
        <v>14.502463054187192</v>
      </c>
      <c r="U704" s="28">
        <v>8.3604938271604912</v>
      </c>
      <c r="V704" s="29">
        <v>134.29669552962332</v>
      </c>
      <c r="W704" s="30">
        <v>330</v>
      </c>
      <c r="X704" s="31">
        <v>0.91666666666666663</v>
      </c>
      <c r="Y704" s="12"/>
      <c r="Z704" s="12"/>
      <c r="AA704" s="12"/>
      <c r="AB704" s="12"/>
      <c r="AC704" s="12"/>
      <c r="AD704" s="12"/>
      <c r="AE704" s="12"/>
      <c r="AF704" s="12"/>
      <c r="AG704" s="12"/>
      <c r="AH704" s="12"/>
      <c r="AI704" s="12"/>
      <c r="AJ704" s="12"/>
      <c r="AK704" s="12"/>
      <c r="AL704" s="12"/>
      <c r="AM704" s="12"/>
      <c r="AN704" s="12"/>
      <c r="AO704" s="12"/>
      <c r="AP704" s="12"/>
      <c r="AQ704" s="12"/>
      <c r="AR704" s="12"/>
    </row>
    <row r="705" spans="1:44" ht="16.5" customHeight="1" x14ac:dyDescent="0.25">
      <c r="A705" s="23">
        <v>23060150</v>
      </c>
      <c r="B705" s="24" t="s">
        <v>29</v>
      </c>
      <c r="C705" s="24" t="s">
        <v>968</v>
      </c>
      <c r="D705" s="24" t="s">
        <v>969</v>
      </c>
      <c r="E705" s="24" t="s">
        <v>876</v>
      </c>
      <c r="F705" s="24">
        <v>10</v>
      </c>
      <c r="G705" s="24">
        <v>1836</v>
      </c>
      <c r="H705" s="25">
        <v>-74.627333329999999</v>
      </c>
      <c r="I705" s="26">
        <v>5.7582777800000002</v>
      </c>
      <c r="J705" s="27">
        <v>4.5999999999999988</v>
      </c>
      <c r="K705" s="28">
        <v>5.5340311986863719</v>
      </c>
      <c r="L705" s="28">
        <v>10.241379310344827</v>
      </c>
      <c r="M705" s="28">
        <v>12.103448275862069</v>
      </c>
      <c r="N705" s="28">
        <v>12.999999999999996</v>
      </c>
      <c r="O705" s="28">
        <v>8.1465517241379324</v>
      </c>
      <c r="P705" s="28">
        <v>6.287356321839078</v>
      </c>
      <c r="Q705" s="28">
        <v>7.7103448275862041</v>
      </c>
      <c r="R705" s="28">
        <v>10.071428571428575</v>
      </c>
      <c r="S705" s="28">
        <v>13.241379310344826</v>
      </c>
      <c r="T705" s="28">
        <v>11.821428571428573</v>
      </c>
      <c r="U705" s="28">
        <v>6.8310344827586178</v>
      </c>
      <c r="V705" s="29">
        <v>109.58838259441706</v>
      </c>
      <c r="W705" s="30">
        <v>347</v>
      </c>
      <c r="X705" s="31">
        <v>0.96388888888888891</v>
      </c>
      <c r="Y705" s="12"/>
      <c r="Z705" s="12"/>
      <c r="AA705" s="12"/>
      <c r="AB705" s="12"/>
      <c r="AC705" s="12"/>
      <c r="AD705" s="12"/>
      <c r="AE705" s="12"/>
      <c r="AF705" s="12"/>
      <c r="AG705" s="12"/>
      <c r="AH705" s="12"/>
      <c r="AI705" s="12"/>
      <c r="AJ705" s="12"/>
      <c r="AK705" s="12"/>
      <c r="AL705" s="12"/>
      <c r="AM705" s="12"/>
      <c r="AN705" s="12"/>
      <c r="AO705" s="12"/>
      <c r="AP705" s="12"/>
      <c r="AQ705" s="12"/>
      <c r="AR705" s="12"/>
    </row>
    <row r="706" spans="1:44" ht="16.5" customHeight="1" x14ac:dyDescent="0.25">
      <c r="A706" s="23">
        <v>21190350</v>
      </c>
      <c r="B706" s="24" t="s">
        <v>29</v>
      </c>
      <c r="C706" s="24" t="s">
        <v>970</v>
      </c>
      <c r="D706" s="24" t="s">
        <v>971</v>
      </c>
      <c r="E706" s="24" t="s">
        <v>876</v>
      </c>
      <c r="F706" s="24">
        <v>11</v>
      </c>
      <c r="G706" s="24">
        <v>2700</v>
      </c>
      <c r="H706" s="25">
        <v>-74.359750000000005</v>
      </c>
      <c r="I706" s="26">
        <v>4.1524722199999999</v>
      </c>
      <c r="J706" s="27">
        <v>6.0142687277051108</v>
      </c>
      <c r="K706" s="28">
        <v>7.8350921521997634</v>
      </c>
      <c r="L706" s="28">
        <v>10.903333333333332</v>
      </c>
      <c r="M706" s="28">
        <v>13.758620689655171</v>
      </c>
      <c r="N706" s="28">
        <v>16.066666666666663</v>
      </c>
      <c r="O706" s="28">
        <v>11.827586206896555</v>
      </c>
      <c r="P706" s="28">
        <v>11.266666666666667</v>
      </c>
      <c r="Q706" s="28">
        <v>9.5122222222222224</v>
      </c>
      <c r="R706" s="28">
        <v>10.966666666666669</v>
      </c>
      <c r="S706" s="28">
        <v>14.099999999999998</v>
      </c>
      <c r="T706" s="28">
        <v>13.379310344827585</v>
      </c>
      <c r="U706" s="28">
        <v>7.0333333333333306</v>
      </c>
      <c r="V706" s="29">
        <v>132.66376701017305</v>
      </c>
      <c r="W706" s="30">
        <v>355</v>
      </c>
      <c r="X706" s="31">
        <v>0.98611111111111116</v>
      </c>
      <c r="Y706" s="12"/>
      <c r="Z706" s="12"/>
      <c r="AA706" s="12"/>
      <c r="AB706" s="12"/>
      <c r="AC706" s="12"/>
      <c r="AD706" s="12"/>
      <c r="AE706" s="12"/>
      <c r="AF706" s="12"/>
      <c r="AG706" s="12"/>
      <c r="AH706" s="12"/>
      <c r="AI706" s="12"/>
      <c r="AJ706" s="12"/>
      <c r="AK706" s="12"/>
      <c r="AL706" s="12"/>
      <c r="AM706" s="12"/>
      <c r="AN706" s="12"/>
      <c r="AO706" s="12"/>
      <c r="AP706" s="12"/>
      <c r="AQ706" s="12"/>
      <c r="AR706" s="12"/>
    </row>
    <row r="707" spans="1:44" ht="16.5" customHeight="1" x14ac:dyDescent="0.25">
      <c r="A707" s="23">
        <v>21230070</v>
      </c>
      <c r="B707" s="24" t="s">
        <v>29</v>
      </c>
      <c r="C707" s="24" t="s">
        <v>972</v>
      </c>
      <c r="D707" s="24" t="s">
        <v>973</v>
      </c>
      <c r="E707" s="24" t="s">
        <v>876</v>
      </c>
      <c r="F707" s="24">
        <v>10</v>
      </c>
      <c r="G707" s="24">
        <v>1364</v>
      </c>
      <c r="H707" s="25">
        <v>-74.622833329999992</v>
      </c>
      <c r="I707" s="26">
        <v>4.8512777800000002</v>
      </c>
      <c r="J707" s="27">
        <v>6.0999999999999988</v>
      </c>
      <c r="K707" s="28">
        <v>8.3161227422003279</v>
      </c>
      <c r="L707" s="28">
        <v>10.999999999999996</v>
      </c>
      <c r="M707" s="28">
        <v>11.766666666666669</v>
      </c>
      <c r="N707" s="28">
        <v>11.333333333333334</v>
      </c>
      <c r="O707" s="28">
        <v>6.4804597701149431</v>
      </c>
      <c r="P707" s="28">
        <v>4.8333333333333313</v>
      </c>
      <c r="Q707" s="28">
        <v>5.633333333333332</v>
      </c>
      <c r="R707" s="28">
        <v>8.5666666666666682</v>
      </c>
      <c r="S707" s="28">
        <v>12.344827586206899</v>
      </c>
      <c r="T707" s="28">
        <v>12.517241379310347</v>
      </c>
      <c r="U707" s="28">
        <v>8.6666666666666625</v>
      </c>
      <c r="V707" s="29">
        <v>107.5586514778325</v>
      </c>
      <c r="W707" s="30">
        <v>358</v>
      </c>
      <c r="X707" s="31">
        <v>0.99444444444444446</v>
      </c>
      <c r="Y707" s="12"/>
      <c r="Z707" s="12"/>
      <c r="AA707" s="12"/>
      <c r="AB707" s="12"/>
      <c r="AC707" s="12"/>
      <c r="AD707" s="12"/>
      <c r="AE707" s="12"/>
      <c r="AF707" s="12"/>
      <c r="AG707" s="12"/>
      <c r="AH707" s="12"/>
      <c r="AI707" s="12"/>
      <c r="AJ707" s="12"/>
      <c r="AK707" s="12"/>
      <c r="AL707" s="12"/>
      <c r="AM707" s="12"/>
      <c r="AN707" s="12"/>
      <c r="AO707" s="12"/>
      <c r="AP707" s="12"/>
      <c r="AQ707" s="12"/>
      <c r="AR707" s="12"/>
    </row>
    <row r="708" spans="1:44" ht="16.5" customHeight="1" x14ac:dyDescent="0.25">
      <c r="A708" s="23">
        <v>23060290</v>
      </c>
      <c r="B708" s="24" t="s">
        <v>29</v>
      </c>
      <c r="C708" s="24" t="s">
        <v>974</v>
      </c>
      <c r="D708" s="24" t="s">
        <v>975</v>
      </c>
      <c r="E708" s="24" t="s">
        <v>876</v>
      </c>
      <c r="F708" s="24">
        <v>11</v>
      </c>
      <c r="G708" s="24">
        <v>1425</v>
      </c>
      <c r="H708" s="25">
        <v>-74.412055560000013</v>
      </c>
      <c r="I708" s="26">
        <v>4.9731666700000003</v>
      </c>
      <c r="J708" s="27">
        <v>12.498850574712643</v>
      </c>
      <c r="K708" s="28">
        <v>13.274828718645601</v>
      </c>
      <c r="L708" s="28">
        <v>16</v>
      </c>
      <c r="M708" s="28">
        <v>17.066666666666663</v>
      </c>
      <c r="N708" s="28">
        <v>14.914444444444442</v>
      </c>
      <c r="O708" s="28">
        <v>10.533333333333333</v>
      </c>
      <c r="P708" s="28">
        <v>7.6188888888888853</v>
      </c>
      <c r="Q708" s="28">
        <v>7.1544444444444419</v>
      </c>
      <c r="R708" s="28">
        <v>10.512643678160922</v>
      </c>
      <c r="S708" s="28">
        <v>16.643448275862067</v>
      </c>
      <c r="T708" s="28">
        <v>17.517241379310342</v>
      </c>
      <c r="U708" s="28">
        <v>13.41555555555556</v>
      </c>
      <c r="V708" s="29">
        <v>157.15034596002491</v>
      </c>
      <c r="W708" s="30">
        <v>357</v>
      </c>
      <c r="X708" s="31">
        <v>0.9916666666666667</v>
      </c>
      <c r="Y708" s="12"/>
      <c r="Z708" s="12"/>
      <c r="AA708" s="12"/>
      <c r="AB708" s="12"/>
      <c r="AC708" s="12"/>
      <c r="AD708" s="12"/>
      <c r="AE708" s="12"/>
      <c r="AF708" s="12"/>
      <c r="AG708" s="12"/>
      <c r="AH708" s="12"/>
      <c r="AI708" s="12"/>
      <c r="AJ708" s="12"/>
      <c r="AK708" s="12"/>
      <c r="AL708" s="12"/>
      <c r="AM708" s="12"/>
      <c r="AN708" s="12"/>
      <c r="AO708" s="12"/>
      <c r="AP708" s="12"/>
      <c r="AQ708" s="12"/>
      <c r="AR708" s="12"/>
    </row>
    <row r="709" spans="1:44" ht="16.5" customHeight="1" x14ac:dyDescent="0.25">
      <c r="A709" s="23">
        <v>21201920</v>
      </c>
      <c r="B709" s="24" t="s">
        <v>29</v>
      </c>
      <c r="C709" s="24" t="s">
        <v>976</v>
      </c>
      <c r="D709" s="24" t="s">
        <v>977</v>
      </c>
      <c r="E709" s="24" t="s">
        <v>876</v>
      </c>
      <c r="F709" s="24">
        <v>11</v>
      </c>
      <c r="G709" s="24">
        <v>2750</v>
      </c>
      <c r="H709" s="25">
        <v>-74.299722220000007</v>
      </c>
      <c r="I709" s="26">
        <v>4.44966667</v>
      </c>
      <c r="J709" s="27">
        <v>8.3320561941251565</v>
      </c>
      <c r="K709" s="28">
        <v>9.3513474871233502</v>
      </c>
      <c r="L709" s="28">
        <v>14.44358974358974</v>
      </c>
      <c r="M709" s="28">
        <v>15.920000000000002</v>
      </c>
      <c r="N709" s="28">
        <v>16.73076923076923</v>
      </c>
      <c r="O709" s="28">
        <v>13.888888888888891</v>
      </c>
      <c r="P709" s="28">
        <v>12.777777777777777</v>
      </c>
      <c r="Q709" s="28">
        <v>10.999999999999998</v>
      </c>
      <c r="R709" s="28">
        <v>11.444444444444448</v>
      </c>
      <c r="S709" s="28">
        <v>17.291358024691363</v>
      </c>
      <c r="T709" s="28">
        <v>15.653846153846159</v>
      </c>
      <c r="U709" s="28">
        <v>9.6428571428571423</v>
      </c>
      <c r="V709" s="29">
        <v>156.47693508811324</v>
      </c>
      <c r="W709" s="30">
        <v>320</v>
      </c>
      <c r="X709" s="31">
        <v>0.88888888888888884</v>
      </c>
      <c r="Y709" s="12"/>
      <c r="Z709" s="12"/>
      <c r="AA709" s="12"/>
      <c r="AB709" s="12"/>
      <c r="AC709" s="12"/>
      <c r="AD709" s="12"/>
      <c r="AE709" s="12"/>
      <c r="AF709" s="12"/>
      <c r="AG709" s="12"/>
      <c r="AH709" s="12"/>
      <c r="AI709" s="12"/>
      <c r="AJ709" s="12"/>
      <c r="AK709" s="12"/>
      <c r="AL709" s="12"/>
      <c r="AM709" s="12"/>
      <c r="AN709" s="12"/>
      <c r="AO709" s="12"/>
      <c r="AP709" s="12"/>
      <c r="AQ709" s="12"/>
      <c r="AR709" s="12"/>
    </row>
    <row r="710" spans="1:44" ht="16.5" customHeight="1" x14ac:dyDescent="0.25">
      <c r="A710" s="23">
        <v>21201320</v>
      </c>
      <c r="B710" s="24" t="s">
        <v>29</v>
      </c>
      <c r="C710" s="24" t="s">
        <v>978</v>
      </c>
      <c r="D710" s="24" t="s">
        <v>977</v>
      </c>
      <c r="E710" s="24" t="s">
        <v>876</v>
      </c>
      <c r="F710" s="24">
        <v>11</v>
      </c>
      <c r="G710" s="24">
        <v>2640</v>
      </c>
      <c r="H710" s="25">
        <v>-74.268805560000004</v>
      </c>
      <c r="I710" s="26">
        <v>4.5093611099999995</v>
      </c>
      <c r="J710" s="27">
        <v>5.6366666666666649</v>
      </c>
      <c r="K710" s="28">
        <v>7.1090659340659341</v>
      </c>
      <c r="L710" s="28">
        <v>11.33333333333333</v>
      </c>
      <c r="M710" s="28">
        <v>15.348275862068967</v>
      </c>
      <c r="N710" s="28">
        <v>14.566666666666666</v>
      </c>
      <c r="O710" s="28">
        <v>11.377011494252875</v>
      </c>
      <c r="P710" s="28">
        <v>11.214285714285712</v>
      </c>
      <c r="Q710" s="28">
        <v>9.7155555555555537</v>
      </c>
      <c r="R710" s="28">
        <v>10.84597701149425</v>
      </c>
      <c r="S710" s="28">
        <v>15.33333333333333</v>
      </c>
      <c r="T710" s="28">
        <v>14.933333333333332</v>
      </c>
      <c r="U710" s="28">
        <v>8.9102681992337143</v>
      </c>
      <c r="V710" s="29">
        <v>136.32377310429032</v>
      </c>
      <c r="W710" s="30">
        <v>358</v>
      </c>
      <c r="X710" s="31">
        <v>0.99444444444444446</v>
      </c>
      <c r="Y710" s="12"/>
      <c r="Z710" s="12"/>
      <c r="AA710" s="12"/>
      <c r="AB710" s="12"/>
      <c r="AC710" s="12"/>
      <c r="AD710" s="12"/>
      <c r="AE710" s="12"/>
      <c r="AF710" s="12"/>
      <c r="AG710" s="12"/>
      <c r="AH710" s="12"/>
      <c r="AI710" s="12"/>
      <c r="AJ710" s="12"/>
      <c r="AK710" s="12"/>
      <c r="AL710" s="12"/>
      <c r="AM710" s="12"/>
      <c r="AN710" s="12"/>
      <c r="AO710" s="12"/>
      <c r="AP710" s="12"/>
      <c r="AQ710" s="12"/>
      <c r="AR710" s="12"/>
    </row>
    <row r="711" spans="1:44" ht="16.5" customHeight="1" x14ac:dyDescent="0.25">
      <c r="A711" s="23">
        <v>21201310</v>
      </c>
      <c r="B711" s="24" t="s">
        <v>29</v>
      </c>
      <c r="C711" s="24" t="s">
        <v>979</v>
      </c>
      <c r="D711" s="24" t="s">
        <v>977</v>
      </c>
      <c r="E711" s="24" t="s">
        <v>876</v>
      </c>
      <c r="F711" s="24">
        <v>11</v>
      </c>
      <c r="G711" s="24">
        <v>2650</v>
      </c>
      <c r="H711" s="25">
        <v>-74.267499999999998</v>
      </c>
      <c r="I711" s="26">
        <v>4.4654444399999997</v>
      </c>
      <c r="J711" s="27">
        <v>6.0782051282051262</v>
      </c>
      <c r="K711" s="28">
        <v>6.6824791587722618</v>
      </c>
      <c r="L711" s="28">
        <v>10.746666666666666</v>
      </c>
      <c r="M711" s="28">
        <v>12.506157635467982</v>
      </c>
      <c r="N711" s="28">
        <v>13.51888888888889</v>
      </c>
      <c r="O711" s="28">
        <v>11.655172413793105</v>
      </c>
      <c r="P711" s="28">
        <v>10.490476190476187</v>
      </c>
      <c r="Q711" s="28">
        <v>9.9655172413793078</v>
      </c>
      <c r="R711" s="28">
        <v>9.7416256157635477</v>
      </c>
      <c r="S711" s="28">
        <v>13.377394636015325</v>
      </c>
      <c r="T711" s="28">
        <v>14.311224489795919</v>
      </c>
      <c r="U711" s="28">
        <v>9.0357142857142847</v>
      </c>
      <c r="V711" s="29">
        <v>128.10952235093859</v>
      </c>
      <c r="W711" s="30">
        <v>334</v>
      </c>
      <c r="X711" s="31">
        <v>0.92777777777777781</v>
      </c>
      <c r="Y711" s="12"/>
      <c r="Z711" s="12"/>
      <c r="AA711" s="12"/>
      <c r="AB711" s="12"/>
      <c r="AC711" s="12"/>
      <c r="AD711" s="12"/>
      <c r="AE711" s="12"/>
      <c r="AF711" s="12"/>
      <c r="AG711" s="12"/>
      <c r="AH711" s="12"/>
      <c r="AI711" s="12"/>
      <c r="AJ711" s="12"/>
      <c r="AK711" s="12"/>
      <c r="AL711" s="12"/>
      <c r="AM711" s="12"/>
      <c r="AN711" s="12"/>
      <c r="AO711" s="12"/>
      <c r="AP711" s="12"/>
      <c r="AQ711" s="12"/>
      <c r="AR711" s="12"/>
    </row>
    <row r="712" spans="1:44" ht="16.5" customHeight="1" x14ac:dyDescent="0.25">
      <c r="A712" s="23">
        <v>24010150</v>
      </c>
      <c r="B712" s="24" t="s">
        <v>57</v>
      </c>
      <c r="C712" s="24" t="s">
        <v>980</v>
      </c>
      <c r="D712" s="24" t="s">
        <v>980</v>
      </c>
      <c r="E712" s="24" t="s">
        <v>876</v>
      </c>
      <c r="F712" s="24">
        <v>11</v>
      </c>
      <c r="G712" s="24">
        <v>2590</v>
      </c>
      <c r="H712" s="25">
        <v>-73.863694440000003</v>
      </c>
      <c r="I712" s="26">
        <v>5.5113055600000003</v>
      </c>
      <c r="J712" s="27">
        <v>4.9328571428571415</v>
      </c>
      <c r="K712" s="28">
        <v>7.4493719211822667</v>
      </c>
      <c r="L712" s="28">
        <v>12.128337754199823</v>
      </c>
      <c r="M712" s="28">
        <v>13.923324052259586</v>
      </c>
      <c r="N712" s="28">
        <v>11.035714285714285</v>
      </c>
      <c r="O712" s="28">
        <v>7.7633769322235446</v>
      </c>
      <c r="P712" s="28">
        <v>6.2916475095785414</v>
      </c>
      <c r="Q712" s="28">
        <v>5.6916666666666655</v>
      </c>
      <c r="R712" s="28">
        <v>8.305236270753511</v>
      </c>
      <c r="S712" s="28">
        <v>12.601313628899842</v>
      </c>
      <c r="T712" s="28">
        <v>13.555555555555557</v>
      </c>
      <c r="U712" s="28">
        <v>8.7407407407407369</v>
      </c>
      <c r="V712" s="29">
        <v>112.41914246063149</v>
      </c>
      <c r="W712" s="30">
        <v>331</v>
      </c>
      <c r="X712" s="31">
        <v>0.9194444444444444</v>
      </c>
      <c r="Y712" s="12"/>
      <c r="Z712" s="12"/>
      <c r="AA712" s="12"/>
      <c r="AB712" s="12"/>
      <c r="AC712" s="12"/>
      <c r="AD712" s="12"/>
      <c r="AE712" s="12"/>
      <c r="AF712" s="12"/>
      <c r="AG712" s="12"/>
      <c r="AH712" s="12"/>
      <c r="AI712" s="12"/>
      <c r="AJ712" s="12"/>
      <c r="AK712" s="12"/>
      <c r="AL712" s="12"/>
      <c r="AM712" s="12"/>
      <c r="AN712" s="12"/>
      <c r="AO712" s="12"/>
      <c r="AP712" s="12"/>
      <c r="AQ712" s="12"/>
      <c r="AR712" s="12"/>
    </row>
    <row r="713" spans="1:44" ht="16.5" customHeight="1" x14ac:dyDescent="0.25">
      <c r="A713" s="23">
        <v>21205920</v>
      </c>
      <c r="B713" s="24" t="s">
        <v>153</v>
      </c>
      <c r="C713" s="24" t="s">
        <v>981</v>
      </c>
      <c r="D713" s="24" t="s">
        <v>982</v>
      </c>
      <c r="E713" s="24" t="s">
        <v>876</v>
      </c>
      <c r="F713" s="24">
        <v>11</v>
      </c>
      <c r="G713" s="24">
        <v>2650</v>
      </c>
      <c r="H713" s="25">
        <v>-73.963888890000007</v>
      </c>
      <c r="I713" s="26">
        <v>4.8208333300000001</v>
      </c>
      <c r="J713" s="27">
        <v>5.3151010701545758</v>
      </c>
      <c r="K713" s="28">
        <v>6.4225690473044814</v>
      </c>
      <c r="L713" s="28">
        <v>9.131545338441887</v>
      </c>
      <c r="M713" s="28">
        <v>13.26011611541168</v>
      </c>
      <c r="N713" s="28">
        <v>15.370370370370372</v>
      </c>
      <c r="O713" s="28">
        <v>15.725369458128078</v>
      </c>
      <c r="P713" s="28">
        <v>16.309195402298847</v>
      </c>
      <c r="Q713" s="28">
        <v>15.140229885057469</v>
      </c>
      <c r="R713" s="28">
        <v>12.628647214854112</v>
      </c>
      <c r="S713" s="28">
        <v>12.535714285714286</v>
      </c>
      <c r="T713" s="28">
        <v>12.018233588775903</v>
      </c>
      <c r="U713" s="28">
        <v>5.8690476190476177</v>
      </c>
      <c r="V713" s="29">
        <v>139.72613939555933</v>
      </c>
      <c r="W713" s="30">
        <v>337</v>
      </c>
      <c r="X713" s="31">
        <v>0.93611111111111112</v>
      </c>
      <c r="Y713" s="12"/>
      <c r="Z713" s="12"/>
      <c r="AA713" s="12"/>
      <c r="AB713" s="12"/>
      <c r="AC713" s="12"/>
      <c r="AD713" s="12"/>
      <c r="AE713" s="12"/>
      <c r="AF713" s="12"/>
      <c r="AG713" s="12"/>
      <c r="AH713" s="12"/>
      <c r="AI713" s="12"/>
      <c r="AJ713" s="12"/>
      <c r="AK713" s="12"/>
      <c r="AL713" s="12"/>
      <c r="AM713" s="12"/>
      <c r="AN713" s="12"/>
      <c r="AO713" s="12"/>
      <c r="AP713" s="12"/>
      <c r="AQ713" s="12"/>
      <c r="AR713" s="12"/>
    </row>
    <row r="714" spans="1:44" ht="16.5" customHeight="1" x14ac:dyDescent="0.25">
      <c r="A714" s="23">
        <v>21201650</v>
      </c>
      <c r="B714" s="24" t="s">
        <v>29</v>
      </c>
      <c r="C714" s="24" t="s">
        <v>500</v>
      </c>
      <c r="D714" s="24" t="s">
        <v>983</v>
      </c>
      <c r="E714" s="24" t="s">
        <v>876</v>
      </c>
      <c r="F714" s="24">
        <v>11</v>
      </c>
      <c r="G714" s="24">
        <v>2750</v>
      </c>
      <c r="H714" s="25">
        <v>-73.757388890000001</v>
      </c>
      <c r="I714" s="26">
        <v>5.1159166699999998</v>
      </c>
      <c r="J714" s="27">
        <v>3.9699999999999989</v>
      </c>
      <c r="K714" s="28">
        <v>5.5212746305418721</v>
      </c>
      <c r="L714" s="28">
        <v>9.2523456790123433</v>
      </c>
      <c r="M714" s="28">
        <v>12.383908045977012</v>
      </c>
      <c r="N714" s="28">
        <v>16.383333333333336</v>
      </c>
      <c r="O714" s="28">
        <v>18.932183908045978</v>
      </c>
      <c r="P714" s="28">
        <v>20.467816091954017</v>
      </c>
      <c r="Q714" s="28">
        <v>18.222222222222221</v>
      </c>
      <c r="R714" s="28">
        <v>10.310344827586206</v>
      </c>
      <c r="S714" s="28">
        <v>11.344444444444443</v>
      </c>
      <c r="T714" s="28">
        <v>11.733333333333329</v>
      </c>
      <c r="U714" s="28">
        <v>5.1252873563218362</v>
      </c>
      <c r="V714" s="29">
        <v>143.6464938727726</v>
      </c>
      <c r="W714" s="30">
        <v>359</v>
      </c>
      <c r="X714" s="31">
        <v>0.99722222222222223</v>
      </c>
      <c r="Y714" s="12"/>
      <c r="Z714" s="12"/>
      <c r="AA714" s="12"/>
      <c r="AB714" s="12"/>
      <c r="AC714" s="12"/>
      <c r="AD714" s="12"/>
      <c r="AE714" s="12"/>
      <c r="AF714" s="12"/>
      <c r="AG714" s="12"/>
      <c r="AH714" s="12"/>
      <c r="AI714" s="12"/>
      <c r="AJ714" s="12"/>
      <c r="AK714" s="12"/>
      <c r="AL714" s="12"/>
      <c r="AM714" s="12"/>
      <c r="AN714" s="12"/>
      <c r="AO714" s="12"/>
      <c r="AP714" s="12"/>
      <c r="AQ714" s="12"/>
      <c r="AR714" s="12"/>
    </row>
    <row r="715" spans="1:44" ht="16.5" customHeight="1" x14ac:dyDescent="0.25">
      <c r="A715" s="23">
        <v>23060200</v>
      </c>
      <c r="B715" s="24" t="s">
        <v>29</v>
      </c>
      <c r="C715" s="24" t="s">
        <v>984</v>
      </c>
      <c r="D715" s="24" t="s">
        <v>984</v>
      </c>
      <c r="E715" s="24" t="s">
        <v>876</v>
      </c>
      <c r="F715" s="24">
        <v>11</v>
      </c>
      <c r="G715" s="24">
        <v>1798</v>
      </c>
      <c r="H715" s="25">
        <v>-74.239166669999989</v>
      </c>
      <c r="I715" s="26">
        <v>5.0596944399999995</v>
      </c>
      <c r="J715" s="27">
        <v>11.244444444444444</v>
      </c>
      <c r="K715" s="28">
        <v>12.199917898193759</v>
      </c>
      <c r="L715" s="28">
        <v>15.792567049808429</v>
      </c>
      <c r="M715" s="28">
        <v>17.123662306777646</v>
      </c>
      <c r="N715" s="28">
        <v>12.98045977011494</v>
      </c>
      <c r="O715" s="28">
        <v>8.0142857142857142</v>
      </c>
      <c r="P715" s="28">
        <v>6.5091954022988485</v>
      </c>
      <c r="Q715" s="28">
        <v>7.2290640394088639</v>
      </c>
      <c r="R715" s="28">
        <v>9.2499999999999982</v>
      </c>
      <c r="S715" s="28">
        <v>16.121111111111109</v>
      </c>
      <c r="T715" s="28">
        <v>17.677764565992867</v>
      </c>
      <c r="U715" s="28">
        <v>11.899999999999999</v>
      </c>
      <c r="V715" s="29">
        <v>146.04247230243664</v>
      </c>
      <c r="W715" s="30">
        <v>354</v>
      </c>
      <c r="X715" s="31">
        <v>0.98333333333333328</v>
      </c>
      <c r="Y715" s="12"/>
      <c r="Z715" s="12"/>
      <c r="AA715" s="12"/>
      <c r="AB715" s="12"/>
      <c r="AC715" s="12"/>
      <c r="AD715" s="12"/>
      <c r="AE715" s="12"/>
      <c r="AF715" s="12"/>
      <c r="AG715" s="12"/>
      <c r="AH715" s="12"/>
      <c r="AI715" s="12"/>
      <c r="AJ715" s="12"/>
      <c r="AK715" s="12"/>
      <c r="AL715" s="12"/>
      <c r="AM715" s="12"/>
      <c r="AN715" s="12"/>
      <c r="AO715" s="12"/>
      <c r="AP715" s="12"/>
      <c r="AQ715" s="12"/>
      <c r="AR715" s="12"/>
    </row>
    <row r="716" spans="1:44" ht="16.5" customHeight="1" x14ac:dyDescent="0.25">
      <c r="A716" s="23">
        <v>24011060</v>
      </c>
      <c r="B716" s="24" t="s">
        <v>29</v>
      </c>
      <c r="C716" s="24" t="s">
        <v>985</v>
      </c>
      <c r="D716" s="24" t="s">
        <v>985</v>
      </c>
      <c r="E716" s="24" t="s">
        <v>876</v>
      </c>
      <c r="F716" s="24">
        <v>11</v>
      </c>
      <c r="G716" s="24">
        <v>2600</v>
      </c>
      <c r="H716" s="25">
        <v>-73.801555560000011</v>
      </c>
      <c r="I716" s="26">
        <v>5.4624444399999996</v>
      </c>
      <c r="J716" s="27">
        <v>6.2125287356321808</v>
      </c>
      <c r="K716" s="28">
        <v>8.1291982150459159</v>
      </c>
      <c r="L716" s="28">
        <v>13.18888888888889</v>
      </c>
      <c r="M716" s="28">
        <v>14.750957854406131</v>
      </c>
      <c r="N716" s="28">
        <v>11.903448275862067</v>
      </c>
      <c r="O716" s="28">
        <v>8.1999999999999993</v>
      </c>
      <c r="P716" s="28">
        <v>6.9342528735632172</v>
      </c>
      <c r="Q716" s="28">
        <v>6.6471264367816056</v>
      </c>
      <c r="R716" s="28">
        <v>8.2436781609195418</v>
      </c>
      <c r="S716" s="28">
        <v>13.603448275862073</v>
      </c>
      <c r="T716" s="28">
        <v>14.602853745541026</v>
      </c>
      <c r="U716" s="28">
        <v>8.9344444444444431</v>
      </c>
      <c r="V716" s="29">
        <v>121.35082590694709</v>
      </c>
      <c r="W716" s="30">
        <v>356</v>
      </c>
      <c r="X716" s="31">
        <v>0.98888888888888893</v>
      </c>
      <c r="Y716" s="12"/>
      <c r="Z716" s="12"/>
      <c r="AA716" s="12"/>
      <c r="AB716" s="12"/>
      <c r="AC716" s="12"/>
      <c r="AD716" s="12"/>
      <c r="AE716" s="12"/>
      <c r="AF716" s="12"/>
      <c r="AG716" s="12"/>
      <c r="AH716" s="12"/>
      <c r="AI716" s="12"/>
      <c r="AJ716" s="12"/>
      <c r="AK716" s="12"/>
      <c r="AL716" s="12"/>
      <c r="AM716" s="12"/>
      <c r="AN716" s="12"/>
      <c r="AO716" s="12"/>
      <c r="AP716" s="12"/>
      <c r="AQ716" s="12"/>
      <c r="AR716" s="12"/>
    </row>
    <row r="717" spans="1:44" ht="16.5" customHeight="1" x14ac:dyDescent="0.25">
      <c r="A717" s="23">
        <v>21201630</v>
      </c>
      <c r="B717" s="24" t="s">
        <v>57</v>
      </c>
      <c r="C717" s="24" t="s">
        <v>986</v>
      </c>
      <c r="D717" s="24" t="s">
        <v>987</v>
      </c>
      <c r="E717" s="24" t="s">
        <v>876</v>
      </c>
      <c r="F717" s="24">
        <v>11</v>
      </c>
      <c r="G717" s="24">
        <v>2600</v>
      </c>
      <c r="H717" s="25">
        <v>-74.065611110000006</v>
      </c>
      <c r="I717" s="26">
        <v>4.9330555599999997</v>
      </c>
      <c r="J717" s="27">
        <v>5.8385673234811151</v>
      </c>
      <c r="K717" s="28">
        <v>7.4490931690865381</v>
      </c>
      <c r="L717" s="28">
        <v>10.269230769230768</v>
      </c>
      <c r="M717" s="28">
        <v>11.688864517445422</v>
      </c>
      <c r="N717" s="28">
        <v>13.549955791335101</v>
      </c>
      <c r="O717" s="28">
        <v>12.291666666666668</v>
      </c>
      <c r="P717" s="28">
        <v>12.522857142857141</v>
      </c>
      <c r="Q717" s="28">
        <v>11.837333333333332</v>
      </c>
      <c r="R717" s="28">
        <v>10.386494252873565</v>
      </c>
      <c r="S717" s="28">
        <v>13.166666666666668</v>
      </c>
      <c r="T717" s="28">
        <v>12.74074074074074</v>
      </c>
      <c r="U717" s="28">
        <v>6.7307692307692291</v>
      </c>
      <c r="V717" s="29">
        <v>128.47223960448628</v>
      </c>
      <c r="W717" s="30">
        <v>303</v>
      </c>
      <c r="X717" s="31">
        <v>0.84166666666666667</v>
      </c>
      <c r="Y717" s="12"/>
      <c r="Z717" s="12"/>
      <c r="AA717" s="12"/>
      <c r="AB717" s="12"/>
      <c r="AC717" s="12"/>
      <c r="AD717" s="12"/>
      <c r="AE717" s="12"/>
      <c r="AF717" s="12"/>
      <c r="AG717" s="12"/>
      <c r="AH717" s="12"/>
      <c r="AI717" s="12"/>
      <c r="AJ717" s="12"/>
      <c r="AK717" s="12"/>
      <c r="AL717" s="12"/>
      <c r="AM717" s="12"/>
      <c r="AN717" s="12"/>
      <c r="AO717" s="12"/>
      <c r="AP717" s="12"/>
      <c r="AQ717" s="12"/>
      <c r="AR717" s="12"/>
    </row>
    <row r="718" spans="1:44" ht="16.5" customHeight="1" x14ac:dyDescent="0.25">
      <c r="A718" s="23">
        <v>21206020</v>
      </c>
      <c r="B718" s="24" t="s">
        <v>153</v>
      </c>
      <c r="C718" s="24" t="s">
        <v>988</v>
      </c>
      <c r="D718" s="24" t="s">
        <v>987</v>
      </c>
      <c r="E718" s="24" t="s">
        <v>876</v>
      </c>
      <c r="F718" s="24">
        <v>11</v>
      </c>
      <c r="G718" s="24">
        <v>2575</v>
      </c>
      <c r="H718" s="25">
        <v>-74.104833329999991</v>
      </c>
      <c r="I718" s="26">
        <v>4.8985277800000002</v>
      </c>
      <c r="J718" s="27">
        <v>5.6671087533156488</v>
      </c>
      <c r="K718" s="28">
        <v>7.227086491095112</v>
      </c>
      <c r="L718" s="28">
        <v>10.787179487179486</v>
      </c>
      <c r="M718" s="28">
        <v>12.966034178677859</v>
      </c>
      <c r="N718" s="28">
        <v>14.474358974358974</v>
      </c>
      <c r="O718" s="28">
        <v>12.852785145888594</v>
      </c>
      <c r="P718" s="28">
        <v>12.633333333333329</v>
      </c>
      <c r="Q718" s="28">
        <v>12.673809523809526</v>
      </c>
      <c r="R718" s="28">
        <v>10.564967941199468</v>
      </c>
      <c r="S718" s="28">
        <v>12.98603006189213</v>
      </c>
      <c r="T718" s="28">
        <v>12.548531289910599</v>
      </c>
      <c r="U718" s="28">
        <v>8.211999999999998</v>
      </c>
      <c r="V718" s="29">
        <v>133.59322518066074</v>
      </c>
      <c r="W718" s="30">
        <v>314</v>
      </c>
      <c r="X718" s="31">
        <v>0.87222222222222223</v>
      </c>
      <c r="Y718" s="12"/>
      <c r="Z718" s="12"/>
      <c r="AA718" s="12"/>
      <c r="AB718" s="12"/>
      <c r="AC718" s="12"/>
      <c r="AD718" s="12"/>
      <c r="AE718" s="12"/>
      <c r="AF718" s="12"/>
      <c r="AG718" s="12"/>
      <c r="AH718" s="12"/>
      <c r="AI718" s="12"/>
      <c r="AJ718" s="12"/>
      <c r="AK718" s="12"/>
      <c r="AL718" s="12"/>
      <c r="AM718" s="12"/>
      <c r="AN718" s="12"/>
      <c r="AO718" s="12"/>
      <c r="AP718" s="12"/>
      <c r="AQ718" s="12"/>
      <c r="AR718" s="12"/>
    </row>
    <row r="719" spans="1:44" ht="16.5" customHeight="1" x14ac:dyDescent="0.25">
      <c r="A719" s="23">
        <v>21201190</v>
      </c>
      <c r="B719" s="24" t="s">
        <v>29</v>
      </c>
      <c r="C719" s="24" t="s">
        <v>989</v>
      </c>
      <c r="D719" s="24" t="s">
        <v>990</v>
      </c>
      <c r="E719" s="24" t="s">
        <v>876</v>
      </c>
      <c r="F719" s="24">
        <v>11</v>
      </c>
      <c r="G719" s="24">
        <v>3100</v>
      </c>
      <c r="H719" s="25">
        <v>-73.907250000000005</v>
      </c>
      <c r="I719" s="26">
        <v>5.2145277800000001</v>
      </c>
      <c r="J719" s="27">
        <v>4.9355555555555553</v>
      </c>
      <c r="K719" s="28">
        <v>6.529667961348995</v>
      </c>
      <c r="L719" s="28">
        <v>10.68</v>
      </c>
      <c r="M719" s="28">
        <v>13.292484526967286</v>
      </c>
      <c r="N719" s="28">
        <v>15.233333333333333</v>
      </c>
      <c r="O719" s="28">
        <v>15.152873563218389</v>
      </c>
      <c r="P719" s="28">
        <v>15.193333333333333</v>
      </c>
      <c r="Q719" s="28">
        <v>13.066666666666665</v>
      </c>
      <c r="R719" s="28">
        <v>10.000000000000004</v>
      </c>
      <c r="S719" s="28">
        <v>11.400000000000002</v>
      </c>
      <c r="T719" s="28">
        <v>13.425287356321839</v>
      </c>
      <c r="U719" s="28">
        <v>6.4477777777777741</v>
      </c>
      <c r="V719" s="29">
        <v>135.35698007452319</v>
      </c>
      <c r="W719" s="30">
        <v>360</v>
      </c>
      <c r="X719" s="31">
        <v>1</v>
      </c>
      <c r="Y719" s="12"/>
      <c r="Z719" s="12"/>
      <c r="AA719" s="12"/>
      <c r="AB719" s="12"/>
      <c r="AC719" s="12"/>
      <c r="AD719" s="12"/>
      <c r="AE719" s="12"/>
      <c r="AF719" s="12"/>
      <c r="AG719" s="12"/>
      <c r="AH719" s="12"/>
      <c r="AI719" s="12"/>
      <c r="AJ719" s="12"/>
      <c r="AK719" s="12"/>
      <c r="AL719" s="12"/>
      <c r="AM719" s="12"/>
      <c r="AN719" s="12"/>
      <c r="AO719" s="12"/>
      <c r="AP719" s="12"/>
      <c r="AQ719" s="12"/>
      <c r="AR719" s="12"/>
    </row>
    <row r="720" spans="1:44" ht="16.5" customHeight="1" x14ac:dyDescent="0.25">
      <c r="A720" s="23">
        <v>21201210</v>
      </c>
      <c r="B720" s="24" t="s">
        <v>29</v>
      </c>
      <c r="C720" s="24" t="s">
        <v>991</v>
      </c>
      <c r="D720" s="24" t="s">
        <v>992</v>
      </c>
      <c r="E720" s="24" t="s">
        <v>876</v>
      </c>
      <c r="F720" s="24">
        <v>11</v>
      </c>
      <c r="G720" s="24">
        <v>2575</v>
      </c>
      <c r="H720" s="25">
        <v>-74.153861110000008</v>
      </c>
      <c r="I720" s="26">
        <v>4.8663888899999996</v>
      </c>
      <c r="J720" s="27">
        <v>3.9655172413793096</v>
      </c>
      <c r="K720" s="28">
        <v>6.76018133174792</v>
      </c>
      <c r="L720" s="28">
        <v>10.129761904761901</v>
      </c>
      <c r="M720" s="28">
        <v>12.103448275862069</v>
      </c>
      <c r="N720" s="28">
        <v>13.928571428571429</v>
      </c>
      <c r="O720" s="28">
        <v>11.428571428571429</v>
      </c>
      <c r="P720" s="28">
        <v>10.863333333333333</v>
      </c>
      <c r="Q720" s="28">
        <v>9.4733333333333327</v>
      </c>
      <c r="R720" s="28">
        <v>9.0689655172413826</v>
      </c>
      <c r="S720" s="28">
        <v>11.206896551724139</v>
      </c>
      <c r="T720" s="28">
        <v>10.800000000000002</v>
      </c>
      <c r="U720" s="28">
        <v>5.9999999999999973</v>
      </c>
      <c r="V720" s="29">
        <v>115.72858034652624</v>
      </c>
      <c r="W720" s="30">
        <v>348</v>
      </c>
      <c r="X720" s="31">
        <v>0.96666666666666667</v>
      </c>
      <c r="Y720" s="12"/>
      <c r="Z720" s="12"/>
      <c r="AA720" s="12"/>
      <c r="AB720" s="12"/>
      <c r="AC720" s="12"/>
      <c r="AD720" s="12"/>
      <c r="AE720" s="12"/>
      <c r="AF720" s="12"/>
      <c r="AG720" s="12"/>
      <c r="AH720" s="12"/>
      <c r="AI720" s="12"/>
      <c r="AJ720" s="12"/>
      <c r="AK720" s="12"/>
      <c r="AL720" s="12"/>
      <c r="AM720" s="12"/>
      <c r="AN720" s="12"/>
      <c r="AO720" s="12"/>
      <c r="AP720" s="12"/>
      <c r="AQ720" s="12"/>
      <c r="AR720" s="12"/>
    </row>
    <row r="721" spans="1:44" ht="16.5" customHeight="1" x14ac:dyDescent="0.25">
      <c r="A721" s="23">
        <v>21205980</v>
      </c>
      <c r="B721" s="24" t="s">
        <v>59</v>
      </c>
      <c r="C721" s="24" t="s">
        <v>993</v>
      </c>
      <c r="D721" s="24" t="s">
        <v>992</v>
      </c>
      <c r="E721" s="24" t="s">
        <v>876</v>
      </c>
      <c r="F721" s="24">
        <v>11</v>
      </c>
      <c r="G721" s="24">
        <v>2560</v>
      </c>
      <c r="H721" s="25">
        <v>-74.200916669999998</v>
      </c>
      <c r="I721" s="26">
        <v>4.7923888899999998</v>
      </c>
      <c r="J721" s="27">
        <v>5.2333333333333307</v>
      </c>
      <c r="K721" s="28">
        <v>7.5374137170832594</v>
      </c>
      <c r="L721" s="28">
        <v>11.4</v>
      </c>
      <c r="M721" s="28">
        <v>14.379310344827587</v>
      </c>
      <c r="N721" s="28">
        <v>14.827586206896555</v>
      </c>
      <c r="O721" s="28">
        <v>12.103448275862069</v>
      </c>
      <c r="P721" s="28">
        <v>11.492271105826395</v>
      </c>
      <c r="Q721" s="28">
        <v>9.8571428571428541</v>
      </c>
      <c r="R721" s="28">
        <v>10.357142857142858</v>
      </c>
      <c r="S721" s="28">
        <v>13.107142857142858</v>
      </c>
      <c r="T721" s="28">
        <v>13.321428571428575</v>
      </c>
      <c r="U721" s="28">
        <v>7.1428571428571415</v>
      </c>
      <c r="V721" s="29">
        <v>130.7590772695435</v>
      </c>
      <c r="W721" s="30">
        <v>346</v>
      </c>
      <c r="X721" s="31">
        <v>0.96111111111111114</v>
      </c>
      <c r="Y721" s="12"/>
      <c r="Z721" s="12"/>
      <c r="AA721" s="12"/>
      <c r="AB721" s="12"/>
      <c r="AC721" s="12"/>
      <c r="AD721" s="12"/>
      <c r="AE721" s="12"/>
      <c r="AF721" s="12"/>
      <c r="AG721" s="12"/>
      <c r="AH721" s="12"/>
      <c r="AI721" s="12"/>
      <c r="AJ721" s="12"/>
      <c r="AK721" s="12"/>
      <c r="AL721" s="12"/>
      <c r="AM721" s="12"/>
      <c r="AN721" s="12"/>
      <c r="AO721" s="12"/>
      <c r="AP721" s="12"/>
      <c r="AQ721" s="12"/>
      <c r="AR721" s="12"/>
    </row>
    <row r="722" spans="1:44" ht="16.5" customHeight="1" x14ac:dyDescent="0.25">
      <c r="A722" s="23">
        <v>21201140</v>
      </c>
      <c r="B722" s="24" t="s">
        <v>29</v>
      </c>
      <c r="C722" s="24" t="s">
        <v>330</v>
      </c>
      <c r="D722" s="24" t="s">
        <v>992</v>
      </c>
      <c r="E722" s="24" t="s">
        <v>876</v>
      </c>
      <c r="F722" s="24">
        <v>11</v>
      </c>
      <c r="G722" s="24">
        <v>2555</v>
      </c>
      <c r="H722" s="25">
        <v>-74.17997222000001</v>
      </c>
      <c r="I722" s="26">
        <v>4.8021666700000001</v>
      </c>
      <c r="J722" s="27">
        <v>3.7264957264957252</v>
      </c>
      <c r="K722" s="28">
        <v>5.7027658045977008</v>
      </c>
      <c r="L722" s="28">
        <v>7.4901234567901227</v>
      </c>
      <c r="M722" s="28">
        <v>10.807151979565774</v>
      </c>
      <c r="N722" s="28">
        <v>11.22222222222222</v>
      </c>
      <c r="O722" s="28">
        <v>8.048531289910601</v>
      </c>
      <c r="P722" s="28">
        <v>6.8499999999999979</v>
      </c>
      <c r="Q722" s="28">
        <v>7.0866666666666642</v>
      </c>
      <c r="R722" s="28">
        <v>7.2427055702917764</v>
      </c>
      <c r="S722" s="28">
        <v>9.5202380952380974</v>
      </c>
      <c r="T722" s="28">
        <v>9.4661117717003584</v>
      </c>
      <c r="U722" s="28">
        <v>5.1111111111111107</v>
      </c>
      <c r="V722" s="29">
        <v>92.274123694590159</v>
      </c>
      <c r="W722" s="30">
        <v>319</v>
      </c>
      <c r="X722" s="31">
        <v>0.88611111111111107</v>
      </c>
      <c r="Y722" s="12"/>
      <c r="Z722" s="12"/>
      <c r="AA722" s="12"/>
      <c r="AB722" s="12"/>
      <c r="AC722" s="12"/>
      <c r="AD722" s="12"/>
      <c r="AE722" s="12"/>
      <c r="AF722" s="12"/>
      <c r="AG722" s="12"/>
      <c r="AH722" s="12"/>
      <c r="AI722" s="12"/>
      <c r="AJ722" s="12"/>
      <c r="AK722" s="12"/>
      <c r="AL722" s="12"/>
      <c r="AM722" s="12"/>
      <c r="AN722" s="12"/>
      <c r="AO722" s="12"/>
      <c r="AP722" s="12"/>
      <c r="AQ722" s="12"/>
      <c r="AR722" s="12"/>
    </row>
    <row r="723" spans="1:44" ht="16.5" customHeight="1" x14ac:dyDescent="0.25">
      <c r="A723" s="23">
        <v>21190030</v>
      </c>
      <c r="B723" s="24" t="s">
        <v>57</v>
      </c>
      <c r="C723" s="24" t="s">
        <v>994</v>
      </c>
      <c r="D723" s="24" t="s">
        <v>994</v>
      </c>
      <c r="E723" s="24" t="s">
        <v>876</v>
      </c>
      <c r="F723" s="24">
        <v>11</v>
      </c>
      <c r="G723" s="24">
        <v>1635</v>
      </c>
      <c r="H723" s="25">
        <v>-74.454472220000014</v>
      </c>
      <c r="I723" s="26">
        <v>4.3480555599999997</v>
      </c>
      <c r="J723" s="27">
        <v>8.1999999999999957</v>
      </c>
      <c r="K723" s="28">
        <v>9.0907943349753673</v>
      </c>
      <c r="L723" s="28">
        <v>12.166666666666664</v>
      </c>
      <c r="M723" s="28">
        <v>13.5</v>
      </c>
      <c r="N723" s="28">
        <v>13.172413793103448</v>
      </c>
      <c r="O723" s="28">
        <v>9.3666666666666671</v>
      </c>
      <c r="P723" s="28">
        <v>8.845555555555551</v>
      </c>
      <c r="Q723" s="28">
        <v>6.9781609195402261</v>
      </c>
      <c r="R723" s="28">
        <v>8.8000000000000007</v>
      </c>
      <c r="S723" s="28">
        <v>12.799999999999999</v>
      </c>
      <c r="T723" s="28">
        <v>14.533333333333333</v>
      </c>
      <c r="U723" s="28">
        <v>8.9333333333333318</v>
      </c>
      <c r="V723" s="29">
        <v>126.38692460317458</v>
      </c>
      <c r="W723" s="30">
        <v>359</v>
      </c>
      <c r="X723" s="31">
        <v>0.99722222222222223</v>
      </c>
      <c r="Y723" s="12"/>
      <c r="Z723" s="12"/>
      <c r="AA723" s="12"/>
      <c r="AB723" s="12"/>
      <c r="AC723" s="12"/>
      <c r="AD723" s="12"/>
      <c r="AE723" s="12"/>
      <c r="AF723" s="12"/>
      <c r="AG723" s="12"/>
      <c r="AH723" s="12"/>
      <c r="AI723" s="12"/>
      <c r="AJ723" s="12"/>
      <c r="AK723" s="12"/>
      <c r="AL723" s="12"/>
      <c r="AM723" s="12"/>
      <c r="AN723" s="12"/>
      <c r="AO723" s="12"/>
      <c r="AP723" s="12"/>
      <c r="AQ723" s="12"/>
      <c r="AR723" s="12"/>
    </row>
    <row r="724" spans="1:44" ht="16.5" customHeight="1" x14ac:dyDescent="0.25">
      <c r="A724" s="23">
        <v>21208900</v>
      </c>
      <c r="B724" s="24" t="s">
        <v>26</v>
      </c>
      <c r="C724" s="24" t="s">
        <v>995</v>
      </c>
      <c r="D724" s="24" t="s">
        <v>995</v>
      </c>
      <c r="E724" s="24" t="s">
        <v>876</v>
      </c>
      <c r="F724" s="24">
        <v>11</v>
      </c>
      <c r="G724" s="24">
        <v>490</v>
      </c>
      <c r="H724" s="25">
        <v>-74.650000000000006</v>
      </c>
      <c r="I724" s="26">
        <v>4.47</v>
      </c>
      <c r="J724" s="27">
        <v>5.1726692209450817</v>
      </c>
      <c r="K724" s="28">
        <v>5.3776297827560144</v>
      </c>
      <c r="L724" s="28">
        <v>8.8389770723104029</v>
      </c>
      <c r="M724" s="28">
        <v>10.431034482758621</v>
      </c>
      <c r="N724" s="28">
        <v>10.390450928381959</v>
      </c>
      <c r="O724" s="28">
        <v>5.3718628851254859</v>
      </c>
      <c r="P724" s="28">
        <v>3.2525641025641017</v>
      </c>
      <c r="Q724" s="28">
        <v>3.5096021947873792</v>
      </c>
      <c r="R724" s="28">
        <v>6.5769230769230802</v>
      </c>
      <c r="S724" s="28">
        <v>8.7876421577570998</v>
      </c>
      <c r="T724" s="28">
        <v>9.8739791718388634</v>
      </c>
      <c r="U724" s="28">
        <v>6.5705535205535197</v>
      </c>
      <c r="V724" s="29">
        <v>84.153888596701606</v>
      </c>
      <c r="W724" s="30">
        <v>325</v>
      </c>
      <c r="X724" s="31">
        <v>0.90277777777777779</v>
      </c>
      <c r="Y724" s="12"/>
      <c r="Z724" s="12"/>
      <c r="AA724" s="12"/>
      <c r="AB724" s="12"/>
      <c r="AC724" s="12"/>
      <c r="AD724" s="12"/>
      <c r="AE724" s="12"/>
      <c r="AF724" s="12"/>
      <c r="AG724" s="12"/>
      <c r="AH724" s="12"/>
      <c r="AI724" s="12"/>
      <c r="AJ724" s="12"/>
      <c r="AK724" s="12"/>
      <c r="AL724" s="12"/>
      <c r="AM724" s="12"/>
      <c r="AN724" s="12"/>
      <c r="AO724" s="12"/>
      <c r="AP724" s="12"/>
      <c r="AQ724" s="12"/>
      <c r="AR724" s="12"/>
    </row>
    <row r="725" spans="1:44" ht="16.5" customHeight="1" x14ac:dyDescent="0.25">
      <c r="A725" s="23">
        <v>35060220</v>
      </c>
      <c r="B725" s="24" t="s">
        <v>29</v>
      </c>
      <c r="C725" s="24" t="s">
        <v>737</v>
      </c>
      <c r="D725" s="24" t="s">
        <v>996</v>
      </c>
      <c r="E725" s="24" t="s">
        <v>876</v>
      </c>
      <c r="F725" s="24">
        <v>11</v>
      </c>
      <c r="G725" s="24">
        <v>1845</v>
      </c>
      <c r="H725" s="25">
        <v>-73.419777780000004</v>
      </c>
      <c r="I725" s="26">
        <v>4.8156944399999997</v>
      </c>
      <c r="J725" s="27">
        <v>6.3666666666666636</v>
      </c>
      <c r="K725" s="28">
        <v>8.067133430639176</v>
      </c>
      <c r="L725" s="28">
        <v>13.845977011494254</v>
      </c>
      <c r="M725" s="28">
        <v>20.273399014778324</v>
      </c>
      <c r="N725" s="28">
        <v>24.366666666666664</v>
      </c>
      <c r="O725" s="28">
        <v>25.819262782401896</v>
      </c>
      <c r="P725" s="28">
        <v>24.827777777777769</v>
      </c>
      <c r="Q725" s="28">
        <v>23.233333333333334</v>
      </c>
      <c r="R725" s="28">
        <v>19.566666666666663</v>
      </c>
      <c r="S725" s="28">
        <v>16.883333333333333</v>
      </c>
      <c r="T725" s="28">
        <v>14.650574712643676</v>
      </c>
      <c r="U725" s="28">
        <v>9.7666666666666675</v>
      </c>
      <c r="V725" s="29">
        <v>207.66745806306844</v>
      </c>
      <c r="W725" s="30">
        <v>355</v>
      </c>
      <c r="X725" s="31">
        <v>0.98611111111111116</v>
      </c>
      <c r="Y725" s="12"/>
      <c r="Z725" s="12"/>
      <c r="AA725" s="12"/>
      <c r="AB725" s="12"/>
      <c r="AC725" s="12"/>
      <c r="AD725" s="12"/>
      <c r="AE725" s="12"/>
      <c r="AF725" s="12"/>
      <c r="AG725" s="12"/>
      <c r="AH725" s="12"/>
      <c r="AI725" s="12"/>
      <c r="AJ725" s="12"/>
      <c r="AK725" s="12"/>
      <c r="AL725" s="12"/>
      <c r="AM725" s="12"/>
      <c r="AN725" s="12"/>
      <c r="AO725" s="12"/>
      <c r="AP725" s="12"/>
      <c r="AQ725" s="12"/>
      <c r="AR725" s="12"/>
    </row>
    <row r="726" spans="1:44" ht="16.5" customHeight="1" x14ac:dyDescent="0.25">
      <c r="A726" s="23">
        <v>35060300</v>
      </c>
      <c r="B726" s="24" t="s">
        <v>29</v>
      </c>
      <c r="C726" s="24" t="s">
        <v>997</v>
      </c>
      <c r="D726" s="24" t="s">
        <v>996</v>
      </c>
      <c r="E726" s="24" t="s">
        <v>876</v>
      </c>
      <c r="F726" s="24">
        <v>11</v>
      </c>
      <c r="G726" s="24">
        <v>1740</v>
      </c>
      <c r="H726" s="25">
        <v>-73.391944440000003</v>
      </c>
      <c r="I726" s="26">
        <v>4.85252778</v>
      </c>
      <c r="J726" s="27">
        <v>8.4711111111111101</v>
      </c>
      <c r="K726" s="28">
        <v>9.4966451503312381</v>
      </c>
      <c r="L726" s="28">
        <v>16.919999999999995</v>
      </c>
      <c r="M726" s="28">
        <v>22.699999999999996</v>
      </c>
      <c r="N726" s="28">
        <v>26.695555555555547</v>
      </c>
      <c r="O726" s="28">
        <v>27.266666666666662</v>
      </c>
      <c r="P726" s="28">
        <v>27.793103448275858</v>
      </c>
      <c r="Q726" s="28">
        <v>25.566666666666659</v>
      </c>
      <c r="R726" s="28">
        <v>21.551724137931032</v>
      </c>
      <c r="S726" s="28">
        <v>20.103448275862064</v>
      </c>
      <c r="T726" s="28">
        <v>16.72413793103448</v>
      </c>
      <c r="U726" s="28">
        <v>12.275862068965518</v>
      </c>
      <c r="V726" s="29">
        <v>235.56492101240016</v>
      </c>
      <c r="W726" s="30">
        <v>354</v>
      </c>
      <c r="X726" s="31">
        <v>0.98333333333333328</v>
      </c>
      <c r="Y726" s="12"/>
      <c r="Z726" s="12"/>
      <c r="AA726" s="12"/>
      <c r="AB726" s="12"/>
      <c r="AC726" s="12"/>
      <c r="AD726" s="12"/>
      <c r="AE726" s="12"/>
      <c r="AF726" s="12"/>
      <c r="AG726" s="12"/>
      <c r="AH726" s="12"/>
      <c r="AI726" s="12"/>
      <c r="AJ726" s="12"/>
      <c r="AK726" s="12"/>
      <c r="AL726" s="12"/>
      <c r="AM726" s="12"/>
      <c r="AN726" s="12"/>
      <c r="AO726" s="12"/>
      <c r="AP726" s="12"/>
      <c r="AQ726" s="12"/>
      <c r="AR726" s="12"/>
    </row>
    <row r="727" spans="1:44" ht="16.5" customHeight="1" x14ac:dyDescent="0.25">
      <c r="A727" s="23">
        <v>35060250</v>
      </c>
      <c r="B727" s="24" t="s">
        <v>29</v>
      </c>
      <c r="C727" s="24" t="s">
        <v>998</v>
      </c>
      <c r="D727" s="24" t="s">
        <v>996</v>
      </c>
      <c r="E727" s="24" t="s">
        <v>876</v>
      </c>
      <c r="F727" s="24">
        <v>11</v>
      </c>
      <c r="G727" s="24">
        <v>1649</v>
      </c>
      <c r="H727" s="25">
        <v>-73.407194439999998</v>
      </c>
      <c r="I727" s="26">
        <v>4.7967777800000002</v>
      </c>
      <c r="J727" s="27">
        <v>6.9699999999999971</v>
      </c>
      <c r="K727" s="28">
        <v>8.4860814632366353</v>
      </c>
      <c r="L727" s="28">
        <v>14.724137931034482</v>
      </c>
      <c r="M727" s="28">
        <v>22.344827586206904</v>
      </c>
      <c r="N727" s="28">
        <v>25.499999999999993</v>
      </c>
      <c r="O727" s="28">
        <v>26.41379310344827</v>
      </c>
      <c r="P727" s="28">
        <v>26.799999999999997</v>
      </c>
      <c r="Q727" s="28">
        <v>24.699999999999992</v>
      </c>
      <c r="R727" s="28">
        <v>20.352873563218388</v>
      </c>
      <c r="S727" s="28">
        <v>18.742528735632181</v>
      </c>
      <c r="T727" s="28">
        <v>16.400000000000002</v>
      </c>
      <c r="U727" s="28">
        <v>11.509523809523809</v>
      </c>
      <c r="V727" s="29">
        <v>222.94376619230067</v>
      </c>
      <c r="W727" s="30">
        <v>354</v>
      </c>
      <c r="X727" s="31">
        <v>0.98333333333333328</v>
      </c>
      <c r="Y727" s="12"/>
      <c r="Z727" s="12"/>
      <c r="AA727" s="12"/>
      <c r="AB727" s="12"/>
      <c r="AC727" s="12"/>
      <c r="AD727" s="12"/>
      <c r="AE727" s="12"/>
      <c r="AF727" s="12"/>
      <c r="AG727" s="12"/>
      <c r="AH727" s="12"/>
      <c r="AI727" s="12"/>
      <c r="AJ727" s="12"/>
      <c r="AK727" s="12"/>
      <c r="AL727" s="12"/>
      <c r="AM727" s="12"/>
      <c r="AN727" s="12"/>
      <c r="AO727" s="12"/>
      <c r="AP727" s="12"/>
      <c r="AQ727" s="12"/>
      <c r="AR727" s="12"/>
    </row>
    <row r="728" spans="1:44" ht="16.5" customHeight="1" x14ac:dyDescent="0.25">
      <c r="A728" s="23">
        <v>35060230</v>
      </c>
      <c r="B728" s="24" t="s">
        <v>29</v>
      </c>
      <c r="C728" s="24" t="s">
        <v>999</v>
      </c>
      <c r="D728" s="24" t="s">
        <v>996</v>
      </c>
      <c r="E728" s="24" t="s">
        <v>876</v>
      </c>
      <c r="F728" s="24">
        <v>11</v>
      </c>
      <c r="G728" s="24">
        <v>1943</v>
      </c>
      <c r="H728" s="25">
        <v>-73.489055560000011</v>
      </c>
      <c r="I728" s="26">
        <v>4.7814166699999996</v>
      </c>
      <c r="J728" s="27">
        <v>5.2999999999999989</v>
      </c>
      <c r="K728" s="28">
        <v>7.6243044152526913</v>
      </c>
      <c r="L728" s="28">
        <v>14.318431855500819</v>
      </c>
      <c r="M728" s="28">
        <v>19.222354340071341</v>
      </c>
      <c r="N728" s="28">
        <v>23.239080459770122</v>
      </c>
      <c r="O728" s="28">
        <v>24.23973727422003</v>
      </c>
      <c r="P728" s="28">
        <v>23.696666666666658</v>
      </c>
      <c r="Q728" s="28">
        <v>21.007777777777775</v>
      </c>
      <c r="R728" s="28">
        <v>16.46206896551724</v>
      </c>
      <c r="S728" s="28">
        <v>14.095124851367423</v>
      </c>
      <c r="T728" s="28">
        <v>13.685057471264368</v>
      </c>
      <c r="U728" s="28">
        <v>7.9333333333333282</v>
      </c>
      <c r="V728" s="29">
        <v>190.82393741074179</v>
      </c>
      <c r="W728" s="30">
        <v>355</v>
      </c>
      <c r="X728" s="31">
        <v>0.98611111111111116</v>
      </c>
      <c r="Y728" s="12"/>
      <c r="Z728" s="12"/>
      <c r="AA728" s="12"/>
      <c r="AB728" s="12"/>
      <c r="AC728" s="12"/>
      <c r="AD728" s="12"/>
      <c r="AE728" s="12"/>
      <c r="AF728" s="12"/>
      <c r="AG728" s="12"/>
      <c r="AH728" s="12"/>
      <c r="AI728" s="12"/>
      <c r="AJ728" s="12"/>
      <c r="AK728" s="12"/>
      <c r="AL728" s="12"/>
      <c r="AM728" s="12"/>
      <c r="AN728" s="12"/>
      <c r="AO728" s="12"/>
      <c r="AP728" s="12"/>
      <c r="AQ728" s="12"/>
      <c r="AR728" s="12"/>
    </row>
    <row r="729" spans="1:44" ht="16.5" customHeight="1" x14ac:dyDescent="0.25">
      <c r="A729" s="23">
        <v>35060180</v>
      </c>
      <c r="B729" s="24" t="s">
        <v>29</v>
      </c>
      <c r="C729" s="24" t="s">
        <v>996</v>
      </c>
      <c r="D729" s="24" t="s">
        <v>996</v>
      </c>
      <c r="E729" s="24" t="s">
        <v>876</v>
      </c>
      <c r="F729" s="24">
        <v>11</v>
      </c>
      <c r="G729" s="24">
        <v>1929</v>
      </c>
      <c r="H729" s="25">
        <v>-73.528583329999989</v>
      </c>
      <c r="I729" s="26">
        <v>4.7523888899999998</v>
      </c>
      <c r="J729" s="27">
        <v>5.3666666666666654</v>
      </c>
      <c r="K729" s="28">
        <v>8.0899835796387531</v>
      </c>
      <c r="L729" s="28">
        <v>14.448275862068968</v>
      </c>
      <c r="M729" s="28">
        <v>20</v>
      </c>
      <c r="N729" s="28">
        <v>23.9</v>
      </c>
      <c r="O729" s="28">
        <v>24.275862068965516</v>
      </c>
      <c r="P729" s="28">
        <v>24.06666666666667</v>
      </c>
      <c r="Q729" s="28">
        <v>21.956321839080456</v>
      </c>
      <c r="R729" s="28">
        <v>17.428571428571423</v>
      </c>
      <c r="S729" s="28">
        <v>15.867160493827161</v>
      </c>
      <c r="T729" s="28">
        <v>14.619500594530324</v>
      </c>
      <c r="U729" s="28">
        <v>8.7586206896551708</v>
      </c>
      <c r="V729" s="29">
        <v>198.77762988967112</v>
      </c>
      <c r="W729" s="30">
        <v>351</v>
      </c>
      <c r="X729" s="31">
        <v>0.97499999999999998</v>
      </c>
      <c r="Y729" s="12"/>
      <c r="Z729" s="12"/>
      <c r="AA729" s="12"/>
      <c r="AB729" s="12"/>
      <c r="AC729" s="12"/>
      <c r="AD729" s="12"/>
      <c r="AE729" s="12"/>
      <c r="AF729" s="12"/>
      <c r="AG729" s="12"/>
      <c r="AH729" s="12"/>
      <c r="AI729" s="12"/>
      <c r="AJ729" s="12"/>
      <c r="AK729" s="12"/>
      <c r="AL729" s="12"/>
      <c r="AM729" s="12"/>
      <c r="AN729" s="12"/>
      <c r="AO729" s="12"/>
      <c r="AP729" s="12"/>
      <c r="AQ729" s="12"/>
      <c r="AR729" s="12"/>
    </row>
    <row r="730" spans="1:44" ht="16.5" customHeight="1" x14ac:dyDescent="0.25">
      <c r="A730" s="23">
        <v>35025050</v>
      </c>
      <c r="B730" s="24" t="s">
        <v>59</v>
      </c>
      <c r="C730" s="24" t="s">
        <v>1000</v>
      </c>
      <c r="D730" s="24" t="s">
        <v>1001</v>
      </c>
      <c r="E730" s="24" t="s">
        <v>876</v>
      </c>
      <c r="F730" s="24">
        <v>11</v>
      </c>
      <c r="G730" s="24">
        <v>2980</v>
      </c>
      <c r="H730" s="25">
        <v>-74.030277779999992</v>
      </c>
      <c r="I730" s="26">
        <v>4.4828333300000001</v>
      </c>
      <c r="J730" s="27">
        <v>5.6486232158645935</v>
      </c>
      <c r="K730" s="28">
        <v>7.2513859368050815</v>
      </c>
      <c r="L730" s="28">
        <v>11.543478379857692</v>
      </c>
      <c r="M730" s="28">
        <v>15.74983579638752</v>
      </c>
      <c r="N730" s="28">
        <v>20.253256704980839</v>
      </c>
      <c r="O730" s="28">
        <v>20.815694076038898</v>
      </c>
      <c r="P730" s="28">
        <v>22.950634920634922</v>
      </c>
      <c r="Q730" s="28">
        <v>19.514643739138382</v>
      </c>
      <c r="R730" s="28">
        <v>12.783028238966937</v>
      </c>
      <c r="S730" s="28">
        <v>14.157183908045976</v>
      </c>
      <c r="T730" s="28">
        <v>14.229474548440063</v>
      </c>
      <c r="U730" s="28">
        <v>9.4829591836734686</v>
      </c>
      <c r="V730" s="29">
        <v>174.38019864883438</v>
      </c>
      <c r="W730" s="30">
        <v>347</v>
      </c>
      <c r="X730" s="31">
        <v>0.96388888888888891</v>
      </c>
      <c r="Y730" s="12"/>
      <c r="Z730" s="12"/>
      <c r="AA730" s="12"/>
      <c r="AB730" s="12"/>
      <c r="AC730" s="12"/>
      <c r="AD730" s="12"/>
      <c r="AE730" s="12"/>
      <c r="AF730" s="12"/>
      <c r="AG730" s="12"/>
      <c r="AH730" s="12"/>
      <c r="AI730" s="12"/>
      <c r="AJ730" s="12"/>
      <c r="AK730" s="12"/>
      <c r="AL730" s="12"/>
      <c r="AM730" s="12"/>
      <c r="AN730" s="12"/>
      <c r="AO730" s="12"/>
      <c r="AP730" s="12"/>
      <c r="AQ730" s="12"/>
      <c r="AR730" s="12"/>
    </row>
    <row r="731" spans="1:44" ht="16.5" customHeight="1" x14ac:dyDescent="0.25">
      <c r="A731" s="23">
        <v>23060190</v>
      </c>
      <c r="B731" s="24" t="s">
        <v>29</v>
      </c>
      <c r="C731" s="24" t="s">
        <v>1002</v>
      </c>
      <c r="D731" s="24" t="s">
        <v>1002</v>
      </c>
      <c r="E731" s="24" t="s">
        <v>876</v>
      </c>
      <c r="F731" s="24">
        <v>11</v>
      </c>
      <c r="G731" s="24">
        <v>497</v>
      </c>
      <c r="H731" s="25">
        <v>-74.485500000000002</v>
      </c>
      <c r="I731" s="26">
        <v>5.1960833300000004</v>
      </c>
      <c r="J731" s="27">
        <v>5.5185185185185173</v>
      </c>
      <c r="K731" s="28">
        <v>7.1368059356565094</v>
      </c>
      <c r="L731" s="28">
        <v>10.238095238095237</v>
      </c>
      <c r="M731" s="28">
        <v>11.492975734355046</v>
      </c>
      <c r="N731" s="28">
        <v>9.2999999999999972</v>
      </c>
      <c r="O731" s="28">
        <v>5.8029556650246317</v>
      </c>
      <c r="P731" s="28">
        <v>3.6071428571428559</v>
      </c>
      <c r="Q731" s="28">
        <v>4.2857142857142847</v>
      </c>
      <c r="R731" s="28">
        <v>6.8620689655172411</v>
      </c>
      <c r="S731" s="28">
        <v>12.448275862068964</v>
      </c>
      <c r="T731" s="28">
        <v>10.569560047562426</v>
      </c>
      <c r="U731" s="28">
        <v>6.4071428571428539</v>
      </c>
      <c r="V731" s="29">
        <v>93.669255966798588</v>
      </c>
      <c r="W731" s="30">
        <v>337</v>
      </c>
      <c r="X731" s="31">
        <v>0.93611111111111112</v>
      </c>
      <c r="Y731" s="12"/>
      <c r="Z731" s="12"/>
      <c r="AA731" s="12"/>
      <c r="AB731" s="12"/>
      <c r="AC731" s="12"/>
      <c r="AD731" s="12"/>
      <c r="AE731" s="12"/>
      <c r="AF731" s="12"/>
      <c r="AG731" s="12"/>
      <c r="AH731" s="12"/>
      <c r="AI731" s="12"/>
      <c r="AJ731" s="12"/>
      <c r="AK731" s="12"/>
      <c r="AL731" s="12"/>
      <c r="AM731" s="12"/>
      <c r="AN731" s="12"/>
      <c r="AO731" s="12"/>
      <c r="AP731" s="12"/>
      <c r="AQ731" s="12"/>
      <c r="AR731" s="12"/>
    </row>
    <row r="732" spans="1:44" ht="16.5" customHeight="1" x14ac:dyDescent="0.25">
      <c r="A732" s="23">
        <v>21190240</v>
      </c>
      <c r="B732" s="24" t="s">
        <v>29</v>
      </c>
      <c r="C732" s="24" t="s">
        <v>1003</v>
      </c>
      <c r="D732" s="24" t="s">
        <v>1004</v>
      </c>
      <c r="E732" s="24" t="s">
        <v>876</v>
      </c>
      <c r="F732" s="24">
        <v>11</v>
      </c>
      <c r="G732" s="24">
        <v>1450</v>
      </c>
      <c r="H732" s="25">
        <v>-74.48872222</v>
      </c>
      <c r="I732" s="26">
        <v>4.0816111099999999</v>
      </c>
      <c r="J732" s="27">
        <v>10.964197530864194</v>
      </c>
      <c r="K732" s="28">
        <v>12.896828635555424</v>
      </c>
      <c r="L732" s="28">
        <v>17.805687673404677</v>
      </c>
      <c r="M732" s="28">
        <v>20.220868014268724</v>
      </c>
      <c r="N732" s="28">
        <v>19.986904761904757</v>
      </c>
      <c r="O732" s="28">
        <v>17.428571428571427</v>
      </c>
      <c r="P732" s="28">
        <v>15.793103448275863</v>
      </c>
      <c r="Q732" s="28">
        <v>14.519170771756979</v>
      </c>
      <c r="R732" s="28">
        <v>14.890895821930306</v>
      </c>
      <c r="S732" s="28">
        <v>20.185185185185187</v>
      </c>
      <c r="T732" s="28">
        <v>19.857142857142858</v>
      </c>
      <c r="U732" s="28">
        <v>13.524691358024693</v>
      </c>
      <c r="V732" s="29">
        <v>198.07324748688509</v>
      </c>
      <c r="W732" s="30">
        <v>333</v>
      </c>
      <c r="X732" s="31">
        <v>0.92500000000000004</v>
      </c>
      <c r="Y732" s="12"/>
      <c r="Z732" s="12"/>
      <c r="AA732" s="12"/>
      <c r="AB732" s="12"/>
      <c r="AC732" s="12"/>
      <c r="AD732" s="12"/>
      <c r="AE732" s="12"/>
      <c r="AF732" s="12"/>
      <c r="AG732" s="12"/>
      <c r="AH732" s="12"/>
      <c r="AI732" s="12"/>
      <c r="AJ732" s="12"/>
      <c r="AK732" s="12"/>
      <c r="AL732" s="12"/>
      <c r="AM732" s="12"/>
      <c r="AN732" s="12"/>
      <c r="AO732" s="12"/>
      <c r="AP732" s="12"/>
      <c r="AQ732" s="12"/>
      <c r="AR732" s="12"/>
    </row>
    <row r="733" spans="1:44" ht="16.5" customHeight="1" x14ac:dyDescent="0.25">
      <c r="A733" s="23">
        <v>21201640</v>
      </c>
      <c r="B733" s="24" t="s">
        <v>57</v>
      </c>
      <c r="C733" s="24" t="s">
        <v>1005</v>
      </c>
      <c r="D733" s="24" t="s">
        <v>1006</v>
      </c>
      <c r="E733" s="24" t="s">
        <v>876</v>
      </c>
      <c r="F733" s="24">
        <v>11</v>
      </c>
      <c r="G733" s="24">
        <v>2745</v>
      </c>
      <c r="H733" s="25">
        <v>-73.590861110000006</v>
      </c>
      <c r="I733" s="26">
        <v>5.2637499999999999</v>
      </c>
      <c r="J733" s="27">
        <v>4.1724137931034475</v>
      </c>
      <c r="K733" s="28">
        <v>5.3623973727422003</v>
      </c>
      <c r="L733" s="28">
        <v>9.4333333333333336</v>
      </c>
      <c r="M733" s="28">
        <v>11.801724137931036</v>
      </c>
      <c r="N733" s="28">
        <v>14.793103448275861</v>
      </c>
      <c r="O733" s="28">
        <v>15.535714285714286</v>
      </c>
      <c r="P733" s="28">
        <v>16.068965517241377</v>
      </c>
      <c r="Q733" s="28">
        <v>13.96551724137931</v>
      </c>
      <c r="R733" s="28">
        <v>10.172413793103448</v>
      </c>
      <c r="S733" s="28">
        <v>11.620689655172416</v>
      </c>
      <c r="T733" s="28">
        <v>11.620689655172415</v>
      </c>
      <c r="U733" s="28">
        <v>6.1379310344827562</v>
      </c>
      <c r="V733" s="29">
        <v>130.68489326765186</v>
      </c>
      <c r="W733" s="30">
        <v>348</v>
      </c>
      <c r="X733" s="31">
        <v>0.96666666666666667</v>
      </c>
      <c r="Y733" s="12"/>
      <c r="Z733" s="12"/>
      <c r="AA733" s="12"/>
      <c r="AB733" s="12"/>
      <c r="AC733" s="12"/>
      <c r="AD733" s="12"/>
      <c r="AE733" s="12"/>
      <c r="AF733" s="12"/>
      <c r="AG733" s="12"/>
      <c r="AH733" s="12"/>
      <c r="AI733" s="12"/>
      <c r="AJ733" s="12"/>
      <c r="AK733" s="12"/>
      <c r="AL733" s="12"/>
      <c r="AM733" s="12"/>
      <c r="AN733" s="12"/>
      <c r="AO733" s="12"/>
      <c r="AP733" s="12"/>
      <c r="AQ733" s="12"/>
      <c r="AR733" s="12"/>
    </row>
    <row r="734" spans="1:44" ht="16.5" customHeight="1" x14ac:dyDescent="0.25">
      <c r="A734" s="23">
        <v>21201090</v>
      </c>
      <c r="B734" s="24" t="s">
        <v>29</v>
      </c>
      <c r="C734" s="24" t="s">
        <v>1007</v>
      </c>
      <c r="D734" s="24" t="s">
        <v>1007</v>
      </c>
      <c r="E734" s="24" t="s">
        <v>876</v>
      </c>
      <c r="F734" s="24">
        <v>11</v>
      </c>
      <c r="G734" s="24">
        <v>567</v>
      </c>
      <c r="H734" s="25">
        <v>-74.542249999999996</v>
      </c>
      <c r="I734" s="26">
        <v>4.4426944399999995</v>
      </c>
      <c r="J734" s="27">
        <v>6.8022222222222188</v>
      </c>
      <c r="K734" s="28">
        <v>8.4947146962233191</v>
      </c>
      <c r="L734" s="28">
        <v>11.703448275862065</v>
      </c>
      <c r="M734" s="28">
        <v>13.285714285714286</v>
      </c>
      <c r="N734" s="28">
        <v>12.518518518518515</v>
      </c>
      <c r="O734" s="28">
        <v>8.8148148148148131</v>
      </c>
      <c r="P734" s="28">
        <v>6.8777777777777755</v>
      </c>
      <c r="Q734" s="28">
        <v>5.3666666666666645</v>
      </c>
      <c r="R734" s="28">
        <v>7.9080459770114944</v>
      </c>
      <c r="S734" s="28">
        <v>13.718888888888891</v>
      </c>
      <c r="T734" s="28">
        <v>12.966666666666667</v>
      </c>
      <c r="U734" s="28">
        <v>8.3666666666666636</v>
      </c>
      <c r="V734" s="29">
        <v>116.82414545703337</v>
      </c>
      <c r="W734" s="30">
        <v>351</v>
      </c>
      <c r="X734" s="31">
        <v>0.97499999999999998</v>
      </c>
      <c r="Y734" s="12"/>
      <c r="Z734" s="12"/>
      <c r="AA734" s="12"/>
      <c r="AB734" s="12"/>
      <c r="AC734" s="12"/>
      <c r="AD734" s="12"/>
      <c r="AE734" s="12"/>
      <c r="AF734" s="12"/>
      <c r="AG734" s="12"/>
      <c r="AH734" s="12"/>
      <c r="AI734" s="12"/>
      <c r="AJ734" s="12"/>
      <c r="AK734" s="12"/>
      <c r="AL734" s="12"/>
      <c r="AM734" s="12"/>
      <c r="AN734" s="12"/>
      <c r="AO734" s="12"/>
      <c r="AP734" s="12"/>
      <c r="AQ734" s="12"/>
      <c r="AR734" s="12"/>
    </row>
    <row r="735" spans="1:44" ht="16.5" customHeight="1" x14ac:dyDescent="0.25">
      <c r="A735" s="23">
        <v>23065110</v>
      </c>
      <c r="B735" s="24" t="s">
        <v>46</v>
      </c>
      <c r="C735" s="24" t="s">
        <v>1008</v>
      </c>
      <c r="D735" s="24" t="s">
        <v>1009</v>
      </c>
      <c r="E735" s="24" t="s">
        <v>876</v>
      </c>
      <c r="F735" s="24">
        <v>11</v>
      </c>
      <c r="G735" s="24">
        <v>1347</v>
      </c>
      <c r="H735" s="25">
        <v>-74.354583329999997</v>
      </c>
      <c r="I735" s="26">
        <v>5.4841666699999996</v>
      </c>
      <c r="J735" s="27">
        <v>11.397619047619047</v>
      </c>
      <c r="K735" s="28">
        <v>13.324548675990414</v>
      </c>
      <c r="L735" s="28">
        <v>18.535714285714281</v>
      </c>
      <c r="M735" s="28">
        <v>21.429118773946364</v>
      </c>
      <c r="N735" s="28">
        <v>23.212452107279685</v>
      </c>
      <c r="O735" s="28">
        <v>17.991060025542783</v>
      </c>
      <c r="P735" s="28">
        <v>15.237547892720306</v>
      </c>
      <c r="Q735" s="28">
        <v>12.88375850340136</v>
      </c>
      <c r="R735" s="28">
        <v>17.278240190249697</v>
      </c>
      <c r="S735" s="28">
        <v>20.92545155993432</v>
      </c>
      <c r="T735" s="28">
        <v>19.092364532019698</v>
      </c>
      <c r="U735" s="28">
        <v>13.94708538587849</v>
      </c>
      <c r="V735" s="29">
        <v>205.25496098029643</v>
      </c>
      <c r="W735" s="30">
        <v>331</v>
      </c>
      <c r="X735" s="31">
        <v>0.9194444444444444</v>
      </c>
      <c r="Y735" s="12"/>
      <c r="Z735" s="12"/>
      <c r="AA735" s="12"/>
      <c r="AB735" s="12"/>
      <c r="AC735" s="12"/>
      <c r="AD735" s="12"/>
      <c r="AE735" s="12"/>
      <c r="AF735" s="12"/>
      <c r="AG735" s="12"/>
      <c r="AH735" s="12"/>
      <c r="AI735" s="12"/>
      <c r="AJ735" s="12"/>
      <c r="AK735" s="12"/>
      <c r="AL735" s="12"/>
      <c r="AM735" s="12"/>
      <c r="AN735" s="12"/>
      <c r="AO735" s="12"/>
      <c r="AP735" s="12"/>
      <c r="AQ735" s="12"/>
      <c r="AR735" s="12"/>
    </row>
    <row r="736" spans="1:44" ht="16.5" customHeight="1" x14ac:dyDescent="0.25">
      <c r="A736" s="23">
        <v>21205910</v>
      </c>
      <c r="B736" s="24" t="s">
        <v>46</v>
      </c>
      <c r="C736" s="24" t="s">
        <v>1010</v>
      </c>
      <c r="D736" s="24" t="s">
        <v>1011</v>
      </c>
      <c r="E736" s="24" t="s">
        <v>876</v>
      </c>
      <c r="F736" s="24">
        <v>11</v>
      </c>
      <c r="G736" s="24">
        <v>2600</v>
      </c>
      <c r="H736" s="25">
        <v>-74.001194439999992</v>
      </c>
      <c r="I736" s="26">
        <v>4.9892222200000003</v>
      </c>
      <c r="J736" s="27">
        <v>5.7977011494252855</v>
      </c>
      <c r="K736" s="28">
        <v>6.615864601224291</v>
      </c>
      <c r="L736" s="28">
        <v>10.019047619047619</v>
      </c>
      <c r="M736" s="28">
        <v>11.956280788177342</v>
      </c>
      <c r="N736" s="28">
        <v>13.323872679045094</v>
      </c>
      <c r="O736" s="28">
        <v>11.742200328407224</v>
      </c>
      <c r="P736" s="28">
        <v>13.237566137566139</v>
      </c>
      <c r="Q736" s="28">
        <v>11.582228116710874</v>
      </c>
      <c r="R736" s="28">
        <v>10.342962702322311</v>
      </c>
      <c r="S736" s="28">
        <v>12.106172839506172</v>
      </c>
      <c r="T736" s="28">
        <v>12.093156228008443</v>
      </c>
      <c r="U736" s="28">
        <v>7.0735632183908015</v>
      </c>
      <c r="V736" s="29">
        <v>125.89061640783159</v>
      </c>
      <c r="W736" s="30">
        <v>339</v>
      </c>
      <c r="X736" s="31">
        <v>0.94166666666666665</v>
      </c>
      <c r="Y736" s="12"/>
      <c r="Z736" s="12"/>
      <c r="AA736" s="12"/>
      <c r="AB736" s="12"/>
      <c r="AC736" s="12"/>
      <c r="AD736" s="12"/>
      <c r="AE736" s="12"/>
      <c r="AF736" s="12"/>
      <c r="AG736" s="12"/>
      <c r="AH736" s="12"/>
      <c r="AI736" s="12"/>
      <c r="AJ736" s="12"/>
      <c r="AK736" s="12"/>
      <c r="AL736" s="12"/>
      <c r="AM736" s="12"/>
      <c r="AN736" s="12"/>
      <c r="AO736" s="12"/>
      <c r="AP736" s="12"/>
      <c r="AQ736" s="12"/>
      <c r="AR736" s="12"/>
    </row>
    <row r="737" spans="1:44" ht="16.5" customHeight="1" x14ac:dyDescent="0.25">
      <c r="A737" s="23">
        <v>21201060</v>
      </c>
      <c r="B737" s="24" t="s">
        <v>57</v>
      </c>
      <c r="C737" s="24" t="s">
        <v>1012</v>
      </c>
      <c r="D737" s="24" t="s">
        <v>1011</v>
      </c>
      <c r="E737" s="24" t="s">
        <v>876</v>
      </c>
      <c r="F737" s="24">
        <v>11</v>
      </c>
      <c r="G737" s="24">
        <v>3160</v>
      </c>
      <c r="H737" s="25">
        <v>-74.033388889999998</v>
      </c>
      <c r="I737" s="26">
        <v>5.0432499999999996</v>
      </c>
      <c r="J737" s="27">
        <v>7.2068965517241343</v>
      </c>
      <c r="K737" s="28">
        <v>8.4283547710271858</v>
      </c>
      <c r="L737" s="28">
        <v>12.664367816091954</v>
      </c>
      <c r="M737" s="28">
        <v>15.286206896551725</v>
      </c>
      <c r="N737" s="28">
        <v>18.781111111111105</v>
      </c>
      <c r="O737" s="28">
        <v>17.685057471264365</v>
      </c>
      <c r="P737" s="28">
        <v>19.846428571428568</v>
      </c>
      <c r="Q737" s="28">
        <v>17.171685823754789</v>
      </c>
      <c r="R737" s="28">
        <v>14.026159334126042</v>
      </c>
      <c r="S737" s="28">
        <v>14.794047619047618</v>
      </c>
      <c r="T737" s="28">
        <v>14.504469987228605</v>
      </c>
      <c r="U737" s="28">
        <v>8.3566529492455377</v>
      </c>
      <c r="V737" s="29">
        <v>168.75143890260165</v>
      </c>
      <c r="W737" s="30">
        <v>346</v>
      </c>
      <c r="X737" s="31">
        <v>0.96111111111111114</v>
      </c>
      <c r="Y737" s="12"/>
      <c r="Z737" s="12"/>
      <c r="AA737" s="12"/>
      <c r="AB737" s="12"/>
      <c r="AC737" s="12"/>
      <c r="AD737" s="12"/>
      <c r="AE737" s="12"/>
      <c r="AF737" s="12"/>
      <c r="AG737" s="12"/>
      <c r="AH737" s="12"/>
      <c r="AI737" s="12"/>
      <c r="AJ737" s="12"/>
      <c r="AK737" s="12"/>
      <c r="AL737" s="12"/>
      <c r="AM737" s="12"/>
      <c r="AN737" s="12"/>
      <c r="AO737" s="12"/>
      <c r="AP737" s="12"/>
      <c r="AQ737" s="12"/>
      <c r="AR737" s="12"/>
    </row>
    <row r="738" spans="1:44" ht="16.5" customHeight="1" x14ac:dyDescent="0.25">
      <c r="A738" s="23">
        <v>32190010</v>
      </c>
      <c r="B738" s="24" t="s">
        <v>29</v>
      </c>
      <c r="C738" s="24" t="s">
        <v>1013</v>
      </c>
      <c r="D738" s="24" t="s">
        <v>1014</v>
      </c>
      <c r="E738" s="24" t="s">
        <v>1015</v>
      </c>
      <c r="F738" s="24">
        <v>3</v>
      </c>
      <c r="G738" s="24">
        <v>96</v>
      </c>
      <c r="H738" s="25">
        <v>-69.055305560000008</v>
      </c>
      <c r="I738" s="26">
        <v>3.6371388900000001</v>
      </c>
      <c r="J738" s="27">
        <v>6.9448275862068947</v>
      </c>
      <c r="K738" s="28">
        <v>6.8517122630529279</v>
      </c>
      <c r="L738" s="28">
        <v>9.6666666666666643</v>
      </c>
      <c r="M738" s="28">
        <v>15.623152709359605</v>
      </c>
      <c r="N738" s="28">
        <v>19.376847290640395</v>
      </c>
      <c r="O738" s="28">
        <v>19.504906616017724</v>
      </c>
      <c r="P738" s="28">
        <v>19.497701149425279</v>
      </c>
      <c r="Q738" s="28">
        <v>18.158145065398333</v>
      </c>
      <c r="R738" s="28">
        <v>14.142857142857144</v>
      </c>
      <c r="S738" s="28">
        <v>13.178571428571427</v>
      </c>
      <c r="T738" s="28">
        <v>11.914529914529915</v>
      </c>
      <c r="U738" s="28">
        <v>10.864197530864196</v>
      </c>
      <c r="V738" s="29">
        <v>165.7241153635905</v>
      </c>
      <c r="W738" s="30">
        <v>337</v>
      </c>
      <c r="X738" s="31">
        <v>0.93611111111111112</v>
      </c>
      <c r="Y738" s="12"/>
      <c r="Z738" s="12"/>
      <c r="AA738" s="12"/>
      <c r="AB738" s="12"/>
      <c r="AC738" s="12"/>
      <c r="AD738" s="12"/>
      <c r="AE738" s="12"/>
      <c r="AF738" s="12"/>
      <c r="AG738" s="12"/>
      <c r="AH738" s="12"/>
      <c r="AI738" s="12"/>
      <c r="AJ738" s="12"/>
      <c r="AK738" s="12"/>
      <c r="AL738" s="12"/>
      <c r="AM738" s="12"/>
      <c r="AN738" s="12"/>
      <c r="AO738" s="12"/>
      <c r="AP738" s="12"/>
      <c r="AQ738" s="12"/>
      <c r="AR738" s="12"/>
    </row>
    <row r="739" spans="1:44" ht="16.5" customHeight="1" x14ac:dyDescent="0.25">
      <c r="A739" s="23">
        <v>32157060</v>
      </c>
      <c r="B739" s="24" t="s">
        <v>26</v>
      </c>
      <c r="C739" s="24" t="s">
        <v>1016</v>
      </c>
      <c r="D739" s="24" t="s">
        <v>1014</v>
      </c>
      <c r="E739" s="24" t="s">
        <v>1015</v>
      </c>
      <c r="F739" s="24">
        <v>3</v>
      </c>
      <c r="G739" s="24">
        <v>98</v>
      </c>
      <c r="H739" s="25">
        <v>-69.588055560000001</v>
      </c>
      <c r="I739" s="26">
        <v>3.5717222199999998</v>
      </c>
      <c r="J739" s="27">
        <v>6.614444444444441</v>
      </c>
      <c r="K739" s="28">
        <v>7.0949712643678167</v>
      </c>
      <c r="L739" s="28">
        <v>10.65057471264368</v>
      </c>
      <c r="M739" s="28">
        <v>17.332936979785966</v>
      </c>
      <c r="N739" s="28">
        <v>21.325287356321837</v>
      </c>
      <c r="O739" s="28">
        <v>21.106075533661741</v>
      </c>
      <c r="P739" s="28">
        <v>21.858888888888888</v>
      </c>
      <c r="Q739" s="28">
        <v>18.755555555555553</v>
      </c>
      <c r="R739" s="28">
        <v>15.461446995335223</v>
      </c>
      <c r="S739" s="28">
        <v>13.461904761904762</v>
      </c>
      <c r="T739" s="28">
        <v>13.482758620689658</v>
      </c>
      <c r="U739" s="28">
        <v>10.888888888888886</v>
      </c>
      <c r="V739" s="29">
        <v>178.03373400248844</v>
      </c>
      <c r="W739" s="30">
        <v>350</v>
      </c>
      <c r="X739" s="31">
        <v>0.97222222222222221</v>
      </c>
      <c r="Y739" s="12"/>
      <c r="Z739" s="12"/>
      <c r="AA739" s="12"/>
      <c r="AB739" s="12"/>
      <c r="AC739" s="12"/>
      <c r="AD739" s="12"/>
      <c r="AE739" s="12"/>
      <c r="AF739" s="12"/>
      <c r="AG739" s="12"/>
      <c r="AH739" s="12"/>
      <c r="AI739" s="12"/>
      <c r="AJ739" s="12"/>
      <c r="AK739" s="12"/>
      <c r="AL739" s="12"/>
      <c r="AM739" s="12"/>
      <c r="AN739" s="12"/>
      <c r="AO739" s="12"/>
      <c r="AP739" s="12"/>
      <c r="AQ739" s="12"/>
      <c r="AR739" s="12"/>
    </row>
    <row r="740" spans="1:44" ht="16.5" customHeight="1" x14ac:dyDescent="0.25">
      <c r="A740" s="23">
        <v>32150040</v>
      </c>
      <c r="B740" s="24" t="s">
        <v>29</v>
      </c>
      <c r="C740" s="24" t="s">
        <v>847</v>
      </c>
      <c r="D740" s="24" t="s">
        <v>1014</v>
      </c>
      <c r="E740" s="24" t="s">
        <v>1015</v>
      </c>
      <c r="F740" s="24">
        <v>3</v>
      </c>
      <c r="G740" s="24">
        <v>100</v>
      </c>
      <c r="H740" s="25">
        <v>-69.89</v>
      </c>
      <c r="I740" s="26">
        <v>3.42</v>
      </c>
      <c r="J740" s="27">
        <v>6.6896551724137909</v>
      </c>
      <c r="K740" s="28">
        <v>6.7505839137081711</v>
      </c>
      <c r="L740" s="28">
        <v>11.03448275862069</v>
      </c>
      <c r="M740" s="28">
        <v>16.466666666666661</v>
      </c>
      <c r="N740" s="28">
        <v>21.733333333333327</v>
      </c>
      <c r="O740" s="28">
        <v>22.099999999999998</v>
      </c>
      <c r="P740" s="28">
        <v>21.999999999999993</v>
      </c>
      <c r="Q740" s="28">
        <v>19.206896551724142</v>
      </c>
      <c r="R740" s="28">
        <v>15.928571428571429</v>
      </c>
      <c r="S740" s="28">
        <v>14.333333333333334</v>
      </c>
      <c r="T740" s="28">
        <v>12.185185185185187</v>
      </c>
      <c r="U740" s="28">
        <v>11.370370370370367</v>
      </c>
      <c r="V740" s="29">
        <v>179.79907871392709</v>
      </c>
      <c r="W740" s="30">
        <v>345</v>
      </c>
      <c r="X740" s="31">
        <v>0.95833333333333337</v>
      </c>
      <c r="Y740" s="12"/>
      <c r="Z740" s="12"/>
      <c r="AA740" s="12"/>
      <c r="AB740" s="12"/>
      <c r="AC740" s="12"/>
      <c r="AD740" s="12"/>
      <c r="AE740" s="12"/>
      <c r="AF740" s="12"/>
      <c r="AG740" s="12"/>
      <c r="AH740" s="12"/>
      <c r="AI740" s="12"/>
      <c r="AJ740" s="12"/>
      <c r="AK740" s="12"/>
      <c r="AL740" s="12"/>
      <c r="AM740" s="12"/>
      <c r="AN740" s="12"/>
      <c r="AO740" s="12"/>
      <c r="AP740" s="12"/>
      <c r="AQ740" s="12"/>
      <c r="AR740" s="12"/>
    </row>
    <row r="741" spans="1:44" ht="16.5" customHeight="1" x14ac:dyDescent="0.25">
      <c r="A741" s="23">
        <v>31090010</v>
      </c>
      <c r="B741" s="24" t="s">
        <v>29</v>
      </c>
      <c r="C741" s="24" t="s">
        <v>1017</v>
      </c>
      <c r="D741" s="24" t="s">
        <v>1018</v>
      </c>
      <c r="E741" s="24" t="s">
        <v>1015</v>
      </c>
      <c r="F741" s="24">
        <v>3</v>
      </c>
      <c r="G741" s="24">
        <v>92</v>
      </c>
      <c r="H741" s="25">
        <v>-67.84</v>
      </c>
      <c r="I741" s="26">
        <v>3.96</v>
      </c>
      <c r="J741" s="27">
        <v>6.301724137931032</v>
      </c>
      <c r="K741" s="28">
        <v>6.9617271105826388</v>
      </c>
      <c r="L741" s="28">
        <v>9.5068783068783045</v>
      </c>
      <c r="M741" s="28">
        <v>12.800445425891326</v>
      </c>
      <c r="N741" s="28">
        <v>17.609978301665496</v>
      </c>
      <c r="O741" s="28">
        <v>19.917453929344532</v>
      </c>
      <c r="P741" s="28">
        <v>19.192002151633545</v>
      </c>
      <c r="Q741" s="28">
        <v>17.2999833691213</v>
      </c>
      <c r="R741" s="28">
        <v>12.241544777062019</v>
      </c>
      <c r="S741" s="28">
        <v>11.888259441707721</v>
      </c>
      <c r="T741" s="28">
        <v>9.7999999999999989</v>
      </c>
      <c r="U741" s="28">
        <v>7.7571264367816068</v>
      </c>
      <c r="V741" s="29">
        <v>151.27712338859956</v>
      </c>
      <c r="W741" s="30">
        <v>350</v>
      </c>
      <c r="X741" s="31">
        <v>0.97222222222222221</v>
      </c>
      <c r="Y741" s="12"/>
      <c r="Z741" s="12"/>
      <c r="AA741" s="12"/>
      <c r="AB741" s="12"/>
      <c r="AC741" s="12"/>
      <c r="AD741" s="12"/>
      <c r="AE741" s="12"/>
      <c r="AF741" s="12"/>
      <c r="AG741" s="12"/>
      <c r="AH741" s="12"/>
      <c r="AI741" s="12"/>
      <c r="AJ741" s="12"/>
      <c r="AK741" s="12"/>
      <c r="AL741" s="12"/>
      <c r="AM741" s="12"/>
      <c r="AN741" s="12"/>
      <c r="AO741" s="12"/>
      <c r="AP741" s="12"/>
      <c r="AQ741" s="12"/>
      <c r="AR741" s="12"/>
    </row>
    <row r="742" spans="1:44" ht="16.5" customHeight="1" x14ac:dyDescent="0.25">
      <c r="A742" s="23">
        <v>31095030</v>
      </c>
      <c r="B742" s="24" t="s">
        <v>75</v>
      </c>
      <c r="C742" s="24" t="s">
        <v>1019</v>
      </c>
      <c r="D742" s="24" t="s">
        <v>1018</v>
      </c>
      <c r="E742" s="24" t="s">
        <v>1015</v>
      </c>
      <c r="F742" s="24">
        <v>3</v>
      </c>
      <c r="G742" s="24">
        <v>100</v>
      </c>
      <c r="H742" s="25">
        <v>-67.919055560000004</v>
      </c>
      <c r="I742" s="26">
        <v>3.87441667</v>
      </c>
      <c r="J742" s="27">
        <v>7.9243589743589711</v>
      </c>
      <c r="K742" s="28">
        <v>9.7614508336491106</v>
      </c>
      <c r="L742" s="28">
        <v>13.08</v>
      </c>
      <c r="M742" s="28">
        <v>18.058355437665778</v>
      </c>
      <c r="N742" s="28">
        <v>23.97901234567901</v>
      </c>
      <c r="O742" s="28">
        <v>25.377602249778235</v>
      </c>
      <c r="P742" s="28">
        <v>25.137931034482754</v>
      </c>
      <c r="Q742" s="28">
        <v>22.438208481965916</v>
      </c>
      <c r="R742" s="28">
        <v>18.095124851367419</v>
      </c>
      <c r="S742" s="28">
        <v>16.198809523809523</v>
      </c>
      <c r="T742" s="28">
        <v>14.75</v>
      </c>
      <c r="U742" s="28">
        <v>12.910256410256411</v>
      </c>
      <c r="V742" s="29">
        <v>207.71111014301312</v>
      </c>
      <c r="W742" s="30">
        <v>328</v>
      </c>
      <c r="X742" s="31">
        <v>0.91111111111111109</v>
      </c>
      <c r="Y742" s="12"/>
      <c r="Z742" s="12"/>
      <c r="AA742" s="12"/>
      <c r="AB742" s="12"/>
      <c r="AC742" s="12"/>
      <c r="AD742" s="12"/>
      <c r="AE742" s="12"/>
      <c r="AF742" s="12"/>
      <c r="AG742" s="12"/>
      <c r="AH742" s="12"/>
      <c r="AI742" s="12"/>
      <c r="AJ742" s="12"/>
      <c r="AK742" s="12"/>
      <c r="AL742" s="12"/>
      <c r="AM742" s="12"/>
      <c r="AN742" s="12"/>
      <c r="AO742" s="12"/>
      <c r="AP742" s="12"/>
      <c r="AQ742" s="12"/>
      <c r="AR742" s="12"/>
    </row>
    <row r="743" spans="1:44" ht="16.5" customHeight="1" x14ac:dyDescent="0.25">
      <c r="A743" s="23">
        <v>31015010</v>
      </c>
      <c r="B743" s="24" t="s">
        <v>59</v>
      </c>
      <c r="C743" s="24" t="s">
        <v>1020</v>
      </c>
      <c r="D743" s="24" t="s">
        <v>1021</v>
      </c>
      <c r="E743" s="24" t="s">
        <v>1022</v>
      </c>
      <c r="F743" s="24">
        <v>3</v>
      </c>
      <c r="G743" s="24">
        <v>150</v>
      </c>
      <c r="H743" s="25">
        <v>-72.64</v>
      </c>
      <c r="I743" s="26">
        <v>2.3727777799999998</v>
      </c>
      <c r="J743" s="27">
        <v>5.6080459770114919</v>
      </c>
      <c r="K743" s="28">
        <v>6.4067346600443891</v>
      </c>
      <c r="L743" s="28">
        <v>12.868500273672684</v>
      </c>
      <c r="M743" s="28">
        <v>18.085057471264367</v>
      </c>
      <c r="N743" s="28">
        <v>22.101658587152045</v>
      </c>
      <c r="O743" s="28">
        <v>22.122473246135559</v>
      </c>
      <c r="P743" s="28">
        <v>22.110837438423648</v>
      </c>
      <c r="Q743" s="28">
        <v>19.05952380952381</v>
      </c>
      <c r="R743" s="28">
        <v>16.163729246487865</v>
      </c>
      <c r="S743" s="28">
        <v>16.157471264367814</v>
      </c>
      <c r="T743" s="28">
        <v>15.519704433497537</v>
      </c>
      <c r="U743" s="28">
        <v>10.239558792032552</v>
      </c>
      <c r="V743" s="29">
        <v>186.44329519961374</v>
      </c>
      <c r="W743" s="30">
        <v>345</v>
      </c>
      <c r="X743" s="31">
        <v>0.95833333333333337</v>
      </c>
      <c r="Y743" s="12"/>
      <c r="Z743" s="12"/>
      <c r="AA743" s="12"/>
      <c r="AB743" s="12"/>
      <c r="AC743" s="12"/>
      <c r="AD743" s="12"/>
      <c r="AE743" s="12"/>
      <c r="AF743" s="12"/>
      <c r="AG743" s="12"/>
      <c r="AH743" s="12"/>
      <c r="AI743" s="12"/>
      <c r="AJ743" s="12"/>
      <c r="AK743" s="12"/>
      <c r="AL743" s="12"/>
      <c r="AM743" s="12"/>
      <c r="AN743" s="12"/>
      <c r="AO743" s="12"/>
      <c r="AP743" s="12"/>
      <c r="AQ743" s="12"/>
      <c r="AR743" s="12"/>
    </row>
    <row r="744" spans="1:44" ht="16.5" customHeight="1" x14ac:dyDescent="0.25">
      <c r="A744" s="23">
        <v>21030080</v>
      </c>
      <c r="B744" s="24" t="s">
        <v>29</v>
      </c>
      <c r="C744" s="24" t="s">
        <v>1023</v>
      </c>
      <c r="D744" s="24" t="s">
        <v>1023</v>
      </c>
      <c r="E744" s="24" t="s">
        <v>1024</v>
      </c>
      <c r="F744" s="24">
        <v>4</v>
      </c>
      <c r="G744" s="24">
        <v>1350</v>
      </c>
      <c r="H744" s="25">
        <v>-75.942222220000005</v>
      </c>
      <c r="I744" s="26">
        <v>1.8136111100000001</v>
      </c>
      <c r="J744" s="27">
        <v>7.7747126436781571</v>
      </c>
      <c r="K744" s="28">
        <v>8.3871001691272635</v>
      </c>
      <c r="L744" s="28">
        <v>13.310344827586205</v>
      </c>
      <c r="M744" s="28">
        <v>15.321839080459764</v>
      </c>
      <c r="N744" s="28">
        <v>16.865517241379308</v>
      </c>
      <c r="O744" s="28">
        <v>15.920597172678026</v>
      </c>
      <c r="P744" s="28">
        <v>16.182222222222219</v>
      </c>
      <c r="Q744" s="28">
        <v>13.408888888888889</v>
      </c>
      <c r="R744" s="28">
        <v>12.206896551724139</v>
      </c>
      <c r="S744" s="28">
        <v>12.333333333333334</v>
      </c>
      <c r="T744" s="28">
        <v>11.620689655172415</v>
      </c>
      <c r="U744" s="28">
        <v>10.223333333333333</v>
      </c>
      <c r="V744" s="29">
        <v>153.55547511958306</v>
      </c>
      <c r="W744" s="30">
        <v>354</v>
      </c>
      <c r="X744" s="31">
        <v>0.98333333333333328</v>
      </c>
      <c r="Y744" s="12"/>
      <c r="Z744" s="12"/>
      <c r="AA744" s="12"/>
      <c r="AB744" s="12"/>
      <c r="AC744" s="12"/>
      <c r="AD744" s="12"/>
      <c r="AE744" s="12"/>
      <c r="AF744" s="12"/>
      <c r="AG744" s="12"/>
      <c r="AH744" s="12"/>
      <c r="AI744" s="12"/>
      <c r="AJ744" s="12"/>
      <c r="AK744" s="12"/>
      <c r="AL744" s="12"/>
      <c r="AM744" s="12"/>
      <c r="AN744" s="12"/>
      <c r="AO744" s="12"/>
      <c r="AP744" s="12"/>
      <c r="AQ744" s="12"/>
      <c r="AR744" s="12"/>
    </row>
    <row r="745" spans="1:44" ht="16.5" customHeight="1" x14ac:dyDescent="0.25">
      <c r="A745" s="23">
        <v>21030060</v>
      </c>
      <c r="B745" s="24" t="s">
        <v>29</v>
      </c>
      <c r="C745" s="24" t="s">
        <v>1025</v>
      </c>
      <c r="D745" s="24" t="s">
        <v>1023</v>
      </c>
      <c r="E745" s="24" t="s">
        <v>1024</v>
      </c>
      <c r="F745" s="24">
        <v>4</v>
      </c>
      <c r="G745" s="24">
        <v>1345</v>
      </c>
      <c r="H745" s="25">
        <v>-76.022083330000001</v>
      </c>
      <c r="I745" s="26">
        <v>1.71427778</v>
      </c>
      <c r="J745" s="27">
        <v>8.1999999999999975</v>
      </c>
      <c r="K745" s="28">
        <v>10.093013282899365</v>
      </c>
      <c r="L745" s="28">
        <v>13.478160919540228</v>
      </c>
      <c r="M745" s="28">
        <v>16.137931034482758</v>
      </c>
      <c r="N745" s="28">
        <v>16.286666666666665</v>
      </c>
      <c r="O745" s="28">
        <v>16.466666666666665</v>
      </c>
      <c r="P745" s="28">
        <v>17.464285714285715</v>
      </c>
      <c r="Q745" s="28">
        <v>16.038756613756615</v>
      </c>
      <c r="R745" s="28">
        <v>13.28571428571429</v>
      </c>
      <c r="S745" s="28">
        <v>11.931034482758617</v>
      </c>
      <c r="T745" s="28">
        <v>11.810939357907255</v>
      </c>
      <c r="U745" s="28">
        <v>10.524137931034481</v>
      </c>
      <c r="V745" s="29">
        <v>161.71730695571264</v>
      </c>
      <c r="W745" s="30">
        <v>347</v>
      </c>
      <c r="X745" s="31">
        <v>0.96388888888888891</v>
      </c>
      <c r="Y745" s="12"/>
      <c r="Z745" s="12"/>
      <c r="AA745" s="12"/>
      <c r="AB745" s="12"/>
      <c r="AC745" s="12"/>
      <c r="AD745" s="12"/>
      <c r="AE745" s="12"/>
      <c r="AF745" s="12"/>
      <c r="AG745" s="12"/>
      <c r="AH745" s="12"/>
      <c r="AI745" s="12"/>
      <c r="AJ745" s="12"/>
      <c r="AK745" s="12"/>
      <c r="AL745" s="12"/>
      <c r="AM745" s="12"/>
      <c r="AN745" s="12"/>
      <c r="AO745" s="12"/>
      <c r="AP745" s="12"/>
      <c r="AQ745" s="12"/>
      <c r="AR745" s="12"/>
    </row>
    <row r="746" spans="1:44" ht="16.5" customHeight="1" x14ac:dyDescent="0.25">
      <c r="A746" s="23">
        <v>21040020</v>
      </c>
      <c r="B746" s="24" t="s">
        <v>29</v>
      </c>
      <c r="C746" s="24" t="s">
        <v>1026</v>
      </c>
      <c r="D746" s="24" t="s">
        <v>1027</v>
      </c>
      <c r="E746" s="24" t="s">
        <v>1024</v>
      </c>
      <c r="F746" s="24">
        <v>4</v>
      </c>
      <c r="G746" s="24">
        <v>2210</v>
      </c>
      <c r="H746" s="25">
        <v>-75.72847222</v>
      </c>
      <c r="I746" s="26">
        <v>2.33402778</v>
      </c>
      <c r="J746" s="27">
        <v>10.43777777777778</v>
      </c>
      <c r="K746" s="28">
        <v>10.712673561960123</v>
      </c>
      <c r="L746" s="28">
        <v>13.117777777777775</v>
      </c>
      <c r="M746" s="28">
        <v>13.233333333333334</v>
      </c>
      <c r="N746" s="28">
        <v>13.172413793103448</v>
      </c>
      <c r="O746" s="28">
        <v>10.174712643678161</v>
      </c>
      <c r="P746" s="28">
        <v>9.5517241379310338</v>
      </c>
      <c r="Q746" s="28">
        <v>7.0666666666666638</v>
      </c>
      <c r="R746" s="28">
        <v>7.3000000000000007</v>
      </c>
      <c r="S746" s="28">
        <v>11.933333333333334</v>
      </c>
      <c r="T746" s="28">
        <v>16.379310344827584</v>
      </c>
      <c r="U746" s="28">
        <v>13.333333333333334</v>
      </c>
      <c r="V746" s="29">
        <v>136.41305670372259</v>
      </c>
      <c r="W746" s="30">
        <v>356</v>
      </c>
      <c r="X746" s="31">
        <v>0.98888888888888893</v>
      </c>
      <c r="Y746" s="12"/>
      <c r="Z746" s="12"/>
      <c r="AA746" s="12"/>
      <c r="AB746" s="12"/>
      <c r="AC746" s="12"/>
      <c r="AD746" s="12"/>
      <c r="AE746" s="12"/>
      <c r="AF746" s="12"/>
      <c r="AG746" s="12"/>
      <c r="AH746" s="12"/>
      <c r="AI746" s="12"/>
      <c r="AJ746" s="12"/>
      <c r="AK746" s="12"/>
      <c r="AL746" s="12"/>
      <c r="AM746" s="12"/>
      <c r="AN746" s="12"/>
      <c r="AO746" s="12"/>
      <c r="AP746" s="12"/>
      <c r="AQ746" s="12"/>
      <c r="AR746" s="12"/>
    </row>
    <row r="747" spans="1:44" ht="16.5" customHeight="1" x14ac:dyDescent="0.25">
      <c r="A747" s="23">
        <v>21040040</v>
      </c>
      <c r="B747" s="24" t="s">
        <v>29</v>
      </c>
      <c r="C747" s="24" t="s">
        <v>1028</v>
      </c>
      <c r="D747" s="24" t="s">
        <v>1027</v>
      </c>
      <c r="E747" s="24" t="s">
        <v>1024</v>
      </c>
      <c r="F747" s="24">
        <v>4</v>
      </c>
      <c r="G747" s="24">
        <v>688</v>
      </c>
      <c r="H747" s="25">
        <v>-75.650000000000006</v>
      </c>
      <c r="I747" s="26">
        <v>2.23</v>
      </c>
      <c r="J747" s="27">
        <v>6.156410256410255</v>
      </c>
      <c r="K747" s="28">
        <v>7.8156033781033791</v>
      </c>
      <c r="L747" s="28">
        <v>10.269230769230765</v>
      </c>
      <c r="M747" s="28">
        <v>11.038461538461535</v>
      </c>
      <c r="N747" s="28">
        <v>11.564</v>
      </c>
      <c r="O747" s="28">
        <v>8.9166666666666661</v>
      </c>
      <c r="P747" s="28">
        <v>8.3599999999999959</v>
      </c>
      <c r="Q747" s="28">
        <v>5.5551282051282023</v>
      </c>
      <c r="R747" s="28">
        <v>5.9694960212201593</v>
      </c>
      <c r="S747" s="28">
        <v>8.6192307692307661</v>
      </c>
      <c r="T747" s="28">
        <v>9.5769230769230784</v>
      </c>
      <c r="U747" s="28">
        <v>7.8024691358024665</v>
      </c>
      <c r="V747" s="29">
        <v>101.64361981717727</v>
      </c>
      <c r="W747" s="30">
        <v>309</v>
      </c>
      <c r="X747" s="31">
        <v>0.85833333333333328</v>
      </c>
      <c r="Y747" s="12"/>
      <c r="Z747" s="12"/>
      <c r="AA747" s="12"/>
      <c r="AB747" s="12"/>
      <c r="AC747" s="12"/>
      <c r="AD747" s="12"/>
      <c r="AE747" s="12"/>
      <c r="AF747" s="12"/>
      <c r="AG747" s="12"/>
      <c r="AH747" s="12"/>
      <c r="AI747" s="12"/>
      <c r="AJ747" s="12"/>
      <c r="AK747" s="12"/>
      <c r="AL747" s="12"/>
      <c r="AM747" s="12"/>
      <c r="AN747" s="12"/>
      <c r="AO747" s="12"/>
      <c r="AP747" s="12"/>
      <c r="AQ747" s="12"/>
      <c r="AR747" s="12"/>
    </row>
    <row r="748" spans="1:44" ht="16.5" customHeight="1" x14ac:dyDescent="0.25">
      <c r="A748" s="23">
        <v>21130050</v>
      </c>
      <c r="B748" s="24" t="s">
        <v>29</v>
      </c>
      <c r="C748" s="24" t="s">
        <v>1029</v>
      </c>
      <c r="D748" s="24" t="s">
        <v>1030</v>
      </c>
      <c r="E748" s="24" t="s">
        <v>1024</v>
      </c>
      <c r="F748" s="24">
        <v>4</v>
      </c>
      <c r="G748" s="24">
        <v>450</v>
      </c>
      <c r="H748" s="25">
        <v>-75.255944439999993</v>
      </c>
      <c r="I748" s="26">
        <v>3.2435555599999999</v>
      </c>
      <c r="J748" s="27">
        <v>4.7355555555555533</v>
      </c>
      <c r="K748" s="28">
        <v>5.502719622331691</v>
      </c>
      <c r="L748" s="28">
        <v>8.0113580246913543</v>
      </c>
      <c r="M748" s="28">
        <v>7.9735632183908054</v>
      </c>
      <c r="N748" s="28">
        <v>6.6551724137931005</v>
      </c>
      <c r="O748" s="28">
        <v>3.7068965517241388</v>
      </c>
      <c r="P748" s="28">
        <v>2.8333333333333321</v>
      </c>
      <c r="Q748" s="28">
        <v>2.0333333333333328</v>
      </c>
      <c r="R748" s="28">
        <v>3.8000000000000003</v>
      </c>
      <c r="S748" s="28">
        <v>8.93333333333333</v>
      </c>
      <c r="T748" s="28">
        <v>11</v>
      </c>
      <c r="U748" s="28">
        <v>7.9833333333333307</v>
      </c>
      <c r="V748" s="29">
        <v>73.168598719819968</v>
      </c>
      <c r="W748" s="30">
        <v>358</v>
      </c>
      <c r="X748" s="31">
        <v>0.99444444444444446</v>
      </c>
      <c r="Y748" s="12"/>
      <c r="Z748" s="12"/>
      <c r="AA748" s="12"/>
      <c r="AB748" s="12"/>
      <c r="AC748" s="12"/>
      <c r="AD748" s="12"/>
      <c r="AE748" s="12"/>
      <c r="AF748" s="12"/>
      <c r="AG748" s="12"/>
      <c r="AH748" s="12"/>
      <c r="AI748" s="12"/>
      <c r="AJ748" s="12"/>
      <c r="AK748" s="12"/>
      <c r="AL748" s="12"/>
      <c r="AM748" s="12"/>
      <c r="AN748" s="12"/>
      <c r="AO748" s="12"/>
      <c r="AP748" s="12"/>
      <c r="AQ748" s="12"/>
      <c r="AR748" s="12"/>
    </row>
    <row r="749" spans="1:44" ht="16.5" customHeight="1" x14ac:dyDescent="0.25">
      <c r="A749" s="23">
        <v>21120040</v>
      </c>
      <c r="B749" s="24" t="s">
        <v>29</v>
      </c>
      <c r="C749" s="24" t="s">
        <v>400</v>
      </c>
      <c r="D749" s="24" t="s">
        <v>1030</v>
      </c>
      <c r="E749" s="24" t="s">
        <v>1024</v>
      </c>
      <c r="F749" s="24">
        <v>4</v>
      </c>
      <c r="G749" s="24">
        <v>850</v>
      </c>
      <c r="H749" s="25">
        <v>-75.379472220000011</v>
      </c>
      <c r="I749" s="26">
        <v>3.1410833299999998</v>
      </c>
      <c r="J749" s="27">
        <v>6.5382375478927175</v>
      </c>
      <c r="K749" s="28">
        <v>7.2301822964179312</v>
      </c>
      <c r="L749" s="28">
        <v>9.2238697318007663</v>
      </c>
      <c r="M749" s="28">
        <v>8.2793103448275858</v>
      </c>
      <c r="N749" s="28">
        <v>6.5717241379310343</v>
      </c>
      <c r="O749" s="28">
        <v>3.6333333333333342</v>
      </c>
      <c r="P749" s="28">
        <v>3.0921367521367511</v>
      </c>
      <c r="Q749" s="28">
        <v>2.2011111111111106</v>
      </c>
      <c r="R749" s="28">
        <v>3.9346016646848994</v>
      </c>
      <c r="S749" s="28">
        <v>9.2322222222222194</v>
      </c>
      <c r="T749" s="28">
        <v>13.27241379310345</v>
      </c>
      <c r="U749" s="28">
        <v>9.7193816884661093</v>
      </c>
      <c r="V749" s="29">
        <v>82.928524623927913</v>
      </c>
      <c r="W749" s="30">
        <v>358</v>
      </c>
      <c r="X749" s="31">
        <v>0.99444444444444446</v>
      </c>
      <c r="Y749" s="12"/>
      <c r="Z749" s="12"/>
      <c r="AA749" s="12"/>
      <c r="AB749" s="12"/>
      <c r="AC749" s="12"/>
      <c r="AD749" s="12"/>
      <c r="AE749" s="12"/>
      <c r="AF749" s="12"/>
      <c r="AG749" s="12"/>
      <c r="AH749" s="12"/>
      <c r="AI749" s="12"/>
      <c r="AJ749" s="12"/>
      <c r="AK749" s="12"/>
      <c r="AL749" s="12"/>
      <c r="AM749" s="12"/>
      <c r="AN749" s="12"/>
      <c r="AO749" s="12"/>
      <c r="AP749" s="12"/>
      <c r="AQ749" s="12"/>
      <c r="AR749" s="12"/>
    </row>
    <row r="750" spans="1:44" ht="16.5" customHeight="1" x14ac:dyDescent="0.25">
      <c r="A750" s="23">
        <v>21130110</v>
      </c>
      <c r="B750" s="24" t="s">
        <v>29</v>
      </c>
      <c r="C750" s="24" t="s">
        <v>1031</v>
      </c>
      <c r="D750" s="24" t="s">
        <v>1030</v>
      </c>
      <c r="E750" s="24" t="s">
        <v>1024</v>
      </c>
      <c r="F750" s="24">
        <v>4</v>
      </c>
      <c r="G750" s="24">
        <v>1085</v>
      </c>
      <c r="H750" s="25">
        <v>-75.489999999999995</v>
      </c>
      <c r="I750" s="26">
        <v>3.27</v>
      </c>
      <c r="J750" s="27">
        <v>12.218888888888889</v>
      </c>
      <c r="K750" s="28">
        <v>11.187510262725779</v>
      </c>
      <c r="L750" s="28">
        <v>15.036666666666667</v>
      </c>
      <c r="M750" s="28">
        <v>14.133333333333336</v>
      </c>
      <c r="N750" s="28">
        <v>12.1</v>
      </c>
      <c r="O750" s="28">
        <v>7.4482758620689653</v>
      </c>
      <c r="P750" s="28">
        <v>5.2666666666666648</v>
      </c>
      <c r="Q750" s="28">
        <v>4.5433333333333312</v>
      </c>
      <c r="R750" s="28">
        <v>6.866666666666668</v>
      </c>
      <c r="S750" s="28">
        <v>14.370986920332937</v>
      </c>
      <c r="T750" s="28">
        <v>18.492592592592597</v>
      </c>
      <c r="U750" s="28">
        <v>15.2</v>
      </c>
      <c r="V750" s="29">
        <v>136.86492119327585</v>
      </c>
      <c r="W750" s="30">
        <v>358</v>
      </c>
      <c r="X750" s="31">
        <v>0.99444444444444446</v>
      </c>
      <c r="Y750" s="12"/>
      <c r="Z750" s="12"/>
      <c r="AA750" s="12"/>
      <c r="AB750" s="12"/>
      <c r="AC750" s="12"/>
      <c r="AD750" s="12"/>
      <c r="AE750" s="12"/>
      <c r="AF750" s="12"/>
      <c r="AG750" s="12"/>
      <c r="AH750" s="12"/>
      <c r="AI750" s="12"/>
      <c r="AJ750" s="12"/>
      <c r="AK750" s="12"/>
      <c r="AL750" s="12"/>
      <c r="AM750" s="12"/>
      <c r="AN750" s="12"/>
      <c r="AO750" s="12"/>
      <c r="AP750" s="12"/>
      <c r="AQ750" s="12"/>
      <c r="AR750" s="12"/>
    </row>
    <row r="751" spans="1:44" ht="16.5" customHeight="1" x14ac:dyDescent="0.25">
      <c r="A751" s="23">
        <v>21100070</v>
      </c>
      <c r="B751" s="24" t="s">
        <v>57</v>
      </c>
      <c r="C751" s="24" t="s">
        <v>1032</v>
      </c>
      <c r="D751" s="24" t="s">
        <v>1033</v>
      </c>
      <c r="E751" s="24" t="s">
        <v>1024</v>
      </c>
      <c r="F751" s="24">
        <v>4</v>
      </c>
      <c r="G751" s="24">
        <v>1750</v>
      </c>
      <c r="H751" s="25">
        <v>-75.235138890000002</v>
      </c>
      <c r="I751" s="26">
        <v>2.56172222</v>
      </c>
      <c r="J751" s="27">
        <v>6.9044444444444411</v>
      </c>
      <c r="K751" s="28">
        <v>8.1062192118226601</v>
      </c>
      <c r="L751" s="28">
        <v>11.740784780023777</v>
      </c>
      <c r="M751" s="28">
        <v>14.156498673740055</v>
      </c>
      <c r="N751" s="28">
        <v>14.309616858237545</v>
      </c>
      <c r="O751" s="28">
        <v>12.285057471264366</v>
      </c>
      <c r="P751" s="28">
        <v>11.782222222222218</v>
      </c>
      <c r="Q751" s="28">
        <v>9.1999999999999975</v>
      </c>
      <c r="R751" s="28">
        <v>8.9642857142857117</v>
      </c>
      <c r="S751" s="28">
        <v>11.557669441141497</v>
      </c>
      <c r="T751" s="28">
        <v>13.779310344827584</v>
      </c>
      <c r="U751" s="28">
        <v>10.299999999999999</v>
      </c>
      <c r="V751" s="29">
        <v>133.08610916200985</v>
      </c>
      <c r="W751" s="30">
        <v>355</v>
      </c>
      <c r="X751" s="31">
        <v>0.98611111111111116</v>
      </c>
      <c r="Y751" s="12"/>
      <c r="Z751" s="12"/>
      <c r="AA751" s="12"/>
      <c r="AB751" s="12"/>
      <c r="AC751" s="12"/>
      <c r="AD751" s="12"/>
      <c r="AE751" s="12"/>
      <c r="AF751" s="12"/>
      <c r="AG751" s="12"/>
      <c r="AH751" s="12"/>
      <c r="AI751" s="12"/>
      <c r="AJ751" s="12"/>
      <c r="AK751" s="12"/>
      <c r="AL751" s="12"/>
      <c r="AM751" s="12"/>
      <c r="AN751" s="12"/>
      <c r="AO751" s="12"/>
      <c r="AP751" s="12"/>
      <c r="AQ751" s="12"/>
      <c r="AR751" s="12"/>
    </row>
    <row r="752" spans="1:44" ht="16.5" customHeight="1" x14ac:dyDescent="0.25">
      <c r="A752" s="23">
        <v>21100140</v>
      </c>
      <c r="B752" s="24" t="s">
        <v>29</v>
      </c>
      <c r="C752" s="24" t="s">
        <v>1034</v>
      </c>
      <c r="D752" s="24" t="s">
        <v>1033</v>
      </c>
      <c r="E752" s="24" t="s">
        <v>1024</v>
      </c>
      <c r="F752" s="24">
        <v>4</v>
      </c>
      <c r="G752" s="24">
        <v>1380</v>
      </c>
      <c r="H752" s="25">
        <v>-75.400888890000004</v>
      </c>
      <c r="I752" s="26">
        <v>2.43480556</v>
      </c>
      <c r="J752" s="27">
        <v>10.450455806579466</v>
      </c>
      <c r="K752" s="28">
        <v>10.458315007037301</v>
      </c>
      <c r="L752" s="28">
        <v>15.482758620689655</v>
      </c>
      <c r="M752" s="28">
        <v>18.44597701149425</v>
      </c>
      <c r="N752" s="28">
        <v>17.533333333333335</v>
      </c>
      <c r="O752" s="28">
        <v>14.931034482758623</v>
      </c>
      <c r="P752" s="28">
        <v>13.86206896551724</v>
      </c>
      <c r="Q752" s="28">
        <v>11.571428571428571</v>
      </c>
      <c r="R752" s="28">
        <v>11.93333333333333</v>
      </c>
      <c r="S752" s="28">
        <v>16.505747126436781</v>
      </c>
      <c r="T752" s="28">
        <v>17.033333333333328</v>
      </c>
      <c r="U752" s="28">
        <v>13.465517241379308</v>
      </c>
      <c r="V752" s="29">
        <v>171.67330283332117</v>
      </c>
      <c r="W752" s="30">
        <v>350</v>
      </c>
      <c r="X752" s="31">
        <v>0.97222222222222221</v>
      </c>
      <c r="Y752" s="12"/>
      <c r="Z752" s="12"/>
      <c r="AA752" s="12"/>
      <c r="AB752" s="12"/>
      <c r="AC752" s="12"/>
      <c r="AD752" s="12"/>
      <c r="AE752" s="12"/>
      <c r="AF752" s="12"/>
      <c r="AG752" s="12"/>
      <c r="AH752" s="12"/>
      <c r="AI752" s="12"/>
      <c r="AJ752" s="12"/>
      <c r="AK752" s="12"/>
      <c r="AL752" s="12"/>
      <c r="AM752" s="12"/>
      <c r="AN752" s="12"/>
      <c r="AO752" s="12"/>
      <c r="AP752" s="12"/>
      <c r="AQ752" s="12"/>
      <c r="AR752" s="12"/>
    </row>
    <row r="753" spans="1:44" ht="16.5" customHeight="1" x14ac:dyDescent="0.25">
      <c r="A753" s="23">
        <v>21100080</v>
      </c>
      <c r="B753" s="24" t="s">
        <v>29</v>
      </c>
      <c r="C753" s="24" t="s">
        <v>1035</v>
      </c>
      <c r="D753" s="24" t="s">
        <v>1033</v>
      </c>
      <c r="E753" s="24" t="s">
        <v>1024</v>
      </c>
      <c r="F753" s="24">
        <v>4</v>
      </c>
      <c r="G753" s="24">
        <v>1525</v>
      </c>
      <c r="H753" s="25">
        <v>-75.206694439999993</v>
      </c>
      <c r="I753" s="26">
        <v>2.61527778</v>
      </c>
      <c r="J753" s="27">
        <v>8.5172413793103416</v>
      </c>
      <c r="K753" s="28">
        <v>8.5746503342716398</v>
      </c>
      <c r="L753" s="28">
        <v>14.083333333333329</v>
      </c>
      <c r="M753" s="28">
        <v>16.033333333333331</v>
      </c>
      <c r="N753" s="28">
        <v>17.70246913580247</v>
      </c>
      <c r="O753" s="28">
        <v>15.245466155810982</v>
      </c>
      <c r="P753" s="28">
        <v>12.724137931034482</v>
      </c>
      <c r="Q753" s="28">
        <v>11.39425287356322</v>
      </c>
      <c r="R753" s="28">
        <v>12.068965517241383</v>
      </c>
      <c r="S753" s="28">
        <v>14.051724137931032</v>
      </c>
      <c r="T753" s="28">
        <v>16.137931034482758</v>
      </c>
      <c r="U753" s="28">
        <v>11.365555555555558</v>
      </c>
      <c r="V753" s="29">
        <v>157.89906072167051</v>
      </c>
      <c r="W753" s="30">
        <v>352</v>
      </c>
      <c r="X753" s="31">
        <v>0.97777777777777775</v>
      </c>
      <c r="Y753" s="12"/>
      <c r="Z753" s="12"/>
      <c r="AA753" s="12"/>
      <c r="AB753" s="12"/>
      <c r="AC753" s="12"/>
      <c r="AD753" s="12"/>
      <c r="AE753" s="12"/>
      <c r="AF753" s="12"/>
      <c r="AG753" s="12"/>
      <c r="AH753" s="12"/>
      <c r="AI753" s="12"/>
      <c r="AJ753" s="12"/>
      <c r="AK753" s="12"/>
      <c r="AL753" s="12"/>
      <c r="AM753" s="12"/>
      <c r="AN753" s="12"/>
      <c r="AO753" s="12"/>
      <c r="AP753" s="12"/>
      <c r="AQ753" s="12"/>
      <c r="AR753" s="12"/>
    </row>
    <row r="754" spans="1:44" ht="16.5" customHeight="1" x14ac:dyDescent="0.25">
      <c r="A754" s="23">
        <v>21030050</v>
      </c>
      <c r="B754" s="24" t="s">
        <v>29</v>
      </c>
      <c r="C754" s="24" t="s">
        <v>1036</v>
      </c>
      <c r="D754" s="24" t="s">
        <v>87</v>
      </c>
      <c r="E754" s="24" t="s">
        <v>1024</v>
      </c>
      <c r="F754" s="24">
        <v>4</v>
      </c>
      <c r="G754" s="24">
        <v>893</v>
      </c>
      <c r="H754" s="25">
        <v>-75.78</v>
      </c>
      <c r="I754" s="26">
        <v>2.0299999999999998</v>
      </c>
      <c r="J754" s="27">
        <v>6.8641975308641952</v>
      </c>
      <c r="K754" s="28">
        <v>7.729913336982305</v>
      </c>
      <c r="L754" s="28">
        <v>10.918188034188031</v>
      </c>
      <c r="M754" s="28">
        <v>11.072380952380955</v>
      </c>
      <c r="N754" s="28">
        <v>13.370819193577812</v>
      </c>
      <c r="O754" s="28">
        <v>11.527581037067673</v>
      </c>
      <c r="P754" s="28">
        <v>9.8632139868762927</v>
      </c>
      <c r="Q754" s="28">
        <v>8.9474999999999998</v>
      </c>
      <c r="R754" s="28">
        <v>9.129696969696969</v>
      </c>
      <c r="S754" s="28">
        <v>8.6430273752012852</v>
      </c>
      <c r="T754" s="28">
        <v>10.405128205128207</v>
      </c>
      <c r="U754" s="28">
        <v>7.6828205128205109</v>
      </c>
      <c r="V754" s="29">
        <v>116.15446713478424</v>
      </c>
      <c r="W754" s="30">
        <v>354</v>
      </c>
      <c r="X754" s="31">
        <v>0.98333333333333328</v>
      </c>
      <c r="Y754" s="12"/>
      <c r="Z754" s="12"/>
      <c r="AA754" s="12"/>
      <c r="AB754" s="12"/>
      <c r="AC754" s="12"/>
      <c r="AD754" s="12"/>
      <c r="AE754" s="12"/>
      <c r="AF754" s="12"/>
      <c r="AG754" s="12"/>
      <c r="AH754" s="12"/>
      <c r="AI754" s="12"/>
      <c r="AJ754" s="12"/>
      <c r="AK754" s="12"/>
      <c r="AL754" s="12"/>
      <c r="AM754" s="12"/>
      <c r="AN754" s="12"/>
      <c r="AO754" s="12"/>
      <c r="AP754" s="12"/>
      <c r="AQ754" s="12"/>
      <c r="AR754" s="12"/>
    </row>
    <row r="755" spans="1:44" ht="16.5" customHeight="1" x14ac:dyDescent="0.25">
      <c r="A755" s="23">
        <v>21145020</v>
      </c>
      <c r="B755" s="24" t="s">
        <v>59</v>
      </c>
      <c r="C755" s="24" t="s">
        <v>1037</v>
      </c>
      <c r="D755" s="24" t="s">
        <v>1038</v>
      </c>
      <c r="E755" s="24" t="s">
        <v>1024</v>
      </c>
      <c r="F755" s="24">
        <v>4</v>
      </c>
      <c r="G755" s="24">
        <v>638</v>
      </c>
      <c r="H755" s="25">
        <v>-74.935833329999994</v>
      </c>
      <c r="I755" s="26">
        <v>3.27611111</v>
      </c>
      <c r="J755" s="27">
        <v>6.3860153256704972</v>
      </c>
      <c r="K755" s="28">
        <v>6.6971982758620667</v>
      </c>
      <c r="L755" s="28">
        <v>11.000370370370373</v>
      </c>
      <c r="M755" s="28">
        <v>12.111771700356719</v>
      </c>
      <c r="N755" s="28">
        <v>12.433333333333335</v>
      </c>
      <c r="O755" s="28">
        <v>10.566666666666666</v>
      </c>
      <c r="P755" s="28">
        <v>9.8000000000000025</v>
      </c>
      <c r="Q755" s="28">
        <v>6.9655172413793069</v>
      </c>
      <c r="R755" s="28">
        <v>7.3333333333333348</v>
      </c>
      <c r="S755" s="28">
        <v>11.370689655172416</v>
      </c>
      <c r="T755" s="28">
        <v>13.325396825396824</v>
      </c>
      <c r="U755" s="28">
        <v>8.4655172413793096</v>
      </c>
      <c r="V755" s="29">
        <v>116.45580996892082</v>
      </c>
      <c r="W755" s="30">
        <v>355</v>
      </c>
      <c r="X755" s="31">
        <v>0.98611111111111116</v>
      </c>
      <c r="Y755" s="12"/>
      <c r="Z755" s="12"/>
      <c r="AA755" s="12"/>
      <c r="AB755" s="12"/>
      <c r="AC755" s="12"/>
      <c r="AD755" s="12"/>
      <c r="AE755" s="12"/>
      <c r="AF755" s="12"/>
      <c r="AG755" s="12"/>
      <c r="AH755" s="12"/>
      <c r="AI755" s="12"/>
      <c r="AJ755" s="12"/>
      <c r="AK755" s="12"/>
      <c r="AL755" s="12"/>
      <c r="AM755" s="12"/>
      <c r="AN755" s="12"/>
      <c r="AO755" s="12"/>
      <c r="AP755" s="12"/>
      <c r="AQ755" s="12"/>
      <c r="AR755" s="12"/>
    </row>
    <row r="756" spans="1:44" ht="16.5" customHeight="1" x14ac:dyDescent="0.25">
      <c r="A756" s="23">
        <v>21110070</v>
      </c>
      <c r="B756" s="24" t="s">
        <v>29</v>
      </c>
      <c r="C756" s="24" t="s">
        <v>1038</v>
      </c>
      <c r="D756" s="24" t="s">
        <v>1038</v>
      </c>
      <c r="E756" s="24" t="s">
        <v>1024</v>
      </c>
      <c r="F756" s="24">
        <v>4</v>
      </c>
      <c r="G756" s="24">
        <v>615</v>
      </c>
      <c r="H756" s="25">
        <v>-75.057333329999992</v>
      </c>
      <c r="I756" s="26">
        <v>3.15033333</v>
      </c>
      <c r="J756" s="27">
        <v>5.6044444444444421</v>
      </c>
      <c r="K756" s="28">
        <v>7.1274425287356316</v>
      </c>
      <c r="L756" s="28">
        <v>11.200555555555553</v>
      </c>
      <c r="M756" s="28">
        <v>11.033333333333335</v>
      </c>
      <c r="N756" s="28">
        <v>12.33333333333333</v>
      </c>
      <c r="O756" s="28">
        <v>9.3000000000000007</v>
      </c>
      <c r="P756" s="28">
        <v>8.052063492063489</v>
      </c>
      <c r="Q756" s="28">
        <v>6.4711111111111093</v>
      </c>
      <c r="R756" s="28">
        <v>6.5000000000000009</v>
      </c>
      <c r="S756" s="28">
        <v>10.866666666666667</v>
      </c>
      <c r="T756" s="28">
        <v>13.133333333333336</v>
      </c>
      <c r="U756" s="28">
        <v>8.7388888888888872</v>
      </c>
      <c r="V756" s="29">
        <v>110.3611726874658</v>
      </c>
      <c r="W756" s="30">
        <v>360</v>
      </c>
      <c r="X756" s="31">
        <v>1</v>
      </c>
      <c r="Y756" s="12"/>
      <c r="Z756" s="12"/>
      <c r="AA756" s="12"/>
      <c r="AB756" s="12"/>
      <c r="AC756" s="12"/>
      <c r="AD756" s="12"/>
      <c r="AE756" s="12"/>
      <c r="AF756" s="12"/>
      <c r="AG756" s="12"/>
      <c r="AH756" s="12"/>
      <c r="AI756" s="12"/>
      <c r="AJ756" s="12"/>
      <c r="AK756" s="12"/>
      <c r="AL756" s="12"/>
      <c r="AM756" s="12"/>
      <c r="AN756" s="12"/>
      <c r="AO756" s="12"/>
      <c r="AP756" s="12"/>
      <c r="AQ756" s="12"/>
      <c r="AR756" s="12"/>
    </row>
    <row r="757" spans="1:44" ht="16.5" customHeight="1" x14ac:dyDescent="0.25">
      <c r="A757" s="23">
        <v>21105040</v>
      </c>
      <c r="B757" s="24" t="s">
        <v>59</v>
      </c>
      <c r="C757" s="24" t="s">
        <v>1039</v>
      </c>
      <c r="D757" s="24" t="s">
        <v>104</v>
      </c>
      <c r="E757" s="24" t="s">
        <v>1024</v>
      </c>
      <c r="F757" s="24">
        <v>4</v>
      </c>
      <c r="G757" s="24">
        <v>680</v>
      </c>
      <c r="H757" s="25">
        <v>-75.298888890000001</v>
      </c>
      <c r="I757" s="26">
        <v>2.69680556</v>
      </c>
      <c r="J757" s="27">
        <v>8.1983188405797076</v>
      </c>
      <c r="K757" s="28">
        <v>8.3708164042215767</v>
      </c>
      <c r="L757" s="28">
        <v>11.592307692307692</v>
      </c>
      <c r="M757" s="28">
        <v>11.676582038651002</v>
      </c>
      <c r="N757" s="28">
        <v>10.956909323116218</v>
      </c>
      <c r="O757" s="28">
        <v>8.6000000000000014</v>
      </c>
      <c r="P757" s="28">
        <v>7.4176551724137916</v>
      </c>
      <c r="Q757" s="28">
        <v>5.1886436781609184</v>
      </c>
      <c r="R757" s="28">
        <v>6.3125000000000009</v>
      </c>
      <c r="S757" s="28">
        <v>11.401234567901236</v>
      </c>
      <c r="T757" s="28">
        <v>13.925714285714289</v>
      </c>
      <c r="U757" s="28">
        <v>11.292137931034484</v>
      </c>
      <c r="V757" s="29">
        <v>114.93281993410093</v>
      </c>
      <c r="W757" s="30">
        <v>306</v>
      </c>
      <c r="X757" s="31">
        <v>0.85</v>
      </c>
      <c r="Y757" s="12"/>
      <c r="Z757" s="12"/>
      <c r="AA757" s="12"/>
      <c r="AB757" s="12"/>
      <c r="AC757" s="12"/>
      <c r="AD757" s="12"/>
      <c r="AE757" s="12"/>
      <c r="AF757" s="12"/>
      <c r="AG757" s="12"/>
      <c r="AH757" s="12"/>
      <c r="AI757" s="12"/>
      <c r="AJ757" s="12"/>
      <c r="AK757" s="12"/>
      <c r="AL757" s="12"/>
      <c r="AM757" s="12"/>
      <c r="AN757" s="12"/>
      <c r="AO757" s="12"/>
      <c r="AP757" s="12"/>
      <c r="AQ757" s="12"/>
      <c r="AR757" s="12"/>
    </row>
    <row r="758" spans="1:44" ht="16.5" customHeight="1" x14ac:dyDescent="0.25">
      <c r="A758" s="23">
        <v>21105050</v>
      </c>
      <c r="B758" s="24" t="s">
        <v>46</v>
      </c>
      <c r="C758" s="24" t="s">
        <v>1040</v>
      </c>
      <c r="D758" s="24" t="s">
        <v>104</v>
      </c>
      <c r="E758" s="24" t="s">
        <v>1024</v>
      </c>
      <c r="F758" s="24">
        <v>4</v>
      </c>
      <c r="G758" s="24">
        <v>553</v>
      </c>
      <c r="H758" s="25">
        <v>-75.418333329999996</v>
      </c>
      <c r="I758" s="26">
        <v>2.6030555599999996</v>
      </c>
      <c r="J758" s="27">
        <v>8.8210331224920058</v>
      </c>
      <c r="K758" s="28">
        <v>8.8087720867893289</v>
      </c>
      <c r="L758" s="28">
        <v>11.346153846153843</v>
      </c>
      <c r="M758" s="28">
        <v>11.601167670133187</v>
      </c>
      <c r="N758" s="28">
        <v>10.795657726692205</v>
      </c>
      <c r="O758" s="28">
        <v>8.1538461538461551</v>
      </c>
      <c r="P758" s="28">
        <v>6.4461538461538437</v>
      </c>
      <c r="Q758" s="28">
        <v>4.7037037037037015</v>
      </c>
      <c r="R758" s="28">
        <v>5.6989389920424411</v>
      </c>
      <c r="S758" s="28">
        <v>10.589333333333332</v>
      </c>
      <c r="T758" s="28">
        <v>14.013241379310346</v>
      </c>
      <c r="U758" s="28">
        <v>10.02990476190476</v>
      </c>
      <c r="V758" s="29">
        <v>111.00790662255514</v>
      </c>
      <c r="W758" s="30">
        <v>311</v>
      </c>
      <c r="X758" s="31">
        <v>0.86388888888888893</v>
      </c>
      <c r="Y758" s="12"/>
      <c r="Z758" s="12"/>
      <c r="AA758" s="12"/>
      <c r="AB758" s="12"/>
      <c r="AC758" s="12"/>
      <c r="AD758" s="12"/>
      <c r="AE758" s="12"/>
      <c r="AF758" s="12"/>
      <c r="AG758" s="12"/>
      <c r="AH758" s="12"/>
      <c r="AI758" s="12"/>
      <c r="AJ758" s="12"/>
      <c r="AK758" s="12"/>
      <c r="AL758" s="12"/>
      <c r="AM758" s="12"/>
      <c r="AN758" s="12"/>
      <c r="AO758" s="12"/>
      <c r="AP758" s="12"/>
      <c r="AQ758" s="12"/>
      <c r="AR758" s="12"/>
    </row>
    <row r="759" spans="1:44" ht="16.5" customHeight="1" x14ac:dyDescent="0.25">
      <c r="A759" s="23">
        <v>21140130</v>
      </c>
      <c r="B759" s="24" t="s">
        <v>29</v>
      </c>
      <c r="C759" s="24" t="s">
        <v>1041</v>
      </c>
      <c r="D759" s="24" t="s">
        <v>1042</v>
      </c>
      <c r="E759" s="24" t="s">
        <v>1024</v>
      </c>
      <c r="F759" s="24">
        <v>4</v>
      </c>
      <c r="G759" s="24">
        <v>2000</v>
      </c>
      <c r="H759" s="25">
        <v>-74.67</v>
      </c>
      <c r="I759" s="26">
        <v>3.6499983300000003</v>
      </c>
      <c r="J759" s="27">
        <v>9.0701970443349733</v>
      </c>
      <c r="K759" s="28">
        <v>10.793914825932999</v>
      </c>
      <c r="L759" s="28">
        <v>14.469140707424067</v>
      </c>
      <c r="M759" s="28">
        <v>17.199026102712189</v>
      </c>
      <c r="N759" s="28">
        <v>17.819284802043423</v>
      </c>
      <c r="O759" s="28">
        <v>15.088940719737391</v>
      </c>
      <c r="P759" s="28">
        <v>12.982325462884321</v>
      </c>
      <c r="Q759" s="28">
        <v>8.9184729064039381</v>
      </c>
      <c r="R759" s="28">
        <v>9.8565483268218088</v>
      </c>
      <c r="S759" s="28">
        <v>16.151247947454841</v>
      </c>
      <c r="T759" s="28">
        <v>18.944880205399947</v>
      </c>
      <c r="U759" s="28">
        <v>13.429171754171755</v>
      </c>
      <c r="V759" s="29">
        <v>164.72315080532167</v>
      </c>
      <c r="W759" s="30">
        <v>343</v>
      </c>
      <c r="X759" s="31">
        <v>0.95277777777777772</v>
      </c>
      <c r="Y759" s="12"/>
      <c r="Z759" s="12"/>
      <c r="AA759" s="12"/>
      <c r="AB759" s="12"/>
      <c r="AC759" s="12"/>
      <c r="AD759" s="12"/>
      <c r="AE759" s="12"/>
      <c r="AF759" s="12"/>
      <c r="AG759" s="12"/>
      <c r="AH759" s="12"/>
      <c r="AI759" s="12"/>
      <c r="AJ759" s="12"/>
      <c r="AK759" s="12"/>
      <c r="AL759" s="12"/>
      <c r="AM759" s="12"/>
      <c r="AN759" s="12"/>
      <c r="AO759" s="12"/>
      <c r="AP759" s="12"/>
      <c r="AQ759" s="12"/>
      <c r="AR759" s="12"/>
    </row>
    <row r="760" spans="1:44" ht="16.5" customHeight="1" x14ac:dyDescent="0.25">
      <c r="A760" s="23">
        <v>21140010</v>
      </c>
      <c r="B760" s="24" t="s">
        <v>29</v>
      </c>
      <c r="C760" s="24" t="s">
        <v>1043</v>
      </c>
      <c r="D760" s="24" t="s">
        <v>1042</v>
      </c>
      <c r="E760" s="24" t="s">
        <v>1024</v>
      </c>
      <c r="F760" s="24">
        <v>4</v>
      </c>
      <c r="G760" s="24">
        <v>584</v>
      </c>
      <c r="H760" s="25">
        <v>-74.90397222</v>
      </c>
      <c r="I760" s="26">
        <v>3.2915833299999999</v>
      </c>
      <c r="J760" s="27">
        <v>4.966666666666665</v>
      </c>
      <c r="K760" s="28">
        <v>5.2286378020622957</v>
      </c>
      <c r="L760" s="28">
        <v>9.9560919540229857</v>
      </c>
      <c r="M760" s="28">
        <v>11.464922711058261</v>
      </c>
      <c r="N760" s="28">
        <v>11.156956004756243</v>
      </c>
      <c r="O760" s="28">
        <v>7.6999999999999993</v>
      </c>
      <c r="P760" s="28">
        <v>7.1066666666666638</v>
      </c>
      <c r="Q760" s="28">
        <v>5.0044444444444434</v>
      </c>
      <c r="R760" s="28">
        <v>6.0689655172413799</v>
      </c>
      <c r="S760" s="28">
        <v>8.8691240586603222</v>
      </c>
      <c r="T760" s="28">
        <v>12.09285714285714</v>
      </c>
      <c r="U760" s="28">
        <v>7.1355555555555528</v>
      </c>
      <c r="V760" s="29">
        <v>96.750888523991946</v>
      </c>
      <c r="W760" s="30">
        <v>355</v>
      </c>
      <c r="X760" s="31">
        <v>0.98611111111111116</v>
      </c>
      <c r="Y760" s="12"/>
      <c r="Z760" s="12"/>
      <c r="AA760" s="12"/>
      <c r="AB760" s="12"/>
      <c r="AC760" s="12"/>
      <c r="AD760" s="12"/>
      <c r="AE760" s="12"/>
      <c r="AF760" s="12"/>
      <c r="AG760" s="12"/>
      <c r="AH760" s="12"/>
      <c r="AI760" s="12"/>
      <c r="AJ760" s="12"/>
      <c r="AK760" s="12"/>
      <c r="AL760" s="12"/>
      <c r="AM760" s="12"/>
      <c r="AN760" s="12"/>
      <c r="AO760" s="12"/>
      <c r="AP760" s="12"/>
      <c r="AQ760" s="12"/>
      <c r="AR760" s="12"/>
    </row>
    <row r="761" spans="1:44" ht="16.5" customHeight="1" x14ac:dyDescent="0.25">
      <c r="A761" s="23">
        <v>21145070</v>
      </c>
      <c r="B761" s="24" t="s">
        <v>59</v>
      </c>
      <c r="C761" s="24" t="s">
        <v>1044</v>
      </c>
      <c r="D761" s="24" t="s">
        <v>1042</v>
      </c>
      <c r="E761" s="24" t="s">
        <v>1024</v>
      </c>
      <c r="F761" s="24">
        <v>4</v>
      </c>
      <c r="G761" s="24">
        <v>1476</v>
      </c>
      <c r="H761" s="25">
        <v>-74.702888889999997</v>
      </c>
      <c r="I761" s="26">
        <v>3.3110277799999999</v>
      </c>
      <c r="J761" s="27">
        <v>7.9355911330049231</v>
      </c>
      <c r="K761" s="28">
        <v>9.4409445797079563</v>
      </c>
      <c r="L761" s="28">
        <v>15.4</v>
      </c>
      <c r="M761" s="28">
        <v>21.057547050650502</v>
      </c>
      <c r="N761" s="28">
        <v>24.88747522790328</v>
      </c>
      <c r="O761" s="28">
        <v>25.121510673234816</v>
      </c>
      <c r="P761" s="28">
        <v>25.006313932980596</v>
      </c>
      <c r="Q761" s="28">
        <v>22.503431289281458</v>
      </c>
      <c r="R761" s="28">
        <v>18.316748768472905</v>
      </c>
      <c r="S761" s="28">
        <v>18.611852326121053</v>
      </c>
      <c r="T761" s="28">
        <v>19.781527093596054</v>
      </c>
      <c r="U761" s="28">
        <v>15.053270388615214</v>
      </c>
      <c r="V761" s="29">
        <v>223.11621246356876</v>
      </c>
      <c r="W761" s="30">
        <v>354</v>
      </c>
      <c r="X761" s="31">
        <v>0.98333333333333328</v>
      </c>
      <c r="Y761" s="12"/>
      <c r="Z761" s="12"/>
      <c r="AA761" s="12"/>
      <c r="AB761" s="12"/>
      <c r="AC761" s="12"/>
      <c r="AD761" s="12"/>
      <c r="AE761" s="12"/>
      <c r="AF761" s="12"/>
      <c r="AG761" s="12"/>
      <c r="AH761" s="12"/>
      <c r="AI761" s="12"/>
      <c r="AJ761" s="12"/>
      <c r="AK761" s="12"/>
      <c r="AL761" s="12"/>
      <c r="AM761" s="12"/>
      <c r="AN761" s="12"/>
      <c r="AO761" s="12"/>
      <c r="AP761" s="12"/>
      <c r="AQ761" s="12"/>
      <c r="AR761" s="12"/>
    </row>
    <row r="762" spans="1:44" ht="16.5" customHeight="1" x14ac:dyDescent="0.25">
      <c r="A762" s="23">
        <v>21140080</v>
      </c>
      <c r="B762" s="24" t="s">
        <v>29</v>
      </c>
      <c r="C762" s="24" t="s">
        <v>1045</v>
      </c>
      <c r="D762" s="24" t="s">
        <v>1042</v>
      </c>
      <c r="E762" s="24" t="s">
        <v>1024</v>
      </c>
      <c r="F762" s="24">
        <v>4</v>
      </c>
      <c r="G762" s="24">
        <v>1049</v>
      </c>
      <c r="H762" s="25">
        <v>-74.739999999999995</v>
      </c>
      <c r="I762" s="26">
        <v>3.48</v>
      </c>
      <c r="J762" s="27">
        <v>5.2758620689655151</v>
      </c>
      <c r="K762" s="28">
        <v>5.3867508210180626</v>
      </c>
      <c r="L762" s="28">
        <v>10.582698412698415</v>
      </c>
      <c r="M762" s="28">
        <v>11.50065681444992</v>
      </c>
      <c r="N762" s="28">
        <v>12.299999999999999</v>
      </c>
      <c r="O762" s="28">
        <v>10.714285714285715</v>
      </c>
      <c r="P762" s="28">
        <v>8.0999999999999961</v>
      </c>
      <c r="Q762" s="28">
        <v>5.1366666666666649</v>
      </c>
      <c r="R762" s="28">
        <v>5.3333333333333339</v>
      </c>
      <c r="S762" s="28">
        <v>10.600000000000001</v>
      </c>
      <c r="T762" s="28">
        <v>13.166666666666664</v>
      </c>
      <c r="U762" s="28">
        <v>7.3666666666666654</v>
      </c>
      <c r="V762" s="29">
        <v>105.46358716475093</v>
      </c>
      <c r="W762" s="30">
        <v>357</v>
      </c>
      <c r="X762" s="31">
        <v>0.9916666666666667</v>
      </c>
      <c r="Y762" s="12"/>
      <c r="Z762" s="12"/>
      <c r="AA762" s="12"/>
      <c r="AB762" s="12"/>
      <c r="AC762" s="12"/>
      <c r="AD762" s="12"/>
      <c r="AE762" s="12"/>
      <c r="AF762" s="12"/>
      <c r="AG762" s="12"/>
      <c r="AH762" s="12"/>
      <c r="AI762" s="12"/>
      <c r="AJ762" s="12"/>
      <c r="AK762" s="12"/>
      <c r="AL762" s="12"/>
      <c r="AM762" s="12"/>
      <c r="AN762" s="12"/>
      <c r="AO762" s="12"/>
      <c r="AP762" s="12"/>
      <c r="AQ762" s="12"/>
      <c r="AR762" s="12"/>
    </row>
    <row r="763" spans="1:44" ht="16.5" customHeight="1" x14ac:dyDescent="0.25">
      <c r="A763" s="23">
        <v>21145080</v>
      </c>
      <c r="B763" s="24" t="s">
        <v>59</v>
      </c>
      <c r="C763" s="24" t="s">
        <v>327</v>
      </c>
      <c r="D763" s="24" t="s">
        <v>1042</v>
      </c>
      <c r="E763" s="24" t="s">
        <v>1024</v>
      </c>
      <c r="F763" s="24">
        <v>4</v>
      </c>
      <c r="G763" s="24">
        <v>1410</v>
      </c>
      <c r="H763" s="25">
        <v>-74.702944439999996</v>
      </c>
      <c r="I763" s="26">
        <v>3.5897777799999999</v>
      </c>
      <c r="J763" s="27">
        <v>7.2641762452107246</v>
      </c>
      <c r="K763" s="28">
        <v>8.1638302656262436</v>
      </c>
      <c r="L763" s="28">
        <v>12.090268199233714</v>
      </c>
      <c r="M763" s="28">
        <v>14.363032769329621</v>
      </c>
      <c r="N763" s="28">
        <v>15.083402537920968</v>
      </c>
      <c r="O763" s="28">
        <v>12.954285714285717</v>
      </c>
      <c r="P763" s="28">
        <v>10.544581280788179</v>
      </c>
      <c r="Q763" s="28">
        <v>7.2527601410934723</v>
      </c>
      <c r="R763" s="28">
        <v>8.8220032840722507</v>
      </c>
      <c r="S763" s="28">
        <v>13.75287356321839</v>
      </c>
      <c r="T763" s="28">
        <v>15.379310344827587</v>
      </c>
      <c r="U763" s="28">
        <v>10.408045977011493</v>
      </c>
      <c r="V763" s="29">
        <v>136.07857032261836</v>
      </c>
      <c r="W763" s="30">
        <v>348</v>
      </c>
      <c r="X763" s="31">
        <v>0.96666666666666667</v>
      </c>
      <c r="Y763" s="12"/>
      <c r="Z763" s="12"/>
      <c r="AA763" s="12"/>
      <c r="AB763" s="12"/>
      <c r="AC763" s="12"/>
      <c r="AD763" s="12"/>
      <c r="AE763" s="12"/>
      <c r="AF763" s="12"/>
      <c r="AG763" s="12"/>
      <c r="AH763" s="12"/>
      <c r="AI763" s="12"/>
      <c r="AJ763" s="12"/>
      <c r="AK763" s="12"/>
      <c r="AL763" s="12"/>
      <c r="AM763" s="12"/>
      <c r="AN763" s="12"/>
      <c r="AO763" s="12"/>
      <c r="AP763" s="12"/>
      <c r="AQ763" s="12"/>
      <c r="AR763" s="12"/>
    </row>
    <row r="764" spans="1:44" ht="16.5" customHeight="1" x14ac:dyDescent="0.25">
      <c r="A764" s="23">
        <v>21020040</v>
      </c>
      <c r="B764" s="24" t="s">
        <v>29</v>
      </c>
      <c r="C764" s="24" t="s">
        <v>1046</v>
      </c>
      <c r="D764" s="24" t="s">
        <v>1047</v>
      </c>
      <c r="E764" s="24" t="s">
        <v>1024</v>
      </c>
      <c r="F764" s="24">
        <v>4</v>
      </c>
      <c r="G764" s="24">
        <v>1017</v>
      </c>
      <c r="H764" s="25">
        <v>-75.91</v>
      </c>
      <c r="I764" s="26">
        <v>2.02</v>
      </c>
      <c r="J764" s="27">
        <v>8.8666666666666654</v>
      </c>
      <c r="K764" s="28">
        <v>9.4421798029556641</v>
      </c>
      <c r="L764" s="28">
        <v>14.100000000000001</v>
      </c>
      <c r="M764" s="28">
        <v>15.566666666666665</v>
      </c>
      <c r="N764" s="28">
        <v>15.333333333333336</v>
      </c>
      <c r="O764" s="28">
        <v>14.433333333333334</v>
      </c>
      <c r="P764" s="28">
        <v>14.066666666666666</v>
      </c>
      <c r="Q764" s="28">
        <v>10.999999999999996</v>
      </c>
      <c r="R764" s="28">
        <v>10.333333333333332</v>
      </c>
      <c r="S764" s="28">
        <v>11.866666666666667</v>
      </c>
      <c r="T764" s="28">
        <v>14.549425287356325</v>
      </c>
      <c r="U764" s="28">
        <v>11.544444444444443</v>
      </c>
      <c r="V764" s="29">
        <v>151.10271620142308</v>
      </c>
      <c r="W764" s="30">
        <v>360</v>
      </c>
      <c r="X764" s="31">
        <v>1</v>
      </c>
      <c r="Y764" s="12"/>
      <c r="Z764" s="12"/>
      <c r="AA764" s="12"/>
      <c r="AB764" s="12"/>
      <c r="AC764" s="12"/>
      <c r="AD764" s="12"/>
      <c r="AE764" s="12"/>
      <c r="AF764" s="12"/>
      <c r="AG764" s="12"/>
      <c r="AH764" s="12"/>
      <c r="AI764" s="12"/>
      <c r="AJ764" s="12"/>
      <c r="AK764" s="12"/>
      <c r="AL764" s="12"/>
      <c r="AM764" s="12"/>
      <c r="AN764" s="12"/>
      <c r="AO764" s="12"/>
      <c r="AP764" s="12"/>
      <c r="AQ764" s="12"/>
      <c r="AR764" s="12"/>
    </row>
    <row r="765" spans="1:44" ht="16.5" customHeight="1" x14ac:dyDescent="0.25">
      <c r="A765" s="23">
        <v>21020050</v>
      </c>
      <c r="B765" s="24" t="s">
        <v>29</v>
      </c>
      <c r="C765" s="24" t="s">
        <v>1048</v>
      </c>
      <c r="D765" s="24" t="s">
        <v>1047</v>
      </c>
      <c r="E765" s="24" t="s">
        <v>1024</v>
      </c>
      <c r="F765" s="24">
        <v>4</v>
      </c>
      <c r="G765" s="24">
        <v>1046</v>
      </c>
      <c r="H765" s="25">
        <v>-76.010000000000005</v>
      </c>
      <c r="I765" s="26">
        <v>1.98</v>
      </c>
      <c r="J765" s="27">
        <v>9.1000000000000014</v>
      </c>
      <c r="K765" s="28">
        <v>10.042898193760264</v>
      </c>
      <c r="L765" s="28">
        <v>13.448275862068966</v>
      </c>
      <c r="M765" s="28">
        <v>15.303448275862067</v>
      </c>
      <c r="N765" s="28">
        <v>16.463571428571427</v>
      </c>
      <c r="O765" s="28">
        <v>15.431629013079665</v>
      </c>
      <c r="P765" s="28">
        <v>16.011111111111109</v>
      </c>
      <c r="Q765" s="28">
        <v>13.092222222222224</v>
      </c>
      <c r="R765" s="28">
        <v>10.344334975369458</v>
      </c>
      <c r="S765" s="28">
        <v>12.35333333333333</v>
      </c>
      <c r="T765" s="28">
        <v>13.982840722495892</v>
      </c>
      <c r="U765" s="28">
        <v>11.342528735632182</v>
      </c>
      <c r="V765" s="29">
        <v>156.91619387350659</v>
      </c>
      <c r="W765" s="30">
        <v>358</v>
      </c>
      <c r="X765" s="31">
        <v>0.99444444444444446</v>
      </c>
      <c r="Y765" s="12"/>
      <c r="Z765" s="12"/>
      <c r="AA765" s="12"/>
      <c r="AB765" s="12"/>
      <c r="AC765" s="12"/>
      <c r="AD765" s="12"/>
      <c r="AE765" s="12"/>
      <c r="AF765" s="12"/>
      <c r="AG765" s="12"/>
      <c r="AH765" s="12"/>
      <c r="AI765" s="12"/>
      <c r="AJ765" s="12"/>
      <c r="AK765" s="12"/>
      <c r="AL765" s="12"/>
      <c r="AM765" s="12"/>
      <c r="AN765" s="12"/>
      <c r="AO765" s="12"/>
      <c r="AP765" s="12"/>
      <c r="AQ765" s="12"/>
      <c r="AR765" s="12"/>
    </row>
    <row r="766" spans="1:44" ht="16.5" customHeight="1" x14ac:dyDescent="0.25">
      <c r="A766" s="23">
        <v>21060080</v>
      </c>
      <c r="B766" s="24" t="s">
        <v>29</v>
      </c>
      <c r="C766" s="24" t="s">
        <v>1049</v>
      </c>
      <c r="D766" s="24" t="s">
        <v>1049</v>
      </c>
      <c r="E766" s="24" t="s">
        <v>1024</v>
      </c>
      <c r="F766" s="24">
        <v>4</v>
      </c>
      <c r="G766" s="24">
        <v>990</v>
      </c>
      <c r="H766" s="25">
        <v>-75.605055560000011</v>
      </c>
      <c r="I766" s="26">
        <v>2.1900833299999998</v>
      </c>
      <c r="J766" s="27">
        <v>10.121111111111112</v>
      </c>
      <c r="K766" s="28">
        <v>11.587387870218327</v>
      </c>
      <c r="L766" s="28">
        <v>15.798850574712642</v>
      </c>
      <c r="M766" s="28">
        <v>16.866666666666667</v>
      </c>
      <c r="N766" s="28">
        <v>18.266666666666666</v>
      </c>
      <c r="O766" s="28">
        <v>16.199999999999996</v>
      </c>
      <c r="P766" s="28">
        <v>15.449961685823752</v>
      </c>
      <c r="Q766" s="28">
        <v>11.21111111111111</v>
      </c>
      <c r="R766" s="28">
        <v>10.542528735632184</v>
      </c>
      <c r="S766" s="28">
        <v>13.833333333333334</v>
      </c>
      <c r="T766" s="28">
        <v>15.899999999999997</v>
      </c>
      <c r="U766" s="28">
        <v>12.133333333333335</v>
      </c>
      <c r="V766" s="29">
        <v>167.91095108860912</v>
      </c>
      <c r="W766" s="30">
        <v>360</v>
      </c>
      <c r="X766" s="31">
        <v>1</v>
      </c>
      <c r="Y766" s="12"/>
      <c r="Z766" s="12"/>
      <c r="AA766" s="12"/>
      <c r="AB766" s="12"/>
      <c r="AC766" s="12"/>
      <c r="AD766" s="12"/>
      <c r="AE766" s="12"/>
      <c r="AF766" s="12"/>
      <c r="AG766" s="12"/>
      <c r="AH766" s="12"/>
      <c r="AI766" s="12"/>
      <c r="AJ766" s="12"/>
      <c r="AK766" s="12"/>
      <c r="AL766" s="12"/>
      <c r="AM766" s="12"/>
      <c r="AN766" s="12"/>
      <c r="AO766" s="12"/>
      <c r="AP766" s="12"/>
      <c r="AQ766" s="12"/>
      <c r="AR766" s="12"/>
    </row>
    <row r="767" spans="1:44" ht="16.5" customHeight="1" x14ac:dyDescent="0.25">
      <c r="A767" s="23">
        <v>21030090</v>
      </c>
      <c r="B767" s="24" t="s">
        <v>29</v>
      </c>
      <c r="C767" s="24" t="s">
        <v>1050</v>
      </c>
      <c r="D767" s="24" t="s">
        <v>1049</v>
      </c>
      <c r="E767" s="24" t="s">
        <v>1024</v>
      </c>
      <c r="F767" s="24">
        <v>4</v>
      </c>
      <c r="G767" s="24">
        <v>755</v>
      </c>
      <c r="H767" s="25">
        <v>-75.677722220000007</v>
      </c>
      <c r="I767" s="26">
        <v>2.20294444</v>
      </c>
      <c r="J767" s="27">
        <v>6.9333333333333309</v>
      </c>
      <c r="K767" s="28">
        <v>7.7291058505138963</v>
      </c>
      <c r="L767" s="28">
        <v>11.320689655172414</v>
      </c>
      <c r="M767" s="28">
        <v>11.733333333333334</v>
      </c>
      <c r="N767" s="28">
        <v>12.557777777777776</v>
      </c>
      <c r="O767" s="28">
        <v>11.200000000000003</v>
      </c>
      <c r="P767" s="28">
        <v>10.633333333333329</v>
      </c>
      <c r="Q767" s="28">
        <v>7.2999999999999972</v>
      </c>
      <c r="R767" s="28">
        <v>8</v>
      </c>
      <c r="S767" s="28">
        <v>9.7999999999999972</v>
      </c>
      <c r="T767" s="28">
        <v>11.033333333333335</v>
      </c>
      <c r="U767" s="28">
        <v>8.9999999999999964</v>
      </c>
      <c r="V767" s="29">
        <v>117.2409066167974</v>
      </c>
      <c r="W767" s="30">
        <v>360</v>
      </c>
      <c r="X767" s="31">
        <v>1</v>
      </c>
      <c r="Y767" s="12"/>
      <c r="Z767" s="12"/>
      <c r="AA767" s="12"/>
      <c r="AB767" s="12"/>
      <c r="AC767" s="12"/>
      <c r="AD767" s="12"/>
      <c r="AE767" s="12"/>
      <c r="AF767" s="12"/>
      <c r="AG767" s="12"/>
      <c r="AH767" s="12"/>
      <c r="AI767" s="12"/>
      <c r="AJ767" s="12"/>
      <c r="AK767" s="12"/>
      <c r="AL767" s="12"/>
      <c r="AM767" s="12"/>
      <c r="AN767" s="12"/>
      <c r="AO767" s="12"/>
      <c r="AP767" s="12"/>
      <c r="AQ767" s="12"/>
      <c r="AR767" s="12"/>
    </row>
    <row r="768" spans="1:44" ht="16.5" customHeight="1" x14ac:dyDescent="0.25">
      <c r="A768" s="23">
        <v>21060040</v>
      </c>
      <c r="B768" s="24" t="s">
        <v>29</v>
      </c>
      <c r="C768" s="24" t="s">
        <v>1051</v>
      </c>
      <c r="D768" s="24" t="s">
        <v>1049</v>
      </c>
      <c r="E768" s="24" t="s">
        <v>1024</v>
      </c>
      <c r="F768" s="24">
        <v>4</v>
      </c>
      <c r="G768" s="24">
        <v>1330</v>
      </c>
      <c r="H768" s="25">
        <v>-75.54858333</v>
      </c>
      <c r="I768" s="26">
        <v>2.2020277799999999</v>
      </c>
      <c r="J768" s="27">
        <v>11.2</v>
      </c>
      <c r="K768" s="28">
        <v>11.585283251231527</v>
      </c>
      <c r="L768" s="28">
        <v>16.333333333333332</v>
      </c>
      <c r="M768" s="28">
        <v>17.5</v>
      </c>
      <c r="N768" s="28">
        <v>18.633333333333333</v>
      </c>
      <c r="O768" s="28">
        <v>16.499999999999996</v>
      </c>
      <c r="P768" s="28">
        <v>16.172413793103445</v>
      </c>
      <c r="Q768" s="28">
        <v>11.633333333333333</v>
      </c>
      <c r="R768" s="28">
        <v>12.137931034482763</v>
      </c>
      <c r="S768" s="28">
        <v>14.899999999999999</v>
      </c>
      <c r="T768" s="28">
        <v>15.866666666666665</v>
      </c>
      <c r="U768" s="28">
        <v>13.66666666666667</v>
      </c>
      <c r="V768" s="29">
        <v>176.12896141215109</v>
      </c>
      <c r="W768" s="30">
        <v>358</v>
      </c>
      <c r="X768" s="31">
        <v>0.99444444444444446</v>
      </c>
      <c r="Y768" s="12"/>
      <c r="Z768" s="12"/>
      <c r="AA768" s="12"/>
      <c r="AB768" s="12"/>
      <c r="AC768" s="12"/>
      <c r="AD768" s="12"/>
      <c r="AE768" s="12"/>
      <c r="AF768" s="12"/>
      <c r="AG768" s="12"/>
      <c r="AH768" s="12"/>
      <c r="AI768" s="12"/>
      <c r="AJ768" s="12"/>
      <c r="AK768" s="12"/>
      <c r="AL768" s="12"/>
      <c r="AM768" s="12"/>
      <c r="AN768" s="12"/>
      <c r="AO768" s="12"/>
      <c r="AP768" s="12"/>
      <c r="AQ768" s="12"/>
      <c r="AR768" s="12"/>
    </row>
    <row r="769" spans="1:44" ht="16.5" customHeight="1" x14ac:dyDescent="0.25">
      <c r="A769" s="23">
        <v>21030110</v>
      </c>
      <c r="B769" s="24" t="s">
        <v>29</v>
      </c>
      <c r="C769" s="24" t="s">
        <v>1052</v>
      </c>
      <c r="D769" s="24" t="s">
        <v>1049</v>
      </c>
      <c r="E769" s="24" t="s">
        <v>1024</v>
      </c>
      <c r="F769" s="24">
        <v>4</v>
      </c>
      <c r="G769" s="24">
        <v>1190</v>
      </c>
      <c r="H769" s="25">
        <v>-75.681944439999995</v>
      </c>
      <c r="I769" s="26">
        <v>2.07775</v>
      </c>
      <c r="J769" s="27">
        <v>8.0505747126436766</v>
      </c>
      <c r="K769" s="28">
        <v>9.3461078710781447</v>
      </c>
      <c r="L769" s="28">
        <v>13.219540229885055</v>
      </c>
      <c r="M769" s="28">
        <v>14.827586206896552</v>
      </c>
      <c r="N769" s="28">
        <v>15.642528735632183</v>
      </c>
      <c r="O769" s="28">
        <v>13.965517241379308</v>
      </c>
      <c r="P769" s="28">
        <v>11.655172413793101</v>
      </c>
      <c r="Q769" s="28">
        <v>8.7908045977011486</v>
      </c>
      <c r="R769" s="28">
        <v>8.784780023781213</v>
      </c>
      <c r="S769" s="28">
        <v>11.793103448275863</v>
      </c>
      <c r="T769" s="28">
        <v>12.620689655172418</v>
      </c>
      <c r="U769" s="28">
        <v>10.617241379310347</v>
      </c>
      <c r="V769" s="29">
        <v>139.31364651554898</v>
      </c>
      <c r="W769" s="30">
        <v>348</v>
      </c>
      <c r="X769" s="31">
        <v>0.96666666666666667</v>
      </c>
      <c r="Y769" s="12"/>
      <c r="Z769" s="12"/>
      <c r="AA769" s="12"/>
      <c r="AB769" s="12"/>
      <c r="AC769" s="12"/>
      <c r="AD769" s="12"/>
      <c r="AE769" s="12"/>
      <c r="AF769" s="12"/>
      <c r="AG769" s="12"/>
      <c r="AH769" s="12"/>
      <c r="AI769" s="12"/>
      <c r="AJ769" s="12"/>
      <c r="AK769" s="12"/>
      <c r="AL769" s="12"/>
      <c r="AM769" s="12"/>
      <c r="AN769" s="12"/>
      <c r="AO769" s="12"/>
      <c r="AP769" s="12"/>
      <c r="AQ769" s="12"/>
      <c r="AR769" s="12"/>
    </row>
    <row r="770" spans="1:44" ht="16.5" customHeight="1" x14ac:dyDescent="0.25">
      <c r="A770" s="23">
        <v>21065040</v>
      </c>
      <c r="B770" s="24" t="s">
        <v>59</v>
      </c>
      <c r="C770" s="24" t="s">
        <v>1053</v>
      </c>
      <c r="D770" s="24" t="s">
        <v>1049</v>
      </c>
      <c r="E770" s="24" t="s">
        <v>1024</v>
      </c>
      <c r="F770" s="24">
        <v>4</v>
      </c>
      <c r="G770" s="24">
        <v>1270</v>
      </c>
      <c r="H770" s="25">
        <v>-75.529444439999992</v>
      </c>
      <c r="I770" s="26">
        <v>2.2524999999999999</v>
      </c>
      <c r="J770" s="27">
        <v>10.333333333333332</v>
      </c>
      <c r="K770" s="28">
        <v>10.560625578015589</v>
      </c>
      <c r="L770" s="28">
        <v>15.833333333333336</v>
      </c>
      <c r="M770" s="28">
        <v>17.498850574712645</v>
      </c>
      <c r="N770" s="28">
        <v>18.38333333333334</v>
      </c>
      <c r="O770" s="28">
        <v>17.233333333333331</v>
      </c>
      <c r="P770" s="28">
        <v>16.151010701545779</v>
      </c>
      <c r="Q770" s="28">
        <v>12.224137931034484</v>
      </c>
      <c r="R770" s="28">
        <v>11.800000000000002</v>
      </c>
      <c r="S770" s="28">
        <v>13.456666666666671</v>
      </c>
      <c r="T770" s="28">
        <v>15.166666666666666</v>
      </c>
      <c r="U770" s="28">
        <v>12.478888888888886</v>
      </c>
      <c r="V770" s="29">
        <v>171.12018034086407</v>
      </c>
      <c r="W770" s="30">
        <v>357</v>
      </c>
      <c r="X770" s="31">
        <v>0.9916666666666667</v>
      </c>
      <c r="Y770" s="12"/>
      <c r="Z770" s="12"/>
      <c r="AA770" s="12"/>
      <c r="AB770" s="12"/>
      <c r="AC770" s="12"/>
      <c r="AD770" s="12"/>
      <c r="AE770" s="12"/>
      <c r="AF770" s="12"/>
      <c r="AG770" s="12"/>
      <c r="AH770" s="12"/>
      <c r="AI770" s="12"/>
      <c r="AJ770" s="12"/>
      <c r="AK770" s="12"/>
      <c r="AL770" s="12"/>
      <c r="AM770" s="12"/>
      <c r="AN770" s="12"/>
      <c r="AO770" s="12"/>
      <c r="AP770" s="12"/>
      <c r="AQ770" s="12"/>
      <c r="AR770" s="12"/>
    </row>
    <row r="771" spans="1:44" ht="16.5" customHeight="1" x14ac:dyDescent="0.25">
      <c r="A771" s="23">
        <v>21060070</v>
      </c>
      <c r="B771" s="24" t="s">
        <v>29</v>
      </c>
      <c r="C771" s="24" t="s">
        <v>1054</v>
      </c>
      <c r="D771" s="24" t="s">
        <v>1055</v>
      </c>
      <c r="E771" s="24" t="s">
        <v>1024</v>
      </c>
      <c r="F771" s="24">
        <v>4</v>
      </c>
      <c r="G771" s="24">
        <v>850</v>
      </c>
      <c r="H771" s="25">
        <v>-75.538083329999992</v>
      </c>
      <c r="I771" s="26">
        <v>2.38891667</v>
      </c>
      <c r="J771" s="27">
        <v>7.0999999999999979</v>
      </c>
      <c r="K771" s="28">
        <v>8.3938218390804611</v>
      </c>
      <c r="L771" s="28">
        <v>10.966666666666667</v>
      </c>
      <c r="M771" s="28">
        <v>11.866666666666667</v>
      </c>
      <c r="N771" s="28">
        <v>11.966666666666665</v>
      </c>
      <c r="O771" s="28">
        <v>9.7758620689655196</v>
      </c>
      <c r="P771" s="28">
        <v>8.9999999999999964</v>
      </c>
      <c r="Q771" s="28">
        <v>6.5666666666666638</v>
      </c>
      <c r="R771" s="28">
        <v>6.5</v>
      </c>
      <c r="S771" s="28">
        <v>10.200000000000003</v>
      </c>
      <c r="T771" s="28">
        <v>11.533333333333333</v>
      </c>
      <c r="U771" s="28">
        <v>9.0666666666666647</v>
      </c>
      <c r="V771" s="29">
        <v>112.93635057471265</v>
      </c>
      <c r="W771" s="30">
        <v>360</v>
      </c>
      <c r="X771" s="31">
        <v>1</v>
      </c>
      <c r="Y771" s="12"/>
      <c r="Z771" s="12"/>
      <c r="AA771" s="12"/>
      <c r="AB771" s="12"/>
      <c r="AC771" s="12"/>
      <c r="AD771" s="12"/>
      <c r="AE771" s="12"/>
      <c r="AF771" s="12"/>
      <c r="AG771" s="12"/>
      <c r="AH771" s="12"/>
      <c r="AI771" s="12"/>
      <c r="AJ771" s="12"/>
      <c r="AK771" s="12"/>
      <c r="AL771" s="12"/>
      <c r="AM771" s="12"/>
      <c r="AN771" s="12"/>
      <c r="AO771" s="12"/>
      <c r="AP771" s="12"/>
      <c r="AQ771" s="12"/>
      <c r="AR771" s="12"/>
    </row>
    <row r="772" spans="1:44" ht="16.5" customHeight="1" x14ac:dyDescent="0.25">
      <c r="A772" s="23">
        <v>21060100</v>
      </c>
      <c r="B772" s="24" t="s">
        <v>29</v>
      </c>
      <c r="C772" s="24" t="s">
        <v>1056</v>
      </c>
      <c r="D772" s="24" t="s">
        <v>1055</v>
      </c>
      <c r="E772" s="24" t="s">
        <v>1024</v>
      </c>
      <c r="F772" s="24">
        <v>4</v>
      </c>
      <c r="G772" s="24">
        <v>1460</v>
      </c>
      <c r="H772" s="25">
        <v>-75.503583329999998</v>
      </c>
      <c r="I772" s="26">
        <v>2.3171666699999998</v>
      </c>
      <c r="J772" s="27">
        <v>10.999999999999998</v>
      </c>
      <c r="K772" s="28">
        <v>11.850851806239737</v>
      </c>
      <c r="L772" s="28">
        <v>17</v>
      </c>
      <c r="M772" s="28">
        <v>18.206896551724132</v>
      </c>
      <c r="N772" s="28">
        <v>19.517241379310345</v>
      </c>
      <c r="O772" s="28">
        <v>16.896551724137929</v>
      </c>
      <c r="P772" s="28">
        <v>16.068965517241374</v>
      </c>
      <c r="Q772" s="28">
        <v>12.344827586206895</v>
      </c>
      <c r="R772" s="28">
        <v>11.384615384615383</v>
      </c>
      <c r="S772" s="28">
        <v>16.285714285714288</v>
      </c>
      <c r="T772" s="28">
        <v>17.37011494252873</v>
      </c>
      <c r="U772" s="28">
        <v>13.833333333333332</v>
      </c>
      <c r="V772" s="29">
        <v>181.75911251105211</v>
      </c>
      <c r="W772" s="30">
        <v>349</v>
      </c>
      <c r="X772" s="31">
        <v>0.96944444444444444</v>
      </c>
      <c r="Y772" s="12"/>
      <c r="Z772" s="12"/>
      <c r="AA772" s="12"/>
      <c r="AB772" s="12"/>
      <c r="AC772" s="12"/>
      <c r="AD772" s="12"/>
      <c r="AE772" s="12"/>
      <c r="AF772" s="12"/>
      <c r="AG772" s="12"/>
      <c r="AH772" s="12"/>
      <c r="AI772" s="12"/>
      <c r="AJ772" s="12"/>
      <c r="AK772" s="12"/>
      <c r="AL772" s="12"/>
      <c r="AM772" s="12"/>
      <c r="AN772" s="12"/>
      <c r="AO772" s="12"/>
      <c r="AP772" s="12"/>
      <c r="AQ772" s="12"/>
      <c r="AR772" s="12"/>
    </row>
    <row r="773" spans="1:44" ht="16.5" customHeight="1" x14ac:dyDescent="0.25">
      <c r="A773" s="23">
        <v>21060110</v>
      </c>
      <c r="B773" s="24" t="s">
        <v>29</v>
      </c>
      <c r="C773" s="24" t="s">
        <v>1057</v>
      </c>
      <c r="D773" s="24" t="s">
        <v>1055</v>
      </c>
      <c r="E773" s="24" t="s">
        <v>1024</v>
      </c>
      <c r="F773" s="24">
        <v>4</v>
      </c>
      <c r="G773" s="24">
        <v>721</v>
      </c>
      <c r="H773" s="25">
        <v>-75.624666669999996</v>
      </c>
      <c r="I773" s="26">
        <v>2.3214999999999999</v>
      </c>
      <c r="J773" s="27">
        <v>5.9733333333333309</v>
      </c>
      <c r="K773" s="28">
        <v>6.6171155467380194</v>
      </c>
      <c r="L773" s="28">
        <v>9.7379310344827559</v>
      </c>
      <c r="M773" s="28">
        <v>9.821428571428573</v>
      </c>
      <c r="N773" s="28">
        <v>10.903571428571427</v>
      </c>
      <c r="O773" s="28">
        <v>8.4542211652794261</v>
      </c>
      <c r="P773" s="28">
        <v>7.0804597701149392</v>
      </c>
      <c r="Q773" s="28">
        <v>5.299999999999998</v>
      </c>
      <c r="R773" s="28">
        <v>5.3666666666666671</v>
      </c>
      <c r="S773" s="28">
        <v>7.4137931034482731</v>
      </c>
      <c r="T773" s="28">
        <v>9.7793103448275858</v>
      </c>
      <c r="U773" s="28">
        <v>7.5377777777777748</v>
      </c>
      <c r="V773" s="29">
        <v>93.985608742668759</v>
      </c>
      <c r="W773" s="30">
        <v>351</v>
      </c>
      <c r="X773" s="31">
        <v>0.97499999999999998</v>
      </c>
      <c r="Y773" s="12"/>
      <c r="Z773" s="12"/>
      <c r="AA773" s="12"/>
      <c r="AB773" s="12"/>
      <c r="AC773" s="12"/>
      <c r="AD773" s="12"/>
      <c r="AE773" s="12"/>
      <c r="AF773" s="12"/>
      <c r="AG773" s="12"/>
      <c r="AH773" s="12"/>
      <c r="AI773" s="12"/>
      <c r="AJ773" s="12"/>
      <c r="AK773" s="12"/>
      <c r="AL773" s="12"/>
      <c r="AM773" s="12"/>
      <c r="AN773" s="12"/>
      <c r="AO773" s="12"/>
      <c r="AP773" s="12"/>
      <c r="AQ773" s="12"/>
      <c r="AR773" s="12"/>
    </row>
    <row r="774" spans="1:44" ht="16.5" customHeight="1" x14ac:dyDescent="0.25">
      <c r="A774" s="23">
        <v>21060090</v>
      </c>
      <c r="B774" s="24" t="s">
        <v>29</v>
      </c>
      <c r="C774" s="24" t="s">
        <v>1058</v>
      </c>
      <c r="D774" s="24" t="s">
        <v>1059</v>
      </c>
      <c r="E774" s="24" t="s">
        <v>1024</v>
      </c>
      <c r="F774" s="24">
        <v>4</v>
      </c>
      <c r="G774" s="24">
        <v>636</v>
      </c>
      <c r="H774" s="25">
        <v>-75.435527780000001</v>
      </c>
      <c r="I774" s="26">
        <v>2.5748055599999997</v>
      </c>
      <c r="J774" s="27">
        <v>7.3448275862068932</v>
      </c>
      <c r="K774" s="28">
        <v>7.3524220032840724</v>
      </c>
      <c r="L774" s="28">
        <v>10.770996168582375</v>
      </c>
      <c r="M774" s="28">
        <v>9.8218390804597693</v>
      </c>
      <c r="N774" s="28">
        <v>8.8850574712643677</v>
      </c>
      <c r="O774" s="28">
        <v>5.7333333333333361</v>
      </c>
      <c r="P774" s="28">
        <v>5.0333333333333323</v>
      </c>
      <c r="Q774" s="28">
        <v>3.8448275862068955</v>
      </c>
      <c r="R774" s="28">
        <v>5.3000000000000007</v>
      </c>
      <c r="S774" s="28">
        <v>9.6666666666666679</v>
      </c>
      <c r="T774" s="28">
        <v>12.795238095238098</v>
      </c>
      <c r="U774" s="28">
        <v>9.25</v>
      </c>
      <c r="V774" s="29">
        <v>95.798541324575808</v>
      </c>
      <c r="W774" s="30">
        <v>358</v>
      </c>
      <c r="X774" s="31">
        <v>0.99444444444444446</v>
      </c>
      <c r="Y774" s="12"/>
      <c r="Z774" s="12"/>
      <c r="AA774" s="12"/>
      <c r="AB774" s="12"/>
      <c r="AC774" s="12"/>
      <c r="AD774" s="12"/>
      <c r="AE774" s="12"/>
      <c r="AF774" s="12"/>
      <c r="AG774" s="12"/>
      <c r="AH774" s="12"/>
      <c r="AI774" s="12"/>
      <c r="AJ774" s="12"/>
      <c r="AK774" s="12"/>
      <c r="AL774" s="12"/>
      <c r="AM774" s="12"/>
      <c r="AN774" s="12"/>
      <c r="AO774" s="12"/>
      <c r="AP774" s="12"/>
      <c r="AQ774" s="12"/>
      <c r="AR774" s="12"/>
    </row>
    <row r="775" spans="1:44" ht="16.5" customHeight="1" x14ac:dyDescent="0.25">
      <c r="A775" s="23">
        <v>21085040</v>
      </c>
      <c r="B775" s="24" t="s">
        <v>59</v>
      </c>
      <c r="C775" s="24" t="s">
        <v>1060</v>
      </c>
      <c r="D775" s="24" t="s">
        <v>1061</v>
      </c>
      <c r="E775" s="24" t="s">
        <v>1024</v>
      </c>
      <c r="F775" s="24">
        <v>4</v>
      </c>
      <c r="G775" s="24">
        <v>1650</v>
      </c>
      <c r="H775" s="25">
        <v>-75.665555560000001</v>
      </c>
      <c r="I775" s="26">
        <v>2.6628055599999998</v>
      </c>
      <c r="J775" s="27">
        <v>13.778105590062111</v>
      </c>
      <c r="K775" s="28">
        <v>14.144742307842671</v>
      </c>
      <c r="L775" s="28">
        <v>17.240781791643862</v>
      </c>
      <c r="M775" s="28">
        <v>15.865020720932051</v>
      </c>
      <c r="N775" s="28">
        <v>14.346428571428568</v>
      </c>
      <c r="O775" s="28">
        <v>11.891187739463604</v>
      </c>
      <c r="P775" s="28">
        <v>10.117772108843534</v>
      </c>
      <c r="Q775" s="28">
        <v>8.4516985951468673</v>
      </c>
      <c r="R775" s="28">
        <v>9.3888787528634268</v>
      </c>
      <c r="S775" s="28">
        <v>15.060622710622708</v>
      </c>
      <c r="T775" s="28">
        <v>19.59020597628972</v>
      </c>
      <c r="U775" s="28">
        <v>16.601923076923082</v>
      </c>
      <c r="V775" s="29">
        <v>166.47736794206222</v>
      </c>
      <c r="W775" s="30">
        <v>329</v>
      </c>
      <c r="X775" s="31">
        <v>0.91388888888888886</v>
      </c>
      <c r="Y775" s="12"/>
      <c r="Z775" s="12"/>
      <c r="AA775" s="12"/>
      <c r="AB775" s="12"/>
      <c r="AC775" s="12"/>
      <c r="AD775" s="12"/>
      <c r="AE775" s="12"/>
      <c r="AF775" s="12"/>
      <c r="AG775" s="12"/>
      <c r="AH775" s="12"/>
      <c r="AI775" s="12"/>
      <c r="AJ775" s="12"/>
      <c r="AK775" s="12"/>
      <c r="AL775" s="12"/>
      <c r="AM775" s="12"/>
      <c r="AN775" s="12"/>
      <c r="AO775" s="12"/>
      <c r="AP775" s="12"/>
      <c r="AQ775" s="12"/>
      <c r="AR775" s="12"/>
    </row>
    <row r="776" spans="1:44" ht="16.5" customHeight="1" x14ac:dyDescent="0.25">
      <c r="A776" s="23">
        <v>21010170</v>
      </c>
      <c r="B776" s="24" t="s">
        <v>29</v>
      </c>
      <c r="C776" s="24" t="s">
        <v>1062</v>
      </c>
      <c r="D776" s="24" t="s">
        <v>1063</v>
      </c>
      <c r="E776" s="24" t="s">
        <v>1024</v>
      </c>
      <c r="F776" s="24">
        <v>4</v>
      </c>
      <c r="G776" s="24">
        <v>1700</v>
      </c>
      <c r="H776" s="25">
        <v>-76.172499999999999</v>
      </c>
      <c r="I776" s="26">
        <v>1.90138889</v>
      </c>
      <c r="J776" s="27">
        <v>12.166200828157351</v>
      </c>
      <c r="K776" s="28">
        <v>13.204980842911878</v>
      </c>
      <c r="L776" s="28">
        <v>16.763984674329507</v>
      </c>
      <c r="M776" s="28">
        <v>18.85747126436781</v>
      </c>
      <c r="N776" s="28">
        <v>20.415555555555557</v>
      </c>
      <c r="O776" s="28">
        <v>19.940476190476186</v>
      </c>
      <c r="P776" s="28">
        <v>21.322222222222223</v>
      </c>
      <c r="Q776" s="28">
        <v>17.333913043478265</v>
      </c>
      <c r="R776" s="28">
        <v>14.027513227513227</v>
      </c>
      <c r="S776" s="28">
        <v>15.863218390804596</v>
      </c>
      <c r="T776" s="28">
        <v>16.653611465872004</v>
      </c>
      <c r="U776" s="28">
        <v>15.15151515151515</v>
      </c>
      <c r="V776" s="29">
        <v>201.70066285720375</v>
      </c>
      <c r="W776" s="30">
        <v>349</v>
      </c>
      <c r="X776" s="31">
        <v>0.96944444444444444</v>
      </c>
      <c r="Y776" s="12"/>
      <c r="Z776" s="12"/>
      <c r="AA776" s="12"/>
      <c r="AB776" s="12"/>
      <c r="AC776" s="12"/>
      <c r="AD776" s="12"/>
      <c r="AE776" s="12"/>
      <c r="AF776" s="12"/>
      <c r="AG776" s="12"/>
      <c r="AH776" s="12"/>
      <c r="AI776" s="12"/>
      <c r="AJ776" s="12"/>
      <c r="AK776" s="12"/>
      <c r="AL776" s="12"/>
      <c r="AM776" s="12"/>
      <c r="AN776" s="12"/>
      <c r="AO776" s="12"/>
      <c r="AP776" s="12"/>
      <c r="AQ776" s="12"/>
      <c r="AR776" s="12"/>
    </row>
    <row r="777" spans="1:44" ht="16.5" customHeight="1" x14ac:dyDescent="0.25">
      <c r="A777" s="23">
        <v>21010250</v>
      </c>
      <c r="B777" s="24" t="s">
        <v>29</v>
      </c>
      <c r="C777" s="24" t="s">
        <v>1064</v>
      </c>
      <c r="D777" s="24" t="s">
        <v>1063</v>
      </c>
      <c r="E777" s="24" t="s">
        <v>1024</v>
      </c>
      <c r="F777" s="24">
        <v>4</v>
      </c>
      <c r="G777" s="24">
        <v>20</v>
      </c>
      <c r="H777" s="25">
        <v>-76.25</v>
      </c>
      <c r="I777" s="26">
        <v>1.98</v>
      </c>
      <c r="J777" s="27">
        <v>10.266666666666664</v>
      </c>
      <c r="K777" s="28">
        <v>12.554088599778257</v>
      </c>
      <c r="L777" s="28">
        <v>16.068965517241374</v>
      </c>
      <c r="M777" s="28">
        <v>16.617241379310347</v>
      </c>
      <c r="N777" s="28">
        <v>18.444444444444443</v>
      </c>
      <c r="O777" s="28">
        <v>19.773180076628357</v>
      </c>
      <c r="P777" s="28">
        <v>20.599999999999991</v>
      </c>
      <c r="Q777" s="28">
        <v>14.799999999999999</v>
      </c>
      <c r="R777" s="28">
        <v>11.604042806183116</v>
      </c>
      <c r="S777" s="28">
        <v>13.692222222222222</v>
      </c>
      <c r="T777" s="28">
        <v>17.219622331691298</v>
      </c>
      <c r="U777" s="28">
        <v>14.2</v>
      </c>
      <c r="V777" s="29">
        <v>185.84047404416606</v>
      </c>
      <c r="W777" s="30">
        <v>353</v>
      </c>
      <c r="X777" s="31">
        <v>0.98055555555555551</v>
      </c>
      <c r="Y777" s="12"/>
      <c r="Z777" s="12"/>
      <c r="AA777" s="12"/>
      <c r="AB777" s="12"/>
      <c r="AC777" s="12"/>
      <c r="AD777" s="12"/>
      <c r="AE777" s="12"/>
      <c r="AF777" s="12"/>
      <c r="AG777" s="12"/>
      <c r="AH777" s="12"/>
      <c r="AI777" s="12"/>
      <c r="AJ777" s="12"/>
      <c r="AK777" s="12"/>
      <c r="AL777" s="12"/>
      <c r="AM777" s="12"/>
      <c r="AN777" s="12"/>
      <c r="AO777" s="12"/>
      <c r="AP777" s="12"/>
      <c r="AQ777" s="12"/>
      <c r="AR777" s="12"/>
    </row>
    <row r="778" spans="1:44" ht="16.5" customHeight="1" x14ac:dyDescent="0.25">
      <c r="A778" s="23">
        <v>21010060</v>
      </c>
      <c r="B778" s="24" t="s">
        <v>29</v>
      </c>
      <c r="C778" s="24" t="s">
        <v>1065</v>
      </c>
      <c r="D778" s="24" t="s">
        <v>1063</v>
      </c>
      <c r="E778" s="24" t="s">
        <v>1024</v>
      </c>
      <c r="F778" s="24">
        <v>4</v>
      </c>
      <c r="G778" s="24">
        <v>1763</v>
      </c>
      <c r="H778" s="25">
        <v>-76.172138889999999</v>
      </c>
      <c r="I778" s="26">
        <v>2.0208333299999999</v>
      </c>
      <c r="J778" s="27">
        <v>12.800000000000002</v>
      </c>
      <c r="K778" s="28">
        <v>13.791489723118739</v>
      </c>
      <c r="L778" s="28">
        <v>16.931034482758616</v>
      </c>
      <c r="M778" s="28">
        <v>18.241379310344829</v>
      </c>
      <c r="N778" s="28">
        <v>19.045977011494248</v>
      </c>
      <c r="O778" s="28">
        <v>19.633333333333333</v>
      </c>
      <c r="P778" s="28">
        <v>21.019999999999992</v>
      </c>
      <c r="Q778" s="28">
        <v>15.700000000000005</v>
      </c>
      <c r="R778" s="28">
        <v>13.233333333333334</v>
      </c>
      <c r="S778" s="28">
        <v>14.767777777777775</v>
      </c>
      <c r="T778" s="28">
        <v>17.634958382877528</v>
      </c>
      <c r="U778" s="28">
        <v>15.666666666666666</v>
      </c>
      <c r="V778" s="29">
        <v>198.46595002170508</v>
      </c>
      <c r="W778" s="30">
        <v>356</v>
      </c>
      <c r="X778" s="31">
        <v>0.98888888888888893</v>
      </c>
      <c r="Y778" s="12"/>
      <c r="Z778" s="12"/>
      <c r="AA778" s="12"/>
      <c r="AB778" s="12"/>
      <c r="AC778" s="12"/>
      <c r="AD778" s="12"/>
      <c r="AE778" s="12"/>
      <c r="AF778" s="12"/>
      <c r="AG778" s="12"/>
      <c r="AH778" s="12"/>
      <c r="AI778" s="12"/>
      <c r="AJ778" s="12"/>
      <c r="AK778" s="12"/>
      <c r="AL778" s="12"/>
      <c r="AM778" s="12"/>
      <c r="AN778" s="12"/>
      <c r="AO778" s="12"/>
      <c r="AP778" s="12"/>
      <c r="AQ778" s="12"/>
      <c r="AR778" s="12"/>
    </row>
    <row r="779" spans="1:44" ht="16.5" customHeight="1" x14ac:dyDescent="0.25">
      <c r="A779" s="23">
        <v>21010050</v>
      </c>
      <c r="B779" s="24" t="s">
        <v>29</v>
      </c>
      <c r="C779" s="24" t="s">
        <v>1066</v>
      </c>
      <c r="D779" s="24" t="s">
        <v>1063</v>
      </c>
      <c r="E779" s="24" t="s">
        <v>1024</v>
      </c>
      <c r="F779" s="24">
        <v>4</v>
      </c>
      <c r="G779" s="24">
        <v>1720</v>
      </c>
      <c r="H779" s="25">
        <v>-76.214916669999994</v>
      </c>
      <c r="I779" s="26">
        <v>1.93158333</v>
      </c>
      <c r="J779" s="27">
        <v>10.233333333333331</v>
      </c>
      <c r="K779" s="28">
        <v>12.059595648604274</v>
      </c>
      <c r="L779" s="28">
        <v>14.36206896551724</v>
      </c>
      <c r="M779" s="28">
        <v>16</v>
      </c>
      <c r="N779" s="28">
        <v>17.407407407407405</v>
      </c>
      <c r="O779" s="28">
        <v>17.785714285714281</v>
      </c>
      <c r="P779" s="28">
        <v>18.639080459770117</v>
      </c>
      <c r="Q779" s="28">
        <v>15.551724137931032</v>
      </c>
      <c r="R779" s="28">
        <v>12.042528735632182</v>
      </c>
      <c r="S779" s="28">
        <v>13.310344827586208</v>
      </c>
      <c r="T779" s="28">
        <v>15.033333333333328</v>
      </c>
      <c r="U779" s="28">
        <v>13.333333333333332</v>
      </c>
      <c r="V779" s="29">
        <v>175.75846446816274</v>
      </c>
      <c r="W779" s="30">
        <v>351</v>
      </c>
      <c r="X779" s="31">
        <v>0.97499999999999998</v>
      </c>
      <c r="Y779" s="12"/>
      <c r="Z779" s="12"/>
      <c r="AA779" s="12"/>
      <c r="AB779" s="12"/>
      <c r="AC779" s="12"/>
      <c r="AD779" s="12"/>
      <c r="AE779" s="12"/>
      <c r="AF779" s="12"/>
      <c r="AG779" s="12"/>
      <c r="AH779" s="12"/>
      <c r="AI779" s="12"/>
      <c r="AJ779" s="12"/>
      <c r="AK779" s="12"/>
      <c r="AL779" s="12"/>
      <c r="AM779" s="12"/>
      <c r="AN779" s="12"/>
      <c r="AO779" s="12"/>
      <c r="AP779" s="12"/>
      <c r="AQ779" s="12"/>
      <c r="AR779" s="12"/>
    </row>
    <row r="780" spans="1:44" ht="16.5" customHeight="1" x14ac:dyDescent="0.25">
      <c r="A780" s="23">
        <v>21050060</v>
      </c>
      <c r="B780" s="24" t="s">
        <v>29</v>
      </c>
      <c r="C780" s="24" t="s">
        <v>1067</v>
      </c>
      <c r="D780" s="24" t="s">
        <v>1067</v>
      </c>
      <c r="E780" s="24" t="s">
        <v>1024</v>
      </c>
      <c r="F780" s="24">
        <v>4</v>
      </c>
      <c r="G780" s="24">
        <v>1500</v>
      </c>
      <c r="H780" s="25">
        <v>-75.972277779999999</v>
      </c>
      <c r="I780" s="26">
        <v>2.1990555599999997</v>
      </c>
      <c r="J780" s="27">
        <v>10.20574712643678</v>
      </c>
      <c r="K780" s="28">
        <v>11.238407681080096</v>
      </c>
      <c r="L780" s="28">
        <v>14.794799275239225</v>
      </c>
      <c r="M780" s="28">
        <v>14.614814814814814</v>
      </c>
      <c r="N780" s="28">
        <v>14.268326947637293</v>
      </c>
      <c r="O780" s="28">
        <v>11.089655172413796</v>
      </c>
      <c r="P780" s="28">
        <v>11.404761904761903</v>
      </c>
      <c r="Q780" s="28">
        <v>8.9137931034482722</v>
      </c>
      <c r="R780" s="28">
        <v>8.9655172413793096</v>
      </c>
      <c r="S780" s="28">
        <v>14.379310344827584</v>
      </c>
      <c r="T780" s="28">
        <v>15.769322235434007</v>
      </c>
      <c r="U780" s="28">
        <v>12.607586206896553</v>
      </c>
      <c r="V780" s="29">
        <v>148.25204205436961</v>
      </c>
      <c r="W780" s="30">
        <v>352</v>
      </c>
      <c r="X780" s="31">
        <v>0.97777777777777775</v>
      </c>
      <c r="Y780" s="12"/>
      <c r="Z780" s="12"/>
      <c r="AA780" s="12"/>
      <c r="AB780" s="12"/>
      <c r="AC780" s="12"/>
      <c r="AD780" s="12"/>
      <c r="AE780" s="12"/>
      <c r="AF780" s="12"/>
      <c r="AG780" s="12"/>
      <c r="AH780" s="12"/>
      <c r="AI780" s="12"/>
      <c r="AJ780" s="12"/>
      <c r="AK780" s="12"/>
      <c r="AL780" s="12"/>
      <c r="AM780" s="12"/>
      <c r="AN780" s="12"/>
      <c r="AO780" s="12"/>
      <c r="AP780" s="12"/>
      <c r="AQ780" s="12"/>
      <c r="AR780" s="12"/>
    </row>
    <row r="781" spans="1:44" ht="16.5" customHeight="1" x14ac:dyDescent="0.25">
      <c r="A781" s="23">
        <v>21055020</v>
      </c>
      <c r="B781" s="24" t="s">
        <v>46</v>
      </c>
      <c r="C781" s="24" t="s">
        <v>1068</v>
      </c>
      <c r="D781" s="24" t="s">
        <v>1069</v>
      </c>
      <c r="E781" s="24" t="s">
        <v>1024</v>
      </c>
      <c r="F781" s="24">
        <v>4</v>
      </c>
      <c r="G781" s="24">
        <v>1070</v>
      </c>
      <c r="H781" s="25">
        <v>-75.89</v>
      </c>
      <c r="I781" s="26">
        <v>2.38</v>
      </c>
      <c r="J781" s="27">
        <v>11.849425287356322</v>
      </c>
      <c r="K781" s="28">
        <v>12.588137266400814</v>
      </c>
      <c r="L781" s="28">
        <v>16.741379310344833</v>
      </c>
      <c r="M781" s="28">
        <v>16.288861521620138</v>
      </c>
      <c r="N781" s="28">
        <v>16.973675213675211</v>
      </c>
      <c r="O781" s="28">
        <v>13.131705575783538</v>
      </c>
      <c r="P781" s="28">
        <v>11.62777777777778</v>
      </c>
      <c r="Q781" s="28">
        <v>7.7619047619047583</v>
      </c>
      <c r="R781" s="28">
        <v>8.7333333333333325</v>
      </c>
      <c r="S781" s="28">
        <v>13.498724489795919</v>
      </c>
      <c r="T781" s="28">
        <v>16.818555008210179</v>
      </c>
      <c r="U781" s="28">
        <v>15.436746031746035</v>
      </c>
      <c r="V781" s="29">
        <v>161.45022557794886</v>
      </c>
      <c r="W781" s="30">
        <v>352</v>
      </c>
      <c r="X781" s="31">
        <v>0.97777777777777775</v>
      </c>
      <c r="Y781" s="12"/>
      <c r="Z781" s="12"/>
      <c r="AA781" s="12"/>
      <c r="AB781" s="12"/>
      <c r="AC781" s="12"/>
      <c r="AD781" s="12"/>
      <c r="AE781" s="12"/>
      <c r="AF781" s="12"/>
      <c r="AG781" s="12"/>
      <c r="AH781" s="12"/>
      <c r="AI781" s="12"/>
      <c r="AJ781" s="12"/>
      <c r="AK781" s="12"/>
      <c r="AL781" s="12"/>
      <c r="AM781" s="12"/>
      <c r="AN781" s="12"/>
      <c r="AO781" s="12"/>
      <c r="AP781" s="12"/>
      <c r="AQ781" s="12"/>
      <c r="AR781" s="12"/>
    </row>
    <row r="782" spans="1:44" ht="16.5" customHeight="1" x14ac:dyDescent="0.25">
      <c r="A782" s="23">
        <v>21050190</v>
      </c>
      <c r="B782" s="24" t="s">
        <v>29</v>
      </c>
      <c r="C782" s="24" t="s">
        <v>1070</v>
      </c>
      <c r="D782" s="24" t="s">
        <v>1069</v>
      </c>
      <c r="E782" s="24" t="s">
        <v>1024</v>
      </c>
      <c r="F782" s="24">
        <v>4</v>
      </c>
      <c r="G782" s="24">
        <v>2220</v>
      </c>
      <c r="H782" s="25">
        <v>-76.117361110000004</v>
      </c>
      <c r="I782" s="26">
        <v>2.2180555599999998</v>
      </c>
      <c r="J782" s="27">
        <v>14.757777777777775</v>
      </c>
      <c r="K782" s="28">
        <v>16.112123940818947</v>
      </c>
      <c r="L782" s="28">
        <v>20.737376139516453</v>
      </c>
      <c r="M782" s="28">
        <v>21.71819262782402</v>
      </c>
      <c r="N782" s="28">
        <v>23.893103448275863</v>
      </c>
      <c r="O782" s="28">
        <v>22.222014608459315</v>
      </c>
      <c r="P782" s="28">
        <v>21.485517241379306</v>
      </c>
      <c r="Q782" s="28">
        <v>17.861358024691356</v>
      </c>
      <c r="R782" s="28">
        <v>16.410089399744574</v>
      </c>
      <c r="S782" s="28">
        <v>20.251741124511643</v>
      </c>
      <c r="T782" s="28">
        <v>21.62413793103449</v>
      </c>
      <c r="U782" s="28">
        <v>18.515555555555551</v>
      </c>
      <c r="V782" s="29">
        <v>235.58898781958931</v>
      </c>
      <c r="W782" s="30">
        <v>353</v>
      </c>
      <c r="X782" s="31">
        <v>0.98055555555555551</v>
      </c>
      <c r="Y782" s="12"/>
      <c r="Z782" s="12"/>
      <c r="AA782" s="12"/>
      <c r="AB782" s="12"/>
      <c r="AC782" s="12"/>
      <c r="AD782" s="12"/>
      <c r="AE782" s="12"/>
      <c r="AF782" s="12"/>
      <c r="AG782" s="12"/>
      <c r="AH782" s="12"/>
      <c r="AI782" s="12"/>
      <c r="AJ782" s="12"/>
      <c r="AK782" s="12"/>
      <c r="AL782" s="12"/>
      <c r="AM782" s="12"/>
      <c r="AN782" s="12"/>
      <c r="AO782" s="12"/>
      <c r="AP782" s="12"/>
      <c r="AQ782" s="12"/>
      <c r="AR782" s="12"/>
    </row>
    <row r="783" spans="1:44" ht="16.5" customHeight="1" x14ac:dyDescent="0.25">
      <c r="A783" s="23">
        <v>21050160</v>
      </c>
      <c r="B783" s="24" t="s">
        <v>29</v>
      </c>
      <c r="C783" s="24" t="s">
        <v>192</v>
      </c>
      <c r="D783" s="24" t="s">
        <v>1069</v>
      </c>
      <c r="E783" s="24" t="s">
        <v>1024</v>
      </c>
      <c r="F783" s="24">
        <v>4</v>
      </c>
      <c r="G783" s="24">
        <v>1745</v>
      </c>
      <c r="H783" s="25">
        <v>-76.010138889999993</v>
      </c>
      <c r="I783" s="26">
        <v>2.31705556</v>
      </c>
      <c r="J783" s="27">
        <v>10.896551724137929</v>
      </c>
      <c r="K783" s="28">
        <v>10.753906913538303</v>
      </c>
      <c r="L783" s="28">
        <v>13.39080459770115</v>
      </c>
      <c r="M783" s="28">
        <v>14.483990147783251</v>
      </c>
      <c r="N783" s="28">
        <v>15.066666666666665</v>
      </c>
      <c r="O783" s="28">
        <v>14.600000000000003</v>
      </c>
      <c r="P783" s="28">
        <v>15.261111111111115</v>
      </c>
      <c r="Q783" s="28">
        <v>11.68</v>
      </c>
      <c r="R783" s="28">
        <v>10</v>
      </c>
      <c r="S783" s="28">
        <v>13.511111111111113</v>
      </c>
      <c r="T783" s="28">
        <v>15.175980975029727</v>
      </c>
      <c r="U783" s="28">
        <v>12.347205707491081</v>
      </c>
      <c r="V783" s="29">
        <v>157.16732895457034</v>
      </c>
      <c r="W783" s="30">
        <v>353</v>
      </c>
      <c r="X783" s="31">
        <v>0.98055555555555551</v>
      </c>
      <c r="Y783" s="12"/>
      <c r="Z783" s="12"/>
      <c r="AA783" s="12"/>
      <c r="AB783" s="12"/>
      <c r="AC783" s="12"/>
      <c r="AD783" s="12"/>
      <c r="AE783" s="12"/>
      <c r="AF783" s="12"/>
      <c r="AG783" s="12"/>
      <c r="AH783" s="12"/>
      <c r="AI783" s="12"/>
      <c r="AJ783" s="12"/>
      <c r="AK783" s="12"/>
      <c r="AL783" s="12"/>
      <c r="AM783" s="12"/>
      <c r="AN783" s="12"/>
      <c r="AO783" s="12"/>
      <c r="AP783" s="12"/>
      <c r="AQ783" s="12"/>
      <c r="AR783" s="12"/>
    </row>
    <row r="784" spans="1:44" ht="16.5" customHeight="1" x14ac:dyDescent="0.25">
      <c r="A784" s="23">
        <v>21050090</v>
      </c>
      <c r="B784" s="24" t="s">
        <v>29</v>
      </c>
      <c r="C784" s="24" t="s">
        <v>1071</v>
      </c>
      <c r="D784" s="24" t="s">
        <v>1072</v>
      </c>
      <c r="E784" s="24" t="s">
        <v>1024</v>
      </c>
      <c r="F784" s="24">
        <v>4</v>
      </c>
      <c r="G784" s="24">
        <v>1545</v>
      </c>
      <c r="H784" s="25">
        <v>-75.8065</v>
      </c>
      <c r="I784" s="26">
        <v>2.55144444</v>
      </c>
      <c r="J784" s="27">
        <v>12.833333333333329</v>
      </c>
      <c r="K784" s="28">
        <v>13.167097701149427</v>
      </c>
      <c r="L784" s="28">
        <v>16.233333333333331</v>
      </c>
      <c r="M784" s="28">
        <v>15.633333333333336</v>
      </c>
      <c r="N784" s="28">
        <v>14.466666666666669</v>
      </c>
      <c r="O784" s="28">
        <v>12.442528735632184</v>
      </c>
      <c r="P784" s="28">
        <v>12</v>
      </c>
      <c r="Q784" s="28">
        <v>9.7333333333333307</v>
      </c>
      <c r="R784" s="28">
        <v>9.3333333333333321</v>
      </c>
      <c r="S784" s="28">
        <v>14.466666666666665</v>
      </c>
      <c r="T784" s="28">
        <v>18.7</v>
      </c>
      <c r="U784" s="28">
        <v>15.933333333333332</v>
      </c>
      <c r="V784" s="29">
        <v>164.94295977011492</v>
      </c>
      <c r="W784" s="30">
        <v>359</v>
      </c>
      <c r="X784" s="31">
        <v>0.99722222222222223</v>
      </c>
      <c r="Y784" s="12"/>
      <c r="Z784" s="12"/>
      <c r="AA784" s="12"/>
      <c r="AB784" s="12"/>
      <c r="AC784" s="12"/>
      <c r="AD784" s="12"/>
      <c r="AE784" s="12"/>
      <c r="AF784" s="12"/>
      <c r="AG784" s="12"/>
      <c r="AH784" s="12"/>
      <c r="AI784" s="12"/>
      <c r="AJ784" s="12"/>
      <c r="AK784" s="12"/>
      <c r="AL784" s="12"/>
      <c r="AM784" s="12"/>
      <c r="AN784" s="12"/>
      <c r="AO784" s="12"/>
      <c r="AP784" s="12"/>
      <c r="AQ784" s="12"/>
      <c r="AR784" s="12"/>
    </row>
    <row r="785" spans="1:44" ht="16.5" customHeight="1" x14ac:dyDescent="0.25">
      <c r="A785" s="23">
        <v>21050170</v>
      </c>
      <c r="B785" s="24" t="s">
        <v>29</v>
      </c>
      <c r="C785" s="24" t="s">
        <v>241</v>
      </c>
      <c r="D785" s="24" t="s">
        <v>1072</v>
      </c>
      <c r="E785" s="24" t="s">
        <v>1024</v>
      </c>
      <c r="F785" s="24">
        <v>4</v>
      </c>
      <c r="G785" s="24">
        <v>1950</v>
      </c>
      <c r="H785" s="25">
        <v>-75.758944439999993</v>
      </c>
      <c r="I785" s="26">
        <v>2.6523888899999997</v>
      </c>
      <c r="J785" s="27">
        <v>13.133333333333333</v>
      </c>
      <c r="K785" s="28">
        <v>13.306775679620506</v>
      </c>
      <c r="L785" s="28">
        <v>18.166666666666664</v>
      </c>
      <c r="M785" s="28">
        <v>18.3448275862069</v>
      </c>
      <c r="N785" s="28">
        <v>18.944444444444446</v>
      </c>
      <c r="O785" s="28">
        <v>16.385057471264371</v>
      </c>
      <c r="P785" s="28">
        <v>16.895440613026825</v>
      </c>
      <c r="Q785" s="28">
        <v>14.390804597701152</v>
      </c>
      <c r="R785" s="28">
        <v>12.684350132625996</v>
      </c>
      <c r="S785" s="28">
        <v>17.415555555555553</v>
      </c>
      <c r="T785" s="28">
        <v>20.53448275862069</v>
      </c>
      <c r="U785" s="28">
        <v>17.714285714285712</v>
      </c>
      <c r="V785" s="29">
        <v>197.91602455335217</v>
      </c>
      <c r="W785" s="30">
        <v>353</v>
      </c>
      <c r="X785" s="31">
        <v>0.98055555555555551</v>
      </c>
      <c r="Y785" s="12"/>
      <c r="Z785" s="12"/>
      <c r="AA785" s="12"/>
      <c r="AB785" s="12"/>
      <c r="AC785" s="12"/>
      <c r="AD785" s="12"/>
      <c r="AE785" s="12"/>
      <c r="AF785" s="12"/>
      <c r="AG785" s="12"/>
      <c r="AH785" s="12"/>
      <c r="AI785" s="12"/>
      <c r="AJ785" s="12"/>
      <c r="AK785" s="12"/>
      <c r="AL785" s="12"/>
      <c r="AM785" s="12"/>
      <c r="AN785" s="12"/>
      <c r="AO785" s="12"/>
      <c r="AP785" s="12"/>
      <c r="AQ785" s="12"/>
      <c r="AR785" s="12"/>
    </row>
    <row r="786" spans="1:44" ht="16.5" customHeight="1" x14ac:dyDescent="0.25">
      <c r="A786" s="23">
        <v>21115020</v>
      </c>
      <c r="B786" s="24" t="s">
        <v>1073</v>
      </c>
      <c r="C786" s="24" t="s">
        <v>1074</v>
      </c>
      <c r="D786" s="24" t="s">
        <v>1075</v>
      </c>
      <c r="E786" s="24" t="s">
        <v>1024</v>
      </c>
      <c r="F786" s="24">
        <v>4</v>
      </c>
      <c r="G786" s="24">
        <v>439</v>
      </c>
      <c r="H786" s="25">
        <v>-75.293055560000013</v>
      </c>
      <c r="I786" s="26">
        <v>2.94875</v>
      </c>
      <c r="J786" s="27">
        <v>7.3666666666666636</v>
      </c>
      <c r="K786" s="28">
        <v>8.1873973727422005</v>
      </c>
      <c r="L786" s="28">
        <v>11.143333333333331</v>
      </c>
      <c r="M786" s="28">
        <v>10.448275862068966</v>
      </c>
      <c r="N786" s="28">
        <v>8.93333333333333</v>
      </c>
      <c r="O786" s="28">
        <v>5.7999999999999989</v>
      </c>
      <c r="P786" s="28">
        <v>3.8422222222222211</v>
      </c>
      <c r="Q786" s="28">
        <v>2.5666666666666655</v>
      </c>
      <c r="R786" s="28">
        <v>4.4333333333333353</v>
      </c>
      <c r="S786" s="28">
        <v>10.37777777777778</v>
      </c>
      <c r="T786" s="28">
        <v>13.733333333333334</v>
      </c>
      <c r="U786" s="28">
        <v>10.433333333333335</v>
      </c>
      <c r="V786" s="29">
        <v>97.26567323481116</v>
      </c>
      <c r="W786" s="30">
        <v>360</v>
      </c>
      <c r="X786" s="31">
        <v>1</v>
      </c>
      <c r="Y786" s="12"/>
      <c r="Z786" s="12"/>
      <c r="AA786" s="12"/>
      <c r="AB786" s="12"/>
      <c r="AC786" s="12"/>
      <c r="AD786" s="12"/>
      <c r="AE786" s="12"/>
      <c r="AF786" s="12"/>
      <c r="AG786" s="12"/>
      <c r="AH786" s="12"/>
      <c r="AI786" s="12"/>
      <c r="AJ786" s="12"/>
      <c r="AK786" s="12"/>
      <c r="AL786" s="12"/>
      <c r="AM786" s="12"/>
      <c r="AN786" s="12"/>
      <c r="AO786" s="12"/>
      <c r="AP786" s="12"/>
      <c r="AQ786" s="12"/>
      <c r="AR786" s="12"/>
    </row>
    <row r="787" spans="1:44" ht="16.5" customHeight="1" x14ac:dyDescent="0.25">
      <c r="A787" s="23">
        <v>21110430</v>
      </c>
      <c r="B787" s="24" t="s">
        <v>57</v>
      </c>
      <c r="C787" s="24" t="s">
        <v>1076</v>
      </c>
      <c r="D787" s="24" t="s">
        <v>1075</v>
      </c>
      <c r="E787" s="24" t="s">
        <v>1024</v>
      </c>
      <c r="F787" s="24">
        <v>4</v>
      </c>
      <c r="G787" s="24">
        <v>1060</v>
      </c>
      <c r="H787" s="25">
        <v>-75.12</v>
      </c>
      <c r="I787" s="26">
        <v>2.91</v>
      </c>
      <c r="J787" s="27">
        <v>8.9135632183908005</v>
      </c>
      <c r="K787" s="28">
        <v>9.0886467645806768</v>
      </c>
      <c r="L787" s="28">
        <v>13.846587301587306</v>
      </c>
      <c r="M787" s="28">
        <v>14.233333333333329</v>
      </c>
      <c r="N787" s="28">
        <v>13.95</v>
      </c>
      <c r="O787" s="28">
        <v>10.433333333333334</v>
      </c>
      <c r="P787" s="28">
        <v>8.2901307966706277</v>
      </c>
      <c r="Q787" s="28">
        <v>6.1034482758620676</v>
      </c>
      <c r="R787" s="28">
        <v>8.5231148162182659</v>
      </c>
      <c r="S787" s="28">
        <v>13.034482758620692</v>
      </c>
      <c r="T787" s="28">
        <v>16.939080459770118</v>
      </c>
      <c r="U787" s="28">
        <v>12.709195402298846</v>
      </c>
      <c r="V787" s="29">
        <v>136.06491646066604</v>
      </c>
      <c r="W787" s="30">
        <v>354</v>
      </c>
      <c r="X787" s="31">
        <v>0.98333333333333328</v>
      </c>
      <c r="Y787" s="12"/>
      <c r="Z787" s="12"/>
      <c r="AA787" s="12"/>
      <c r="AB787" s="12"/>
      <c r="AC787" s="12"/>
      <c r="AD787" s="12"/>
      <c r="AE787" s="12"/>
      <c r="AF787" s="12"/>
      <c r="AG787" s="12"/>
      <c r="AH787" s="12"/>
      <c r="AI787" s="12"/>
      <c r="AJ787" s="12"/>
      <c r="AK787" s="12"/>
      <c r="AL787" s="12"/>
      <c r="AM787" s="12"/>
      <c r="AN787" s="12"/>
      <c r="AO787" s="12"/>
      <c r="AP787" s="12"/>
      <c r="AQ787" s="12"/>
      <c r="AR787" s="12"/>
    </row>
    <row r="788" spans="1:44" ht="16.5" customHeight="1" x14ac:dyDescent="0.25">
      <c r="A788" s="23">
        <v>21135050</v>
      </c>
      <c r="B788" s="24" t="s">
        <v>59</v>
      </c>
      <c r="C788" s="24" t="s">
        <v>1077</v>
      </c>
      <c r="D788" s="24" t="s">
        <v>1075</v>
      </c>
      <c r="E788" s="24" t="s">
        <v>1024</v>
      </c>
      <c r="F788" s="24">
        <v>4</v>
      </c>
      <c r="G788" s="24">
        <v>1691</v>
      </c>
      <c r="H788" s="25">
        <v>-75.530027779999998</v>
      </c>
      <c r="I788" s="26">
        <v>3.0987777799999998</v>
      </c>
      <c r="J788" s="27">
        <v>13.746007419570638</v>
      </c>
      <c r="K788" s="28">
        <v>13.724838913215352</v>
      </c>
      <c r="L788" s="28">
        <v>16.568965517241377</v>
      </c>
      <c r="M788" s="28">
        <v>14.948891625615762</v>
      </c>
      <c r="N788" s="28">
        <v>13.404663923182442</v>
      </c>
      <c r="O788" s="28">
        <v>8.5862068965517224</v>
      </c>
      <c r="P788" s="28">
        <v>7.2054126984126965</v>
      </c>
      <c r="Q788" s="28">
        <v>5.6210545520890332</v>
      </c>
      <c r="R788" s="28">
        <v>7.5735632183908042</v>
      </c>
      <c r="S788" s="28">
        <v>16.263921487532091</v>
      </c>
      <c r="T788" s="28">
        <v>19.969348659003835</v>
      </c>
      <c r="U788" s="28">
        <v>16.364126557410945</v>
      </c>
      <c r="V788" s="29">
        <v>153.97700146821668</v>
      </c>
      <c r="W788" s="30">
        <v>346</v>
      </c>
      <c r="X788" s="31">
        <v>0.96111111111111114</v>
      </c>
      <c r="Y788" s="12"/>
      <c r="Z788" s="12"/>
      <c r="AA788" s="12"/>
      <c r="AB788" s="12"/>
      <c r="AC788" s="12"/>
      <c r="AD788" s="12"/>
      <c r="AE788" s="12"/>
      <c r="AF788" s="12"/>
      <c r="AG788" s="12"/>
      <c r="AH788" s="12"/>
      <c r="AI788" s="12"/>
      <c r="AJ788" s="12"/>
      <c r="AK788" s="12"/>
      <c r="AL788" s="12"/>
      <c r="AM788" s="12"/>
      <c r="AN788" s="12"/>
      <c r="AO788" s="12"/>
      <c r="AP788" s="12"/>
      <c r="AQ788" s="12"/>
      <c r="AR788" s="12"/>
    </row>
    <row r="789" spans="1:44" ht="16.5" customHeight="1" x14ac:dyDescent="0.25">
      <c r="A789" s="23">
        <v>21130080</v>
      </c>
      <c r="B789" s="24" t="s">
        <v>29</v>
      </c>
      <c r="C789" s="24" t="s">
        <v>1078</v>
      </c>
      <c r="D789" s="24" t="s">
        <v>1075</v>
      </c>
      <c r="E789" s="24" t="s">
        <v>1024</v>
      </c>
      <c r="F789" s="24">
        <v>4</v>
      </c>
      <c r="G789" s="24">
        <v>800</v>
      </c>
      <c r="H789" s="25">
        <v>-75.492249999999999</v>
      </c>
      <c r="I789" s="26">
        <v>3.12083333</v>
      </c>
      <c r="J789" s="27">
        <v>11.576923076923078</v>
      </c>
      <c r="K789" s="28">
        <v>11.175526819923371</v>
      </c>
      <c r="L789" s="28">
        <v>14.251028806584364</v>
      </c>
      <c r="M789" s="28">
        <v>13.495838287752676</v>
      </c>
      <c r="N789" s="28">
        <v>11.775862068965518</v>
      </c>
      <c r="O789" s="28">
        <v>7.602853745541025</v>
      </c>
      <c r="P789" s="28">
        <v>6.1482758620689637</v>
      </c>
      <c r="Q789" s="28">
        <v>4.6785714285714279</v>
      </c>
      <c r="R789" s="28">
        <v>6.705570291777188</v>
      </c>
      <c r="S789" s="28">
        <v>13.857142857142861</v>
      </c>
      <c r="T789" s="28">
        <v>17.81481481481482</v>
      </c>
      <c r="U789" s="28">
        <v>15.777777777777779</v>
      </c>
      <c r="V789" s="29">
        <v>134.86018583784309</v>
      </c>
      <c r="W789" s="30">
        <v>332</v>
      </c>
      <c r="X789" s="31">
        <v>0.92222222222222228</v>
      </c>
      <c r="Y789" s="12"/>
      <c r="Z789" s="12"/>
      <c r="AA789" s="12"/>
      <c r="AB789" s="12"/>
      <c r="AC789" s="12"/>
      <c r="AD789" s="12"/>
      <c r="AE789" s="12"/>
      <c r="AF789" s="12"/>
      <c r="AG789" s="12"/>
      <c r="AH789" s="12"/>
      <c r="AI789" s="12"/>
      <c r="AJ789" s="12"/>
      <c r="AK789" s="12"/>
      <c r="AL789" s="12"/>
      <c r="AM789" s="12"/>
      <c r="AN789" s="12"/>
      <c r="AO789" s="12"/>
      <c r="AP789" s="12"/>
      <c r="AQ789" s="12"/>
      <c r="AR789" s="12"/>
    </row>
    <row r="790" spans="1:44" ht="16.5" customHeight="1" x14ac:dyDescent="0.25">
      <c r="A790" s="23">
        <v>21115100</v>
      </c>
      <c r="B790" s="24" t="s">
        <v>59</v>
      </c>
      <c r="C790" s="24" t="s">
        <v>1079</v>
      </c>
      <c r="D790" s="24" t="s">
        <v>1075</v>
      </c>
      <c r="E790" s="24" t="s">
        <v>1024</v>
      </c>
      <c r="F790" s="24">
        <v>4</v>
      </c>
      <c r="G790" s="24">
        <v>1100</v>
      </c>
      <c r="H790" s="25">
        <v>-75.066388889999999</v>
      </c>
      <c r="I790" s="26">
        <v>2.94263889</v>
      </c>
      <c r="J790" s="27">
        <v>10.055982905982905</v>
      </c>
      <c r="K790" s="28">
        <v>10.002695675971538</v>
      </c>
      <c r="L790" s="28">
        <v>14.715555555555552</v>
      </c>
      <c r="M790" s="28">
        <v>16.265517241379307</v>
      </c>
      <c r="N790" s="28">
        <v>15.965517241379311</v>
      </c>
      <c r="O790" s="28">
        <v>13.068965517241379</v>
      </c>
      <c r="P790" s="28">
        <v>10.705555555555556</v>
      </c>
      <c r="Q790" s="28">
        <v>7.3333333333333295</v>
      </c>
      <c r="R790" s="28">
        <v>9.3597701149425259</v>
      </c>
      <c r="S790" s="28">
        <v>14.493333333333334</v>
      </c>
      <c r="T790" s="28">
        <v>18.344827586206897</v>
      </c>
      <c r="U790" s="28">
        <v>13.621428571428572</v>
      </c>
      <c r="V790" s="29">
        <v>153.93248263231018</v>
      </c>
      <c r="W790" s="30">
        <v>355</v>
      </c>
      <c r="X790" s="31">
        <v>0.98611111111111116</v>
      </c>
      <c r="Y790" s="12"/>
      <c r="Z790" s="12"/>
      <c r="AA790" s="12"/>
      <c r="AB790" s="12"/>
      <c r="AC790" s="12"/>
      <c r="AD790" s="12"/>
      <c r="AE790" s="12"/>
      <c r="AF790" s="12"/>
      <c r="AG790" s="12"/>
      <c r="AH790" s="12"/>
      <c r="AI790" s="12"/>
      <c r="AJ790" s="12"/>
      <c r="AK790" s="12"/>
      <c r="AL790" s="12"/>
      <c r="AM790" s="12"/>
      <c r="AN790" s="12"/>
      <c r="AO790" s="12"/>
      <c r="AP790" s="12"/>
      <c r="AQ790" s="12"/>
      <c r="AR790" s="12"/>
    </row>
    <row r="791" spans="1:44" ht="16.5" customHeight="1" x14ac:dyDescent="0.25">
      <c r="A791" s="23">
        <v>21130040</v>
      </c>
      <c r="B791" s="24" t="s">
        <v>29</v>
      </c>
      <c r="C791" s="24" t="s">
        <v>665</v>
      </c>
      <c r="D791" s="24" t="s">
        <v>1075</v>
      </c>
      <c r="E791" s="24" t="s">
        <v>1024</v>
      </c>
      <c r="F791" s="24">
        <v>4</v>
      </c>
      <c r="G791" s="24">
        <v>1140</v>
      </c>
      <c r="H791" s="25">
        <v>-75.484666669999996</v>
      </c>
      <c r="I791" s="26">
        <v>3.0806388899999999</v>
      </c>
      <c r="J791" s="27">
        <v>10.223407014441499</v>
      </c>
      <c r="K791" s="28">
        <v>10.477877659791391</v>
      </c>
      <c r="L791" s="28">
        <v>12.407250770219289</v>
      </c>
      <c r="M791" s="28">
        <v>11.197010582010583</v>
      </c>
      <c r="N791" s="28">
        <v>8.1551997810618477</v>
      </c>
      <c r="O791" s="28">
        <v>4.9035239217997839</v>
      </c>
      <c r="P791" s="28">
        <v>4.7201721306834248</v>
      </c>
      <c r="Q791" s="28">
        <v>3.6180096176401579</v>
      </c>
      <c r="R791" s="28">
        <v>5.3377687741082971</v>
      </c>
      <c r="S791" s="28">
        <v>10.688400332800635</v>
      </c>
      <c r="T791" s="28">
        <v>15.10681162915046</v>
      </c>
      <c r="U791" s="28">
        <v>13.417450633657531</v>
      </c>
      <c r="V791" s="29">
        <v>110.2528828473649</v>
      </c>
      <c r="W791" s="30">
        <v>350</v>
      </c>
      <c r="X791" s="31">
        <v>0.97222222222222221</v>
      </c>
      <c r="Y791" s="12"/>
      <c r="Z791" s="12"/>
      <c r="AA791" s="12"/>
      <c r="AB791" s="12"/>
      <c r="AC791" s="12"/>
      <c r="AD791" s="12"/>
      <c r="AE791" s="12"/>
      <c r="AF791" s="12"/>
      <c r="AG791" s="12"/>
      <c r="AH791" s="12"/>
      <c r="AI791" s="12"/>
      <c r="AJ791" s="12"/>
      <c r="AK791" s="12"/>
      <c r="AL791" s="12"/>
      <c r="AM791" s="12"/>
      <c r="AN791" s="12"/>
      <c r="AO791" s="12"/>
      <c r="AP791" s="12"/>
      <c r="AQ791" s="12"/>
      <c r="AR791" s="12"/>
    </row>
    <row r="792" spans="1:44" ht="16.5" customHeight="1" x14ac:dyDescent="0.25">
      <c r="A792" s="23">
        <v>21110400</v>
      </c>
      <c r="B792" s="24" t="s">
        <v>57</v>
      </c>
      <c r="C792" s="24" t="s">
        <v>157</v>
      </c>
      <c r="D792" s="24" t="s">
        <v>1075</v>
      </c>
      <c r="E792" s="24" t="s">
        <v>1024</v>
      </c>
      <c r="F792" s="24">
        <v>4</v>
      </c>
      <c r="G792" s="24">
        <v>1160</v>
      </c>
      <c r="H792" s="25">
        <v>-75.108194439999991</v>
      </c>
      <c r="I792" s="26">
        <v>2.8511388900000001</v>
      </c>
      <c r="J792" s="27">
        <v>10.657002020967539</v>
      </c>
      <c r="K792" s="28">
        <v>10.580103478683936</v>
      </c>
      <c r="L792" s="28">
        <v>15.599841560555847</v>
      </c>
      <c r="M792" s="28">
        <v>16.37750621026483</v>
      </c>
      <c r="N792" s="28">
        <v>15.540195888828073</v>
      </c>
      <c r="O792" s="28">
        <v>10.650589934674816</v>
      </c>
      <c r="P792" s="28">
        <v>8.8306324445486961</v>
      </c>
      <c r="Q792" s="28">
        <v>6.3337362637362613</v>
      </c>
      <c r="R792" s="28">
        <v>8.9017857142857117</v>
      </c>
      <c r="S792" s="28">
        <v>14.918924162257495</v>
      </c>
      <c r="T792" s="28">
        <v>19.180120291231397</v>
      </c>
      <c r="U792" s="28">
        <v>15.200477377560711</v>
      </c>
      <c r="V792" s="29">
        <v>152.77091534759529</v>
      </c>
      <c r="W792" s="30">
        <v>334</v>
      </c>
      <c r="X792" s="31">
        <v>0.92777777777777781</v>
      </c>
      <c r="Y792" s="12"/>
      <c r="Z792" s="12"/>
      <c r="AA792" s="12"/>
      <c r="AB792" s="12"/>
      <c r="AC792" s="12"/>
      <c r="AD792" s="12"/>
      <c r="AE792" s="12"/>
      <c r="AF792" s="12"/>
      <c r="AG792" s="12"/>
      <c r="AH792" s="12"/>
      <c r="AI792" s="12"/>
      <c r="AJ792" s="12"/>
      <c r="AK792" s="12"/>
      <c r="AL792" s="12"/>
      <c r="AM792" s="12"/>
      <c r="AN792" s="12"/>
      <c r="AO792" s="12"/>
      <c r="AP792" s="12"/>
      <c r="AQ792" s="12"/>
      <c r="AR792" s="12"/>
    </row>
    <row r="793" spans="1:44" ht="16.5" customHeight="1" x14ac:dyDescent="0.25">
      <c r="A793" s="23">
        <v>21040030</v>
      </c>
      <c r="B793" s="24" t="s">
        <v>29</v>
      </c>
      <c r="C793" s="24" t="s">
        <v>1080</v>
      </c>
      <c r="D793" s="24" t="s">
        <v>1080</v>
      </c>
      <c r="E793" s="24" t="s">
        <v>1024</v>
      </c>
      <c r="F793" s="24">
        <v>4</v>
      </c>
      <c r="G793" s="24">
        <v>1614</v>
      </c>
      <c r="H793" s="25">
        <v>-76.10030556000001</v>
      </c>
      <c r="I793" s="26">
        <v>2.0309444399999999</v>
      </c>
      <c r="J793" s="27">
        <v>10.133333333333333</v>
      </c>
      <c r="K793" s="28">
        <v>11.947105911330048</v>
      </c>
      <c r="L793" s="28">
        <v>15.666666666666663</v>
      </c>
      <c r="M793" s="28">
        <v>16.733333333333331</v>
      </c>
      <c r="N793" s="28">
        <v>18.023333333333333</v>
      </c>
      <c r="O793" s="28">
        <v>17.066666666666666</v>
      </c>
      <c r="P793" s="28">
        <v>17.966666666666665</v>
      </c>
      <c r="Q793" s="28">
        <v>15.716666666666665</v>
      </c>
      <c r="R793" s="28">
        <v>13.166666666666668</v>
      </c>
      <c r="S793" s="28">
        <v>14.615555555555558</v>
      </c>
      <c r="T793" s="28">
        <v>16.25632183908046</v>
      </c>
      <c r="U793" s="28">
        <v>13.033333333333337</v>
      </c>
      <c r="V793" s="29">
        <v>180.3256499726327</v>
      </c>
      <c r="W793" s="30">
        <v>360</v>
      </c>
      <c r="X793" s="31">
        <v>1</v>
      </c>
      <c r="Y793" s="12"/>
      <c r="Z793" s="12"/>
      <c r="AA793" s="12"/>
      <c r="AB793" s="12"/>
      <c r="AC793" s="12"/>
      <c r="AD793" s="12"/>
      <c r="AE793" s="12"/>
      <c r="AF793" s="12"/>
      <c r="AG793" s="12"/>
      <c r="AH793" s="12"/>
      <c r="AI793" s="12"/>
      <c r="AJ793" s="12"/>
      <c r="AK793" s="12"/>
      <c r="AL793" s="12"/>
      <c r="AM793" s="12"/>
      <c r="AN793" s="12"/>
      <c r="AO793" s="12"/>
      <c r="AP793" s="12"/>
      <c r="AQ793" s="12"/>
      <c r="AR793" s="12"/>
    </row>
    <row r="794" spans="1:44" ht="16.5" customHeight="1" x14ac:dyDescent="0.25">
      <c r="A794" s="23">
        <v>21130060</v>
      </c>
      <c r="B794" s="24" t="s">
        <v>29</v>
      </c>
      <c r="C794" s="24" t="s">
        <v>1081</v>
      </c>
      <c r="D794" s="24" t="s">
        <v>467</v>
      </c>
      <c r="E794" s="24" t="s">
        <v>1024</v>
      </c>
      <c r="F794" s="24">
        <v>4</v>
      </c>
      <c r="G794" s="24">
        <v>2250</v>
      </c>
      <c r="H794" s="25">
        <v>-75.559194439999999</v>
      </c>
      <c r="I794" s="26">
        <v>3.0071388899999998</v>
      </c>
      <c r="J794" s="27">
        <v>12.807777777777778</v>
      </c>
      <c r="K794" s="28">
        <v>13.536604447870799</v>
      </c>
      <c r="L794" s="28">
        <v>16.033333333333331</v>
      </c>
      <c r="M794" s="28">
        <v>14.511330049261083</v>
      </c>
      <c r="N794" s="28">
        <v>12.996551724137934</v>
      </c>
      <c r="O794" s="28">
        <v>9.6666666666666679</v>
      </c>
      <c r="P794" s="28">
        <v>7.8999999999999959</v>
      </c>
      <c r="Q794" s="28">
        <v>6.5666666666666647</v>
      </c>
      <c r="R794" s="28">
        <v>8.6704980842911858</v>
      </c>
      <c r="S794" s="28">
        <v>18.052380952380947</v>
      </c>
      <c r="T794" s="28">
        <v>20.241379310344833</v>
      </c>
      <c r="U794" s="28">
        <v>14.58876117496807</v>
      </c>
      <c r="V794" s="29">
        <v>155.57195018769926</v>
      </c>
      <c r="W794" s="30">
        <v>352</v>
      </c>
      <c r="X794" s="31">
        <v>0.97777777777777775</v>
      </c>
      <c r="Y794" s="12"/>
      <c r="Z794" s="12"/>
      <c r="AA794" s="12"/>
      <c r="AB794" s="12"/>
      <c r="AC794" s="12"/>
      <c r="AD794" s="12"/>
      <c r="AE794" s="12"/>
      <c r="AF794" s="12"/>
      <c r="AG794" s="12"/>
      <c r="AH794" s="12"/>
      <c r="AI794" s="12"/>
      <c r="AJ794" s="12"/>
      <c r="AK794" s="12"/>
      <c r="AL794" s="12"/>
      <c r="AM794" s="12"/>
      <c r="AN794" s="12"/>
      <c r="AO794" s="12"/>
      <c r="AP794" s="12"/>
      <c r="AQ794" s="12"/>
      <c r="AR794" s="12"/>
    </row>
    <row r="795" spans="1:44" ht="16.5" customHeight="1" x14ac:dyDescent="0.25">
      <c r="A795" s="23">
        <v>21090020</v>
      </c>
      <c r="B795" s="24" t="s">
        <v>29</v>
      </c>
      <c r="C795" s="24" t="s">
        <v>1082</v>
      </c>
      <c r="D795" s="24" t="s">
        <v>467</v>
      </c>
      <c r="E795" s="24" t="s">
        <v>1024</v>
      </c>
      <c r="F795" s="24">
        <v>4</v>
      </c>
      <c r="G795" s="24">
        <v>620</v>
      </c>
      <c r="H795" s="25">
        <v>-75.399194440000002</v>
      </c>
      <c r="I795" s="26">
        <v>2.85555556</v>
      </c>
      <c r="J795" s="27">
        <v>8.5344444444444409</v>
      </c>
      <c r="K795" s="28">
        <v>8.6234400656814447</v>
      </c>
      <c r="L795" s="28">
        <v>11.6</v>
      </c>
      <c r="M795" s="28">
        <v>10.174712643678161</v>
      </c>
      <c r="N795" s="28">
        <v>8.5666666666666647</v>
      </c>
      <c r="O795" s="28">
        <v>4.333333333333333</v>
      </c>
      <c r="P795" s="28">
        <v>3.2758620689655165</v>
      </c>
      <c r="Q795" s="28">
        <v>2.6206896551724133</v>
      </c>
      <c r="R795" s="28">
        <v>4.724137931034484</v>
      </c>
      <c r="S795" s="28">
        <v>10.633333333333335</v>
      </c>
      <c r="T795" s="28">
        <v>13.566666666666665</v>
      </c>
      <c r="U795" s="28">
        <v>11.379310344827585</v>
      </c>
      <c r="V795" s="29">
        <v>98.032597153804048</v>
      </c>
      <c r="W795" s="30">
        <v>356</v>
      </c>
      <c r="X795" s="31">
        <v>0.98888888888888893</v>
      </c>
      <c r="Y795" s="12"/>
      <c r="Z795" s="12"/>
      <c r="AA795" s="12"/>
      <c r="AB795" s="12"/>
      <c r="AC795" s="12"/>
      <c r="AD795" s="12"/>
      <c r="AE795" s="12"/>
      <c r="AF795" s="12"/>
      <c r="AG795" s="12"/>
      <c r="AH795" s="12"/>
      <c r="AI795" s="12"/>
      <c r="AJ795" s="12"/>
      <c r="AK795" s="12"/>
      <c r="AL795" s="12"/>
      <c r="AM795" s="12"/>
      <c r="AN795" s="12"/>
      <c r="AO795" s="12"/>
      <c r="AP795" s="12"/>
      <c r="AQ795" s="12"/>
      <c r="AR795" s="12"/>
    </row>
    <row r="796" spans="1:44" ht="16.5" customHeight="1" x14ac:dyDescent="0.25">
      <c r="A796" s="23">
        <v>21120090</v>
      </c>
      <c r="B796" s="24" t="s">
        <v>29</v>
      </c>
      <c r="C796" s="24" t="s">
        <v>1083</v>
      </c>
      <c r="D796" s="24" t="s">
        <v>467</v>
      </c>
      <c r="E796" s="24" t="s">
        <v>1024</v>
      </c>
      <c r="F796" s="24">
        <v>4</v>
      </c>
      <c r="G796" s="24">
        <v>700</v>
      </c>
      <c r="H796" s="25">
        <v>-75.490972220000003</v>
      </c>
      <c r="I796" s="26">
        <v>2.8703333300000002</v>
      </c>
      <c r="J796" s="27">
        <v>8.1999999999999975</v>
      </c>
      <c r="K796" s="28">
        <v>9.0273121541081327</v>
      </c>
      <c r="L796" s="28">
        <v>12.371264367816096</v>
      </c>
      <c r="M796" s="28">
        <v>9.7735632183908034</v>
      </c>
      <c r="N796" s="28">
        <v>7.9903831417624485</v>
      </c>
      <c r="O796" s="28">
        <v>4.0666666666666664</v>
      </c>
      <c r="P796" s="28">
        <v>3.7722222222222213</v>
      </c>
      <c r="Q796" s="28">
        <v>2.6666666666666661</v>
      </c>
      <c r="R796" s="28">
        <v>4.9095238095238107</v>
      </c>
      <c r="S796" s="28">
        <v>10.732030651340999</v>
      </c>
      <c r="T796" s="28">
        <v>14.300492610837438</v>
      </c>
      <c r="U796" s="28">
        <v>12.027586206896554</v>
      </c>
      <c r="V796" s="29">
        <v>99.837711716231837</v>
      </c>
      <c r="W796" s="30">
        <v>359</v>
      </c>
      <c r="X796" s="31">
        <v>0.99722222222222223</v>
      </c>
      <c r="Y796" s="12"/>
      <c r="Z796" s="12"/>
      <c r="AA796" s="12"/>
      <c r="AB796" s="12"/>
      <c r="AC796" s="12"/>
      <c r="AD796" s="12"/>
      <c r="AE796" s="12"/>
      <c r="AF796" s="12"/>
      <c r="AG796" s="12"/>
      <c r="AH796" s="12"/>
      <c r="AI796" s="12"/>
      <c r="AJ796" s="12"/>
      <c r="AK796" s="12"/>
      <c r="AL796" s="12"/>
      <c r="AM796" s="12"/>
      <c r="AN796" s="12"/>
      <c r="AO796" s="12"/>
      <c r="AP796" s="12"/>
      <c r="AQ796" s="12"/>
      <c r="AR796" s="12"/>
    </row>
    <row r="797" spans="1:44" ht="16.5" customHeight="1" x14ac:dyDescent="0.25">
      <c r="A797" s="23">
        <v>21120100</v>
      </c>
      <c r="B797" s="24" t="s">
        <v>29</v>
      </c>
      <c r="C797" s="24" t="s">
        <v>1084</v>
      </c>
      <c r="D797" s="24" t="s">
        <v>467</v>
      </c>
      <c r="E797" s="24" t="s">
        <v>1024</v>
      </c>
      <c r="F797" s="24">
        <v>4</v>
      </c>
      <c r="G797" s="24">
        <v>1105</v>
      </c>
      <c r="H797" s="25">
        <v>-75.566388889999999</v>
      </c>
      <c r="I797" s="26">
        <v>2.8650000000000002</v>
      </c>
      <c r="J797" s="27">
        <v>11.931034482758617</v>
      </c>
      <c r="K797" s="28">
        <v>12.53158866995074</v>
      </c>
      <c r="L797" s="28">
        <v>15.06666666666667</v>
      </c>
      <c r="M797" s="28">
        <v>14.433333333333334</v>
      </c>
      <c r="N797" s="28">
        <v>12.4202380952381</v>
      </c>
      <c r="O797" s="28">
        <v>7.3888888888888884</v>
      </c>
      <c r="P797" s="28">
        <v>5.1033333333333317</v>
      </c>
      <c r="Q797" s="28">
        <v>5.1666666666666643</v>
      </c>
      <c r="R797" s="28">
        <v>6.6999999999999975</v>
      </c>
      <c r="S797" s="28">
        <v>13.134236453201972</v>
      </c>
      <c r="T797" s="28">
        <v>18.180057754374051</v>
      </c>
      <c r="U797" s="28">
        <v>14.433333333333332</v>
      </c>
      <c r="V797" s="29">
        <v>136.48937767774569</v>
      </c>
      <c r="W797" s="30">
        <v>356</v>
      </c>
      <c r="X797" s="31">
        <v>0.98888888888888893</v>
      </c>
      <c r="Y797" s="12"/>
      <c r="Z797" s="12"/>
      <c r="AA797" s="12"/>
      <c r="AB797" s="12"/>
      <c r="AC797" s="12"/>
      <c r="AD797" s="12"/>
      <c r="AE797" s="12"/>
      <c r="AF797" s="12"/>
      <c r="AG797" s="12"/>
      <c r="AH797" s="12"/>
      <c r="AI797" s="12"/>
      <c r="AJ797" s="12"/>
      <c r="AK797" s="12"/>
      <c r="AL797" s="12"/>
      <c r="AM797" s="12"/>
      <c r="AN797" s="12"/>
      <c r="AO797" s="12"/>
      <c r="AP797" s="12"/>
      <c r="AQ797" s="12"/>
      <c r="AR797" s="12"/>
    </row>
    <row r="798" spans="1:44" ht="16.5" customHeight="1" x14ac:dyDescent="0.25">
      <c r="A798" s="23">
        <v>21090040</v>
      </c>
      <c r="B798" s="24" t="s">
        <v>29</v>
      </c>
      <c r="C798" s="24" t="s">
        <v>1085</v>
      </c>
      <c r="D798" s="24" t="s">
        <v>467</v>
      </c>
      <c r="E798" s="24" t="s">
        <v>1024</v>
      </c>
      <c r="F798" s="24">
        <v>4</v>
      </c>
      <c r="G798" s="24">
        <v>460</v>
      </c>
      <c r="H798" s="25">
        <v>-75.347527779999993</v>
      </c>
      <c r="I798" s="26">
        <v>2.7775833299999997</v>
      </c>
      <c r="J798" s="27">
        <v>7.6666666666666625</v>
      </c>
      <c r="K798" s="28">
        <v>8.1078084139147357</v>
      </c>
      <c r="L798" s="28">
        <v>11.382609988109394</v>
      </c>
      <c r="M798" s="28">
        <v>9.4550704943094921</v>
      </c>
      <c r="N798" s="28">
        <v>8.6511111111111081</v>
      </c>
      <c r="O798" s="28">
        <v>4.9587301587301589</v>
      </c>
      <c r="P798" s="28">
        <v>4.2999999999999989</v>
      </c>
      <c r="Q798" s="28">
        <v>3.1896633825944161</v>
      </c>
      <c r="R798" s="28">
        <v>4.8710089399744589</v>
      </c>
      <c r="S798" s="28">
        <v>9.0777777777777739</v>
      </c>
      <c r="T798" s="28">
        <v>13.298850574712647</v>
      </c>
      <c r="U798" s="28">
        <v>10.347777777777777</v>
      </c>
      <c r="V798" s="29">
        <v>95.307075285678621</v>
      </c>
      <c r="W798" s="30">
        <v>358</v>
      </c>
      <c r="X798" s="31">
        <v>0.99444444444444446</v>
      </c>
      <c r="Y798" s="12"/>
      <c r="Z798" s="12"/>
      <c r="AA798" s="12"/>
      <c r="AB798" s="12"/>
      <c r="AC798" s="12"/>
      <c r="AD798" s="12"/>
      <c r="AE798" s="12"/>
      <c r="AF798" s="12"/>
      <c r="AG798" s="12"/>
      <c r="AH798" s="12"/>
      <c r="AI798" s="12"/>
      <c r="AJ798" s="12"/>
      <c r="AK798" s="12"/>
      <c r="AL798" s="12"/>
      <c r="AM798" s="12"/>
      <c r="AN798" s="12"/>
      <c r="AO798" s="12"/>
      <c r="AP798" s="12"/>
      <c r="AQ798" s="12"/>
      <c r="AR798" s="12"/>
    </row>
    <row r="799" spans="1:44" ht="16.5" customHeight="1" x14ac:dyDescent="0.25">
      <c r="A799" s="23">
        <v>21120010</v>
      </c>
      <c r="B799" s="24" t="s">
        <v>29</v>
      </c>
      <c r="C799" s="24" t="s">
        <v>1086</v>
      </c>
      <c r="D799" s="24" t="s">
        <v>467</v>
      </c>
      <c r="E799" s="24" t="s">
        <v>1024</v>
      </c>
      <c r="F799" s="24">
        <v>4</v>
      </c>
      <c r="G799" s="24">
        <v>1300</v>
      </c>
      <c r="H799" s="25">
        <v>-75.485388889999996</v>
      </c>
      <c r="I799" s="26">
        <v>2.9777499999999999</v>
      </c>
      <c r="J799" s="27">
        <v>10.655172413793105</v>
      </c>
      <c r="K799" s="28">
        <v>11.163672231344643</v>
      </c>
      <c r="L799" s="28">
        <v>14.464285714285715</v>
      </c>
      <c r="M799" s="28">
        <v>11.719999999999997</v>
      </c>
      <c r="N799" s="28">
        <v>11.041310541310539</v>
      </c>
      <c r="O799" s="28">
        <v>7.1915708812260535</v>
      </c>
      <c r="P799" s="28">
        <v>4.6551724137931023</v>
      </c>
      <c r="Q799" s="28">
        <v>3.0011111111111108</v>
      </c>
      <c r="R799" s="28">
        <v>5.6428571428571432</v>
      </c>
      <c r="S799" s="28">
        <v>12.928571428571432</v>
      </c>
      <c r="T799" s="28">
        <v>16.143448275862067</v>
      </c>
      <c r="U799" s="28">
        <v>13.071428571428569</v>
      </c>
      <c r="V799" s="29">
        <v>121.67860072558348</v>
      </c>
      <c r="W799" s="30">
        <v>333</v>
      </c>
      <c r="X799" s="31">
        <v>0.92500000000000004</v>
      </c>
      <c r="Y799" s="12"/>
      <c r="Z799" s="12"/>
      <c r="AA799" s="12"/>
      <c r="AB799" s="12"/>
      <c r="AC799" s="12"/>
      <c r="AD799" s="12"/>
      <c r="AE799" s="12"/>
      <c r="AF799" s="12"/>
      <c r="AG799" s="12"/>
      <c r="AH799" s="12"/>
      <c r="AI799" s="12"/>
      <c r="AJ799" s="12"/>
      <c r="AK799" s="12"/>
      <c r="AL799" s="12"/>
      <c r="AM799" s="12"/>
      <c r="AN799" s="12"/>
      <c r="AO799" s="12"/>
      <c r="AP799" s="12"/>
      <c r="AQ799" s="12"/>
      <c r="AR799" s="12"/>
    </row>
    <row r="800" spans="1:44" ht="16.5" customHeight="1" x14ac:dyDescent="0.25">
      <c r="A800" s="23">
        <v>21090110</v>
      </c>
      <c r="B800" s="24" t="s">
        <v>29</v>
      </c>
      <c r="C800" s="24" t="s">
        <v>66</v>
      </c>
      <c r="D800" s="24" t="s">
        <v>467</v>
      </c>
      <c r="E800" s="24" t="s">
        <v>1024</v>
      </c>
      <c r="F800" s="24">
        <v>4</v>
      </c>
      <c r="G800" s="24">
        <v>454</v>
      </c>
      <c r="H800" s="25">
        <v>-75.339888889999997</v>
      </c>
      <c r="I800" s="26">
        <v>2.8655277799999999</v>
      </c>
      <c r="J800" s="27">
        <v>5.9850574712643665</v>
      </c>
      <c r="K800" s="28">
        <v>7.1055705862510044</v>
      </c>
      <c r="L800" s="28">
        <v>8.1609876543209836</v>
      </c>
      <c r="M800" s="28">
        <v>7.4347998414585792</v>
      </c>
      <c r="N800" s="28">
        <v>6.5929118773946334</v>
      </c>
      <c r="O800" s="28">
        <v>3.7312722948870394</v>
      </c>
      <c r="P800" s="28">
        <v>2.8965517241379297</v>
      </c>
      <c r="Q800" s="28">
        <v>2.1068965517241378</v>
      </c>
      <c r="R800" s="28">
        <v>3.6825396825396828</v>
      </c>
      <c r="S800" s="28">
        <v>8.9370370370370331</v>
      </c>
      <c r="T800" s="28">
        <v>11.086252629653345</v>
      </c>
      <c r="U800" s="28">
        <v>8.6802469135802447</v>
      </c>
      <c r="V800" s="29">
        <v>76.400124264248987</v>
      </c>
      <c r="W800" s="30">
        <v>342</v>
      </c>
      <c r="X800" s="31">
        <v>0.95</v>
      </c>
      <c r="Y800" s="12"/>
      <c r="Z800" s="12"/>
      <c r="AA800" s="12"/>
      <c r="AB800" s="12"/>
      <c r="AC800" s="12"/>
      <c r="AD800" s="12"/>
      <c r="AE800" s="12"/>
      <c r="AF800" s="12"/>
      <c r="AG800" s="12"/>
      <c r="AH800" s="12"/>
      <c r="AI800" s="12"/>
      <c r="AJ800" s="12"/>
      <c r="AK800" s="12"/>
      <c r="AL800" s="12"/>
      <c r="AM800" s="12"/>
      <c r="AN800" s="12"/>
      <c r="AO800" s="12"/>
      <c r="AP800" s="12"/>
      <c r="AQ800" s="12"/>
      <c r="AR800" s="12"/>
    </row>
    <row r="801" spans="1:44" ht="16.5" customHeight="1" x14ac:dyDescent="0.25">
      <c r="A801" s="23">
        <v>21010180</v>
      </c>
      <c r="B801" s="24" t="s">
        <v>29</v>
      </c>
      <c r="C801" s="24" t="s">
        <v>1087</v>
      </c>
      <c r="D801" s="24" t="s">
        <v>1088</v>
      </c>
      <c r="E801" s="24" t="s">
        <v>1024</v>
      </c>
      <c r="F801" s="24">
        <v>4</v>
      </c>
      <c r="G801" s="24">
        <v>1700</v>
      </c>
      <c r="H801" s="25">
        <v>-76.155222219999999</v>
      </c>
      <c r="I801" s="26">
        <v>1.6952777800000001</v>
      </c>
      <c r="J801" s="27">
        <v>11.733333333333333</v>
      </c>
      <c r="K801" s="28">
        <v>12.642998697695486</v>
      </c>
      <c r="L801" s="28">
        <v>16.732222222222219</v>
      </c>
      <c r="M801" s="28">
        <v>19.433333333333337</v>
      </c>
      <c r="N801" s="28">
        <v>21.466666666666661</v>
      </c>
      <c r="O801" s="28">
        <v>20.480459770114944</v>
      </c>
      <c r="P801" s="28">
        <v>20.789999999999992</v>
      </c>
      <c r="Q801" s="28">
        <v>16.896666666666661</v>
      </c>
      <c r="R801" s="28">
        <v>15.648275862068967</v>
      </c>
      <c r="S801" s="28">
        <v>15.220000000000002</v>
      </c>
      <c r="T801" s="28">
        <v>15.366666666666664</v>
      </c>
      <c r="U801" s="28">
        <v>12.833333333333332</v>
      </c>
      <c r="V801" s="29">
        <v>199.24395655210162</v>
      </c>
      <c r="W801" s="30">
        <v>359</v>
      </c>
      <c r="X801" s="31">
        <v>0.99722222222222223</v>
      </c>
      <c r="Y801" s="12"/>
      <c r="Z801" s="12"/>
      <c r="AA801" s="12"/>
      <c r="AB801" s="12"/>
      <c r="AC801" s="12"/>
      <c r="AD801" s="12"/>
      <c r="AE801" s="12"/>
      <c r="AF801" s="12"/>
      <c r="AG801" s="12"/>
      <c r="AH801" s="12"/>
      <c r="AI801" s="12"/>
      <c r="AJ801" s="12"/>
      <c r="AK801" s="12"/>
      <c r="AL801" s="12"/>
      <c r="AM801" s="12"/>
      <c r="AN801" s="12"/>
      <c r="AO801" s="12"/>
      <c r="AP801" s="12"/>
      <c r="AQ801" s="12"/>
      <c r="AR801" s="12"/>
    </row>
    <row r="802" spans="1:44" ht="16.5" customHeight="1" x14ac:dyDescent="0.25">
      <c r="A802" s="23">
        <v>21010100</v>
      </c>
      <c r="B802" s="24" t="s">
        <v>29</v>
      </c>
      <c r="C802" s="24" t="s">
        <v>782</v>
      </c>
      <c r="D802" s="24" t="s">
        <v>1088</v>
      </c>
      <c r="E802" s="24" t="s">
        <v>1024</v>
      </c>
      <c r="F802" s="24">
        <v>4</v>
      </c>
      <c r="G802" s="24">
        <v>1530</v>
      </c>
      <c r="H802" s="25">
        <v>-76.133333329999999</v>
      </c>
      <c r="I802" s="26">
        <v>1.7248333300000001</v>
      </c>
      <c r="J802" s="27">
        <v>11.25287356321839</v>
      </c>
      <c r="K802" s="28">
        <v>11.660862918294546</v>
      </c>
      <c r="L802" s="28">
        <v>16.224302134646962</v>
      </c>
      <c r="M802" s="28">
        <v>17.890476190476193</v>
      </c>
      <c r="N802" s="28">
        <v>19.670512820512815</v>
      </c>
      <c r="O802" s="28">
        <v>19.600000000000005</v>
      </c>
      <c r="P802" s="28">
        <v>18.620689655172416</v>
      </c>
      <c r="Q802" s="28">
        <v>16.947160493827159</v>
      </c>
      <c r="R802" s="28">
        <v>14.926190476190477</v>
      </c>
      <c r="S802" s="28">
        <v>14.454444444444443</v>
      </c>
      <c r="T802" s="28">
        <v>14.216666666666665</v>
      </c>
      <c r="U802" s="28">
        <v>12.810000000000002</v>
      </c>
      <c r="V802" s="29">
        <v>188.27417936345009</v>
      </c>
      <c r="W802" s="30">
        <v>356</v>
      </c>
      <c r="X802" s="31">
        <v>0.98888888888888893</v>
      </c>
      <c r="Y802" s="12"/>
      <c r="Z802" s="12"/>
      <c r="AA802" s="12"/>
      <c r="AB802" s="12"/>
      <c r="AC802" s="12"/>
      <c r="AD802" s="12"/>
      <c r="AE802" s="12"/>
      <c r="AF802" s="12"/>
      <c r="AG802" s="12"/>
      <c r="AH802" s="12"/>
      <c r="AI802" s="12"/>
      <c r="AJ802" s="12"/>
      <c r="AK802" s="12"/>
      <c r="AL802" s="12"/>
      <c r="AM802" s="12"/>
      <c r="AN802" s="12"/>
      <c r="AO802" s="12"/>
      <c r="AP802" s="12"/>
      <c r="AQ802" s="12"/>
      <c r="AR802" s="12"/>
    </row>
    <row r="803" spans="1:44" ht="16.5" customHeight="1" x14ac:dyDescent="0.25">
      <c r="A803" s="23">
        <v>21040060</v>
      </c>
      <c r="B803" s="24" t="s">
        <v>29</v>
      </c>
      <c r="C803" s="24" t="s">
        <v>999</v>
      </c>
      <c r="D803" s="24" t="s">
        <v>1089</v>
      </c>
      <c r="E803" s="24" t="s">
        <v>1024</v>
      </c>
      <c r="F803" s="24">
        <v>4</v>
      </c>
      <c r="G803" s="24">
        <v>805</v>
      </c>
      <c r="H803" s="25">
        <v>-75.779361110000011</v>
      </c>
      <c r="I803" s="26">
        <v>2.1993611099999999</v>
      </c>
      <c r="J803" s="27">
        <v>6.5714285714285694</v>
      </c>
      <c r="K803" s="28">
        <v>6.7450890956638094</v>
      </c>
      <c r="L803" s="28">
        <v>9.1840722495894873</v>
      </c>
      <c r="M803" s="28">
        <v>8.0254872563718163</v>
      </c>
      <c r="N803" s="28">
        <v>9.002839506172835</v>
      </c>
      <c r="O803" s="28">
        <v>7.5024265644955292</v>
      </c>
      <c r="P803" s="28">
        <v>5.944444444444442</v>
      </c>
      <c r="Q803" s="28">
        <v>4.8466666666666649</v>
      </c>
      <c r="R803" s="28">
        <v>4.7586206896551726</v>
      </c>
      <c r="S803" s="28">
        <v>6.7111111111111086</v>
      </c>
      <c r="T803" s="28">
        <v>10.477832512315274</v>
      </c>
      <c r="U803" s="28">
        <v>8.0433333333333294</v>
      </c>
      <c r="V803" s="29">
        <v>87.813352001248035</v>
      </c>
      <c r="W803" s="30">
        <v>348</v>
      </c>
      <c r="X803" s="31">
        <v>0.96666666666666667</v>
      </c>
      <c r="Y803" s="12"/>
      <c r="Z803" s="12"/>
      <c r="AA803" s="12"/>
      <c r="AB803" s="12"/>
      <c r="AC803" s="12"/>
      <c r="AD803" s="12"/>
      <c r="AE803" s="12"/>
      <c r="AF803" s="12"/>
      <c r="AG803" s="12"/>
      <c r="AH803" s="12"/>
      <c r="AI803" s="12"/>
      <c r="AJ803" s="12"/>
      <c r="AK803" s="12"/>
      <c r="AL803" s="12"/>
      <c r="AM803" s="12"/>
      <c r="AN803" s="12"/>
      <c r="AO803" s="12"/>
      <c r="AP803" s="12"/>
      <c r="AQ803" s="12"/>
      <c r="AR803" s="12"/>
    </row>
    <row r="804" spans="1:44" ht="16.5" customHeight="1" x14ac:dyDescent="0.25">
      <c r="A804" s="23">
        <v>21010110</v>
      </c>
      <c r="B804" s="24" t="s">
        <v>29</v>
      </c>
      <c r="C804" s="24" t="s">
        <v>1090</v>
      </c>
      <c r="D804" s="24" t="s">
        <v>1091</v>
      </c>
      <c r="E804" s="24" t="s">
        <v>1024</v>
      </c>
      <c r="F804" s="24">
        <v>4</v>
      </c>
      <c r="G804" s="24">
        <v>1265</v>
      </c>
      <c r="H804" s="25">
        <v>-76.074416669999991</v>
      </c>
      <c r="I804" s="26">
        <v>1.8449166699999999</v>
      </c>
      <c r="J804" s="27">
        <v>9.8355555555555529</v>
      </c>
      <c r="K804" s="28">
        <v>11.753438013136289</v>
      </c>
      <c r="L804" s="28">
        <v>15.478571428571431</v>
      </c>
      <c r="M804" s="28">
        <v>17.466666666666665</v>
      </c>
      <c r="N804" s="28">
        <v>19.276360153256704</v>
      </c>
      <c r="O804" s="28">
        <v>17.989655172413794</v>
      </c>
      <c r="P804" s="28">
        <v>18.933333333333337</v>
      </c>
      <c r="Q804" s="28">
        <v>15.621111111111111</v>
      </c>
      <c r="R804" s="28">
        <v>12.874074074074073</v>
      </c>
      <c r="S804" s="28">
        <v>13.599999999999996</v>
      </c>
      <c r="T804" s="28">
        <v>14.314942528735632</v>
      </c>
      <c r="U804" s="28">
        <v>13.438888888888885</v>
      </c>
      <c r="V804" s="29">
        <v>180.58259692574347</v>
      </c>
      <c r="W804" s="30">
        <v>360</v>
      </c>
      <c r="X804" s="31">
        <v>1</v>
      </c>
      <c r="Y804" s="12"/>
      <c r="Z804" s="12"/>
      <c r="AA804" s="12"/>
      <c r="AB804" s="12"/>
      <c r="AC804" s="12"/>
      <c r="AD804" s="12"/>
      <c r="AE804" s="12"/>
      <c r="AF804" s="12"/>
      <c r="AG804" s="12"/>
      <c r="AH804" s="12"/>
      <c r="AI804" s="12"/>
      <c r="AJ804" s="12"/>
      <c r="AK804" s="12"/>
      <c r="AL804" s="12"/>
      <c r="AM804" s="12"/>
      <c r="AN804" s="12"/>
      <c r="AO804" s="12"/>
      <c r="AP804" s="12"/>
      <c r="AQ804" s="12"/>
      <c r="AR804" s="12"/>
    </row>
    <row r="805" spans="1:44" ht="16.5" customHeight="1" x14ac:dyDescent="0.25">
      <c r="A805" s="23">
        <v>21010040</v>
      </c>
      <c r="B805" s="24" t="s">
        <v>29</v>
      </c>
      <c r="C805" s="24" t="s">
        <v>1092</v>
      </c>
      <c r="D805" s="24" t="s">
        <v>1091</v>
      </c>
      <c r="E805" s="24" t="s">
        <v>1024</v>
      </c>
      <c r="F805" s="24">
        <v>4</v>
      </c>
      <c r="G805" s="24">
        <v>1334</v>
      </c>
      <c r="H805" s="25">
        <v>-76.085694439999997</v>
      </c>
      <c r="I805" s="26">
        <v>1.9614722200000001</v>
      </c>
      <c r="J805" s="27">
        <v>10.6</v>
      </c>
      <c r="K805" s="28">
        <v>12.254423234811163</v>
      </c>
      <c r="L805" s="28">
        <v>16</v>
      </c>
      <c r="M805" s="28">
        <v>17.266666666666662</v>
      </c>
      <c r="N805" s="28">
        <v>18.433333333333326</v>
      </c>
      <c r="O805" s="28">
        <v>18.2</v>
      </c>
      <c r="P805" s="28">
        <v>19.333333333333332</v>
      </c>
      <c r="Q805" s="28">
        <v>15.5</v>
      </c>
      <c r="R805" s="28">
        <v>13.166666666666668</v>
      </c>
      <c r="S805" s="28">
        <v>14.01</v>
      </c>
      <c r="T805" s="28">
        <v>15.93333333333333</v>
      </c>
      <c r="U805" s="28">
        <v>13.811494252873562</v>
      </c>
      <c r="V805" s="29">
        <v>184.50925082101804</v>
      </c>
      <c r="W805" s="30">
        <v>359</v>
      </c>
      <c r="X805" s="31">
        <v>0.99722222222222223</v>
      </c>
      <c r="Y805" s="12"/>
      <c r="Z805" s="12"/>
      <c r="AA805" s="12"/>
      <c r="AB805" s="12"/>
      <c r="AC805" s="12"/>
      <c r="AD805" s="12"/>
      <c r="AE805" s="12"/>
      <c r="AF805" s="12"/>
      <c r="AG805" s="12"/>
      <c r="AH805" s="12"/>
      <c r="AI805" s="12"/>
      <c r="AJ805" s="12"/>
      <c r="AK805" s="12"/>
      <c r="AL805" s="12"/>
      <c r="AM805" s="12"/>
      <c r="AN805" s="12"/>
      <c r="AO805" s="12"/>
      <c r="AP805" s="12"/>
      <c r="AQ805" s="12"/>
      <c r="AR805" s="12"/>
    </row>
    <row r="806" spans="1:44" ht="16.5" customHeight="1" x14ac:dyDescent="0.25">
      <c r="A806" s="23">
        <v>21010210</v>
      </c>
      <c r="B806" s="24" t="s">
        <v>29</v>
      </c>
      <c r="C806" s="24" t="s">
        <v>1093</v>
      </c>
      <c r="D806" s="24" t="s">
        <v>1091</v>
      </c>
      <c r="E806" s="24" t="s">
        <v>1024</v>
      </c>
      <c r="F806" s="24">
        <v>4</v>
      </c>
      <c r="G806" s="24">
        <v>1674</v>
      </c>
      <c r="H806" s="25">
        <v>-76.188916669999998</v>
      </c>
      <c r="I806" s="26">
        <v>1.71380556</v>
      </c>
      <c r="J806" s="27">
        <v>11.511904761904761</v>
      </c>
      <c r="K806" s="28">
        <v>10.979123247442214</v>
      </c>
      <c r="L806" s="28">
        <v>14.977380952380951</v>
      </c>
      <c r="M806" s="28">
        <v>17.563218390804597</v>
      </c>
      <c r="N806" s="28">
        <v>18.745977011494251</v>
      </c>
      <c r="O806" s="28">
        <v>18.85374554102259</v>
      </c>
      <c r="P806" s="28">
        <v>18.967980295566498</v>
      </c>
      <c r="Q806" s="28">
        <v>17.024137931034481</v>
      </c>
      <c r="R806" s="28">
        <v>13.744827586206899</v>
      </c>
      <c r="S806" s="28">
        <v>14.547662835249042</v>
      </c>
      <c r="T806" s="28">
        <v>14.304399524375743</v>
      </c>
      <c r="U806" s="28">
        <v>12.08</v>
      </c>
      <c r="V806" s="29">
        <v>183.30035807748206</v>
      </c>
      <c r="W806" s="30">
        <v>346</v>
      </c>
      <c r="X806" s="31">
        <v>0.96111111111111114</v>
      </c>
      <c r="Y806" s="12"/>
      <c r="Z806" s="12"/>
      <c r="AA806" s="12"/>
      <c r="AB806" s="12"/>
      <c r="AC806" s="12"/>
      <c r="AD806" s="12"/>
      <c r="AE806" s="12"/>
      <c r="AF806" s="12"/>
      <c r="AG806" s="12"/>
      <c r="AH806" s="12"/>
      <c r="AI806" s="12"/>
      <c r="AJ806" s="12"/>
      <c r="AK806" s="12"/>
      <c r="AL806" s="12"/>
      <c r="AM806" s="12"/>
      <c r="AN806" s="12"/>
      <c r="AO806" s="12"/>
      <c r="AP806" s="12"/>
      <c r="AQ806" s="12"/>
      <c r="AR806" s="12"/>
    </row>
    <row r="807" spans="1:44" ht="16.5" customHeight="1" x14ac:dyDescent="0.25">
      <c r="A807" s="23">
        <v>21015020</v>
      </c>
      <c r="B807" s="24" t="s">
        <v>59</v>
      </c>
      <c r="C807" s="24" t="s">
        <v>1094</v>
      </c>
      <c r="D807" s="24" t="s">
        <v>1091</v>
      </c>
      <c r="E807" s="24" t="s">
        <v>1024</v>
      </c>
      <c r="F807" s="24">
        <v>4</v>
      </c>
      <c r="G807" s="24">
        <v>1320</v>
      </c>
      <c r="H807" s="25">
        <v>-76.13027778</v>
      </c>
      <c r="I807" s="26">
        <v>1.8248333300000001</v>
      </c>
      <c r="J807" s="27">
        <v>9.1666666666666661</v>
      </c>
      <c r="K807" s="28">
        <v>10.533678160919543</v>
      </c>
      <c r="L807" s="28">
        <v>13.850000000000001</v>
      </c>
      <c r="M807" s="28">
        <v>15.985057471264369</v>
      </c>
      <c r="N807" s="28">
        <v>17.031650246305421</v>
      </c>
      <c r="O807" s="28">
        <v>16.365041617122468</v>
      </c>
      <c r="P807" s="28">
        <v>18.026371100164205</v>
      </c>
      <c r="Q807" s="28">
        <v>14.39851851851852</v>
      </c>
      <c r="R807" s="28">
        <v>12.066666666666665</v>
      </c>
      <c r="S807" s="28">
        <v>12.22777777777778</v>
      </c>
      <c r="T807" s="28">
        <v>13.222965285034251</v>
      </c>
      <c r="U807" s="28">
        <v>11.419540229885058</v>
      </c>
      <c r="V807" s="29">
        <v>164.29393374032495</v>
      </c>
      <c r="W807" s="30">
        <v>354</v>
      </c>
      <c r="X807" s="31">
        <v>0.98333333333333328</v>
      </c>
      <c r="Y807" s="12"/>
      <c r="Z807" s="12"/>
      <c r="AA807" s="12"/>
      <c r="AB807" s="12"/>
      <c r="AC807" s="12"/>
      <c r="AD807" s="12"/>
      <c r="AE807" s="12"/>
      <c r="AF807" s="12"/>
      <c r="AG807" s="12"/>
      <c r="AH807" s="12"/>
      <c r="AI807" s="12"/>
      <c r="AJ807" s="12"/>
      <c r="AK807" s="12"/>
      <c r="AL807" s="12"/>
      <c r="AM807" s="12"/>
      <c r="AN807" s="12"/>
      <c r="AO807" s="12"/>
      <c r="AP807" s="12"/>
      <c r="AQ807" s="12"/>
      <c r="AR807" s="12"/>
    </row>
    <row r="808" spans="1:44" ht="16.5" customHeight="1" x14ac:dyDescent="0.25">
      <c r="A808" s="23">
        <v>21110440</v>
      </c>
      <c r="B808" s="24" t="s">
        <v>29</v>
      </c>
      <c r="C808" s="24" t="s">
        <v>1095</v>
      </c>
      <c r="D808" s="24" t="s">
        <v>1096</v>
      </c>
      <c r="E808" s="24" t="s">
        <v>1024</v>
      </c>
      <c r="F808" s="24">
        <v>4</v>
      </c>
      <c r="G808" s="24">
        <v>735</v>
      </c>
      <c r="H808" s="25">
        <v>-75.239277779999995</v>
      </c>
      <c r="I808" s="26">
        <v>2.7956666700000001</v>
      </c>
      <c r="J808" s="27">
        <v>6.6399999999999988</v>
      </c>
      <c r="K808" s="28">
        <v>7.4569525142800996</v>
      </c>
      <c r="L808" s="28">
        <v>10.483139329805995</v>
      </c>
      <c r="M808" s="28">
        <v>9.9</v>
      </c>
      <c r="N808" s="28">
        <v>8.9166666666666625</v>
      </c>
      <c r="O808" s="28">
        <v>5.9000000000000021</v>
      </c>
      <c r="P808" s="28">
        <v>4.9758620689655162</v>
      </c>
      <c r="Q808" s="28">
        <v>2.5666666666666655</v>
      </c>
      <c r="R808" s="28">
        <v>4.3999999999999995</v>
      </c>
      <c r="S808" s="28">
        <v>9.7333333333333307</v>
      </c>
      <c r="T808" s="28">
        <v>14.222354340071345</v>
      </c>
      <c r="U808" s="28">
        <v>8.7586206896551708</v>
      </c>
      <c r="V808" s="29">
        <v>93.95359560944479</v>
      </c>
      <c r="W808" s="30">
        <v>357</v>
      </c>
      <c r="X808" s="31">
        <v>0.9916666666666667</v>
      </c>
      <c r="Y808" s="12"/>
      <c r="Z808" s="12"/>
      <c r="AA808" s="12"/>
      <c r="AB808" s="12"/>
      <c r="AC808" s="12"/>
      <c r="AD808" s="12"/>
      <c r="AE808" s="12"/>
      <c r="AF808" s="12"/>
      <c r="AG808" s="12"/>
      <c r="AH808" s="12"/>
      <c r="AI808" s="12"/>
      <c r="AJ808" s="12"/>
      <c r="AK808" s="12"/>
      <c r="AL808" s="12"/>
      <c r="AM808" s="12"/>
      <c r="AN808" s="12"/>
      <c r="AO808" s="12"/>
      <c r="AP808" s="12"/>
      <c r="AQ808" s="12"/>
      <c r="AR808" s="12"/>
    </row>
    <row r="809" spans="1:44" ht="16.5" customHeight="1" x14ac:dyDescent="0.25">
      <c r="A809" s="23">
        <v>21010220</v>
      </c>
      <c r="B809" s="24" t="s">
        <v>29</v>
      </c>
      <c r="C809" s="24" t="s">
        <v>1097</v>
      </c>
      <c r="D809" s="24" t="s">
        <v>1098</v>
      </c>
      <c r="E809" s="24" t="s">
        <v>1024</v>
      </c>
      <c r="F809" s="24">
        <v>4</v>
      </c>
      <c r="G809" s="24">
        <v>1625</v>
      </c>
      <c r="H809" s="25">
        <v>-76.185000000000002</v>
      </c>
      <c r="I809" s="26">
        <v>2.0658888899999996</v>
      </c>
      <c r="J809" s="27">
        <v>12.86206896551724</v>
      </c>
      <c r="K809" s="28">
        <v>13.845475199592322</v>
      </c>
      <c r="L809" s="28">
        <v>17.666666666666668</v>
      </c>
      <c r="M809" s="28">
        <v>18.00919540229885</v>
      </c>
      <c r="N809" s="28">
        <v>20.035714285714278</v>
      </c>
      <c r="O809" s="28">
        <v>20.544061302681992</v>
      </c>
      <c r="P809" s="28">
        <v>21.066666666666663</v>
      </c>
      <c r="Q809" s="28">
        <v>14.961111111111116</v>
      </c>
      <c r="R809" s="28">
        <v>10.866666666666665</v>
      </c>
      <c r="S809" s="28">
        <v>16.105555555555558</v>
      </c>
      <c r="T809" s="28">
        <v>19.172413793103448</v>
      </c>
      <c r="U809" s="28">
        <v>16.793103448275858</v>
      </c>
      <c r="V809" s="29">
        <v>201.92869906385067</v>
      </c>
      <c r="W809" s="30">
        <v>353</v>
      </c>
      <c r="X809" s="31">
        <v>0.98055555555555551</v>
      </c>
      <c r="Y809" s="12"/>
      <c r="Z809" s="12"/>
      <c r="AA809" s="12"/>
      <c r="AB809" s="12"/>
      <c r="AC809" s="12"/>
      <c r="AD809" s="12"/>
      <c r="AE809" s="12"/>
      <c r="AF809" s="12"/>
      <c r="AG809" s="12"/>
      <c r="AH809" s="12"/>
      <c r="AI809" s="12"/>
      <c r="AJ809" s="12"/>
      <c r="AK809" s="12"/>
      <c r="AL809" s="12"/>
      <c r="AM809" s="12"/>
      <c r="AN809" s="12"/>
      <c r="AO809" s="12"/>
      <c r="AP809" s="12"/>
      <c r="AQ809" s="12"/>
      <c r="AR809" s="12"/>
    </row>
    <row r="810" spans="1:44" ht="16.5" customHeight="1" x14ac:dyDescent="0.25">
      <c r="A810" s="23">
        <v>21010190</v>
      </c>
      <c r="B810" s="24" t="s">
        <v>29</v>
      </c>
      <c r="C810" s="24" t="s">
        <v>1099</v>
      </c>
      <c r="D810" s="24" t="s">
        <v>1100</v>
      </c>
      <c r="E810" s="24" t="s">
        <v>1024</v>
      </c>
      <c r="F810" s="24">
        <v>4</v>
      </c>
      <c r="G810" s="24">
        <v>1700</v>
      </c>
      <c r="H810" s="25">
        <v>-76.24972222000001</v>
      </c>
      <c r="I810" s="26">
        <v>1.8489444399999999</v>
      </c>
      <c r="J810" s="27">
        <v>10.001149425287355</v>
      </c>
      <c r="K810" s="28">
        <v>11.438922626125363</v>
      </c>
      <c r="L810" s="28">
        <v>14.620689655172415</v>
      </c>
      <c r="M810" s="28">
        <v>17.965517241379313</v>
      </c>
      <c r="N810" s="28">
        <v>20.166666666666664</v>
      </c>
      <c r="O810" s="28">
        <v>19.607142857142854</v>
      </c>
      <c r="P810" s="28">
        <v>20.714285714285708</v>
      </c>
      <c r="Q810" s="28">
        <v>17.066666666666666</v>
      </c>
      <c r="R810" s="28">
        <v>12.862068965517238</v>
      </c>
      <c r="S810" s="28">
        <v>14.158333333333333</v>
      </c>
      <c r="T810" s="28">
        <v>15.821428571428571</v>
      </c>
      <c r="U810" s="28">
        <v>12.25925925925926</v>
      </c>
      <c r="V810" s="29">
        <v>186.68213098226477</v>
      </c>
      <c r="W810" s="30">
        <v>344</v>
      </c>
      <c r="X810" s="31">
        <v>0.9555555555555556</v>
      </c>
      <c r="Y810" s="12"/>
      <c r="Z810" s="12"/>
      <c r="AA810" s="12"/>
      <c r="AB810" s="12"/>
      <c r="AC810" s="12"/>
      <c r="AD810" s="12"/>
      <c r="AE810" s="12"/>
      <c r="AF810" s="12"/>
      <c r="AG810" s="12"/>
      <c r="AH810" s="12"/>
      <c r="AI810" s="12"/>
      <c r="AJ810" s="12"/>
      <c r="AK810" s="12"/>
      <c r="AL810" s="12"/>
      <c r="AM810" s="12"/>
      <c r="AN810" s="12"/>
      <c r="AO810" s="12"/>
      <c r="AP810" s="12"/>
      <c r="AQ810" s="12"/>
      <c r="AR810" s="12"/>
    </row>
    <row r="811" spans="1:44" ht="16.5" customHeight="1" x14ac:dyDescent="0.25">
      <c r="A811" s="23">
        <v>21010130</v>
      </c>
      <c r="B811" s="24" t="s">
        <v>29</v>
      </c>
      <c r="C811" s="24" t="s">
        <v>1101</v>
      </c>
      <c r="D811" s="24" t="s">
        <v>1100</v>
      </c>
      <c r="E811" s="24" t="s">
        <v>1024</v>
      </c>
      <c r="F811" s="24">
        <v>4</v>
      </c>
      <c r="G811" s="24">
        <v>1660</v>
      </c>
      <c r="H811" s="25">
        <v>-76.246694439999999</v>
      </c>
      <c r="I811" s="26">
        <v>1.81038889</v>
      </c>
      <c r="J811" s="27">
        <v>12.413333333333332</v>
      </c>
      <c r="K811" s="28">
        <v>13.509612844371464</v>
      </c>
      <c r="L811" s="28">
        <v>17.967857142857142</v>
      </c>
      <c r="M811" s="28">
        <v>20.242528735632181</v>
      </c>
      <c r="N811" s="28">
        <v>22.681609195402292</v>
      </c>
      <c r="O811" s="28">
        <v>22.566666666666663</v>
      </c>
      <c r="P811" s="28">
        <v>22.171428571428571</v>
      </c>
      <c r="Q811" s="28">
        <v>18.460153256704977</v>
      </c>
      <c r="R811" s="28">
        <v>15.233333333333333</v>
      </c>
      <c r="S811" s="28">
        <v>16.866666666666671</v>
      </c>
      <c r="T811" s="28">
        <v>18.488505747126432</v>
      </c>
      <c r="U811" s="28">
        <v>15.266666666666667</v>
      </c>
      <c r="V811" s="29">
        <v>215.86836216018972</v>
      </c>
      <c r="W811" s="30">
        <v>360</v>
      </c>
      <c r="X811" s="31">
        <v>1</v>
      </c>
      <c r="Y811" s="12"/>
      <c r="Z811" s="12"/>
      <c r="AA811" s="12"/>
      <c r="AB811" s="12"/>
      <c r="AC811" s="12"/>
      <c r="AD811" s="12"/>
      <c r="AE811" s="12"/>
      <c r="AF811" s="12"/>
      <c r="AG811" s="12"/>
      <c r="AH811" s="12"/>
      <c r="AI811" s="12"/>
      <c r="AJ811" s="12"/>
      <c r="AK811" s="12"/>
      <c r="AL811" s="12"/>
      <c r="AM811" s="12"/>
      <c r="AN811" s="12"/>
      <c r="AO811" s="12"/>
      <c r="AP811" s="12"/>
      <c r="AQ811" s="12"/>
      <c r="AR811" s="12"/>
    </row>
    <row r="812" spans="1:44" ht="16.5" customHeight="1" x14ac:dyDescent="0.25">
      <c r="A812" s="23">
        <v>21010230</v>
      </c>
      <c r="B812" s="24" t="s">
        <v>29</v>
      </c>
      <c r="C812" s="24" t="s">
        <v>1102</v>
      </c>
      <c r="D812" s="24" t="s">
        <v>1100</v>
      </c>
      <c r="E812" s="24" t="s">
        <v>1024</v>
      </c>
      <c r="F812" s="24">
        <v>4</v>
      </c>
      <c r="G812" s="24">
        <v>1949</v>
      </c>
      <c r="H812" s="25">
        <v>-76.304249999999996</v>
      </c>
      <c r="I812" s="26">
        <v>1.9058055600000001</v>
      </c>
      <c r="J812" s="27">
        <v>10.4</v>
      </c>
      <c r="K812" s="28">
        <v>11.594174192665573</v>
      </c>
      <c r="L812" s="28">
        <v>13.933333333333332</v>
      </c>
      <c r="M812" s="28">
        <v>15.361904761904764</v>
      </c>
      <c r="N812" s="28">
        <v>17.433333333333334</v>
      </c>
      <c r="O812" s="28">
        <v>17.586206896551719</v>
      </c>
      <c r="P812" s="28">
        <v>19.231111111111108</v>
      </c>
      <c r="Q812" s="28">
        <v>15.325287356321843</v>
      </c>
      <c r="R812" s="28">
        <v>11.344827586206895</v>
      </c>
      <c r="S812" s="28">
        <v>12.266666666666666</v>
      </c>
      <c r="T812" s="28">
        <v>14.490716180371354</v>
      </c>
      <c r="U812" s="28">
        <v>13.243842364532023</v>
      </c>
      <c r="V812" s="29">
        <v>172.21140378299859</v>
      </c>
      <c r="W812" s="30">
        <v>357</v>
      </c>
      <c r="X812" s="31">
        <v>0.9916666666666667</v>
      </c>
      <c r="Y812" s="12"/>
      <c r="Z812" s="12"/>
      <c r="AA812" s="12"/>
      <c r="AB812" s="12"/>
      <c r="AC812" s="12"/>
      <c r="AD812" s="12"/>
      <c r="AE812" s="12"/>
      <c r="AF812" s="12"/>
      <c r="AG812" s="12"/>
      <c r="AH812" s="12"/>
      <c r="AI812" s="12"/>
      <c r="AJ812" s="12"/>
      <c r="AK812" s="12"/>
      <c r="AL812" s="12"/>
      <c r="AM812" s="12"/>
      <c r="AN812" s="12"/>
      <c r="AO812" s="12"/>
      <c r="AP812" s="12"/>
      <c r="AQ812" s="12"/>
      <c r="AR812" s="12"/>
    </row>
    <row r="813" spans="1:44" ht="16.5" customHeight="1" x14ac:dyDescent="0.25">
      <c r="A813" s="23">
        <v>21010140</v>
      </c>
      <c r="B813" s="24" t="s">
        <v>29</v>
      </c>
      <c r="C813" s="24" t="s">
        <v>1103</v>
      </c>
      <c r="D813" s="24" t="s">
        <v>1100</v>
      </c>
      <c r="E813" s="24" t="s">
        <v>1024</v>
      </c>
      <c r="F813" s="24">
        <v>4</v>
      </c>
      <c r="G813" s="24">
        <v>1940</v>
      </c>
      <c r="H813" s="25">
        <v>-76.360833329999991</v>
      </c>
      <c r="I813" s="26">
        <v>1.8643888900000001</v>
      </c>
      <c r="J813" s="27">
        <v>15.758620689655169</v>
      </c>
      <c r="K813" s="28">
        <v>15.916717980295568</v>
      </c>
      <c r="L813" s="28">
        <v>19.666666666666668</v>
      </c>
      <c r="M813" s="28">
        <v>22.400000000000006</v>
      </c>
      <c r="N813" s="28">
        <v>23.833333333333321</v>
      </c>
      <c r="O813" s="28">
        <v>24.03448275862069</v>
      </c>
      <c r="P813" s="28">
        <v>25.432222222222222</v>
      </c>
      <c r="Q813" s="28">
        <v>22.299999999999997</v>
      </c>
      <c r="R813" s="28">
        <v>19.355172413793095</v>
      </c>
      <c r="S813" s="28">
        <v>19.36666666666666</v>
      </c>
      <c r="T813" s="28">
        <v>20.599999999999998</v>
      </c>
      <c r="U813" s="28">
        <v>17.833333333333336</v>
      </c>
      <c r="V813" s="29">
        <v>246.49721606458672</v>
      </c>
      <c r="W813" s="30">
        <v>358</v>
      </c>
      <c r="X813" s="31">
        <v>0.99444444444444446</v>
      </c>
      <c r="Y813" s="12"/>
      <c r="Z813" s="12"/>
      <c r="AA813" s="12"/>
      <c r="AB813" s="12"/>
      <c r="AC813" s="12"/>
      <c r="AD813" s="12"/>
      <c r="AE813" s="12"/>
      <c r="AF813" s="12"/>
      <c r="AG813" s="12"/>
      <c r="AH813" s="12"/>
      <c r="AI813" s="12"/>
      <c r="AJ813" s="12"/>
      <c r="AK813" s="12"/>
      <c r="AL813" s="12"/>
      <c r="AM813" s="12"/>
      <c r="AN813" s="12"/>
      <c r="AO813" s="12"/>
      <c r="AP813" s="12"/>
      <c r="AQ813" s="12"/>
      <c r="AR813" s="12"/>
    </row>
    <row r="814" spans="1:44" ht="16.5" customHeight="1" x14ac:dyDescent="0.25">
      <c r="A814" s="23">
        <v>21015030</v>
      </c>
      <c r="B814" s="24" t="s">
        <v>29</v>
      </c>
      <c r="C814" s="24" t="s">
        <v>1104</v>
      </c>
      <c r="D814" s="24" t="s">
        <v>1100</v>
      </c>
      <c r="E814" s="24" t="s">
        <v>1024</v>
      </c>
      <c r="F814" s="24">
        <v>4</v>
      </c>
      <c r="G814" s="24">
        <v>1800</v>
      </c>
      <c r="H814" s="25">
        <v>-76.294972220000005</v>
      </c>
      <c r="I814" s="26">
        <v>1.8884722200000001</v>
      </c>
      <c r="J814" s="27">
        <v>11.466666666666669</v>
      </c>
      <c r="K814" s="28">
        <v>13.138062549413124</v>
      </c>
      <c r="L814" s="28">
        <v>15.200000000000001</v>
      </c>
      <c r="M814" s="28">
        <v>17.400000000000002</v>
      </c>
      <c r="N814" s="28">
        <v>19.566666666666659</v>
      </c>
      <c r="O814" s="28">
        <v>19.266666666666673</v>
      </c>
      <c r="P814" s="28">
        <v>20.253571428571423</v>
      </c>
      <c r="Q814" s="28">
        <v>16.582639714625447</v>
      </c>
      <c r="R814" s="28">
        <v>14.068965517241379</v>
      </c>
      <c r="S814" s="28">
        <v>14.802469135802472</v>
      </c>
      <c r="T814" s="28">
        <v>16.166666666666664</v>
      </c>
      <c r="U814" s="28">
        <v>14.066666666666668</v>
      </c>
      <c r="V814" s="29">
        <v>191.97904167898716</v>
      </c>
      <c r="W814" s="30">
        <v>358</v>
      </c>
      <c r="X814" s="31">
        <v>0.99444444444444446</v>
      </c>
      <c r="Y814" s="12"/>
      <c r="Z814" s="12"/>
      <c r="AA814" s="12"/>
      <c r="AB814" s="12"/>
      <c r="AC814" s="12"/>
      <c r="AD814" s="12"/>
      <c r="AE814" s="12"/>
      <c r="AF814" s="12"/>
      <c r="AG814" s="12"/>
      <c r="AH814" s="12"/>
      <c r="AI814" s="12"/>
      <c r="AJ814" s="12"/>
      <c r="AK814" s="12"/>
      <c r="AL814" s="12"/>
      <c r="AM814" s="12"/>
      <c r="AN814" s="12"/>
      <c r="AO814" s="12"/>
      <c r="AP814" s="12"/>
      <c r="AQ814" s="12"/>
      <c r="AR814" s="12"/>
    </row>
    <row r="815" spans="1:44" ht="16.5" customHeight="1" x14ac:dyDescent="0.25">
      <c r="A815" s="23">
        <v>21010200</v>
      </c>
      <c r="B815" s="24" t="s">
        <v>29</v>
      </c>
      <c r="C815" s="24" t="s">
        <v>1105</v>
      </c>
      <c r="D815" s="24" t="s">
        <v>1100</v>
      </c>
      <c r="E815" s="24" t="s">
        <v>1024</v>
      </c>
      <c r="F815" s="24">
        <v>4</v>
      </c>
      <c r="G815" s="24">
        <v>1800</v>
      </c>
      <c r="H815" s="25">
        <v>-76.317555560000002</v>
      </c>
      <c r="I815" s="26">
        <v>1.85030556</v>
      </c>
      <c r="J815" s="27">
        <v>9.6078160919540192</v>
      </c>
      <c r="K815" s="28">
        <v>10.842727285166937</v>
      </c>
      <c r="L815" s="28">
        <v>14.16571541815299</v>
      </c>
      <c r="M815" s="28">
        <v>17.556923918992879</v>
      </c>
      <c r="N815" s="28">
        <v>17.834444444444447</v>
      </c>
      <c r="O815" s="28">
        <v>19.333333333333332</v>
      </c>
      <c r="P815" s="28">
        <v>20.548888888888889</v>
      </c>
      <c r="Q815" s="28">
        <v>15.9744061302682</v>
      </c>
      <c r="R815" s="28">
        <v>13.20114942528736</v>
      </c>
      <c r="S815" s="28">
        <v>13.545977011494253</v>
      </c>
      <c r="T815" s="28">
        <v>13.850574712643677</v>
      </c>
      <c r="U815" s="28">
        <v>10.633333333333331</v>
      </c>
      <c r="V815" s="29">
        <v>177.09528999396031</v>
      </c>
      <c r="W815" s="30">
        <v>357</v>
      </c>
      <c r="X815" s="31">
        <v>0.9916666666666667</v>
      </c>
      <c r="Y815" s="12"/>
      <c r="Z815" s="12"/>
      <c r="AA815" s="12"/>
      <c r="AB815" s="12"/>
      <c r="AC815" s="12"/>
      <c r="AD815" s="12"/>
      <c r="AE815" s="12"/>
      <c r="AF815" s="12"/>
      <c r="AG815" s="12"/>
      <c r="AH815" s="12"/>
      <c r="AI815" s="12"/>
      <c r="AJ815" s="12"/>
      <c r="AK815" s="12"/>
      <c r="AL815" s="12"/>
      <c r="AM815" s="12"/>
      <c r="AN815" s="12"/>
      <c r="AO815" s="12"/>
      <c r="AP815" s="12"/>
      <c r="AQ815" s="12"/>
      <c r="AR815" s="12"/>
    </row>
    <row r="816" spans="1:44" ht="16.5" customHeight="1" x14ac:dyDescent="0.25">
      <c r="A816" s="23">
        <v>21010160</v>
      </c>
      <c r="B816" s="24" t="s">
        <v>29</v>
      </c>
      <c r="C816" s="24" t="s">
        <v>1106</v>
      </c>
      <c r="D816" s="24" t="s">
        <v>1100</v>
      </c>
      <c r="E816" s="24" t="s">
        <v>1024</v>
      </c>
      <c r="F816" s="24">
        <v>4</v>
      </c>
      <c r="G816" s="24">
        <v>1724</v>
      </c>
      <c r="H816" s="25">
        <v>-76.39416666999999</v>
      </c>
      <c r="I816" s="26">
        <v>1.8994444399999999</v>
      </c>
      <c r="J816" s="27">
        <v>10.566666666666665</v>
      </c>
      <c r="K816" s="28">
        <v>11.915737242642413</v>
      </c>
      <c r="L816" s="28">
        <v>14.755500821018058</v>
      </c>
      <c r="M816" s="28">
        <v>16.630805770584093</v>
      </c>
      <c r="N816" s="28">
        <v>18.912564407451448</v>
      </c>
      <c r="O816" s="28">
        <v>20.18015873015873</v>
      </c>
      <c r="P816" s="28">
        <v>20.32372742200328</v>
      </c>
      <c r="Q816" s="28">
        <v>17.066475095785442</v>
      </c>
      <c r="R816" s="28">
        <v>12.848989298454221</v>
      </c>
      <c r="S816" s="28">
        <v>13.576309067688381</v>
      </c>
      <c r="T816" s="28">
        <v>15.357471264367813</v>
      </c>
      <c r="U816" s="28">
        <v>13.547777777777778</v>
      </c>
      <c r="V816" s="29">
        <v>185.68218356459835</v>
      </c>
      <c r="W816" s="30">
        <v>352</v>
      </c>
      <c r="X816" s="31">
        <v>0.97777777777777775</v>
      </c>
      <c r="Y816" s="12"/>
      <c r="Z816" s="12"/>
      <c r="AA816" s="12"/>
      <c r="AB816" s="12"/>
      <c r="AC816" s="12"/>
      <c r="AD816" s="12"/>
      <c r="AE816" s="12"/>
      <c r="AF816" s="12"/>
      <c r="AG816" s="12"/>
      <c r="AH816" s="12"/>
      <c r="AI816" s="12"/>
      <c r="AJ816" s="12"/>
      <c r="AK816" s="12"/>
      <c r="AL816" s="12"/>
      <c r="AM816" s="12"/>
      <c r="AN816" s="12"/>
      <c r="AO816" s="12"/>
      <c r="AP816" s="12"/>
      <c r="AQ816" s="12"/>
      <c r="AR816" s="12"/>
    </row>
    <row r="817" spans="1:44" ht="16.5" customHeight="1" x14ac:dyDescent="0.25">
      <c r="A817" s="23">
        <v>21125010</v>
      </c>
      <c r="B817" s="24" t="s">
        <v>59</v>
      </c>
      <c r="C817" s="24" t="s">
        <v>493</v>
      </c>
      <c r="D817" s="24" t="s">
        <v>1107</v>
      </c>
      <c r="E817" s="24" t="s">
        <v>1024</v>
      </c>
      <c r="F817" s="24">
        <v>4</v>
      </c>
      <c r="G817" s="24">
        <v>1300</v>
      </c>
      <c r="H817" s="25">
        <v>-75.589055560000006</v>
      </c>
      <c r="I817" s="26">
        <v>2.9356944399999998</v>
      </c>
      <c r="J817" s="27">
        <v>11.944871794871794</v>
      </c>
      <c r="K817" s="28">
        <v>12.283879310344824</v>
      </c>
      <c r="L817" s="28">
        <v>16.36137931034483</v>
      </c>
      <c r="M817" s="28">
        <v>15.666666666666668</v>
      </c>
      <c r="N817" s="28">
        <v>14.212786596119932</v>
      </c>
      <c r="O817" s="28">
        <v>9.80809930809931</v>
      </c>
      <c r="P817" s="28">
        <v>8.8866666666666632</v>
      </c>
      <c r="Q817" s="28">
        <v>6.7756410256410238</v>
      </c>
      <c r="R817" s="28">
        <v>7.615384615384615</v>
      </c>
      <c r="S817" s="28">
        <v>15.080000000000002</v>
      </c>
      <c r="T817" s="28">
        <v>18.519999999999996</v>
      </c>
      <c r="U817" s="28">
        <v>13.81337931034483</v>
      </c>
      <c r="V817" s="29">
        <v>150.96875460448447</v>
      </c>
      <c r="W817" s="30">
        <v>306</v>
      </c>
      <c r="X817" s="31">
        <v>0.85</v>
      </c>
      <c r="Y817" s="12"/>
      <c r="Z817" s="12"/>
      <c r="AA817" s="12"/>
      <c r="AB817" s="12"/>
      <c r="AC817" s="12"/>
      <c r="AD817" s="12"/>
      <c r="AE817" s="12"/>
      <c r="AF817" s="12"/>
      <c r="AG817" s="12"/>
      <c r="AH817" s="12"/>
      <c r="AI817" s="12"/>
      <c r="AJ817" s="12"/>
      <c r="AK817" s="12"/>
      <c r="AL817" s="12"/>
      <c r="AM817" s="12"/>
      <c r="AN817" s="12"/>
      <c r="AO817" s="12"/>
      <c r="AP817" s="12"/>
      <c r="AQ817" s="12"/>
      <c r="AR817" s="12"/>
    </row>
    <row r="818" spans="1:44" ht="16.5" customHeight="1" x14ac:dyDescent="0.25">
      <c r="A818" s="23">
        <v>21035040</v>
      </c>
      <c r="B818" s="24" t="s">
        <v>59</v>
      </c>
      <c r="C818" s="24" t="s">
        <v>1041</v>
      </c>
      <c r="D818" s="24" t="s">
        <v>1108</v>
      </c>
      <c r="E818" s="24" t="s">
        <v>1024</v>
      </c>
      <c r="F818" s="24">
        <v>4</v>
      </c>
      <c r="G818" s="24">
        <v>1045</v>
      </c>
      <c r="H818" s="25">
        <v>-75.83</v>
      </c>
      <c r="I818" s="26">
        <v>1.87</v>
      </c>
      <c r="J818" s="27">
        <v>7.3117320650019799</v>
      </c>
      <c r="K818" s="28">
        <v>9.2832326995588463</v>
      </c>
      <c r="L818" s="28">
        <v>13.620134760206104</v>
      </c>
      <c r="M818" s="28">
        <v>16.374346488496311</v>
      </c>
      <c r="N818" s="28">
        <v>17.241493188590891</v>
      </c>
      <c r="O818" s="28">
        <v>15.430402930402925</v>
      </c>
      <c r="P818" s="28">
        <v>15.822222222222226</v>
      </c>
      <c r="Q818" s="28">
        <v>13.258650793650792</v>
      </c>
      <c r="R818" s="28">
        <v>12.197844301292577</v>
      </c>
      <c r="S818" s="28">
        <v>12.478205128205133</v>
      </c>
      <c r="T818" s="28">
        <v>11.949343185550083</v>
      </c>
      <c r="U818" s="28">
        <v>9.6888548318433383</v>
      </c>
      <c r="V818" s="29">
        <v>154.6564625950212</v>
      </c>
      <c r="W818" s="30">
        <v>354</v>
      </c>
      <c r="X818" s="31">
        <v>0.98333333333333328</v>
      </c>
      <c r="Y818" s="12"/>
      <c r="Z818" s="12"/>
      <c r="AA818" s="12"/>
      <c r="AB818" s="12"/>
      <c r="AC818" s="12"/>
      <c r="AD818" s="12"/>
      <c r="AE818" s="12"/>
      <c r="AF818" s="12"/>
      <c r="AG818" s="12"/>
      <c r="AH818" s="12"/>
      <c r="AI818" s="12"/>
      <c r="AJ818" s="12"/>
      <c r="AK818" s="12"/>
      <c r="AL818" s="12"/>
      <c r="AM818" s="12"/>
      <c r="AN818" s="12"/>
      <c r="AO818" s="12"/>
      <c r="AP818" s="12"/>
      <c r="AQ818" s="12"/>
      <c r="AR818" s="12"/>
    </row>
    <row r="819" spans="1:44" ht="16.5" customHeight="1" x14ac:dyDescent="0.25">
      <c r="A819" s="23">
        <v>21040050</v>
      </c>
      <c r="B819" s="24" t="s">
        <v>29</v>
      </c>
      <c r="C819" s="24" t="s">
        <v>1109</v>
      </c>
      <c r="D819" s="24" t="s">
        <v>1109</v>
      </c>
      <c r="E819" s="24" t="s">
        <v>1024</v>
      </c>
      <c r="F819" s="24">
        <v>4</v>
      </c>
      <c r="G819" s="24">
        <v>830</v>
      </c>
      <c r="H819" s="25">
        <v>-75.822805560000006</v>
      </c>
      <c r="I819" s="26">
        <v>2.10883333</v>
      </c>
      <c r="J819" s="27">
        <v>7.2333333333333307</v>
      </c>
      <c r="K819" s="28">
        <v>8.0418846107064503</v>
      </c>
      <c r="L819" s="28">
        <v>10.579999999999997</v>
      </c>
      <c r="M819" s="28">
        <v>10.996059113300493</v>
      </c>
      <c r="N819" s="28">
        <v>10.780459770114939</v>
      </c>
      <c r="O819" s="28">
        <v>8.7352216748768488</v>
      </c>
      <c r="P819" s="28">
        <v>7.9899999999999949</v>
      </c>
      <c r="Q819" s="28">
        <v>5.7857142857142838</v>
      </c>
      <c r="R819" s="28">
        <v>6.0487514863258012</v>
      </c>
      <c r="S819" s="28">
        <v>8.9781609195402279</v>
      </c>
      <c r="T819" s="28">
        <v>11.44114149821641</v>
      </c>
      <c r="U819" s="28">
        <v>8.657142857142853</v>
      </c>
      <c r="V819" s="29">
        <v>105.26786954927162</v>
      </c>
      <c r="W819" s="30">
        <v>352</v>
      </c>
      <c r="X819" s="31">
        <v>0.97777777777777775</v>
      </c>
      <c r="Y819" s="12"/>
      <c r="Z819" s="12"/>
      <c r="AA819" s="12"/>
      <c r="AB819" s="12"/>
      <c r="AC819" s="12"/>
      <c r="AD819" s="12"/>
      <c r="AE819" s="12"/>
      <c r="AF819" s="12"/>
      <c r="AG819" s="12"/>
      <c r="AH819" s="12"/>
      <c r="AI819" s="12"/>
      <c r="AJ819" s="12"/>
      <c r="AK819" s="12"/>
      <c r="AL819" s="12"/>
      <c r="AM819" s="12"/>
      <c r="AN819" s="12"/>
      <c r="AO819" s="12"/>
      <c r="AP819" s="12"/>
      <c r="AQ819" s="12"/>
      <c r="AR819" s="12"/>
    </row>
    <row r="820" spans="1:44" ht="16.5" customHeight="1" x14ac:dyDescent="0.25">
      <c r="A820" s="23">
        <v>21110180</v>
      </c>
      <c r="B820" s="24" t="s">
        <v>29</v>
      </c>
      <c r="C820" s="24" t="s">
        <v>1110</v>
      </c>
      <c r="D820" s="24" t="s">
        <v>1111</v>
      </c>
      <c r="E820" s="24" t="s">
        <v>1024</v>
      </c>
      <c r="F820" s="24">
        <v>4</v>
      </c>
      <c r="G820" s="24">
        <v>591</v>
      </c>
      <c r="H820" s="25">
        <v>-75.159722220000006</v>
      </c>
      <c r="I820" s="26">
        <v>3.03602778</v>
      </c>
      <c r="J820" s="27">
        <v>5.6388888888888875</v>
      </c>
      <c r="K820" s="28">
        <v>6.6405668445539119</v>
      </c>
      <c r="L820" s="28">
        <v>9.6422222222222196</v>
      </c>
      <c r="M820" s="28">
        <v>9.1666666666666661</v>
      </c>
      <c r="N820" s="28">
        <v>8.01126984126984</v>
      </c>
      <c r="O820" s="28">
        <v>4.4333333333333345</v>
      </c>
      <c r="P820" s="28">
        <v>4.5517241379310338</v>
      </c>
      <c r="Q820" s="28">
        <v>2.9910600255427831</v>
      </c>
      <c r="R820" s="28">
        <v>4.4827586206896557</v>
      </c>
      <c r="S820" s="28">
        <v>9.0666666666666629</v>
      </c>
      <c r="T820" s="28">
        <v>11.773809523809524</v>
      </c>
      <c r="U820" s="28">
        <v>8.018390804597697</v>
      </c>
      <c r="V820" s="29">
        <v>84.417357576172222</v>
      </c>
      <c r="W820" s="30">
        <v>357</v>
      </c>
      <c r="X820" s="31">
        <v>0.9916666666666667</v>
      </c>
      <c r="Y820" s="12"/>
      <c r="Z820" s="12"/>
      <c r="AA820" s="12"/>
      <c r="AB820" s="12"/>
      <c r="AC820" s="12"/>
      <c r="AD820" s="12"/>
      <c r="AE820" s="12"/>
      <c r="AF820" s="12"/>
      <c r="AG820" s="12"/>
      <c r="AH820" s="12"/>
      <c r="AI820" s="12"/>
      <c r="AJ820" s="12"/>
      <c r="AK820" s="12"/>
      <c r="AL820" s="12"/>
      <c r="AM820" s="12"/>
      <c r="AN820" s="12"/>
      <c r="AO820" s="12"/>
      <c r="AP820" s="12"/>
      <c r="AQ820" s="12"/>
      <c r="AR820" s="12"/>
    </row>
    <row r="821" spans="1:44" ht="16.5" customHeight="1" x14ac:dyDescent="0.25">
      <c r="A821" s="23">
        <v>21110040</v>
      </c>
      <c r="B821" s="24" t="s">
        <v>29</v>
      </c>
      <c r="C821" s="24" t="s">
        <v>1112</v>
      </c>
      <c r="D821" s="24" t="s">
        <v>1111</v>
      </c>
      <c r="E821" s="24" t="s">
        <v>1024</v>
      </c>
      <c r="F821" s="24">
        <v>4</v>
      </c>
      <c r="G821" s="24">
        <v>548</v>
      </c>
      <c r="H821" s="25">
        <v>-75.168416669999999</v>
      </c>
      <c r="I821" s="26">
        <v>3.07488889</v>
      </c>
      <c r="J821" s="27">
        <v>6.6680952380952361</v>
      </c>
      <c r="K821" s="28">
        <v>6.8641933497536955</v>
      </c>
      <c r="L821" s="28">
        <v>11.034482758620685</v>
      </c>
      <c r="M821" s="28">
        <v>11.3</v>
      </c>
      <c r="N821" s="28">
        <v>10.017777777777777</v>
      </c>
      <c r="O821" s="28">
        <v>6.8014268727705129</v>
      </c>
      <c r="P821" s="28">
        <v>5.8678160919540208</v>
      </c>
      <c r="Q821" s="28">
        <v>3.7999999999999989</v>
      </c>
      <c r="R821" s="28">
        <v>5.0000000000000009</v>
      </c>
      <c r="S821" s="28">
        <v>9.8666666666666689</v>
      </c>
      <c r="T821" s="28">
        <v>13.966666666666663</v>
      </c>
      <c r="U821" s="28">
        <v>9.4111111111111079</v>
      </c>
      <c r="V821" s="29">
        <v>100.59823653341638</v>
      </c>
      <c r="W821" s="30">
        <v>357</v>
      </c>
      <c r="X821" s="31">
        <v>0.9916666666666667</v>
      </c>
      <c r="Y821" s="12"/>
      <c r="Z821" s="12"/>
      <c r="AA821" s="12"/>
      <c r="AB821" s="12"/>
      <c r="AC821" s="12"/>
      <c r="AD821" s="12"/>
      <c r="AE821" s="12"/>
      <c r="AF821" s="12"/>
      <c r="AG821" s="12"/>
      <c r="AH821" s="12"/>
      <c r="AI821" s="12"/>
      <c r="AJ821" s="12"/>
      <c r="AK821" s="12"/>
      <c r="AL821" s="12"/>
      <c r="AM821" s="12"/>
      <c r="AN821" s="12"/>
      <c r="AO821" s="12"/>
      <c r="AP821" s="12"/>
      <c r="AQ821" s="12"/>
      <c r="AR821" s="12"/>
    </row>
    <row r="822" spans="1:44" ht="16.5" customHeight="1" x14ac:dyDescent="0.25">
      <c r="A822" s="23">
        <v>21110160</v>
      </c>
      <c r="B822" s="24" t="s">
        <v>29</v>
      </c>
      <c r="C822" s="24" t="s">
        <v>1113</v>
      </c>
      <c r="D822" s="24" t="s">
        <v>1111</v>
      </c>
      <c r="E822" s="24" t="s">
        <v>1024</v>
      </c>
      <c r="F822" s="24">
        <v>4</v>
      </c>
      <c r="G822" s="24">
        <v>500</v>
      </c>
      <c r="H822" s="25">
        <v>-75.199027779999994</v>
      </c>
      <c r="I822" s="26">
        <v>3.1184722199999997</v>
      </c>
      <c r="J822" s="27">
        <v>6.2666666666666648</v>
      </c>
      <c r="K822" s="28">
        <v>7.5843596059113283</v>
      </c>
      <c r="L822" s="28">
        <v>10.733333333333336</v>
      </c>
      <c r="M822" s="28">
        <v>10.666666666666664</v>
      </c>
      <c r="N822" s="28">
        <v>10.566666666666663</v>
      </c>
      <c r="O822" s="28">
        <v>7.2</v>
      </c>
      <c r="P822" s="28">
        <v>6.0999999999999979</v>
      </c>
      <c r="Q822" s="28">
        <v>3.5333333333333328</v>
      </c>
      <c r="R822" s="28">
        <v>5.0333333333333332</v>
      </c>
      <c r="S822" s="28">
        <v>9.8666666666666671</v>
      </c>
      <c r="T822" s="28">
        <v>13.602853745541024</v>
      </c>
      <c r="U822" s="28">
        <v>9.6088888888888899</v>
      </c>
      <c r="V822" s="29">
        <v>100.7627689070079</v>
      </c>
      <c r="W822" s="30">
        <v>358</v>
      </c>
      <c r="X822" s="31">
        <v>0.99444444444444446</v>
      </c>
      <c r="Y822" s="12"/>
      <c r="Z822" s="12"/>
      <c r="AA822" s="12"/>
      <c r="AB822" s="12"/>
      <c r="AC822" s="12"/>
      <c r="AD822" s="12"/>
      <c r="AE822" s="12"/>
      <c r="AF822" s="12"/>
      <c r="AG822" s="12"/>
      <c r="AH822" s="12"/>
      <c r="AI822" s="12"/>
      <c r="AJ822" s="12"/>
      <c r="AK822" s="12"/>
      <c r="AL822" s="12"/>
      <c r="AM822" s="12"/>
      <c r="AN822" s="12"/>
      <c r="AO822" s="12"/>
      <c r="AP822" s="12"/>
      <c r="AQ822" s="12"/>
      <c r="AR822" s="12"/>
    </row>
    <row r="823" spans="1:44" ht="16.5" customHeight="1" x14ac:dyDescent="0.25">
      <c r="A823" s="23">
        <v>21080080</v>
      </c>
      <c r="B823" s="24" t="s">
        <v>57</v>
      </c>
      <c r="C823" s="24" t="s">
        <v>1114</v>
      </c>
      <c r="D823" s="24" t="s">
        <v>1115</v>
      </c>
      <c r="E823" s="24" t="s">
        <v>1024</v>
      </c>
      <c r="F823" s="24">
        <v>4</v>
      </c>
      <c r="G823" s="24">
        <v>1800</v>
      </c>
      <c r="H823" s="25">
        <v>-75.632000000000005</v>
      </c>
      <c r="I823" s="26">
        <v>2.79305556</v>
      </c>
      <c r="J823" s="27">
        <v>11.533333333333335</v>
      </c>
      <c r="K823" s="28">
        <v>12.87507107887855</v>
      </c>
      <c r="L823" s="28">
        <v>16</v>
      </c>
      <c r="M823" s="28">
        <v>14.306896551724138</v>
      </c>
      <c r="N823" s="28">
        <v>13.399999999999999</v>
      </c>
      <c r="O823" s="28">
        <v>8.0150246305418715</v>
      </c>
      <c r="P823" s="28">
        <v>7.1045977011494221</v>
      </c>
      <c r="Q823" s="28">
        <v>6.234444444444442</v>
      </c>
      <c r="R823" s="28">
        <v>7.7370370370370392</v>
      </c>
      <c r="S823" s="28">
        <v>13.466666666666665</v>
      </c>
      <c r="T823" s="28">
        <v>17.366666666666667</v>
      </c>
      <c r="U823" s="28">
        <v>14.3</v>
      </c>
      <c r="V823" s="29">
        <v>142.33973811044214</v>
      </c>
      <c r="W823" s="30">
        <v>360</v>
      </c>
      <c r="X823" s="31">
        <v>1</v>
      </c>
      <c r="Y823" s="12"/>
      <c r="Z823" s="12"/>
      <c r="AA823" s="12"/>
      <c r="AB823" s="12"/>
      <c r="AC823" s="12"/>
      <c r="AD823" s="12"/>
      <c r="AE823" s="12"/>
      <c r="AF823" s="12"/>
      <c r="AG823" s="12"/>
      <c r="AH823" s="12"/>
      <c r="AI823" s="12"/>
      <c r="AJ823" s="12"/>
      <c r="AK823" s="12"/>
      <c r="AL823" s="12"/>
      <c r="AM823" s="12"/>
      <c r="AN823" s="12"/>
      <c r="AO823" s="12"/>
      <c r="AP823" s="12"/>
      <c r="AQ823" s="12"/>
      <c r="AR823" s="12"/>
    </row>
    <row r="824" spans="1:44" ht="16.5" customHeight="1" x14ac:dyDescent="0.25">
      <c r="A824" s="23">
        <v>21080100</v>
      </c>
      <c r="B824" s="24" t="s">
        <v>29</v>
      </c>
      <c r="C824" s="24" t="s">
        <v>1116</v>
      </c>
      <c r="D824" s="24" t="s">
        <v>1115</v>
      </c>
      <c r="E824" s="24" t="s">
        <v>1024</v>
      </c>
      <c r="F824" s="24">
        <v>4</v>
      </c>
      <c r="G824" s="24">
        <v>1800</v>
      </c>
      <c r="H824" s="25">
        <v>-75.613055560000006</v>
      </c>
      <c r="I824" s="26">
        <v>2.7728333300000001</v>
      </c>
      <c r="J824" s="27">
        <v>11.597530864197532</v>
      </c>
      <c r="K824" s="28">
        <v>12.151647123629882</v>
      </c>
      <c r="L824" s="28">
        <v>13.352537722908096</v>
      </c>
      <c r="M824" s="28">
        <v>12.44589774078478</v>
      </c>
      <c r="N824" s="28">
        <v>10.090476190476188</v>
      </c>
      <c r="O824" s="28">
        <v>7.8076923076923084</v>
      </c>
      <c r="P824" s="28">
        <v>7.2866941015089139</v>
      </c>
      <c r="Q824" s="28">
        <v>5.9641975308641957</v>
      </c>
      <c r="R824" s="28">
        <v>7.0384615384615401</v>
      </c>
      <c r="S824" s="28">
        <v>12.719230769230766</v>
      </c>
      <c r="T824" s="28">
        <v>16.444444444444446</v>
      </c>
      <c r="U824" s="28">
        <v>14.095238095238097</v>
      </c>
      <c r="V824" s="29">
        <v>130.99404842943673</v>
      </c>
      <c r="W824" s="30">
        <v>324</v>
      </c>
      <c r="X824" s="31">
        <v>0.9</v>
      </c>
      <c r="Y824" s="12"/>
      <c r="Z824" s="12"/>
      <c r="AA824" s="12"/>
      <c r="AB824" s="12"/>
      <c r="AC824" s="12"/>
      <c r="AD824" s="12"/>
      <c r="AE824" s="12"/>
      <c r="AF824" s="12"/>
      <c r="AG824" s="12"/>
      <c r="AH824" s="12"/>
      <c r="AI824" s="12"/>
      <c r="AJ824" s="12"/>
      <c r="AK824" s="12"/>
      <c r="AL824" s="12"/>
      <c r="AM824" s="12"/>
      <c r="AN824" s="12"/>
      <c r="AO824" s="12"/>
      <c r="AP824" s="12"/>
      <c r="AQ824" s="12"/>
      <c r="AR824" s="12"/>
    </row>
    <row r="825" spans="1:44" ht="16.5" customHeight="1" x14ac:dyDescent="0.25">
      <c r="A825" s="23">
        <v>21085030</v>
      </c>
      <c r="B825" s="24" t="s">
        <v>59</v>
      </c>
      <c r="C825" s="24" t="s">
        <v>1117</v>
      </c>
      <c r="D825" s="24" t="s">
        <v>1115</v>
      </c>
      <c r="E825" s="24" t="s">
        <v>1024</v>
      </c>
      <c r="F825" s="24">
        <v>4</v>
      </c>
      <c r="G825" s="24">
        <v>1030</v>
      </c>
      <c r="H825" s="25">
        <v>-75.58</v>
      </c>
      <c r="I825" s="26">
        <v>2.76</v>
      </c>
      <c r="J825" s="27">
        <v>12.832065001981769</v>
      </c>
      <c r="K825" s="28">
        <v>13.148109874905852</v>
      </c>
      <c r="L825" s="28">
        <v>15.777750410509034</v>
      </c>
      <c r="M825" s="28">
        <v>14.402983032293378</v>
      </c>
      <c r="N825" s="28">
        <v>12.921839080459771</v>
      </c>
      <c r="O825" s="28">
        <v>9.2408918693362683</v>
      </c>
      <c r="P825" s="28">
        <v>7.7563772027505653</v>
      </c>
      <c r="Q825" s="28">
        <v>5.9641025641025616</v>
      </c>
      <c r="R825" s="28">
        <v>7.3697865353037768</v>
      </c>
      <c r="S825" s="28">
        <v>14.527988658190797</v>
      </c>
      <c r="T825" s="28">
        <v>19.219540229885055</v>
      </c>
      <c r="U825" s="28">
        <v>16.96913580246914</v>
      </c>
      <c r="V825" s="29">
        <v>150.13057026218797</v>
      </c>
      <c r="W825" s="30">
        <v>348</v>
      </c>
      <c r="X825" s="31">
        <v>0.96666666666666667</v>
      </c>
      <c r="Y825" s="12"/>
      <c r="Z825" s="12"/>
      <c r="AA825" s="12"/>
      <c r="AB825" s="12"/>
      <c r="AC825" s="12"/>
      <c r="AD825" s="12"/>
      <c r="AE825" s="12"/>
      <c r="AF825" s="12"/>
      <c r="AG825" s="12"/>
      <c r="AH825" s="12"/>
      <c r="AI825" s="12"/>
      <c r="AJ825" s="12"/>
      <c r="AK825" s="12"/>
      <c r="AL825" s="12"/>
      <c r="AM825" s="12"/>
      <c r="AN825" s="12"/>
      <c r="AO825" s="12"/>
      <c r="AP825" s="12"/>
      <c r="AQ825" s="12"/>
      <c r="AR825" s="12"/>
    </row>
    <row r="826" spans="1:44" ht="16.5" customHeight="1" x14ac:dyDescent="0.25">
      <c r="A826" s="23">
        <v>21050140</v>
      </c>
      <c r="B826" s="24" t="s">
        <v>29</v>
      </c>
      <c r="C826" s="24" t="s">
        <v>1118</v>
      </c>
      <c r="D826" s="24" t="s">
        <v>1119</v>
      </c>
      <c r="E826" s="24" t="s">
        <v>1024</v>
      </c>
      <c r="F826" s="24">
        <v>4</v>
      </c>
      <c r="G826" s="24">
        <v>900</v>
      </c>
      <c r="H826" s="25">
        <v>-75.615666669999996</v>
      </c>
      <c r="I826" s="26">
        <v>2.5107777799999997</v>
      </c>
      <c r="J826" s="27">
        <v>8.1711111111111077</v>
      </c>
      <c r="K826" s="28">
        <v>8.4262931034482769</v>
      </c>
      <c r="L826" s="28">
        <v>10.313412698412698</v>
      </c>
      <c r="M826" s="28">
        <v>8.7333333333333343</v>
      </c>
      <c r="N826" s="28">
        <v>8.355911330049258</v>
      </c>
      <c r="O826" s="28">
        <v>5.5666666666666664</v>
      </c>
      <c r="P826" s="28">
        <v>4.2333333333333316</v>
      </c>
      <c r="Q826" s="28">
        <v>3.009999999999998</v>
      </c>
      <c r="R826" s="28">
        <v>4.0379310344827593</v>
      </c>
      <c r="S826" s="28">
        <v>10.008888888888889</v>
      </c>
      <c r="T826" s="28">
        <v>14.799999999999999</v>
      </c>
      <c r="U826" s="28">
        <v>11.199999999999998</v>
      </c>
      <c r="V826" s="29">
        <v>96.856881499726327</v>
      </c>
      <c r="W826" s="30">
        <v>358</v>
      </c>
      <c r="X826" s="31">
        <v>0.99444444444444446</v>
      </c>
      <c r="Y826" s="12"/>
      <c r="Z826" s="12"/>
      <c r="AA826" s="12"/>
      <c r="AB826" s="12"/>
      <c r="AC826" s="12"/>
      <c r="AD826" s="12"/>
      <c r="AE826" s="12"/>
      <c r="AF826" s="12"/>
      <c r="AG826" s="12"/>
      <c r="AH826" s="12"/>
      <c r="AI826" s="12"/>
      <c r="AJ826" s="12"/>
      <c r="AK826" s="12"/>
      <c r="AL826" s="12"/>
      <c r="AM826" s="12"/>
      <c r="AN826" s="12"/>
      <c r="AO826" s="12"/>
      <c r="AP826" s="12"/>
      <c r="AQ826" s="12"/>
      <c r="AR826" s="12"/>
    </row>
    <row r="827" spans="1:44" ht="16.5" customHeight="1" x14ac:dyDescent="0.25">
      <c r="A827" s="23">
        <v>21080110</v>
      </c>
      <c r="B827" s="24" t="s">
        <v>57</v>
      </c>
      <c r="C827" s="24" t="s">
        <v>1120</v>
      </c>
      <c r="D827" s="24" t="s">
        <v>1119</v>
      </c>
      <c r="E827" s="24" t="s">
        <v>1024</v>
      </c>
      <c r="F827" s="24">
        <v>4</v>
      </c>
      <c r="G827" s="24">
        <v>1000</v>
      </c>
      <c r="H827" s="25">
        <v>-75.72</v>
      </c>
      <c r="I827" s="26">
        <v>2.58</v>
      </c>
      <c r="J827" s="27">
        <v>9.2487684729064021</v>
      </c>
      <c r="K827" s="28">
        <v>9.610132079651784</v>
      </c>
      <c r="L827" s="28">
        <v>11.851851851851851</v>
      </c>
      <c r="M827" s="28">
        <v>10.962962962962965</v>
      </c>
      <c r="N827" s="28">
        <v>9.1641025641025635</v>
      </c>
      <c r="O827" s="28">
        <v>6.454081632653061</v>
      </c>
      <c r="P827" s="28">
        <v>5.1599999999999993</v>
      </c>
      <c r="Q827" s="28">
        <v>4.114285714285713</v>
      </c>
      <c r="R827" s="28">
        <v>5.0357142857142865</v>
      </c>
      <c r="S827" s="28">
        <v>9.8333333333333321</v>
      </c>
      <c r="T827" s="28">
        <v>14.05524558675569</v>
      </c>
      <c r="U827" s="28">
        <v>12.062068965517241</v>
      </c>
      <c r="V827" s="29">
        <v>107.55254744973489</v>
      </c>
      <c r="W827" s="30">
        <v>333</v>
      </c>
      <c r="X827" s="31">
        <v>0.92500000000000004</v>
      </c>
      <c r="Y827" s="12"/>
      <c r="Z827" s="12"/>
      <c r="AA827" s="12"/>
      <c r="AB827" s="12"/>
      <c r="AC827" s="12"/>
      <c r="AD827" s="12"/>
      <c r="AE827" s="12"/>
      <c r="AF827" s="12"/>
      <c r="AG827" s="12"/>
      <c r="AH827" s="12"/>
      <c r="AI827" s="12"/>
      <c r="AJ827" s="12"/>
      <c r="AK827" s="12"/>
      <c r="AL827" s="12"/>
      <c r="AM827" s="12"/>
      <c r="AN827" s="12"/>
      <c r="AO827" s="12"/>
      <c r="AP827" s="12"/>
      <c r="AQ827" s="12"/>
      <c r="AR827" s="12"/>
    </row>
    <row r="828" spans="1:44" ht="16.5" customHeight="1" x14ac:dyDescent="0.25">
      <c r="A828" s="23">
        <v>21050150</v>
      </c>
      <c r="B828" s="24" t="s">
        <v>29</v>
      </c>
      <c r="C828" s="24" t="s">
        <v>1121</v>
      </c>
      <c r="D828" s="24" t="s">
        <v>1119</v>
      </c>
      <c r="E828" s="24" t="s">
        <v>1024</v>
      </c>
      <c r="F828" s="24">
        <v>4</v>
      </c>
      <c r="G828" s="24">
        <v>788</v>
      </c>
      <c r="H828" s="25">
        <v>-75.760000000000005</v>
      </c>
      <c r="I828" s="26">
        <v>2.46</v>
      </c>
      <c r="J828" s="27">
        <v>9.8999999999999986</v>
      </c>
      <c r="K828" s="28">
        <v>9.3934729064039395</v>
      </c>
      <c r="L828" s="28">
        <v>11.366666666666664</v>
      </c>
      <c r="M828" s="28">
        <v>9.7333333333333325</v>
      </c>
      <c r="N828" s="28">
        <v>8.8333333333333321</v>
      </c>
      <c r="O828" s="28">
        <v>6.0333333333333341</v>
      </c>
      <c r="P828" s="28">
        <v>4.3999999999999995</v>
      </c>
      <c r="Q828" s="28">
        <v>3.6666666666666647</v>
      </c>
      <c r="R828" s="28">
        <v>4.9356321839080453</v>
      </c>
      <c r="S828" s="28">
        <v>10.200000000000001</v>
      </c>
      <c r="T828" s="28">
        <v>14.589655172413796</v>
      </c>
      <c r="U828" s="28">
        <v>12.482758620689657</v>
      </c>
      <c r="V828" s="29">
        <v>105.53485221674876</v>
      </c>
      <c r="W828" s="30">
        <v>359</v>
      </c>
      <c r="X828" s="31">
        <v>0.99722222222222223</v>
      </c>
      <c r="Y828" s="12"/>
      <c r="Z828" s="12"/>
      <c r="AA828" s="12"/>
      <c r="AB828" s="12"/>
      <c r="AC828" s="12"/>
      <c r="AD828" s="12"/>
      <c r="AE828" s="12"/>
      <c r="AF828" s="12"/>
      <c r="AG828" s="12"/>
      <c r="AH828" s="12"/>
      <c r="AI828" s="12"/>
      <c r="AJ828" s="12"/>
      <c r="AK828" s="12"/>
      <c r="AL828" s="12"/>
      <c r="AM828" s="12"/>
      <c r="AN828" s="12"/>
      <c r="AO828" s="12"/>
      <c r="AP828" s="12"/>
      <c r="AQ828" s="12"/>
      <c r="AR828" s="12"/>
    </row>
    <row r="829" spans="1:44" ht="16.5" customHeight="1" x14ac:dyDescent="0.25">
      <c r="A829" s="23">
        <v>21050290</v>
      </c>
      <c r="B829" s="24" t="s">
        <v>29</v>
      </c>
      <c r="C829" s="24" t="s">
        <v>1122</v>
      </c>
      <c r="D829" s="24" t="s">
        <v>1119</v>
      </c>
      <c r="E829" s="24" t="s">
        <v>1024</v>
      </c>
      <c r="F829" s="24">
        <v>4</v>
      </c>
      <c r="G829" s="24">
        <v>825</v>
      </c>
      <c r="H829" s="25">
        <v>-75.728499999999997</v>
      </c>
      <c r="I829" s="26">
        <v>2.4912777799999999</v>
      </c>
      <c r="J829" s="27">
        <v>9.2666666666666657</v>
      </c>
      <c r="K829" s="28">
        <v>9.4259441707717553</v>
      </c>
      <c r="L829" s="28">
        <v>11.933333333333332</v>
      </c>
      <c r="M829" s="28">
        <v>9.8999999999999986</v>
      </c>
      <c r="N829" s="28">
        <v>9.0333333333333297</v>
      </c>
      <c r="O829" s="28">
        <v>6.2000000000000011</v>
      </c>
      <c r="P829" s="28">
        <v>4.6066666666666647</v>
      </c>
      <c r="Q829" s="28">
        <v>3.633333333333332</v>
      </c>
      <c r="R829" s="28">
        <v>4.5</v>
      </c>
      <c r="S829" s="28">
        <v>10.442222222222224</v>
      </c>
      <c r="T829" s="28">
        <v>14.103448275862066</v>
      </c>
      <c r="U829" s="28">
        <v>12.425287356321839</v>
      </c>
      <c r="V829" s="29">
        <v>105.47023535851122</v>
      </c>
      <c r="W829" s="30">
        <v>358</v>
      </c>
      <c r="X829" s="31">
        <v>0.99444444444444446</v>
      </c>
      <c r="Y829" s="12"/>
      <c r="Z829" s="12"/>
      <c r="AA829" s="12"/>
      <c r="AB829" s="12"/>
      <c r="AC829" s="12"/>
      <c r="AD829" s="12"/>
      <c r="AE829" s="12"/>
      <c r="AF829" s="12"/>
      <c r="AG829" s="12"/>
      <c r="AH829" s="12"/>
      <c r="AI829" s="12"/>
      <c r="AJ829" s="12"/>
      <c r="AK829" s="12"/>
      <c r="AL829" s="12"/>
      <c r="AM829" s="12"/>
      <c r="AN829" s="12"/>
      <c r="AO829" s="12"/>
      <c r="AP829" s="12"/>
      <c r="AQ829" s="12"/>
      <c r="AR829" s="12"/>
    </row>
    <row r="830" spans="1:44" ht="16.5" customHeight="1" x14ac:dyDescent="0.25">
      <c r="A830" s="23">
        <v>21140110</v>
      </c>
      <c r="B830" s="24" t="s">
        <v>29</v>
      </c>
      <c r="C830" s="24" t="s">
        <v>1123</v>
      </c>
      <c r="D830" s="24" t="s">
        <v>1124</v>
      </c>
      <c r="E830" s="24" t="s">
        <v>1024</v>
      </c>
      <c r="F830" s="24">
        <v>4</v>
      </c>
      <c r="G830" s="24">
        <v>444</v>
      </c>
      <c r="H830" s="25">
        <v>-75.09744443999999</v>
      </c>
      <c r="I830" s="26">
        <v>3.3453611099999998</v>
      </c>
      <c r="J830" s="27">
        <v>4.7688888888888874</v>
      </c>
      <c r="K830" s="28">
        <v>5.5270730706075515</v>
      </c>
      <c r="L830" s="28">
        <v>8.0155555555555544</v>
      </c>
      <c r="M830" s="28">
        <v>8.3000000000000007</v>
      </c>
      <c r="N830" s="28">
        <v>7.2952380952380924</v>
      </c>
      <c r="O830" s="28">
        <v>4.4704433497536966</v>
      </c>
      <c r="P830" s="28">
        <v>4.0714285714285712</v>
      </c>
      <c r="Q830" s="28">
        <v>2.7931034482758617</v>
      </c>
      <c r="R830" s="28">
        <v>4.1391200951248512</v>
      </c>
      <c r="S830" s="28">
        <v>7.5722222222222202</v>
      </c>
      <c r="T830" s="28">
        <v>10.178160919540231</v>
      </c>
      <c r="U830" s="28">
        <v>6.984444444444442</v>
      </c>
      <c r="V830" s="29">
        <v>74.115678661079954</v>
      </c>
      <c r="W830" s="30">
        <v>352</v>
      </c>
      <c r="X830" s="31">
        <v>0.97777777777777775</v>
      </c>
      <c r="Y830" s="12"/>
      <c r="Z830" s="12"/>
      <c r="AA830" s="12"/>
      <c r="AB830" s="12"/>
      <c r="AC830" s="12"/>
      <c r="AD830" s="12"/>
      <c r="AE830" s="12"/>
      <c r="AF830" s="12"/>
      <c r="AG830" s="12"/>
      <c r="AH830" s="12"/>
      <c r="AI830" s="12"/>
      <c r="AJ830" s="12"/>
      <c r="AK830" s="12"/>
      <c r="AL830" s="12"/>
      <c r="AM830" s="12"/>
      <c r="AN830" s="12"/>
      <c r="AO830" s="12"/>
      <c r="AP830" s="12"/>
      <c r="AQ830" s="12"/>
      <c r="AR830" s="12"/>
    </row>
    <row r="831" spans="1:44" ht="16.5" customHeight="1" x14ac:dyDescent="0.25">
      <c r="A831" s="23">
        <v>21110290</v>
      </c>
      <c r="B831" s="24" t="s">
        <v>29</v>
      </c>
      <c r="C831" s="24" t="s">
        <v>566</v>
      </c>
      <c r="D831" s="24" t="s">
        <v>1124</v>
      </c>
      <c r="E831" s="24" t="s">
        <v>1024</v>
      </c>
      <c r="F831" s="24">
        <v>4</v>
      </c>
      <c r="G831" s="24">
        <v>400</v>
      </c>
      <c r="H831" s="25">
        <v>-75.170305560000003</v>
      </c>
      <c r="I831" s="26">
        <v>3.3495555599999998</v>
      </c>
      <c r="J831" s="27">
        <v>4.3071428571428552</v>
      </c>
      <c r="K831" s="28">
        <v>5.3663059508605473</v>
      </c>
      <c r="L831" s="28">
        <v>6.9937931034482741</v>
      </c>
      <c r="M831" s="28">
        <v>7.3986169003410387</v>
      </c>
      <c r="N831" s="28">
        <v>6.6484615384615351</v>
      </c>
      <c r="O831" s="28">
        <v>3.9918164849199327</v>
      </c>
      <c r="P831" s="28">
        <v>2.9847509578544051</v>
      </c>
      <c r="Q831" s="28">
        <v>2.0634044882320746</v>
      </c>
      <c r="R831" s="28">
        <v>3.4886334610472547</v>
      </c>
      <c r="S831" s="28">
        <v>7.5737079608343949</v>
      </c>
      <c r="T831" s="28">
        <v>9.9735303776683075</v>
      </c>
      <c r="U831" s="28">
        <v>7.2449096880131343</v>
      </c>
      <c r="V831" s="29">
        <v>68.035073768823764</v>
      </c>
      <c r="W831" s="30">
        <v>359</v>
      </c>
      <c r="X831" s="31">
        <v>0.99722222222222223</v>
      </c>
      <c r="Y831" s="12"/>
      <c r="Z831" s="12"/>
      <c r="AA831" s="12"/>
      <c r="AB831" s="12"/>
      <c r="AC831" s="12"/>
      <c r="AD831" s="12"/>
      <c r="AE831" s="12"/>
      <c r="AF831" s="12"/>
      <c r="AG831" s="12"/>
      <c r="AH831" s="12"/>
      <c r="AI831" s="12"/>
      <c r="AJ831" s="12"/>
      <c r="AK831" s="12"/>
      <c r="AL831" s="12"/>
      <c r="AM831" s="12"/>
      <c r="AN831" s="12"/>
      <c r="AO831" s="12"/>
      <c r="AP831" s="12"/>
      <c r="AQ831" s="12"/>
      <c r="AR831" s="12"/>
    </row>
    <row r="832" spans="1:44" ht="16.5" customHeight="1" x14ac:dyDescent="0.25">
      <c r="A832" s="23">
        <v>21110120</v>
      </c>
      <c r="B832" s="24" t="s">
        <v>29</v>
      </c>
      <c r="C832" s="24" t="s">
        <v>1125</v>
      </c>
      <c r="D832" s="24" t="s">
        <v>1124</v>
      </c>
      <c r="E832" s="24" t="s">
        <v>1024</v>
      </c>
      <c r="F832" s="24">
        <v>4</v>
      </c>
      <c r="G832" s="24">
        <v>400</v>
      </c>
      <c r="H832" s="25">
        <v>-75.200777779999996</v>
      </c>
      <c r="I832" s="26">
        <v>3.3053333299999998</v>
      </c>
      <c r="J832" s="27">
        <v>4.137931034482758</v>
      </c>
      <c r="K832" s="28">
        <v>4.8433210180623982</v>
      </c>
      <c r="L832" s="28">
        <v>6.0627031311930217</v>
      </c>
      <c r="M832" s="28">
        <v>6.7857142857142865</v>
      </c>
      <c r="N832" s="28">
        <v>6.2068965517241352</v>
      </c>
      <c r="O832" s="28">
        <v>3.4804597701149436</v>
      </c>
      <c r="P832" s="28">
        <v>2.7071428571428564</v>
      </c>
      <c r="Q832" s="28">
        <v>2.0333333333333332</v>
      </c>
      <c r="R832" s="28">
        <v>3.2333333333333338</v>
      </c>
      <c r="S832" s="28">
        <v>6.8599999999999977</v>
      </c>
      <c r="T832" s="28">
        <v>9.1809523809523839</v>
      </c>
      <c r="U832" s="28">
        <v>6.1597701149425257</v>
      </c>
      <c r="V832" s="29">
        <v>61.691557810995974</v>
      </c>
      <c r="W832" s="30">
        <v>356</v>
      </c>
      <c r="X832" s="31">
        <v>0.98888888888888893</v>
      </c>
      <c r="Y832" s="12"/>
      <c r="Z832" s="12"/>
      <c r="AA832" s="12"/>
      <c r="AB832" s="12"/>
      <c r="AC832" s="12"/>
      <c r="AD832" s="12"/>
      <c r="AE832" s="12"/>
      <c r="AF832" s="12"/>
      <c r="AG832" s="12"/>
      <c r="AH832" s="12"/>
      <c r="AI832" s="12"/>
      <c r="AJ832" s="12"/>
      <c r="AK832" s="12"/>
      <c r="AL832" s="12"/>
      <c r="AM832" s="12"/>
      <c r="AN832" s="12"/>
      <c r="AO832" s="12"/>
      <c r="AP832" s="12"/>
      <c r="AQ832" s="12"/>
      <c r="AR832" s="12"/>
    </row>
    <row r="833" spans="1:44" ht="16.5" customHeight="1" x14ac:dyDescent="0.25">
      <c r="A833" s="23">
        <v>21110330</v>
      </c>
      <c r="B833" s="24" t="s">
        <v>29</v>
      </c>
      <c r="C833" s="24" t="s">
        <v>1126</v>
      </c>
      <c r="D833" s="24" t="s">
        <v>1124</v>
      </c>
      <c r="E833" s="24" t="s">
        <v>1024</v>
      </c>
      <c r="F833" s="24">
        <v>4</v>
      </c>
      <c r="G833" s="24">
        <v>429</v>
      </c>
      <c r="H833" s="25">
        <v>-75.218416669999996</v>
      </c>
      <c r="I833" s="26">
        <v>3.1873888899999998</v>
      </c>
      <c r="J833" s="27">
        <v>5.9655172413793087</v>
      </c>
      <c r="K833" s="28">
        <v>8.0282401902497025</v>
      </c>
      <c r="L833" s="28">
        <v>10.066666666666668</v>
      </c>
      <c r="M833" s="28">
        <v>10.675862068965518</v>
      </c>
      <c r="N833" s="28">
        <v>9.5999999999999979</v>
      </c>
      <c r="O833" s="28">
        <v>6.3137931034482762</v>
      </c>
      <c r="P833" s="28">
        <v>5.3999999999999986</v>
      </c>
      <c r="Q833" s="28">
        <v>3.6688888888888878</v>
      </c>
      <c r="R833" s="28">
        <v>4.7689655172413783</v>
      </c>
      <c r="S833" s="28">
        <v>10.266666666666667</v>
      </c>
      <c r="T833" s="28">
        <v>12.733333333333334</v>
      </c>
      <c r="U833" s="28">
        <v>9.733333333333329</v>
      </c>
      <c r="V833" s="29">
        <v>97.221267010173065</v>
      </c>
      <c r="W833" s="30">
        <v>358</v>
      </c>
      <c r="X833" s="31">
        <v>0.99444444444444446</v>
      </c>
      <c r="Y833" s="12"/>
      <c r="Z833" s="12"/>
      <c r="AA833" s="12"/>
      <c r="AB833" s="12"/>
      <c r="AC833" s="12"/>
      <c r="AD833" s="12"/>
      <c r="AE833" s="12"/>
      <c r="AF833" s="12"/>
      <c r="AG833" s="12"/>
      <c r="AH833" s="12"/>
      <c r="AI833" s="12"/>
      <c r="AJ833" s="12"/>
      <c r="AK833" s="12"/>
      <c r="AL833" s="12"/>
      <c r="AM833" s="12"/>
      <c r="AN833" s="12"/>
      <c r="AO833" s="12"/>
      <c r="AP833" s="12"/>
      <c r="AQ833" s="12"/>
      <c r="AR833" s="12"/>
    </row>
    <row r="834" spans="1:44" ht="16.5" customHeight="1" x14ac:dyDescent="0.25">
      <c r="A834" s="23">
        <v>21110090</v>
      </c>
      <c r="B834" s="24" t="s">
        <v>29</v>
      </c>
      <c r="C834" s="24" t="s">
        <v>1127</v>
      </c>
      <c r="D834" s="24" t="s">
        <v>1124</v>
      </c>
      <c r="E834" s="24" t="s">
        <v>1024</v>
      </c>
      <c r="F834" s="24">
        <v>4</v>
      </c>
      <c r="G834" s="24">
        <v>400</v>
      </c>
      <c r="H834" s="25">
        <v>-75.169250000000005</v>
      </c>
      <c r="I834" s="26">
        <v>3.3871388900000001</v>
      </c>
      <c r="J834" s="27">
        <v>4.5422222222222217</v>
      </c>
      <c r="K834" s="28">
        <v>5.3316012132822497</v>
      </c>
      <c r="L834" s="28">
        <v>7.7857142857142847</v>
      </c>
      <c r="M834" s="28">
        <v>8.2000000000000011</v>
      </c>
      <c r="N834" s="28">
        <v>7.1333333333333302</v>
      </c>
      <c r="O834" s="28">
        <v>3.9333333333333336</v>
      </c>
      <c r="P834" s="28">
        <v>3.9733333333333318</v>
      </c>
      <c r="Q834" s="28">
        <v>2.5999999999999988</v>
      </c>
      <c r="R834" s="28">
        <v>3.7091954022988514</v>
      </c>
      <c r="S834" s="28">
        <v>7.7226819923371615</v>
      </c>
      <c r="T834" s="28">
        <v>10.4</v>
      </c>
      <c r="U834" s="28">
        <v>7.0666666666666647</v>
      </c>
      <c r="V834" s="29">
        <v>72.39808178252143</v>
      </c>
      <c r="W834" s="30">
        <v>358</v>
      </c>
      <c r="X834" s="31">
        <v>0.99444444444444446</v>
      </c>
      <c r="Y834" s="12"/>
      <c r="Z834" s="12"/>
      <c r="AA834" s="12"/>
      <c r="AB834" s="12"/>
      <c r="AC834" s="12"/>
      <c r="AD834" s="12"/>
      <c r="AE834" s="12"/>
      <c r="AF834" s="12"/>
      <c r="AG834" s="12"/>
      <c r="AH834" s="12"/>
      <c r="AI834" s="12"/>
      <c r="AJ834" s="12"/>
      <c r="AK834" s="12"/>
      <c r="AL834" s="12"/>
      <c r="AM834" s="12"/>
      <c r="AN834" s="12"/>
      <c r="AO834" s="12"/>
      <c r="AP834" s="12"/>
      <c r="AQ834" s="12"/>
      <c r="AR834" s="12"/>
    </row>
    <row r="835" spans="1:44" ht="16.5" customHeight="1" x14ac:dyDescent="0.25">
      <c r="A835" s="23">
        <v>21145040</v>
      </c>
      <c r="B835" s="24" t="s">
        <v>75</v>
      </c>
      <c r="C835" s="24" t="s">
        <v>1128</v>
      </c>
      <c r="D835" s="24" t="s">
        <v>1124</v>
      </c>
      <c r="E835" s="24" t="s">
        <v>1024</v>
      </c>
      <c r="F835" s="24">
        <v>4</v>
      </c>
      <c r="G835" s="24">
        <v>440</v>
      </c>
      <c r="H835" s="25">
        <v>-75.110111110000005</v>
      </c>
      <c r="I835" s="26">
        <v>3.3733611099999998</v>
      </c>
      <c r="J835" s="27">
        <v>5.4137931034482749</v>
      </c>
      <c r="K835" s="28">
        <v>6.4574012491670052</v>
      </c>
      <c r="L835" s="28">
        <v>10.354228243021344</v>
      </c>
      <c r="M835" s="28">
        <v>10.043678160919542</v>
      </c>
      <c r="N835" s="28">
        <v>8.5577777777777744</v>
      </c>
      <c r="O835" s="28">
        <v>5.8919275994186826</v>
      </c>
      <c r="P835" s="28">
        <v>5.4684318555008193</v>
      </c>
      <c r="Q835" s="28">
        <v>3.3714285714285706</v>
      </c>
      <c r="R835" s="28">
        <v>5.1480937644730762</v>
      </c>
      <c r="S835" s="28">
        <v>9.3490025102391314</v>
      </c>
      <c r="T835" s="28">
        <v>12.293697978596912</v>
      </c>
      <c r="U835" s="28">
        <v>9.0160098522167473</v>
      </c>
      <c r="V835" s="29">
        <v>91.365470666207869</v>
      </c>
      <c r="W835" s="30">
        <v>345</v>
      </c>
      <c r="X835" s="31">
        <v>0.95833333333333337</v>
      </c>
      <c r="Y835" s="12"/>
      <c r="Z835" s="12"/>
      <c r="AA835" s="12"/>
      <c r="AB835" s="12"/>
      <c r="AC835" s="12"/>
      <c r="AD835" s="12"/>
      <c r="AE835" s="12"/>
      <c r="AF835" s="12"/>
      <c r="AG835" s="12"/>
      <c r="AH835" s="12"/>
      <c r="AI835" s="12"/>
      <c r="AJ835" s="12"/>
      <c r="AK835" s="12"/>
      <c r="AL835" s="12"/>
      <c r="AM835" s="12"/>
      <c r="AN835" s="12"/>
      <c r="AO835" s="12"/>
      <c r="AP835" s="12"/>
      <c r="AQ835" s="12"/>
      <c r="AR835" s="12"/>
    </row>
    <row r="836" spans="1:44" ht="16.5" customHeight="1" x14ac:dyDescent="0.25">
      <c r="A836" s="23">
        <v>21115060</v>
      </c>
      <c r="B836" s="24" t="s">
        <v>59</v>
      </c>
      <c r="C836" s="24" t="s">
        <v>278</v>
      </c>
      <c r="D836" s="24" t="s">
        <v>1124</v>
      </c>
      <c r="E836" s="24" t="s">
        <v>1024</v>
      </c>
      <c r="F836" s="24">
        <v>4</v>
      </c>
      <c r="G836" s="24">
        <v>400</v>
      </c>
      <c r="H836" s="25">
        <v>-75.184055560000004</v>
      </c>
      <c r="I836" s="26">
        <v>3.3292222200000001</v>
      </c>
      <c r="J836" s="27">
        <v>5.4088888888888871</v>
      </c>
      <c r="K836" s="28">
        <v>6.5680004409171087</v>
      </c>
      <c r="L836" s="28">
        <v>8.7433333333333323</v>
      </c>
      <c r="M836" s="28">
        <v>9.4333333333333336</v>
      </c>
      <c r="N836" s="28">
        <v>8.1999999999999957</v>
      </c>
      <c r="O836" s="28">
        <v>5.3592775041050889</v>
      </c>
      <c r="P836" s="28">
        <v>4.2333333333333316</v>
      </c>
      <c r="Q836" s="28">
        <v>2.8666666666666658</v>
      </c>
      <c r="R836" s="28">
        <v>4.7000000000000011</v>
      </c>
      <c r="S836" s="28">
        <v>8.9666666666666632</v>
      </c>
      <c r="T836" s="28">
        <v>11.874712643678158</v>
      </c>
      <c r="U836" s="28">
        <v>8.1333333333333311</v>
      </c>
      <c r="V836" s="29">
        <v>84.487546144255901</v>
      </c>
      <c r="W836" s="30">
        <v>360</v>
      </c>
      <c r="X836" s="31">
        <v>1</v>
      </c>
      <c r="Y836" s="12"/>
      <c r="Z836" s="12"/>
      <c r="AA836" s="12"/>
      <c r="AB836" s="12"/>
      <c r="AC836" s="12"/>
      <c r="AD836" s="12"/>
      <c r="AE836" s="12"/>
      <c r="AF836" s="12"/>
      <c r="AG836" s="12"/>
      <c r="AH836" s="12"/>
      <c r="AI836" s="12"/>
      <c r="AJ836" s="12"/>
      <c r="AK836" s="12"/>
      <c r="AL836" s="12"/>
      <c r="AM836" s="12"/>
      <c r="AN836" s="12"/>
      <c r="AO836" s="12"/>
      <c r="AP836" s="12"/>
      <c r="AQ836" s="12"/>
      <c r="AR836" s="12"/>
    </row>
    <row r="837" spans="1:44" ht="16.5" customHeight="1" x14ac:dyDescent="0.25">
      <c r="A837" s="23">
        <v>21140100</v>
      </c>
      <c r="B837" s="24" t="s">
        <v>29</v>
      </c>
      <c r="C837" s="24" t="s">
        <v>951</v>
      </c>
      <c r="D837" s="24" t="s">
        <v>1124</v>
      </c>
      <c r="E837" s="24" t="s">
        <v>1024</v>
      </c>
      <c r="F837" s="24">
        <v>4</v>
      </c>
      <c r="G837" s="24">
        <v>368</v>
      </c>
      <c r="H837" s="25">
        <v>-75.104638890000004</v>
      </c>
      <c r="I837" s="26">
        <v>3.423</v>
      </c>
      <c r="J837" s="27">
        <v>3.6083333333333321</v>
      </c>
      <c r="K837" s="28">
        <v>4.9166630014074606</v>
      </c>
      <c r="L837" s="28">
        <v>7.864367816091951</v>
      </c>
      <c r="M837" s="28">
        <v>7.0740740740740744</v>
      </c>
      <c r="N837" s="28">
        <v>6.1481481481481453</v>
      </c>
      <c r="O837" s="28">
        <v>3.4385995777621399</v>
      </c>
      <c r="P837" s="28">
        <v>3.1071428571428563</v>
      </c>
      <c r="Q837" s="28">
        <v>2.0714285714285712</v>
      </c>
      <c r="R837" s="28">
        <v>3.8461538461538467</v>
      </c>
      <c r="S837" s="28">
        <v>7.5197044334975329</v>
      </c>
      <c r="T837" s="28">
        <v>9.5921521997621895</v>
      </c>
      <c r="U837" s="28">
        <v>6.6597701149425266</v>
      </c>
      <c r="V837" s="29">
        <v>65.846537973744617</v>
      </c>
      <c r="W837" s="30">
        <v>335</v>
      </c>
      <c r="X837" s="31">
        <v>0.93055555555555558</v>
      </c>
      <c r="Y837" s="12"/>
      <c r="Z837" s="12"/>
      <c r="AA837" s="12"/>
      <c r="AB837" s="12"/>
      <c r="AC837" s="12"/>
      <c r="AD837" s="12"/>
      <c r="AE837" s="12"/>
      <c r="AF837" s="12"/>
      <c r="AG837" s="12"/>
      <c r="AH837" s="12"/>
      <c r="AI837" s="12"/>
      <c r="AJ837" s="12"/>
      <c r="AK837" s="12"/>
      <c r="AL837" s="12"/>
      <c r="AM837" s="12"/>
      <c r="AN837" s="12"/>
      <c r="AO837" s="12"/>
      <c r="AP837" s="12"/>
      <c r="AQ837" s="12"/>
      <c r="AR837" s="12"/>
    </row>
    <row r="838" spans="1:44" ht="16.5" customHeight="1" x14ac:dyDescent="0.25">
      <c r="A838" s="23">
        <v>21115080</v>
      </c>
      <c r="B838" s="24" t="s">
        <v>59</v>
      </c>
      <c r="C838" s="24" t="s">
        <v>1129</v>
      </c>
      <c r="D838" s="24" t="s">
        <v>1124</v>
      </c>
      <c r="E838" s="24" t="s">
        <v>1024</v>
      </c>
      <c r="F838" s="24">
        <v>4</v>
      </c>
      <c r="G838" s="24">
        <v>430</v>
      </c>
      <c r="H838" s="25">
        <v>-75.247500000000002</v>
      </c>
      <c r="I838" s="26">
        <v>3.1830555599999997</v>
      </c>
      <c r="J838" s="27">
        <v>6.0379720853858752</v>
      </c>
      <c r="K838" s="28">
        <v>7.2079070354932417</v>
      </c>
      <c r="L838" s="28">
        <v>9.5925925925925899</v>
      </c>
      <c r="M838" s="28">
        <v>10.111111111111112</v>
      </c>
      <c r="N838" s="28">
        <v>8.9999999999999964</v>
      </c>
      <c r="O838" s="28">
        <v>6.2962962962962976</v>
      </c>
      <c r="P838" s="28">
        <v>4.9259259259259247</v>
      </c>
      <c r="Q838" s="28">
        <v>3.4814814814814805</v>
      </c>
      <c r="R838" s="28">
        <v>4.8148148148148167</v>
      </c>
      <c r="S838" s="28">
        <v>9.2222222222222197</v>
      </c>
      <c r="T838" s="28">
        <v>12.000000000000002</v>
      </c>
      <c r="U838" s="28">
        <v>9.1023809523809494</v>
      </c>
      <c r="V838" s="29">
        <v>91.792704517704507</v>
      </c>
      <c r="W838" s="30">
        <v>326</v>
      </c>
      <c r="X838" s="31">
        <v>0.90555555555555556</v>
      </c>
      <c r="Y838" s="12"/>
      <c r="Z838" s="12"/>
      <c r="AA838" s="12"/>
      <c r="AB838" s="12"/>
      <c r="AC838" s="12"/>
      <c r="AD838" s="12"/>
      <c r="AE838" s="12"/>
      <c r="AF838" s="12"/>
      <c r="AG838" s="12"/>
      <c r="AH838" s="12"/>
      <c r="AI838" s="12"/>
      <c r="AJ838" s="12"/>
      <c r="AK838" s="12"/>
      <c r="AL838" s="12"/>
      <c r="AM838" s="12"/>
      <c r="AN838" s="12"/>
      <c r="AO838" s="12"/>
      <c r="AP838" s="12"/>
      <c r="AQ838" s="12"/>
      <c r="AR838" s="12"/>
    </row>
    <row r="839" spans="1:44" ht="16.5" customHeight="1" x14ac:dyDescent="0.25">
      <c r="A839" s="23">
        <v>21080070</v>
      </c>
      <c r="B839" s="24" t="s">
        <v>29</v>
      </c>
      <c r="C839" s="24" t="s">
        <v>1130</v>
      </c>
      <c r="D839" s="24" t="s">
        <v>1131</v>
      </c>
      <c r="E839" s="24" t="s">
        <v>1024</v>
      </c>
      <c r="F839" s="24">
        <v>4</v>
      </c>
      <c r="G839" s="24">
        <v>650</v>
      </c>
      <c r="H839" s="25">
        <v>-75.580916669999993</v>
      </c>
      <c r="I839" s="26">
        <v>2.6369166699999997</v>
      </c>
      <c r="J839" s="27">
        <v>10.310344827586206</v>
      </c>
      <c r="K839" s="28">
        <v>9.2015245456089669</v>
      </c>
      <c r="L839" s="28">
        <v>11.700000000000005</v>
      </c>
      <c r="M839" s="28">
        <v>10.724137931034482</v>
      </c>
      <c r="N839" s="28">
        <v>8.344827586206895</v>
      </c>
      <c r="O839" s="28">
        <v>4.7333333333333343</v>
      </c>
      <c r="P839" s="28">
        <v>3.7677777777777761</v>
      </c>
      <c r="Q839" s="28">
        <v>2.6366666666666654</v>
      </c>
      <c r="R839" s="28">
        <v>4.6218787158145069</v>
      </c>
      <c r="S839" s="28">
        <v>10.3</v>
      </c>
      <c r="T839" s="28">
        <v>15.72413793103448</v>
      </c>
      <c r="U839" s="28">
        <v>13.463218390804601</v>
      </c>
      <c r="V839" s="29">
        <v>105.52784770586791</v>
      </c>
      <c r="W839" s="30">
        <v>353</v>
      </c>
      <c r="X839" s="31">
        <v>0.98055555555555551</v>
      </c>
      <c r="Y839" s="12"/>
      <c r="Z839" s="12"/>
      <c r="AA839" s="12"/>
      <c r="AB839" s="12"/>
      <c r="AC839" s="12"/>
      <c r="AD839" s="12"/>
      <c r="AE839" s="12"/>
      <c r="AF839" s="12"/>
      <c r="AG839" s="12"/>
      <c r="AH839" s="12"/>
      <c r="AI839" s="12"/>
      <c r="AJ839" s="12"/>
      <c r="AK839" s="12"/>
      <c r="AL839" s="12"/>
      <c r="AM839" s="12"/>
      <c r="AN839" s="12"/>
      <c r="AO839" s="12"/>
      <c r="AP839" s="12"/>
      <c r="AQ839" s="12"/>
      <c r="AR839" s="12"/>
    </row>
    <row r="840" spans="1:44" ht="16.5" customHeight="1" x14ac:dyDescent="0.25">
      <c r="A840" s="23">
        <v>21080030</v>
      </c>
      <c r="B840" s="24" t="s">
        <v>29</v>
      </c>
      <c r="C840" s="24" t="s">
        <v>1131</v>
      </c>
      <c r="D840" s="24" t="s">
        <v>1131</v>
      </c>
      <c r="E840" s="24" t="s">
        <v>1024</v>
      </c>
      <c r="F840" s="24">
        <v>4</v>
      </c>
      <c r="G840" s="24">
        <v>600</v>
      </c>
      <c r="H840" s="25">
        <v>-75.528861110000008</v>
      </c>
      <c r="I840" s="26">
        <v>2.66961111</v>
      </c>
      <c r="J840" s="27">
        <v>8.8333333333333321</v>
      </c>
      <c r="K840" s="28">
        <v>9.4305829228243017</v>
      </c>
      <c r="L840" s="28">
        <v>11.966666666666669</v>
      </c>
      <c r="M840" s="28">
        <v>10.499999999999998</v>
      </c>
      <c r="N840" s="28">
        <v>8.3666666666666636</v>
      </c>
      <c r="O840" s="28">
        <v>5.2333333333333352</v>
      </c>
      <c r="P840" s="28">
        <v>4.4333333333333327</v>
      </c>
      <c r="Q840" s="28">
        <v>2.899999999999999</v>
      </c>
      <c r="R840" s="28">
        <v>4.8965517241379315</v>
      </c>
      <c r="S840" s="28">
        <v>9.9377777777777787</v>
      </c>
      <c r="T840" s="28">
        <v>14.566666666666666</v>
      </c>
      <c r="U840" s="28">
        <v>11.68444444444445</v>
      </c>
      <c r="V840" s="29">
        <v>102.74935686918447</v>
      </c>
      <c r="W840" s="30">
        <v>359</v>
      </c>
      <c r="X840" s="31">
        <v>0.99722222222222223</v>
      </c>
      <c r="Y840" s="12"/>
      <c r="Z840" s="12"/>
      <c r="AA840" s="12"/>
      <c r="AB840" s="12"/>
      <c r="AC840" s="12"/>
      <c r="AD840" s="12"/>
      <c r="AE840" s="12"/>
      <c r="AF840" s="12"/>
      <c r="AG840" s="12"/>
      <c r="AH840" s="12"/>
      <c r="AI840" s="12"/>
      <c r="AJ840" s="12"/>
      <c r="AK840" s="12"/>
      <c r="AL840" s="12"/>
      <c r="AM840" s="12"/>
      <c r="AN840" s="12"/>
      <c r="AO840" s="12"/>
      <c r="AP840" s="12"/>
      <c r="AQ840" s="12"/>
      <c r="AR840" s="12"/>
    </row>
    <row r="841" spans="1:44" ht="16.5" customHeight="1" x14ac:dyDescent="0.25">
      <c r="A841" s="23">
        <v>15060020</v>
      </c>
      <c r="B841" s="24" t="s">
        <v>29</v>
      </c>
      <c r="C841" s="24" t="s">
        <v>1132</v>
      </c>
      <c r="D841" s="24" t="s">
        <v>1133</v>
      </c>
      <c r="E841" s="24" t="s">
        <v>1134</v>
      </c>
      <c r="F841" s="24">
        <v>5</v>
      </c>
      <c r="G841" s="24">
        <v>93</v>
      </c>
      <c r="H841" s="25">
        <v>-72.611805560000008</v>
      </c>
      <c r="I841" s="26">
        <v>11.197388890000001</v>
      </c>
      <c r="J841" s="27">
        <v>0.50333333333333319</v>
      </c>
      <c r="K841" s="28">
        <v>0.16699507389162563</v>
      </c>
      <c r="L841" s="28">
        <v>0.33333333333333326</v>
      </c>
      <c r="M841" s="28">
        <v>1.8333333333333335</v>
      </c>
      <c r="N841" s="28">
        <v>3.834444444444443</v>
      </c>
      <c r="O841" s="28">
        <v>1.4333333333333338</v>
      </c>
      <c r="P841" s="28">
        <v>1.1999999999999997</v>
      </c>
      <c r="Q841" s="28">
        <v>3.4077777777777767</v>
      </c>
      <c r="R841" s="28">
        <v>5.3126436781609199</v>
      </c>
      <c r="S841" s="28">
        <v>5.5287356321839045</v>
      </c>
      <c r="T841" s="28">
        <v>4.1093935790725329</v>
      </c>
      <c r="U841" s="28">
        <v>1.4999999999999996</v>
      </c>
      <c r="V841" s="29">
        <v>29.163323518864537</v>
      </c>
      <c r="W841" s="30">
        <v>358</v>
      </c>
      <c r="X841" s="31">
        <v>0.99444444444444446</v>
      </c>
      <c r="Y841" s="12"/>
      <c r="Z841" s="12"/>
      <c r="AA841" s="12"/>
      <c r="AB841" s="12"/>
      <c r="AC841" s="12"/>
      <c r="AD841" s="12"/>
      <c r="AE841" s="12"/>
      <c r="AF841" s="12"/>
      <c r="AG841" s="12"/>
      <c r="AH841" s="12"/>
      <c r="AI841" s="12"/>
      <c r="AJ841" s="12"/>
      <c r="AK841" s="12"/>
      <c r="AL841" s="12"/>
      <c r="AM841" s="12"/>
      <c r="AN841" s="12"/>
      <c r="AO841" s="12"/>
      <c r="AP841" s="12"/>
      <c r="AQ841" s="12"/>
      <c r="AR841" s="12"/>
    </row>
    <row r="842" spans="1:44" ht="16.5" customHeight="1" x14ac:dyDescent="0.25">
      <c r="A842" s="23">
        <v>15065501</v>
      </c>
      <c r="B842" s="24" t="s">
        <v>46</v>
      </c>
      <c r="C842" s="24" t="s">
        <v>1135</v>
      </c>
      <c r="D842" s="24" t="s">
        <v>1133</v>
      </c>
      <c r="E842" s="24" t="s">
        <v>1134</v>
      </c>
      <c r="F842" s="24">
        <v>5</v>
      </c>
      <c r="G842" s="24">
        <v>80</v>
      </c>
      <c r="H842" s="25">
        <v>-72.615944439999993</v>
      </c>
      <c r="I842" s="26">
        <v>11.13758333</v>
      </c>
      <c r="J842" s="27">
        <v>1.2677777777777774</v>
      </c>
      <c r="K842" s="28">
        <v>0.82906584816513473</v>
      </c>
      <c r="L842" s="28">
        <v>1.6333333333333331</v>
      </c>
      <c r="M842" s="28">
        <v>3.7312722948870389</v>
      </c>
      <c r="N842" s="28">
        <v>7.4514176245210697</v>
      </c>
      <c r="O842" s="28">
        <v>4.845977011494254</v>
      </c>
      <c r="P842" s="28">
        <v>3.5399999999999996</v>
      </c>
      <c r="Q842" s="28">
        <v>6.8413793103448253</v>
      </c>
      <c r="R842" s="28">
        <v>10.006077421059583</v>
      </c>
      <c r="S842" s="28">
        <v>11.48525564803805</v>
      </c>
      <c r="T842" s="28">
        <v>9.8889926957703427</v>
      </c>
      <c r="U842" s="28">
        <v>4.1049940546967889</v>
      </c>
      <c r="V842" s="29">
        <v>65.625543020088202</v>
      </c>
      <c r="W842" s="30">
        <v>350</v>
      </c>
      <c r="X842" s="31">
        <v>0.97222222222222221</v>
      </c>
      <c r="Y842" s="12"/>
      <c r="Z842" s="12"/>
      <c r="AA842" s="12"/>
      <c r="AB842" s="12"/>
      <c r="AC842" s="12"/>
      <c r="AD842" s="12"/>
      <c r="AE842" s="12"/>
      <c r="AF842" s="12"/>
      <c r="AG842" s="12"/>
      <c r="AH842" s="12"/>
      <c r="AI842" s="12"/>
      <c r="AJ842" s="12"/>
      <c r="AK842" s="12"/>
      <c r="AL842" s="12"/>
      <c r="AM842" s="12"/>
      <c r="AN842" s="12"/>
      <c r="AO842" s="12"/>
      <c r="AP842" s="12"/>
      <c r="AQ842" s="12"/>
      <c r="AR842" s="12"/>
    </row>
    <row r="843" spans="1:44" ht="16.5" customHeight="1" x14ac:dyDescent="0.25">
      <c r="A843" s="23">
        <v>15060040</v>
      </c>
      <c r="B843" s="24" t="s">
        <v>29</v>
      </c>
      <c r="C843" s="24" t="s">
        <v>989</v>
      </c>
      <c r="D843" s="24" t="s">
        <v>1136</v>
      </c>
      <c r="E843" s="24" t="s">
        <v>1134</v>
      </c>
      <c r="F843" s="24">
        <v>5</v>
      </c>
      <c r="G843" s="24">
        <v>900</v>
      </c>
      <c r="H843" s="25">
        <v>-72.877527779999994</v>
      </c>
      <c r="I843" s="26">
        <v>11.034361110000001</v>
      </c>
      <c r="J843" s="27">
        <v>0.96781609195402296</v>
      </c>
      <c r="K843" s="28">
        <v>0.38149736708000681</v>
      </c>
      <c r="L843" s="28">
        <v>1.3103448275862066</v>
      </c>
      <c r="M843" s="28">
        <v>4.6896551724137927</v>
      </c>
      <c r="N843" s="28">
        <v>7.2758620689655142</v>
      </c>
      <c r="O843" s="28">
        <v>4.8965517241379324</v>
      </c>
      <c r="P843" s="28">
        <v>3.310344827586206</v>
      </c>
      <c r="Q843" s="28">
        <v>5.4885057471264345</v>
      </c>
      <c r="R843" s="28">
        <v>7.4970273483947674</v>
      </c>
      <c r="S843" s="28">
        <v>8.3757431629013048</v>
      </c>
      <c r="T843" s="28">
        <v>6.8275862068965525</v>
      </c>
      <c r="U843" s="28">
        <v>2.3827586206896547</v>
      </c>
      <c r="V843" s="29">
        <v>53.403693165732406</v>
      </c>
      <c r="W843" s="30">
        <v>348</v>
      </c>
      <c r="X843" s="31">
        <v>0.96666666666666667</v>
      </c>
      <c r="Y843" s="12"/>
      <c r="Z843" s="12"/>
      <c r="AA843" s="12"/>
      <c r="AB843" s="12"/>
      <c r="AC843" s="12"/>
      <c r="AD843" s="12"/>
      <c r="AE843" s="12"/>
      <c r="AF843" s="12"/>
      <c r="AG843" s="12"/>
      <c r="AH843" s="12"/>
      <c r="AI843" s="12"/>
      <c r="AJ843" s="12"/>
      <c r="AK843" s="12"/>
      <c r="AL843" s="12"/>
      <c r="AM843" s="12"/>
      <c r="AN843" s="12"/>
      <c r="AO843" s="12"/>
      <c r="AP843" s="12"/>
      <c r="AQ843" s="12"/>
      <c r="AR843" s="12"/>
    </row>
    <row r="844" spans="1:44" ht="16.5" customHeight="1" x14ac:dyDescent="0.25">
      <c r="A844" s="23">
        <v>15067130</v>
      </c>
      <c r="B844" s="24" t="s">
        <v>607</v>
      </c>
      <c r="C844" s="24" t="s">
        <v>1137</v>
      </c>
      <c r="D844" s="24" t="s">
        <v>1136</v>
      </c>
      <c r="E844" s="24" t="s">
        <v>1134</v>
      </c>
      <c r="F844" s="24">
        <v>5</v>
      </c>
      <c r="G844" s="24">
        <v>210</v>
      </c>
      <c r="H844" s="25">
        <v>-72.819555560000012</v>
      </c>
      <c r="I844" s="26">
        <v>10.99855556</v>
      </c>
      <c r="J844" s="27">
        <v>0.6333333333333333</v>
      </c>
      <c r="K844" s="28">
        <v>0.10317224392729743</v>
      </c>
      <c r="L844" s="28">
        <v>1.0701149425287355</v>
      </c>
      <c r="M844" s="28">
        <v>3.8620689655172411</v>
      </c>
      <c r="N844" s="28">
        <v>7.1333333333333302</v>
      </c>
      <c r="O844" s="28">
        <v>5.1666666666666661</v>
      </c>
      <c r="P844" s="28">
        <v>3.4399999999999991</v>
      </c>
      <c r="Q844" s="28">
        <v>6.1566389219183497</v>
      </c>
      <c r="R844" s="28">
        <v>9.068965517241379</v>
      </c>
      <c r="S844" s="28">
        <v>9.5595238095238049</v>
      </c>
      <c r="T844" s="28">
        <v>6.3505747126436782</v>
      </c>
      <c r="U844" s="28">
        <v>2.1071428571428572</v>
      </c>
      <c r="V844" s="29">
        <v>54.651535303776669</v>
      </c>
      <c r="W844" s="30">
        <v>351</v>
      </c>
      <c r="X844" s="31">
        <v>0.97499999999999998</v>
      </c>
      <c r="Y844" s="12"/>
      <c r="Z844" s="12"/>
      <c r="AA844" s="12"/>
      <c r="AB844" s="12"/>
      <c r="AC844" s="12"/>
      <c r="AD844" s="12"/>
      <c r="AE844" s="12"/>
      <c r="AF844" s="12"/>
      <c r="AG844" s="12"/>
      <c r="AH844" s="12"/>
      <c r="AI844" s="12"/>
      <c r="AJ844" s="12"/>
      <c r="AK844" s="12"/>
      <c r="AL844" s="12"/>
      <c r="AM844" s="12"/>
      <c r="AN844" s="12"/>
      <c r="AO844" s="12"/>
      <c r="AP844" s="12"/>
      <c r="AQ844" s="12"/>
      <c r="AR844" s="12"/>
    </row>
    <row r="845" spans="1:44" ht="16.5" customHeight="1" x14ac:dyDescent="0.25">
      <c r="A845" s="23">
        <v>15060210</v>
      </c>
      <c r="B845" s="24" t="s">
        <v>57</v>
      </c>
      <c r="C845" s="24" t="s">
        <v>1138</v>
      </c>
      <c r="D845" s="24" t="s">
        <v>1136</v>
      </c>
      <c r="E845" s="24" t="s">
        <v>1134</v>
      </c>
      <c r="F845" s="24">
        <v>5</v>
      </c>
      <c r="G845" s="24">
        <v>95</v>
      </c>
      <c r="H845" s="25">
        <v>-72.674999999999997</v>
      </c>
      <c r="I845" s="26">
        <v>11.076888890000001</v>
      </c>
      <c r="J845" s="27">
        <v>1.2126436781609196</v>
      </c>
      <c r="K845" s="28">
        <v>0.47128432311621965</v>
      </c>
      <c r="L845" s="28">
        <v>1.107142857142857</v>
      </c>
      <c r="M845" s="28">
        <v>4.2857142857142865</v>
      </c>
      <c r="N845" s="28">
        <v>8.379999999999999</v>
      </c>
      <c r="O845" s="28">
        <v>4.6022988505747131</v>
      </c>
      <c r="P845" s="28">
        <v>3.7333333333333321</v>
      </c>
      <c r="Q845" s="28">
        <v>7.3076923076923048</v>
      </c>
      <c r="R845" s="28">
        <v>9.3928571428571406</v>
      </c>
      <c r="S845" s="28">
        <v>9.5862068965517224</v>
      </c>
      <c r="T845" s="28">
        <v>8.3300492610837455</v>
      </c>
      <c r="U845" s="28">
        <v>3.4840357598978287</v>
      </c>
      <c r="V845" s="29">
        <v>61.893258696125066</v>
      </c>
      <c r="W845" s="30">
        <v>341</v>
      </c>
      <c r="X845" s="31">
        <v>0.94722222222222219</v>
      </c>
      <c r="Y845" s="12"/>
      <c r="Z845" s="12"/>
      <c r="AA845" s="12"/>
      <c r="AB845" s="12"/>
      <c r="AC845" s="12"/>
      <c r="AD845" s="12"/>
      <c r="AE845" s="12"/>
      <c r="AF845" s="12"/>
      <c r="AG845" s="12"/>
      <c r="AH845" s="12"/>
      <c r="AI845" s="12"/>
      <c r="AJ845" s="12"/>
      <c r="AK845" s="12"/>
      <c r="AL845" s="12"/>
      <c r="AM845" s="12"/>
      <c r="AN845" s="12"/>
      <c r="AO845" s="12"/>
      <c r="AP845" s="12"/>
      <c r="AQ845" s="12"/>
      <c r="AR845" s="12"/>
    </row>
    <row r="846" spans="1:44" ht="16.5" customHeight="1" x14ac:dyDescent="0.25">
      <c r="A846" s="23">
        <v>15030010</v>
      </c>
      <c r="B846" s="24" t="s">
        <v>29</v>
      </c>
      <c r="C846" s="24" t="s">
        <v>1139</v>
      </c>
      <c r="D846" s="24" t="s">
        <v>1139</v>
      </c>
      <c r="E846" s="24" t="s">
        <v>1134</v>
      </c>
      <c r="F846" s="24">
        <v>5</v>
      </c>
      <c r="G846" s="24">
        <v>5</v>
      </c>
      <c r="H846" s="25">
        <v>-73.312194439999999</v>
      </c>
      <c r="I846" s="26">
        <v>11.27522222</v>
      </c>
      <c r="J846" s="27">
        <v>0.96666666666666656</v>
      </c>
      <c r="K846" s="28">
        <v>1.134174876847291</v>
      </c>
      <c r="L846" s="28">
        <v>1.8688888888888886</v>
      </c>
      <c r="M846" s="28">
        <v>4.2333333333333325</v>
      </c>
      <c r="N846" s="28">
        <v>8.137931034482758</v>
      </c>
      <c r="O846" s="28">
        <v>4.8666666666666654</v>
      </c>
      <c r="P846" s="28">
        <v>2.9333333333333318</v>
      </c>
      <c r="Q846" s="28">
        <v>7.0799999999999974</v>
      </c>
      <c r="R846" s="28">
        <v>11.383068783068783</v>
      </c>
      <c r="S846" s="28">
        <v>13.790000000000001</v>
      </c>
      <c r="T846" s="28">
        <v>9.3333333333333321</v>
      </c>
      <c r="U846" s="28">
        <v>3.0689655172413786</v>
      </c>
      <c r="V846" s="29">
        <v>68.796362433862427</v>
      </c>
      <c r="W846" s="30">
        <v>358</v>
      </c>
      <c r="X846" s="31">
        <v>0.99444444444444446</v>
      </c>
      <c r="Y846" s="12"/>
      <c r="Z846" s="12"/>
      <c r="AA846" s="12"/>
      <c r="AB846" s="12"/>
      <c r="AC846" s="12"/>
      <c r="AD846" s="12"/>
      <c r="AE846" s="12"/>
      <c r="AF846" s="12"/>
      <c r="AG846" s="12"/>
      <c r="AH846" s="12"/>
      <c r="AI846" s="12"/>
      <c r="AJ846" s="12"/>
      <c r="AK846" s="12"/>
      <c r="AL846" s="12"/>
      <c r="AM846" s="12"/>
      <c r="AN846" s="12"/>
      <c r="AO846" s="12"/>
      <c r="AP846" s="12"/>
      <c r="AQ846" s="12"/>
      <c r="AR846" s="12"/>
    </row>
    <row r="847" spans="1:44" ht="16.5" customHeight="1" x14ac:dyDescent="0.25">
      <c r="A847" s="23">
        <v>15060050</v>
      </c>
      <c r="B847" s="24" t="s">
        <v>29</v>
      </c>
      <c r="C847" s="24" t="s">
        <v>1140</v>
      </c>
      <c r="D847" s="24" t="s">
        <v>1141</v>
      </c>
      <c r="E847" s="24" t="s">
        <v>1134</v>
      </c>
      <c r="F847" s="24">
        <v>5</v>
      </c>
      <c r="G847" s="24">
        <v>420</v>
      </c>
      <c r="H847" s="25">
        <v>-73.047972220000005</v>
      </c>
      <c r="I847" s="26">
        <v>10.952999999999999</v>
      </c>
      <c r="J847" s="27">
        <v>1.1034482758620687</v>
      </c>
      <c r="K847" s="28">
        <v>0.65622345846781038</v>
      </c>
      <c r="L847" s="28">
        <v>2.4137931034482754</v>
      </c>
      <c r="M847" s="28">
        <v>6.3127229488703929</v>
      </c>
      <c r="N847" s="28">
        <v>10.96551724137931</v>
      </c>
      <c r="O847" s="28">
        <v>7.2413793103448283</v>
      </c>
      <c r="P847" s="28">
        <v>5.206896551724137</v>
      </c>
      <c r="Q847" s="28">
        <v>9.6551724137931014</v>
      </c>
      <c r="R847" s="28">
        <v>11.642857142857144</v>
      </c>
      <c r="S847" s="28">
        <v>13.413095238095242</v>
      </c>
      <c r="T847" s="28">
        <v>9.9080459770114935</v>
      </c>
      <c r="U847" s="28">
        <v>3.678571428571427</v>
      </c>
      <c r="V847" s="29">
        <v>82.197723090425242</v>
      </c>
      <c r="W847" s="30">
        <v>343</v>
      </c>
      <c r="X847" s="31">
        <v>0.95277777777777772</v>
      </c>
      <c r="Y847" s="12"/>
      <c r="Z847" s="12"/>
      <c r="AA847" s="12"/>
      <c r="AB847" s="12"/>
      <c r="AC847" s="12"/>
      <c r="AD847" s="12"/>
      <c r="AE847" s="12"/>
      <c r="AF847" s="12"/>
      <c r="AG847" s="12"/>
      <c r="AH847" s="12"/>
      <c r="AI847" s="12"/>
      <c r="AJ847" s="12"/>
      <c r="AK847" s="12"/>
      <c r="AL847" s="12"/>
      <c r="AM847" s="12"/>
      <c r="AN847" s="12"/>
      <c r="AO847" s="12"/>
      <c r="AP847" s="12"/>
      <c r="AQ847" s="12"/>
      <c r="AR847" s="12"/>
    </row>
    <row r="848" spans="1:44" ht="16.5" customHeight="1" x14ac:dyDescent="0.25">
      <c r="A848" s="23">
        <v>15060150</v>
      </c>
      <c r="B848" s="24" t="s">
        <v>29</v>
      </c>
      <c r="C848" s="24" t="s">
        <v>1142</v>
      </c>
      <c r="D848" s="24" t="s">
        <v>1143</v>
      </c>
      <c r="E848" s="24" t="s">
        <v>1134</v>
      </c>
      <c r="F848" s="24">
        <v>5</v>
      </c>
      <c r="G848" s="24">
        <v>350</v>
      </c>
      <c r="H848" s="25">
        <v>-72.798194440000003</v>
      </c>
      <c r="I848" s="26">
        <v>10.777944440000001</v>
      </c>
      <c r="J848" s="27">
        <v>0.34482758620689652</v>
      </c>
      <c r="K848" s="28">
        <v>0.24353448275862069</v>
      </c>
      <c r="L848" s="28">
        <v>1.3103448275862066</v>
      </c>
      <c r="M848" s="28">
        <v>3.724137931034484</v>
      </c>
      <c r="N848" s="28">
        <v>6.8045977011494223</v>
      </c>
      <c r="O848" s="28">
        <v>3.6254458977407857</v>
      </c>
      <c r="P848" s="28">
        <v>3.8275862068965512</v>
      </c>
      <c r="Q848" s="28">
        <v>5.3422222222222198</v>
      </c>
      <c r="R848" s="28">
        <v>7.9666666666666677</v>
      </c>
      <c r="S848" s="28">
        <v>8.4436781609195375</v>
      </c>
      <c r="T848" s="28">
        <v>5.862068965517242</v>
      </c>
      <c r="U848" s="28">
        <v>1.7678160919540225</v>
      </c>
      <c r="V848" s="29">
        <v>49.262926740652652</v>
      </c>
      <c r="W848" s="30">
        <v>350</v>
      </c>
      <c r="X848" s="31">
        <v>0.97222222222222221</v>
      </c>
      <c r="Y848" s="12"/>
      <c r="Z848" s="12"/>
      <c r="AA848" s="12"/>
      <c r="AB848" s="12"/>
      <c r="AC848" s="12"/>
      <c r="AD848" s="12"/>
      <c r="AE848" s="12"/>
      <c r="AF848" s="12"/>
      <c r="AG848" s="12"/>
      <c r="AH848" s="12"/>
      <c r="AI848" s="12"/>
      <c r="AJ848" s="12"/>
      <c r="AK848" s="12"/>
      <c r="AL848" s="12"/>
      <c r="AM848" s="12"/>
      <c r="AN848" s="12"/>
      <c r="AO848" s="12"/>
      <c r="AP848" s="12"/>
      <c r="AQ848" s="12"/>
      <c r="AR848" s="12"/>
    </row>
    <row r="849" spans="1:44" ht="16.5" customHeight="1" x14ac:dyDescent="0.25">
      <c r="A849" s="23">
        <v>15060090</v>
      </c>
      <c r="B849" s="24" t="s">
        <v>57</v>
      </c>
      <c r="C849" s="24" t="s">
        <v>314</v>
      </c>
      <c r="D849" s="24" t="s">
        <v>1144</v>
      </c>
      <c r="E849" s="24" t="s">
        <v>1134</v>
      </c>
      <c r="F849" s="24">
        <v>5</v>
      </c>
      <c r="G849" s="24">
        <v>220</v>
      </c>
      <c r="H849" s="25">
        <v>-72.77669444</v>
      </c>
      <c r="I849" s="26">
        <v>11.063388890000001</v>
      </c>
      <c r="J849" s="27">
        <v>0.72413793103448276</v>
      </c>
      <c r="K849" s="28">
        <v>0.48346993375233571</v>
      </c>
      <c r="L849" s="28">
        <v>1.1724137931034482</v>
      </c>
      <c r="M849" s="28">
        <v>3.862068965517242</v>
      </c>
      <c r="N849" s="28">
        <v>7.3333333333333295</v>
      </c>
      <c r="O849" s="28">
        <v>4.1390804597701152</v>
      </c>
      <c r="P849" s="28">
        <v>3.169999999999999</v>
      </c>
      <c r="Q849" s="28">
        <v>6.2499999999999973</v>
      </c>
      <c r="R849" s="28">
        <v>8.3928571428571423</v>
      </c>
      <c r="S849" s="28">
        <v>8.7241379310344804</v>
      </c>
      <c r="T849" s="28">
        <v>5.9088669950738915</v>
      </c>
      <c r="U849" s="28">
        <v>2.4642857142857135</v>
      </c>
      <c r="V849" s="29">
        <v>52.624652199762174</v>
      </c>
      <c r="W849" s="30">
        <v>348</v>
      </c>
      <c r="X849" s="31">
        <v>0.96666666666666667</v>
      </c>
      <c r="Y849" s="12"/>
      <c r="Z849" s="12"/>
      <c r="AA849" s="12"/>
      <c r="AB849" s="12"/>
      <c r="AC849" s="12"/>
      <c r="AD849" s="12"/>
      <c r="AE849" s="12"/>
      <c r="AF849" s="12"/>
      <c r="AG849" s="12"/>
      <c r="AH849" s="12"/>
      <c r="AI849" s="12"/>
      <c r="AJ849" s="12"/>
      <c r="AK849" s="12"/>
      <c r="AL849" s="12"/>
      <c r="AM849" s="12"/>
      <c r="AN849" s="12"/>
      <c r="AO849" s="12"/>
      <c r="AP849" s="12"/>
      <c r="AQ849" s="12"/>
      <c r="AR849" s="12"/>
    </row>
    <row r="850" spans="1:44" ht="16.5" customHeight="1" x14ac:dyDescent="0.25">
      <c r="A850" s="23">
        <v>15065100</v>
      </c>
      <c r="B850" s="24" t="s">
        <v>153</v>
      </c>
      <c r="C850" s="24" t="s">
        <v>1145</v>
      </c>
      <c r="D850" s="24" t="s">
        <v>1144</v>
      </c>
      <c r="E850" s="24" t="s">
        <v>1134</v>
      </c>
      <c r="F850" s="24">
        <v>5</v>
      </c>
      <c r="G850" s="24">
        <v>155</v>
      </c>
      <c r="H850" s="25">
        <v>-72.708583329999996</v>
      </c>
      <c r="I850" s="26">
        <v>11.115861110000001</v>
      </c>
      <c r="J850" s="27">
        <v>1.0111877394636015</v>
      </c>
      <c r="K850" s="28">
        <v>0.50073671710063339</v>
      </c>
      <c r="L850" s="28">
        <v>1.4908045977011495</v>
      </c>
      <c r="M850" s="28">
        <v>4.1070154577883473</v>
      </c>
      <c r="N850" s="28">
        <v>6.8735632183908022</v>
      </c>
      <c r="O850" s="28">
        <v>4.1773399014778327</v>
      </c>
      <c r="P850" s="28">
        <v>3.2892857142857133</v>
      </c>
      <c r="Q850" s="28">
        <v>5.690123456790122</v>
      </c>
      <c r="R850" s="28">
        <v>9.017241379310347</v>
      </c>
      <c r="S850" s="28">
        <v>9.2981937602627234</v>
      </c>
      <c r="T850" s="28">
        <v>9.3987508796622095</v>
      </c>
      <c r="U850" s="28">
        <v>3.2261904761904758</v>
      </c>
      <c r="V850" s="29">
        <v>58.080433298423955</v>
      </c>
      <c r="W850" s="30">
        <v>341</v>
      </c>
      <c r="X850" s="31">
        <v>0.94722222222222219</v>
      </c>
      <c r="Y850" s="12"/>
      <c r="Z850" s="12"/>
      <c r="AA850" s="12"/>
      <c r="AB850" s="12"/>
      <c r="AC850" s="12"/>
      <c r="AD850" s="12"/>
      <c r="AE850" s="12"/>
      <c r="AF850" s="12"/>
      <c r="AG850" s="12"/>
      <c r="AH850" s="12"/>
      <c r="AI850" s="12"/>
      <c r="AJ850" s="12"/>
      <c r="AK850" s="12"/>
      <c r="AL850" s="12"/>
      <c r="AM850" s="12"/>
      <c r="AN850" s="12"/>
      <c r="AO850" s="12"/>
      <c r="AP850" s="12"/>
      <c r="AQ850" s="12"/>
      <c r="AR850" s="12"/>
    </row>
    <row r="851" spans="1:44" ht="16.5" customHeight="1" x14ac:dyDescent="0.25">
      <c r="A851" s="23">
        <v>15060180</v>
      </c>
      <c r="B851" s="24" t="s">
        <v>29</v>
      </c>
      <c r="C851" s="24" t="s">
        <v>737</v>
      </c>
      <c r="D851" s="24" t="s">
        <v>1144</v>
      </c>
      <c r="E851" s="24" t="s">
        <v>1134</v>
      </c>
      <c r="F851" s="24">
        <v>5</v>
      </c>
      <c r="G851" s="24">
        <v>680</v>
      </c>
      <c r="H851" s="25">
        <v>-72.711500000000001</v>
      </c>
      <c r="I851" s="26">
        <v>11.13802778</v>
      </c>
      <c r="J851" s="27">
        <v>1.6666666666666663</v>
      </c>
      <c r="K851" s="28">
        <v>0.96574019024970281</v>
      </c>
      <c r="L851" s="28">
        <v>2.2257653061224487</v>
      </c>
      <c r="M851" s="28">
        <v>5.152709359605911</v>
      </c>
      <c r="N851" s="28">
        <v>9.1034482758620676</v>
      </c>
      <c r="O851" s="28">
        <v>5.137931034482758</v>
      </c>
      <c r="P851" s="28">
        <v>3.7820689655172401</v>
      </c>
      <c r="Q851" s="28">
        <v>7.7514880952380913</v>
      </c>
      <c r="R851" s="28">
        <v>10.922413793103447</v>
      </c>
      <c r="S851" s="28">
        <v>12.379310344827585</v>
      </c>
      <c r="T851" s="28">
        <v>9.7142857142857117</v>
      </c>
      <c r="U851" s="28">
        <v>4.7142857142857126</v>
      </c>
      <c r="V851" s="29">
        <v>73.51611346024734</v>
      </c>
      <c r="W851" s="30">
        <v>343</v>
      </c>
      <c r="X851" s="31">
        <v>0.95277777777777772</v>
      </c>
      <c r="Y851" s="12"/>
      <c r="Z851" s="12"/>
      <c r="AA851" s="12"/>
      <c r="AB851" s="12"/>
      <c r="AC851" s="12"/>
      <c r="AD851" s="12"/>
      <c r="AE851" s="12"/>
      <c r="AF851" s="12"/>
      <c r="AG851" s="12"/>
      <c r="AH851" s="12"/>
      <c r="AI851" s="12"/>
      <c r="AJ851" s="12"/>
      <c r="AK851" s="12"/>
      <c r="AL851" s="12"/>
      <c r="AM851" s="12"/>
      <c r="AN851" s="12"/>
      <c r="AO851" s="12"/>
      <c r="AP851" s="12"/>
      <c r="AQ851" s="12"/>
      <c r="AR851" s="12"/>
    </row>
    <row r="852" spans="1:44" ht="16.5" customHeight="1" x14ac:dyDescent="0.25">
      <c r="A852" s="23">
        <v>15085030</v>
      </c>
      <c r="B852" s="24" t="s">
        <v>59</v>
      </c>
      <c r="C852" s="24" t="s">
        <v>1146</v>
      </c>
      <c r="D852" s="24" t="s">
        <v>1147</v>
      </c>
      <c r="E852" s="24" t="s">
        <v>1134</v>
      </c>
      <c r="F852" s="24">
        <v>5</v>
      </c>
      <c r="G852" s="24">
        <v>118</v>
      </c>
      <c r="H852" s="25">
        <v>-72.359944439999992</v>
      </c>
      <c r="I852" s="26">
        <v>11.216749999999999</v>
      </c>
      <c r="J852" s="27">
        <v>2.382222222222222</v>
      </c>
      <c r="K852" s="28">
        <v>1.621860501863581</v>
      </c>
      <c r="L852" s="28">
        <v>2.3186869575416367</v>
      </c>
      <c r="M852" s="28">
        <v>4.2984542211652794</v>
      </c>
      <c r="N852" s="28">
        <v>7.7760206103844611</v>
      </c>
      <c r="O852" s="28">
        <v>4.2110463769946529</v>
      </c>
      <c r="P852" s="28">
        <v>3.3156053348361034</v>
      </c>
      <c r="Q852" s="28">
        <v>6.5281822051936977</v>
      </c>
      <c r="R852" s="28">
        <v>10.371666383556994</v>
      </c>
      <c r="S852" s="28">
        <v>13.239408866995074</v>
      </c>
      <c r="T852" s="28">
        <v>13.106439127375086</v>
      </c>
      <c r="U852" s="28">
        <v>6.3361600681140882</v>
      </c>
      <c r="V852" s="29">
        <v>75.505752876242866</v>
      </c>
      <c r="W852" s="30">
        <v>334</v>
      </c>
      <c r="X852" s="31">
        <v>0.92777777777777781</v>
      </c>
      <c r="Y852" s="12"/>
      <c r="Z852" s="12"/>
      <c r="AA852" s="12"/>
      <c r="AB852" s="12"/>
      <c r="AC852" s="12"/>
      <c r="AD852" s="12"/>
      <c r="AE852" s="12"/>
      <c r="AF852" s="12"/>
      <c r="AG852" s="12"/>
      <c r="AH852" s="12"/>
      <c r="AI852" s="12"/>
      <c r="AJ852" s="12"/>
      <c r="AK852" s="12"/>
      <c r="AL852" s="12"/>
      <c r="AM852" s="12"/>
      <c r="AN852" s="12"/>
      <c r="AO852" s="12"/>
      <c r="AP852" s="12"/>
      <c r="AQ852" s="12"/>
      <c r="AR852" s="12"/>
    </row>
    <row r="853" spans="1:44" ht="16.5" customHeight="1" x14ac:dyDescent="0.25">
      <c r="A853" s="23">
        <v>15070160</v>
      </c>
      <c r="B853" s="24" t="s">
        <v>29</v>
      </c>
      <c r="C853" s="24" t="s">
        <v>1148</v>
      </c>
      <c r="D853" s="24" t="s">
        <v>1147</v>
      </c>
      <c r="E853" s="24" t="s">
        <v>1134</v>
      </c>
      <c r="F853" s="24">
        <v>5</v>
      </c>
      <c r="G853" s="24">
        <v>85</v>
      </c>
      <c r="H853" s="25">
        <v>-72.469972220000002</v>
      </c>
      <c r="I853" s="26">
        <v>11.437749999999999</v>
      </c>
      <c r="J853" s="27">
        <v>0.10344827586206896</v>
      </c>
      <c r="K853" s="28">
        <v>0.10089285714285715</v>
      </c>
      <c r="L853" s="28">
        <v>0.16666666666666666</v>
      </c>
      <c r="M853" s="28">
        <v>0.93333333333333324</v>
      </c>
      <c r="N853" s="28">
        <v>2.6666666666666661</v>
      </c>
      <c r="O853" s="28">
        <v>1.1333333333333335</v>
      </c>
      <c r="P853" s="28">
        <v>0.83777777777777751</v>
      </c>
      <c r="Q853" s="28">
        <v>2.2711111111111104</v>
      </c>
      <c r="R853" s="28">
        <v>3.8000000000000003</v>
      </c>
      <c r="S853" s="28">
        <v>4.8333333333333313</v>
      </c>
      <c r="T853" s="28">
        <v>3.600000000000001</v>
      </c>
      <c r="U853" s="28">
        <v>0.89655172413793083</v>
      </c>
      <c r="V853" s="29">
        <v>21.343115079365081</v>
      </c>
      <c r="W853" s="30">
        <v>358</v>
      </c>
      <c r="X853" s="31">
        <v>0.99444444444444446</v>
      </c>
      <c r="Y853" s="12"/>
      <c r="Z853" s="12"/>
      <c r="AA853" s="12"/>
      <c r="AB853" s="12"/>
      <c r="AC853" s="12"/>
      <c r="AD853" s="12"/>
      <c r="AE853" s="12"/>
      <c r="AF853" s="12"/>
      <c r="AG853" s="12"/>
      <c r="AH853" s="12"/>
      <c r="AI853" s="12"/>
      <c r="AJ853" s="12"/>
      <c r="AK853" s="12"/>
      <c r="AL853" s="12"/>
      <c r="AM853" s="12"/>
      <c r="AN853" s="12"/>
      <c r="AO853" s="12"/>
      <c r="AP853" s="12"/>
      <c r="AQ853" s="12"/>
      <c r="AR853" s="12"/>
    </row>
    <row r="854" spans="1:44" ht="16.5" customHeight="1" x14ac:dyDescent="0.25">
      <c r="A854" s="23">
        <v>15087080</v>
      </c>
      <c r="B854" s="24" t="s">
        <v>607</v>
      </c>
      <c r="C854" s="24" t="s">
        <v>1149</v>
      </c>
      <c r="D854" s="24" t="s">
        <v>1147</v>
      </c>
      <c r="E854" s="24" t="s">
        <v>1134</v>
      </c>
      <c r="F854" s="24">
        <v>5</v>
      </c>
      <c r="G854" s="24">
        <v>35</v>
      </c>
      <c r="H854" s="25">
        <v>-72.13244444</v>
      </c>
      <c r="I854" s="26">
        <v>11.36013889</v>
      </c>
      <c r="J854" s="27">
        <v>0.78571428571428581</v>
      </c>
      <c r="K854" s="28">
        <v>0.10317224392729743</v>
      </c>
      <c r="L854" s="28">
        <v>0.48395061728395061</v>
      </c>
      <c r="M854" s="28">
        <v>0.7407407407407407</v>
      </c>
      <c r="N854" s="28">
        <v>2.2222222222222219</v>
      </c>
      <c r="O854" s="28">
        <v>1.107142857142857</v>
      </c>
      <c r="P854" s="28">
        <v>0.9642857142857143</v>
      </c>
      <c r="Q854" s="28">
        <v>2.6785714285714279</v>
      </c>
      <c r="R854" s="28">
        <v>5.2857142857142865</v>
      </c>
      <c r="S854" s="28">
        <v>6.5925925925925908</v>
      </c>
      <c r="T854" s="28">
        <v>5.5000000000000009</v>
      </c>
      <c r="U854" s="28">
        <v>1.9785714285714282</v>
      </c>
      <c r="V854" s="29">
        <v>28.4426784167668</v>
      </c>
      <c r="W854" s="30">
        <v>331</v>
      </c>
      <c r="X854" s="31">
        <v>0.9194444444444444</v>
      </c>
      <c r="Y854" s="12"/>
      <c r="Z854" s="12"/>
      <c r="AA854" s="12"/>
      <c r="AB854" s="12"/>
      <c r="AC854" s="12"/>
      <c r="AD854" s="12"/>
      <c r="AE854" s="12"/>
      <c r="AF854" s="12"/>
      <c r="AG854" s="12"/>
      <c r="AH854" s="12"/>
      <c r="AI854" s="12"/>
      <c r="AJ854" s="12"/>
      <c r="AK854" s="12"/>
      <c r="AL854" s="12"/>
      <c r="AM854" s="12"/>
      <c r="AN854" s="12"/>
      <c r="AO854" s="12"/>
      <c r="AP854" s="12"/>
      <c r="AQ854" s="12"/>
      <c r="AR854" s="12"/>
    </row>
    <row r="855" spans="1:44" ht="16.5" customHeight="1" x14ac:dyDescent="0.25">
      <c r="A855" s="23">
        <v>15070130</v>
      </c>
      <c r="B855" s="24" t="s">
        <v>29</v>
      </c>
      <c r="C855" s="24" t="s">
        <v>1150</v>
      </c>
      <c r="D855" s="24" t="s">
        <v>740</v>
      </c>
      <c r="E855" s="24" t="s">
        <v>1134</v>
      </c>
      <c r="F855" s="24">
        <v>5</v>
      </c>
      <c r="G855" s="24">
        <v>2</v>
      </c>
      <c r="H855" s="25">
        <v>-72.676416669999995</v>
      </c>
      <c r="I855" s="26">
        <v>11.70947222</v>
      </c>
      <c r="J855" s="27">
        <v>0.59999999999999987</v>
      </c>
      <c r="K855" s="28">
        <v>0.20178571428571426</v>
      </c>
      <c r="L855" s="28">
        <v>0.5</v>
      </c>
      <c r="M855" s="28">
        <v>0.96153846153846145</v>
      </c>
      <c r="N855" s="28">
        <v>3.1538461538461529</v>
      </c>
      <c r="O855" s="28">
        <v>1.5769230769230771</v>
      </c>
      <c r="P855" s="28">
        <v>1.1153846153846152</v>
      </c>
      <c r="Q855" s="28">
        <v>2.2692307692307687</v>
      </c>
      <c r="R855" s="28">
        <v>4.2441379310344827</v>
      </c>
      <c r="S855" s="28">
        <v>7.7038461538461513</v>
      </c>
      <c r="T855" s="28">
        <v>5.5769230769230766</v>
      </c>
      <c r="U855" s="28">
        <v>2.2799999999999998</v>
      </c>
      <c r="V855" s="29">
        <v>30.183615953012499</v>
      </c>
      <c r="W855" s="30">
        <v>306</v>
      </c>
      <c r="X855" s="31">
        <v>0.85</v>
      </c>
      <c r="Y855" s="12"/>
      <c r="Z855" s="12"/>
      <c r="AA855" s="12"/>
      <c r="AB855" s="12"/>
      <c r="AC855" s="12"/>
      <c r="AD855" s="12"/>
      <c r="AE855" s="12"/>
      <c r="AF855" s="12"/>
      <c r="AG855" s="12"/>
      <c r="AH855" s="12"/>
      <c r="AI855" s="12"/>
      <c r="AJ855" s="12"/>
      <c r="AK855" s="12"/>
      <c r="AL855" s="12"/>
      <c r="AM855" s="12"/>
      <c r="AN855" s="12"/>
      <c r="AO855" s="12"/>
      <c r="AP855" s="12"/>
      <c r="AQ855" s="12"/>
      <c r="AR855" s="12"/>
    </row>
    <row r="856" spans="1:44" ht="16.5" customHeight="1" x14ac:dyDescent="0.25">
      <c r="A856" s="23">
        <v>15070140</v>
      </c>
      <c r="B856" s="24" t="s">
        <v>29</v>
      </c>
      <c r="C856" s="24" t="s">
        <v>1151</v>
      </c>
      <c r="D856" s="24" t="s">
        <v>740</v>
      </c>
      <c r="E856" s="24" t="s">
        <v>1134</v>
      </c>
      <c r="F856" s="24">
        <v>5</v>
      </c>
      <c r="G856" s="24">
        <v>3</v>
      </c>
      <c r="H856" s="25">
        <v>-72.786749999999998</v>
      </c>
      <c r="I856" s="26">
        <v>11.65027778</v>
      </c>
      <c r="J856" s="27">
        <v>0.55172413793103448</v>
      </c>
      <c r="K856" s="28">
        <v>3.4790640394088669E-2</v>
      </c>
      <c r="L856" s="28">
        <v>0.13793103448275862</v>
      </c>
      <c r="M856" s="28">
        <v>0.89655172413793094</v>
      </c>
      <c r="N856" s="28">
        <v>2.1034482758620685</v>
      </c>
      <c r="O856" s="28">
        <v>1.1724137931034484</v>
      </c>
      <c r="P856" s="28">
        <v>0.99999999999999978</v>
      </c>
      <c r="Q856" s="28">
        <v>1.8275862068965512</v>
      </c>
      <c r="R856" s="28">
        <v>4.1379310344827589</v>
      </c>
      <c r="S856" s="28">
        <v>5.8655172413793091</v>
      </c>
      <c r="T856" s="28">
        <v>4.7931034482758621</v>
      </c>
      <c r="U856" s="28">
        <v>1.9999999999999996</v>
      </c>
      <c r="V856" s="29">
        <v>24.52099753694581</v>
      </c>
      <c r="W856" s="30">
        <v>347</v>
      </c>
      <c r="X856" s="31">
        <v>0.96388888888888891</v>
      </c>
      <c r="Y856" s="12"/>
      <c r="Z856" s="12"/>
      <c r="AA856" s="12"/>
      <c r="AB856" s="12"/>
      <c r="AC856" s="12"/>
      <c r="AD856" s="12"/>
      <c r="AE856" s="12"/>
      <c r="AF856" s="12"/>
      <c r="AG856" s="12"/>
      <c r="AH856" s="12"/>
      <c r="AI856" s="12"/>
      <c r="AJ856" s="12"/>
      <c r="AK856" s="12"/>
      <c r="AL856" s="12"/>
      <c r="AM856" s="12"/>
      <c r="AN856" s="12"/>
      <c r="AO856" s="12"/>
      <c r="AP856" s="12"/>
      <c r="AQ856" s="12"/>
      <c r="AR856" s="12"/>
    </row>
    <row r="857" spans="1:44" ht="16.5" customHeight="1" x14ac:dyDescent="0.25">
      <c r="A857" s="23">
        <v>15065180</v>
      </c>
      <c r="B857" s="24" t="s">
        <v>34</v>
      </c>
      <c r="C857" s="24" t="s">
        <v>1152</v>
      </c>
      <c r="D857" s="24" t="s">
        <v>1153</v>
      </c>
      <c r="E857" s="24" t="s">
        <v>1134</v>
      </c>
      <c r="F857" s="24">
        <v>5</v>
      </c>
      <c r="G857" s="24">
        <v>4</v>
      </c>
      <c r="H857" s="25">
        <v>-72.917666669999988</v>
      </c>
      <c r="I857" s="26">
        <v>11.529611110000001</v>
      </c>
      <c r="J857" s="27">
        <v>0.78690476190476188</v>
      </c>
      <c r="K857" s="28">
        <v>0.25899698960043788</v>
      </c>
      <c r="L857" s="28">
        <v>0.6206896551724137</v>
      </c>
      <c r="M857" s="28">
        <v>1.7113665389527459</v>
      </c>
      <c r="N857" s="28">
        <v>5.7379310344827568</v>
      </c>
      <c r="O857" s="28">
        <v>3.3590963139120094</v>
      </c>
      <c r="P857" s="28">
        <v>1.9333333333333331</v>
      </c>
      <c r="Q857" s="28">
        <v>4.4528735632183905</v>
      </c>
      <c r="R857" s="28">
        <v>7.8112244897959187</v>
      </c>
      <c r="S857" s="28">
        <v>10.250091575091574</v>
      </c>
      <c r="T857" s="28">
        <v>5.7652519893899195</v>
      </c>
      <c r="U857" s="28">
        <v>2.4730769230769232</v>
      </c>
      <c r="V857" s="29">
        <v>45.160837167931177</v>
      </c>
      <c r="W857" s="30">
        <v>335</v>
      </c>
      <c r="X857" s="31">
        <v>0.93055555555555558</v>
      </c>
      <c r="Y857" s="12"/>
      <c r="Z857" s="12"/>
      <c r="AA857" s="12"/>
      <c r="AB857" s="12"/>
      <c r="AC857" s="12"/>
      <c r="AD857" s="12"/>
      <c r="AE857" s="12"/>
      <c r="AF857" s="12"/>
      <c r="AG857" s="12"/>
      <c r="AH857" s="12"/>
      <c r="AI857" s="12"/>
      <c r="AJ857" s="12"/>
      <c r="AK857" s="12"/>
      <c r="AL857" s="12"/>
      <c r="AM857" s="12"/>
      <c r="AN857" s="12"/>
      <c r="AO857" s="12"/>
      <c r="AP857" s="12"/>
      <c r="AQ857" s="12"/>
      <c r="AR857" s="12"/>
    </row>
    <row r="858" spans="1:44" ht="16.5" customHeight="1" x14ac:dyDescent="0.25">
      <c r="A858" s="23">
        <v>15050010</v>
      </c>
      <c r="B858" s="24" t="s">
        <v>29</v>
      </c>
      <c r="C858" s="24" t="s">
        <v>1154</v>
      </c>
      <c r="D858" s="24" t="s">
        <v>1153</v>
      </c>
      <c r="E858" s="24" t="s">
        <v>1134</v>
      </c>
      <c r="F858" s="24">
        <v>5</v>
      </c>
      <c r="G858" s="24">
        <v>5</v>
      </c>
      <c r="H858" s="25">
        <v>-73.052722220000007</v>
      </c>
      <c r="I858" s="26">
        <v>11.428833330000002</v>
      </c>
      <c r="J858" s="27">
        <v>0.14285714285714285</v>
      </c>
      <c r="K858" s="28">
        <v>3.4790640394088669E-2</v>
      </c>
      <c r="L858" s="28">
        <v>0.34482758620689657</v>
      </c>
      <c r="M858" s="28">
        <v>0.93103448275862055</v>
      </c>
      <c r="N858" s="28">
        <v>3.2413793103448265</v>
      </c>
      <c r="O858" s="28">
        <v>1.931034482758621</v>
      </c>
      <c r="P858" s="28">
        <v>1.2869047619047618</v>
      </c>
      <c r="Q858" s="28">
        <v>2.9310344827586201</v>
      </c>
      <c r="R858" s="28">
        <v>5.1724137931034466</v>
      </c>
      <c r="S858" s="28">
        <v>6.3101466508125226</v>
      </c>
      <c r="T858" s="28">
        <v>3.9726516052318681</v>
      </c>
      <c r="U858" s="28">
        <v>1.0370370370370368</v>
      </c>
      <c r="V858" s="29">
        <v>27.33611197616845</v>
      </c>
      <c r="W858" s="30">
        <v>344</v>
      </c>
      <c r="X858" s="31">
        <v>0.9555555555555556</v>
      </c>
      <c r="Y858" s="12"/>
      <c r="Z858" s="12"/>
      <c r="AA858" s="12"/>
      <c r="AB858" s="12"/>
      <c r="AC858" s="12"/>
      <c r="AD858" s="12"/>
      <c r="AE858" s="12"/>
      <c r="AF858" s="12"/>
      <c r="AG858" s="12"/>
      <c r="AH858" s="12"/>
      <c r="AI858" s="12"/>
      <c r="AJ858" s="12"/>
      <c r="AK858" s="12"/>
      <c r="AL858" s="12"/>
      <c r="AM858" s="12"/>
      <c r="AN858" s="12"/>
      <c r="AO858" s="12"/>
      <c r="AP858" s="12"/>
      <c r="AQ858" s="12"/>
      <c r="AR858" s="12"/>
    </row>
    <row r="859" spans="1:44" ht="16.5" customHeight="1" x14ac:dyDescent="0.25">
      <c r="A859" s="23">
        <v>15060270</v>
      </c>
      <c r="B859" s="24" t="s">
        <v>29</v>
      </c>
      <c r="C859" s="24" t="s">
        <v>1155</v>
      </c>
      <c r="D859" s="24" t="s">
        <v>1153</v>
      </c>
      <c r="E859" s="24" t="s">
        <v>1134</v>
      </c>
      <c r="F859" s="24">
        <v>5</v>
      </c>
      <c r="G859" s="24">
        <v>120</v>
      </c>
      <c r="H859" s="25">
        <v>-72.727916669999999</v>
      </c>
      <c r="I859" s="26">
        <v>11.189138890000001</v>
      </c>
      <c r="J859" s="27">
        <v>0.7</v>
      </c>
      <c r="K859" s="28">
        <v>0.40125205254515595</v>
      </c>
      <c r="L859" s="28">
        <v>1.0333333333333332</v>
      </c>
      <c r="M859" s="28">
        <v>3.6666666666666674</v>
      </c>
      <c r="N859" s="28">
        <v>6.6999999999999993</v>
      </c>
      <c r="O859" s="28">
        <v>3.6735632183908047</v>
      </c>
      <c r="P859" s="28">
        <v>2.1666666666666661</v>
      </c>
      <c r="Q859" s="28">
        <v>5.133333333333332</v>
      </c>
      <c r="R859" s="28">
        <v>8.1666666666666661</v>
      </c>
      <c r="S859" s="28">
        <v>10.451111111111112</v>
      </c>
      <c r="T859" s="28">
        <v>7.5333333333333314</v>
      </c>
      <c r="U859" s="28">
        <v>3.0333333333333332</v>
      </c>
      <c r="V859" s="29">
        <v>52.659259715380394</v>
      </c>
      <c r="W859" s="30">
        <v>360</v>
      </c>
      <c r="X859" s="31">
        <v>1</v>
      </c>
      <c r="Y859" s="12"/>
      <c r="Z859" s="12"/>
      <c r="AA859" s="12"/>
      <c r="AB859" s="12"/>
      <c r="AC859" s="12"/>
      <c r="AD859" s="12"/>
      <c r="AE859" s="12"/>
      <c r="AF859" s="12"/>
      <c r="AG859" s="12"/>
      <c r="AH859" s="12"/>
      <c r="AI859" s="12"/>
      <c r="AJ859" s="12"/>
      <c r="AK859" s="12"/>
      <c r="AL859" s="12"/>
      <c r="AM859" s="12"/>
      <c r="AN859" s="12"/>
      <c r="AO859" s="12"/>
      <c r="AP859" s="12"/>
      <c r="AQ859" s="12"/>
      <c r="AR859" s="12"/>
    </row>
    <row r="860" spans="1:44" ht="16.5" customHeight="1" x14ac:dyDescent="0.25">
      <c r="A860" s="23">
        <v>15060010</v>
      </c>
      <c r="B860" s="24" t="s">
        <v>29</v>
      </c>
      <c r="C860" s="24" t="s">
        <v>1156</v>
      </c>
      <c r="D860" s="24" t="s">
        <v>1153</v>
      </c>
      <c r="E860" s="24" t="s">
        <v>1134</v>
      </c>
      <c r="F860" s="24">
        <v>5</v>
      </c>
      <c r="G860" s="24">
        <v>10</v>
      </c>
      <c r="H860" s="25">
        <v>-72.913499999999999</v>
      </c>
      <c r="I860" s="26">
        <v>11.38177778</v>
      </c>
      <c r="J860" s="27">
        <v>0.4</v>
      </c>
      <c r="K860" s="28">
        <v>0.29919950738916257</v>
      </c>
      <c r="L860" s="28">
        <v>0.63333333333333341</v>
      </c>
      <c r="M860" s="28">
        <v>1.9666666666666668</v>
      </c>
      <c r="N860" s="28">
        <v>4.8333333333333313</v>
      </c>
      <c r="O860" s="28">
        <v>3.100000000000001</v>
      </c>
      <c r="P860" s="28">
        <v>2.1666666666666661</v>
      </c>
      <c r="Q860" s="28">
        <v>5.4999999999999982</v>
      </c>
      <c r="R860" s="28">
        <v>7.5172413793103461</v>
      </c>
      <c r="S860" s="28">
        <v>8.9080459770114899</v>
      </c>
      <c r="T860" s="28">
        <v>5.1724137931034484</v>
      </c>
      <c r="U860" s="28">
        <v>1.8275862068965514</v>
      </c>
      <c r="V860" s="29">
        <v>42.324486863710995</v>
      </c>
      <c r="W860" s="30">
        <v>356</v>
      </c>
      <c r="X860" s="31">
        <v>0.98888888888888893</v>
      </c>
      <c r="Y860" s="12"/>
      <c r="Z860" s="12"/>
      <c r="AA860" s="12"/>
      <c r="AB860" s="12"/>
      <c r="AC860" s="12"/>
      <c r="AD860" s="12"/>
      <c r="AE860" s="12"/>
      <c r="AF860" s="12"/>
      <c r="AG860" s="12"/>
      <c r="AH860" s="12"/>
      <c r="AI860" s="12"/>
      <c r="AJ860" s="12"/>
      <c r="AK860" s="12"/>
      <c r="AL860" s="12"/>
      <c r="AM860" s="12"/>
      <c r="AN860" s="12"/>
      <c r="AO860" s="12"/>
      <c r="AP860" s="12"/>
      <c r="AQ860" s="12"/>
      <c r="AR860" s="12"/>
    </row>
    <row r="861" spans="1:44" ht="16.5" customHeight="1" x14ac:dyDescent="0.25">
      <c r="A861" s="23">
        <v>15060080</v>
      </c>
      <c r="B861" s="24" t="s">
        <v>29</v>
      </c>
      <c r="C861" s="24" t="s">
        <v>1157</v>
      </c>
      <c r="D861" s="24" t="s">
        <v>1158</v>
      </c>
      <c r="E861" s="24" t="s">
        <v>1134</v>
      </c>
      <c r="F861" s="24">
        <v>5</v>
      </c>
      <c r="G861" s="24">
        <v>230</v>
      </c>
      <c r="H861" s="25">
        <v>-72.845222220000011</v>
      </c>
      <c r="I861" s="26">
        <v>10.75777778</v>
      </c>
      <c r="J861" s="27">
        <v>0.66666666666666652</v>
      </c>
      <c r="K861" s="28">
        <v>0.46851395730706069</v>
      </c>
      <c r="L861" s="28">
        <v>1.7333333333333327</v>
      </c>
      <c r="M861" s="28">
        <v>4.4666666666666668</v>
      </c>
      <c r="N861" s="28">
        <v>7.6896551724137892</v>
      </c>
      <c r="O861" s="28">
        <v>5.3333333333333339</v>
      </c>
      <c r="P861" s="28">
        <v>4.2702380952380947</v>
      </c>
      <c r="Q861" s="28">
        <v>6.7744444444444429</v>
      </c>
      <c r="R861" s="28">
        <v>7.4333333333333336</v>
      </c>
      <c r="S861" s="28">
        <v>8.4755555555555517</v>
      </c>
      <c r="T861" s="28">
        <v>5.1000000000000014</v>
      </c>
      <c r="U861" s="28">
        <v>1.8666666666666663</v>
      </c>
      <c r="V861" s="29">
        <v>54.278407224958947</v>
      </c>
      <c r="W861" s="30">
        <v>359</v>
      </c>
      <c r="X861" s="31">
        <v>0.99722222222222223</v>
      </c>
      <c r="Y861" s="12"/>
      <c r="Z861" s="12"/>
      <c r="AA861" s="12"/>
      <c r="AB861" s="12"/>
      <c r="AC861" s="12"/>
      <c r="AD861" s="12"/>
      <c r="AE861" s="12"/>
      <c r="AF861" s="12"/>
      <c r="AG861" s="12"/>
      <c r="AH861" s="12"/>
      <c r="AI861" s="12"/>
      <c r="AJ861" s="12"/>
      <c r="AK861" s="12"/>
      <c r="AL861" s="12"/>
      <c r="AM861" s="12"/>
      <c r="AN861" s="12"/>
      <c r="AO861" s="12"/>
      <c r="AP861" s="12"/>
      <c r="AQ861" s="12"/>
      <c r="AR861" s="12"/>
    </row>
    <row r="862" spans="1:44" ht="16.5" customHeight="1" x14ac:dyDescent="0.25">
      <c r="A862" s="23">
        <v>15065200</v>
      </c>
      <c r="B862" s="24" t="s">
        <v>29</v>
      </c>
      <c r="C862" s="24" t="s">
        <v>1159</v>
      </c>
      <c r="D862" s="24" t="s">
        <v>1158</v>
      </c>
      <c r="E862" s="24" t="s">
        <v>1134</v>
      </c>
      <c r="F862" s="24">
        <v>5</v>
      </c>
      <c r="G862" s="24">
        <v>300</v>
      </c>
      <c r="H862" s="25">
        <v>-73.003194440000001</v>
      </c>
      <c r="I862" s="26">
        <v>10.752333330000001</v>
      </c>
      <c r="J862" s="27">
        <v>0.25</v>
      </c>
      <c r="K862" s="28">
        <v>0.104371921182266</v>
      </c>
      <c r="L862" s="28">
        <v>1.3928571428571428</v>
      </c>
      <c r="M862" s="28">
        <v>4.1428571428571432</v>
      </c>
      <c r="N862" s="28">
        <v>8.6219211822660071</v>
      </c>
      <c r="O862" s="28">
        <v>5.3977832512315267</v>
      </c>
      <c r="P862" s="28">
        <v>5.068965517241379</v>
      </c>
      <c r="Q862" s="28">
        <v>6.3448275862068932</v>
      </c>
      <c r="R862" s="28">
        <v>8.0714285714285712</v>
      </c>
      <c r="S862" s="28">
        <v>9.5452380952380906</v>
      </c>
      <c r="T862" s="28">
        <v>5.9482758620689662</v>
      </c>
      <c r="U862" s="28">
        <v>1.6428571428571426</v>
      </c>
      <c r="V862" s="29">
        <v>56.531383415435137</v>
      </c>
      <c r="W862" s="30">
        <v>339</v>
      </c>
      <c r="X862" s="31">
        <v>0.94166666666666665</v>
      </c>
      <c r="Y862" s="12"/>
      <c r="Z862" s="12"/>
      <c r="AA862" s="12"/>
      <c r="AB862" s="12"/>
      <c r="AC862" s="12"/>
      <c r="AD862" s="12"/>
      <c r="AE862" s="12"/>
      <c r="AF862" s="12"/>
      <c r="AG862" s="12"/>
      <c r="AH862" s="12"/>
      <c r="AI862" s="12"/>
      <c r="AJ862" s="12"/>
      <c r="AK862" s="12"/>
      <c r="AL862" s="12"/>
      <c r="AM862" s="12"/>
      <c r="AN862" s="12"/>
      <c r="AO862" s="12"/>
      <c r="AP862" s="12"/>
      <c r="AQ862" s="12"/>
      <c r="AR862" s="12"/>
    </row>
    <row r="863" spans="1:44" ht="16.5" customHeight="1" x14ac:dyDescent="0.25">
      <c r="A863" s="23">
        <v>28010200</v>
      </c>
      <c r="B863" s="24" t="s">
        <v>29</v>
      </c>
      <c r="C863" s="24" t="s">
        <v>1160</v>
      </c>
      <c r="D863" s="24" t="s">
        <v>1158</v>
      </c>
      <c r="E863" s="24" t="s">
        <v>1134</v>
      </c>
      <c r="F863" s="24">
        <v>5</v>
      </c>
      <c r="G863" s="24">
        <v>594</v>
      </c>
      <c r="H863" s="25">
        <v>-73.114166669999989</v>
      </c>
      <c r="I863" s="26">
        <v>10.860222220000001</v>
      </c>
      <c r="J863" s="27">
        <v>0.41379310344827586</v>
      </c>
      <c r="K863" s="28">
        <v>0.24353448275862069</v>
      </c>
      <c r="L863" s="28">
        <v>1.3928571428571428</v>
      </c>
      <c r="M863" s="28">
        <v>4.7857142857142865</v>
      </c>
      <c r="N863" s="28">
        <v>9.8571428571428577</v>
      </c>
      <c r="O863" s="28">
        <v>6.1785714285714288</v>
      </c>
      <c r="P863" s="28">
        <v>4.7499999999999982</v>
      </c>
      <c r="Q863" s="28">
        <v>7.6071428571428532</v>
      </c>
      <c r="R863" s="28">
        <v>9.8571428571428594</v>
      </c>
      <c r="S863" s="28">
        <v>10.928571428571429</v>
      </c>
      <c r="T863" s="28">
        <v>6.5208085612366231</v>
      </c>
      <c r="U863" s="28">
        <v>1.6071428571428565</v>
      </c>
      <c r="V863" s="29">
        <v>64.142421861729233</v>
      </c>
      <c r="W863" s="30">
        <v>339</v>
      </c>
      <c r="X863" s="31">
        <v>0.94166666666666665</v>
      </c>
      <c r="Y863" s="12"/>
      <c r="Z863" s="12"/>
      <c r="AA863" s="12"/>
      <c r="AB863" s="12"/>
      <c r="AC863" s="12"/>
      <c r="AD863" s="12"/>
      <c r="AE863" s="12"/>
      <c r="AF863" s="12"/>
      <c r="AG863" s="12"/>
      <c r="AH863" s="12"/>
      <c r="AI863" s="12"/>
      <c r="AJ863" s="12"/>
      <c r="AK863" s="12"/>
      <c r="AL863" s="12"/>
      <c r="AM863" s="12"/>
      <c r="AN863" s="12"/>
      <c r="AO863" s="12"/>
      <c r="AP863" s="12"/>
      <c r="AQ863" s="12"/>
      <c r="AR863" s="12"/>
    </row>
    <row r="864" spans="1:44" ht="16.5" customHeight="1" x14ac:dyDescent="0.25">
      <c r="A864" s="23">
        <v>15075501</v>
      </c>
      <c r="B864" s="24" t="s">
        <v>46</v>
      </c>
      <c r="C864" s="24" t="s">
        <v>1161</v>
      </c>
      <c r="D864" s="24" t="s">
        <v>1162</v>
      </c>
      <c r="E864" s="24" t="s">
        <v>1134</v>
      </c>
      <c r="F864" s="24">
        <v>5</v>
      </c>
      <c r="G864" s="24">
        <v>10</v>
      </c>
      <c r="H864" s="25">
        <v>-71.982888889999998</v>
      </c>
      <c r="I864" s="26">
        <v>12.224305559999999</v>
      </c>
      <c r="J864" s="27">
        <v>1.0379310344827586</v>
      </c>
      <c r="K864" s="28">
        <v>0.17395320197044334</v>
      </c>
      <c r="L864" s="28">
        <v>0.29629629629629628</v>
      </c>
      <c r="M864" s="28">
        <v>0.68965517241379315</v>
      </c>
      <c r="N864" s="28">
        <v>1.9905491698595144</v>
      </c>
      <c r="O864" s="28">
        <v>0.86896551724137927</v>
      </c>
      <c r="P864" s="28">
        <v>0.8703448275862069</v>
      </c>
      <c r="Q864" s="28">
        <v>2.2909631391200951</v>
      </c>
      <c r="R864" s="28">
        <v>4.6819923371647514</v>
      </c>
      <c r="S864" s="28">
        <v>6.8896325236396549</v>
      </c>
      <c r="T864" s="28">
        <v>5.089197748064743</v>
      </c>
      <c r="U864" s="28">
        <v>2.214285714285714</v>
      </c>
      <c r="V864" s="29">
        <v>27.093766682125349</v>
      </c>
      <c r="W864" s="30">
        <v>344</v>
      </c>
      <c r="X864" s="31">
        <v>0.9555555555555556</v>
      </c>
      <c r="Y864" s="12"/>
      <c r="Z864" s="12"/>
      <c r="AA864" s="12"/>
      <c r="AB864" s="12"/>
      <c r="AC864" s="12"/>
      <c r="AD864" s="12"/>
      <c r="AE864" s="12"/>
      <c r="AF864" s="12"/>
      <c r="AG864" s="12"/>
      <c r="AH864" s="12"/>
      <c r="AI864" s="12"/>
      <c r="AJ864" s="12"/>
      <c r="AK864" s="12"/>
      <c r="AL864" s="12"/>
      <c r="AM864" s="12"/>
      <c r="AN864" s="12"/>
      <c r="AO864" s="12"/>
      <c r="AP864" s="12"/>
      <c r="AQ864" s="12"/>
      <c r="AR864" s="12"/>
    </row>
    <row r="865" spans="1:44" ht="16.5" customHeight="1" x14ac:dyDescent="0.25">
      <c r="A865" s="23">
        <v>15070060</v>
      </c>
      <c r="B865" s="24" t="s">
        <v>29</v>
      </c>
      <c r="C865" s="24" t="s">
        <v>629</v>
      </c>
      <c r="D865" s="24" t="s">
        <v>1162</v>
      </c>
      <c r="E865" s="24" t="s">
        <v>1134</v>
      </c>
      <c r="F865" s="24">
        <v>5</v>
      </c>
      <c r="G865" s="24">
        <v>40</v>
      </c>
      <c r="H865" s="25">
        <v>-71.415888890000005</v>
      </c>
      <c r="I865" s="26">
        <v>12.273416670000001</v>
      </c>
      <c r="J865" s="27">
        <v>1.1333333333333331</v>
      </c>
      <c r="K865" s="28">
        <v>0.49576662561576346</v>
      </c>
      <c r="L865" s="28">
        <v>0.25925925925925924</v>
      </c>
      <c r="M865" s="28">
        <v>0.3571428571428571</v>
      </c>
      <c r="N865" s="28">
        <v>1.5714285714285712</v>
      </c>
      <c r="O865" s="28">
        <v>0.2857142857142857</v>
      </c>
      <c r="P865" s="28">
        <v>0.39285714285714285</v>
      </c>
      <c r="Q865" s="28">
        <v>0.74999999999999989</v>
      </c>
      <c r="R865" s="28">
        <v>2.6372924648786715</v>
      </c>
      <c r="S865" s="28">
        <v>5.6923076923076925</v>
      </c>
      <c r="T865" s="28">
        <v>4.3594164456233431</v>
      </c>
      <c r="U865" s="28">
        <v>3.7037037037037028</v>
      </c>
      <c r="V865" s="29">
        <v>21.638222381864622</v>
      </c>
      <c r="W865" s="30">
        <v>331</v>
      </c>
      <c r="X865" s="31">
        <v>0.9194444444444444</v>
      </c>
      <c r="Y865" s="12"/>
      <c r="Z865" s="12"/>
      <c r="AA865" s="12"/>
      <c r="AB865" s="12"/>
      <c r="AC865" s="12"/>
      <c r="AD865" s="12"/>
      <c r="AE865" s="12"/>
      <c r="AF865" s="12"/>
      <c r="AG865" s="12"/>
      <c r="AH865" s="12"/>
      <c r="AI865" s="12"/>
      <c r="AJ865" s="12"/>
      <c r="AK865" s="12"/>
      <c r="AL865" s="12"/>
      <c r="AM865" s="12"/>
      <c r="AN865" s="12"/>
      <c r="AO865" s="12"/>
      <c r="AP865" s="12"/>
      <c r="AQ865" s="12"/>
      <c r="AR865" s="12"/>
    </row>
    <row r="866" spans="1:44" ht="16.5" customHeight="1" x14ac:dyDescent="0.25">
      <c r="A866" s="23">
        <v>15070190</v>
      </c>
      <c r="B866" s="24" t="s">
        <v>29</v>
      </c>
      <c r="C866" s="24" t="s">
        <v>1163</v>
      </c>
      <c r="D866" s="24" t="s">
        <v>1162</v>
      </c>
      <c r="E866" s="24" t="s">
        <v>1134</v>
      </c>
      <c r="F866" s="24">
        <v>5</v>
      </c>
      <c r="G866" s="24">
        <v>100</v>
      </c>
      <c r="H866" s="25">
        <v>-71.512777779999993</v>
      </c>
      <c r="I866" s="26">
        <v>12.269138890000001</v>
      </c>
      <c r="J866" s="27">
        <v>1.333333333333333</v>
      </c>
      <c r="K866" s="28">
        <v>0.43372331691297206</v>
      </c>
      <c r="L866" s="28">
        <v>0.33333333333333331</v>
      </c>
      <c r="M866" s="28">
        <v>0.39999999999999997</v>
      </c>
      <c r="N866" s="28">
        <v>1.6355555555555559</v>
      </c>
      <c r="O866" s="28">
        <v>0.53333333333333333</v>
      </c>
      <c r="P866" s="28">
        <v>0.49999999999999989</v>
      </c>
      <c r="Q866" s="28">
        <v>1.2333333333333332</v>
      </c>
      <c r="R866" s="28">
        <v>3.1333333333333337</v>
      </c>
      <c r="S866" s="28">
        <v>6.2666666666666639</v>
      </c>
      <c r="T866" s="28">
        <v>5.8999999999999995</v>
      </c>
      <c r="U866" s="28">
        <v>3.3793103448275859</v>
      </c>
      <c r="V866" s="29">
        <v>25.081922550629447</v>
      </c>
      <c r="W866" s="30">
        <v>359</v>
      </c>
      <c r="X866" s="31">
        <v>0.99722222222222223</v>
      </c>
      <c r="Y866" s="12"/>
      <c r="Z866" s="12"/>
      <c r="AA866" s="12"/>
      <c r="AB866" s="12"/>
      <c r="AC866" s="12"/>
      <c r="AD866" s="12"/>
      <c r="AE866" s="12"/>
      <c r="AF866" s="12"/>
      <c r="AG866" s="12"/>
      <c r="AH866" s="12"/>
      <c r="AI866" s="12"/>
      <c r="AJ866" s="12"/>
      <c r="AK866" s="12"/>
      <c r="AL866" s="12"/>
      <c r="AM866" s="12"/>
      <c r="AN866" s="12"/>
      <c r="AO866" s="12"/>
      <c r="AP866" s="12"/>
      <c r="AQ866" s="12"/>
      <c r="AR866" s="12"/>
    </row>
    <row r="867" spans="1:44" ht="16.5" customHeight="1" x14ac:dyDescent="0.25">
      <c r="A867" s="23">
        <v>15070070</v>
      </c>
      <c r="B867" s="24" t="s">
        <v>29</v>
      </c>
      <c r="C867" s="24" t="s">
        <v>1164</v>
      </c>
      <c r="D867" s="24" t="s">
        <v>1162</v>
      </c>
      <c r="E867" s="24" t="s">
        <v>1134</v>
      </c>
      <c r="F867" s="24">
        <v>5</v>
      </c>
      <c r="G867" s="24">
        <v>65</v>
      </c>
      <c r="H867" s="25">
        <v>-71.952277780000003</v>
      </c>
      <c r="I867" s="26">
        <v>12.126361110000001</v>
      </c>
      <c r="J867" s="27">
        <v>0.26666666666666666</v>
      </c>
      <c r="K867" s="28">
        <v>0.10089285714285715</v>
      </c>
      <c r="L867" s="28">
        <v>0.16666666666666666</v>
      </c>
      <c r="M867" s="28">
        <v>0.6</v>
      </c>
      <c r="N867" s="28">
        <v>1.5999999999999996</v>
      </c>
      <c r="O867" s="28">
        <v>0.6</v>
      </c>
      <c r="P867" s="28">
        <v>0.5</v>
      </c>
      <c r="Q867" s="28">
        <v>1.3677777777777778</v>
      </c>
      <c r="R867" s="28">
        <v>3.6333333333333342</v>
      </c>
      <c r="S867" s="28">
        <v>5.5172413793103443</v>
      </c>
      <c r="T867" s="28">
        <v>4.5666666666666655</v>
      </c>
      <c r="U867" s="28">
        <v>1.2666666666666666</v>
      </c>
      <c r="V867" s="29">
        <v>20.185912014230979</v>
      </c>
      <c r="W867" s="30">
        <v>359</v>
      </c>
      <c r="X867" s="31">
        <v>0.99722222222222223</v>
      </c>
      <c r="Y867" s="12"/>
      <c r="Z867" s="12"/>
      <c r="AA867" s="12"/>
      <c r="AB867" s="12"/>
      <c r="AC867" s="12"/>
      <c r="AD867" s="12"/>
      <c r="AE867" s="12"/>
      <c r="AF867" s="12"/>
      <c r="AG867" s="12"/>
      <c r="AH867" s="12"/>
      <c r="AI867" s="12"/>
      <c r="AJ867" s="12"/>
      <c r="AK867" s="12"/>
      <c r="AL867" s="12"/>
      <c r="AM867" s="12"/>
      <c r="AN867" s="12"/>
      <c r="AO867" s="12"/>
      <c r="AP867" s="12"/>
      <c r="AQ867" s="12"/>
      <c r="AR867" s="12"/>
    </row>
    <row r="868" spans="1:44" ht="16.5" customHeight="1" x14ac:dyDescent="0.25">
      <c r="A868" s="23">
        <v>15070110</v>
      </c>
      <c r="B868" s="24" t="s">
        <v>29</v>
      </c>
      <c r="C868" s="24" t="s">
        <v>1165</v>
      </c>
      <c r="D868" s="24" t="s">
        <v>1162</v>
      </c>
      <c r="E868" s="24" t="s">
        <v>1134</v>
      </c>
      <c r="F868" s="24">
        <v>5</v>
      </c>
      <c r="G868" s="24">
        <v>120</v>
      </c>
      <c r="H868" s="25">
        <v>-71.965305560000004</v>
      </c>
      <c r="I868" s="26">
        <v>11.811444440000001</v>
      </c>
      <c r="J868" s="27">
        <v>7.1428571428571425E-2</v>
      </c>
      <c r="K868" s="28">
        <v>0</v>
      </c>
      <c r="L868" s="28">
        <v>0.21428571428571427</v>
      </c>
      <c r="M868" s="28">
        <v>0.62068965517241381</v>
      </c>
      <c r="N868" s="28">
        <v>2.4285714285714279</v>
      </c>
      <c r="O868" s="28">
        <v>0.46428571428571425</v>
      </c>
      <c r="P868" s="28">
        <v>0.39285714285714279</v>
      </c>
      <c r="Q868" s="28">
        <v>1.4285714285714286</v>
      </c>
      <c r="R868" s="28">
        <v>2.4285714285714288</v>
      </c>
      <c r="S868" s="28">
        <v>5.1428571428571423</v>
      </c>
      <c r="T868" s="28">
        <v>3.2142857142857149</v>
      </c>
      <c r="U868" s="28">
        <v>1</v>
      </c>
      <c r="V868" s="29">
        <v>17.406403940886698</v>
      </c>
      <c r="W868" s="30">
        <v>336</v>
      </c>
      <c r="X868" s="31">
        <v>0.93333333333333335</v>
      </c>
      <c r="Y868" s="12"/>
      <c r="Z868" s="12"/>
      <c r="AA868" s="12"/>
      <c r="AB868" s="12"/>
      <c r="AC868" s="12"/>
      <c r="AD868" s="12"/>
      <c r="AE868" s="12"/>
      <c r="AF868" s="12"/>
      <c r="AG868" s="12"/>
      <c r="AH868" s="12"/>
      <c r="AI868" s="12"/>
      <c r="AJ868" s="12"/>
      <c r="AK868" s="12"/>
      <c r="AL868" s="12"/>
      <c r="AM868" s="12"/>
      <c r="AN868" s="12"/>
      <c r="AO868" s="12"/>
      <c r="AP868" s="12"/>
      <c r="AQ868" s="12"/>
      <c r="AR868" s="12"/>
    </row>
    <row r="869" spans="1:44" ht="16.5" customHeight="1" x14ac:dyDescent="0.25">
      <c r="A869" s="23">
        <v>15070080</v>
      </c>
      <c r="B869" s="24" t="s">
        <v>29</v>
      </c>
      <c r="C869" s="24" t="s">
        <v>1166</v>
      </c>
      <c r="D869" s="24" t="s">
        <v>1162</v>
      </c>
      <c r="E869" s="24" t="s">
        <v>1134</v>
      </c>
      <c r="F869" s="24">
        <v>5</v>
      </c>
      <c r="G869" s="24">
        <v>35</v>
      </c>
      <c r="H869" s="25">
        <v>-71.458694440000002</v>
      </c>
      <c r="I869" s="26">
        <v>12.21836111</v>
      </c>
      <c r="J869" s="27">
        <v>3.0188888888888878</v>
      </c>
      <c r="K869" s="28">
        <v>1.7940373563218395</v>
      </c>
      <c r="L869" s="28">
        <v>1.1333333333333331</v>
      </c>
      <c r="M869" s="28">
        <v>1.2333333333333334</v>
      </c>
      <c r="N869" s="28">
        <v>2.0666666666666664</v>
      </c>
      <c r="O869" s="28">
        <v>0.96666666666666667</v>
      </c>
      <c r="P869" s="28">
        <v>0.4</v>
      </c>
      <c r="Q869" s="28">
        <v>2.0022222222222217</v>
      </c>
      <c r="R869" s="28">
        <v>4.333333333333333</v>
      </c>
      <c r="S869" s="28">
        <v>7.9310344827586192</v>
      </c>
      <c r="T869" s="28">
        <v>8.3999999999999986</v>
      </c>
      <c r="U869" s="28">
        <v>7.0477777777777773</v>
      </c>
      <c r="V869" s="29">
        <v>40.327294061302673</v>
      </c>
      <c r="W869" s="30">
        <v>359</v>
      </c>
      <c r="X869" s="31">
        <v>0.99722222222222223</v>
      </c>
      <c r="Y869" s="12"/>
      <c r="Z869" s="12"/>
      <c r="AA869" s="12"/>
      <c r="AB869" s="12"/>
      <c r="AC869" s="12"/>
      <c r="AD869" s="12"/>
      <c r="AE869" s="12"/>
      <c r="AF869" s="12"/>
      <c r="AG869" s="12"/>
      <c r="AH869" s="12"/>
      <c r="AI869" s="12"/>
      <c r="AJ869" s="12"/>
      <c r="AK869" s="12"/>
      <c r="AL869" s="12"/>
      <c r="AM869" s="12"/>
      <c r="AN869" s="12"/>
      <c r="AO869" s="12"/>
      <c r="AP869" s="12"/>
      <c r="AQ869" s="12"/>
      <c r="AR869" s="12"/>
    </row>
    <row r="870" spans="1:44" ht="16.5" customHeight="1" x14ac:dyDescent="0.25">
      <c r="A870" s="23">
        <v>15070020</v>
      </c>
      <c r="B870" s="24" t="s">
        <v>29</v>
      </c>
      <c r="C870" s="24" t="s">
        <v>1167</v>
      </c>
      <c r="D870" s="24" t="s">
        <v>1162</v>
      </c>
      <c r="E870" s="24" t="s">
        <v>1134</v>
      </c>
      <c r="F870" s="24">
        <v>5</v>
      </c>
      <c r="G870" s="24">
        <v>39</v>
      </c>
      <c r="H870" s="25">
        <v>-71.819194440000004</v>
      </c>
      <c r="I870" s="26">
        <v>12.34391667</v>
      </c>
      <c r="J870" s="27">
        <v>0.34482758620689652</v>
      </c>
      <c r="K870" s="28">
        <v>0.20754416510956342</v>
      </c>
      <c r="L870" s="28">
        <v>3.4482758620689655E-2</v>
      </c>
      <c r="M870" s="28">
        <v>0.10714285714285715</v>
      </c>
      <c r="N870" s="28">
        <v>0.46428571428571425</v>
      </c>
      <c r="O870" s="28">
        <v>0.4285714285714286</v>
      </c>
      <c r="P870" s="28">
        <v>0.35714285714285715</v>
      </c>
      <c r="Q870" s="28">
        <v>1.1428571428571426</v>
      </c>
      <c r="R870" s="28">
        <v>2.5357142857142869</v>
      </c>
      <c r="S870" s="28">
        <v>3.6428571428571419</v>
      </c>
      <c r="T870" s="28">
        <v>3.4137931034482758</v>
      </c>
      <c r="U870" s="28">
        <v>1.1845238095238093</v>
      </c>
      <c r="V870" s="29">
        <v>13.863742851480662</v>
      </c>
      <c r="W870" s="30">
        <v>340</v>
      </c>
      <c r="X870" s="31">
        <v>0.94444444444444442</v>
      </c>
      <c r="Y870" s="12"/>
      <c r="Z870" s="12"/>
      <c r="AA870" s="12"/>
      <c r="AB870" s="12"/>
      <c r="AC870" s="12"/>
      <c r="AD870" s="12"/>
      <c r="AE870" s="12"/>
      <c r="AF870" s="12"/>
      <c r="AG870" s="12"/>
      <c r="AH870" s="12"/>
      <c r="AI870" s="12"/>
      <c r="AJ870" s="12"/>
      <c r="AK870" s="12"/>
      <c r="AL870" s="12"/>
      <c r="AM870" s="12"/>
      <c r="AN870" s="12"/>
      <c r="AO870" s="12"/>
      <c r="AP870" s="12"/>
      <c r="AQ870" s="12"/>
      <c r="AR870" s="12"/>
    </row>
    <row r="871" spans="1:44" ht="16.5" customHeight="1" x14ac:dyDescent="0.25">
      <c r="A871" s="23">
        <v>15070240</v>
      </c>
      <c r="B871" s="24" t="s">
        <v>29</v>
      </c>
      <c r="C871" s="24" t="s">
        <v>1168</v>
      </c>
      <c r="D871" s="24" t="s">
        <v>1162</v>
      </c>
      <c r="E871" s="24" t="s">
        <v>1134</v>
      </c>
      <c r="F871" s="24">
        <v>5</v>
      </c>
      <c r="G871" s="24">
        <v>100</v>
      </c>
      <c r="H871" s="25">
        <v>-72.190611110000006</v>
      </c>
      <c r="I871" s="26">
        <v>11.811638890000001</v>
      </c>
      <c r="J871" s="27">
        <v>0.44827586206896541</v>
      </c>
      <c r="K871" s="28">
        <v>0.10809948979591837</v>
      </c>
      <c r="L871" s="28">
        <v>0.41379310344827586</v>
      </c>
      <c r="M871" s="28">
        <v>0.89655172413793105</v>
      </c>
      <c r="N871" s="28">
        <v>1.7931034482758619</v>
      </c>
      <c r="O871" s="28">
        <v>0.48275862068965514</v>
      </c>
      <c r="P871" s="28">
        <v>0.55172413793103436</v>
      </c>
      <c r="Q871" s="28">
        <v>1.9402298850574706</v>
      </c>
      <c r="R871" s="28">
        <v>3.8620689655172411</v>
      </c>
      <c r="S871" s="28">
        <v>5.413793103448274</v>
      </c>
      <c r="T871" s="28">
        <v>4.6206896551724146</v>
      </c>
      <c r="U871" s="28">
        <v>1.3928571428571426</v>
      </c>
      <c r="V871" s="29">
        <v>21.923945138400182</v>
      </c>
      <c r="W871" s="30">
        <v>346</v>
      </c>
      <c r="X871" s="31">
        <v>0.96111111111111114</v>
      </c>
      <c r="Y871" s="12"/>
      <c r="Z871" s="12"/>
      <c r="AA871" s="12"/>
      <c r="AB871" s="12"/>
      <c r="AC871" s="12"/>
      <c r="AD871" s="12"/>
      <c r="AE871" s="12"/>
      <c r="AF871" s="12"/>
      <c r="AG871" s="12"/>
      <c r="AH871" s="12"/>
      <c r="AI871" s="12"/>
      <c r="AJ871" s="12"/>
      <c r="AK871" s="12"/>
      <c r="AL871" s="12"/>
      <c r="AM871" s="12"/>
      <c r="AN871" s="12"/>
      <c r="AO871" s="12"/>
      <c r="AP871" s="12"/>
      <c r="AQ871" s="12"/>
      <c r="AR871" s="12"/>
    </row>
    <row r="872" spans="1:44" ht="16.5" customHeight="1" x14ac:dyDescent="0.25">
      <c r="A872" s="23">
        <v>15070090</v>
      </c>
      <c r="B872" s="24" t="s">
        <v>29</v>
      </c>
      <c r="C872" s="24" t="s">
        <v>1169</v>
      </c>
      <c r="D872" s="24" t="s">
        <v>1162</v>
      </c>
      <c r="E872" s="24" t="s">
        <v>1134</v>
      </c>
      <c r="F872" s="24">
        <v>5</v>
      </c>
      <c r="G872" s="24">
        <v>65</v>
      </c>
      <c r="H872" s="25">
        <v>-71.819305560000004</v>
      </c>
      <c r="I872" s="26">
        <v>12.08855556</v>
      </c>
      <c r="J872" s="27">
        <v>0.73333333333333328</v>
      </c>
      <c r="K872" s="28">
        <v>0.50098522167487691</v>
      </c>
      <c r="L872" s="28">
        <v>1.1333333333333331</v>
      </c>
      <c r="M872" s="28">
        <v>1.4333333333333333</v>
      </c>
      <c r="N872" s="28">
        <v>3.5155555555555558</v>
      </c>
      <c r="O872" s="28">
        <v>1.8999999999999997</v>
      </c>
      <c r="P872" s="28">
        <v>1.1666666666666665</v>
      </c>
      <c r="Q872" s="28">
        <v>3.2699999999999991</v>
      </c>
      <c r="R872" s="28">
        <v>5.3666666666666671</v>
      </c>
      <c r="S872" s="28">
        <v>9.7333333333333343</v>
      </c>
      <c r="T872" s="28">
        <v>6.4505747126436779</v>
      </c>
      <c r="U872" s="28">
        <v>2.8965517241379306</v>
      </c>
      <c r="V872" s="29">
        <v>38.100333880678704</v>
      </c>
      <c r="W872" s="30">
        <v>359</v>
      </c>
      <c r="X872" s="31">
        <v>0.99722222222222223</v>
      </c>
      <c r="Y872" s="12"/>
      <c r="Z872" s="12"/>
      <c r="AA872" s="12"/>
      <c r="AB872" s="12"/>
      <c r="AC872" s="12"/>
      <c r="AD872" s="12"/>
      <c r="AE872" s="12"/>
      <c r="AF872" s="12"/>
      <c r="AG872" s="12"/>
      <c r="AH872" s="12"/>
      <c r="AI872" s="12"/>
      <c r="AJ872" s="12"/>
      <c r="AK872" s="12"/>
      <c r="AL872" s="12"/>
      <c r="AM872" s="12"/>
      <c r="AN872" s="12"/>
      <c r="AO872" s="12"/>
      <c r="AP872" s="12"/>
      <c r="AQ872" s="12"/>
      <c r="AR872" s="12"/>
    </row>
    <row r="873" spans="1:44" ht="16.5" customHeight="1" x14ac:dyDescent="0.25">
      <c r="A873" s="23">
        <v>15080010</v>
      </c>
      <c r="B873" s="24" t="s">
        <v>29</v>
      </c>
      <c r="C873" s="24" t="s">
        <v>1170</v>
      </c>
      <c r="D873" s="24" t="s">
        <v>1162</v>
      </c>
      <c r="E873" s="24" t="s">
        <v>1134</v>
      </c>
      <c r="F873" s="24">
        <v>5</v>
      </c>
      <c r="G873" s="24">
        <v>5</v>
      </c>
      <c r="H873" s="25">
        <v>-71.311972220000001</v>
      </c>
      <c r="I873" s="26">
        <v>12.34530556</v>
      </c>
      <c r="J873" s="27">
        <v>0.51724137931034475</v>
      </c>
      <c r="K873" s="28">
        <v>0.1715538474605062</v>
      </c>
      <c r="L873" s="28">
        <v>0.17241379310344829</v>
      </c>
      <c r="M873" s="28">
        <v>0.10463733650416171</v>
      </c>
      <c r="N873" s="28">
        <v>0.72413793103448254</v>
      </c>
      <c r="O873" s="28">
        <v>0.17241379310344829</v>
      </c>
      <c r="P873" s="28">
        <v>0.17857142857142858</v>
      </c>
      <c r="Q873" s="28">
        <v>0.41379310344827575</v>
      </c>
      <c r="R873" s="28">
        <v>1.6206896551724139</v>
      </c>
      <c r="S873" s="28">
        <v>3.3928571428571423</v>
      </c>
      <c r="T873" s="28">
        <v>3.4137931034482758</v>
      </c>
      <c r="U873" s="28">
        <v>2.1034482758620685</v>
      </c>
      <c r="V873" s="29">
        <v>12.985550789875997</v>
      </c>
      <c r="W873" s="30">
        <v>346</v>
      </c>
      <c r="X873" s="31">
        <v>0.96111111111111114</v>
      </c>
      <c r="Y873" s="12"/>
      <c r="Z873" s="12"/>
      <c r="AA873" s="12"/>
      <c r="AB873" s="12"/>
      <c r="AC873" s="12"/>
      <c r="AD873" s="12"/>
      <c r="AE873" s="12"/>
      <c r="AF873" s="12"/>
      <c r="AG873" s="12"/>
      <c r="AH873" s="12"/>
      <c r="AI873" s="12"/>
      <c r="AJ873" s="12"/>
      <c r="AK873" s="12"/>
      <c r="AL873" s="12"/>
      <c r="AM873" s="12"/>
      <c r="AN873" s="12"/>
      <c r="AO873" s="12"/>
      <c r="AP873" s="12"/>
      <c r="AQ873" s="12"/>
      <c r="AR873" s="12"/>
    </row>
    <row r="874" spans="1:44" ht="16.5" customHeight="1" x14ac:dyDescent="0.25">
      <c r="A874" s="23">
        <v>15080090</v>
      </c>
      <c r="B874" s="24" t="s">
        <v>29</v>
      </c>
      <c r="C874" s="24" t="s">
        <v>658</v>
      </c>
      <c r="D874" s="24" t="s">
        <v>1162</v>
      </c>
      <c r="E874" s="24" t="s">
        <v>1134</v>
      </c>
      <c r="F874" s="24">
        <v>5</v>
      </c>
      <c r="G874" s="24">
        <v>2</v>
      </c>
      <c r="H874" s="25">
        <v>-71.282499999999999</v>
      </c>
      <c r="I874" s="26">
        <v>11.93427778</v>
      </c>
      <c r="J874" s="27">
        <v>0.20689655172413793</v>
      </c>
      <c r="K874" s="28">
        <v>0.17395320197044334</v>
      </c>
      <c r="L874" s="28">
        <v>0.20689655172413793</v>
      </c>
      <c r="M874" s="28">
        <v>0.17241379310344829</v>
      </c>
      <c r="N874" s="28">
        <v>0.75862068965517226</v>
      </c>
      <c r="O874" s="28">
        <v>0.34482758620689657</v>
      </c>
      <c r="P874" s="28">
        <v>0.2857142857142857</v>
      </c>
      <c r="Q874" s="28">
        <v>0.65517241379310331</v>
      </c>
      <c r="R874" s="28">
        <v>1.931034482758621</v>
      </c>
      <c r="S874" s="28">
        <v>4.0714285714285712</v>
      </c>
      <c r="T874" s="28">
        <v>3.5517241379310351</v>
      </c>
      <c r="U874" s="28">
        <v>1.6428571428571426</v>
      </c>
      <c r="V874" s="29">
        <v>14.001539408866996</v>
      </c>
      <c r="W874" s="30">
        <v>345</v>
      </c>
      <c r="X874" s="31">
        <v>0.95833333333333337</v>
      </c>
      <c r="Y874" s="12"/>
      <c r="Z874" s="12"/>
      <c r="AA874" s="12"/>
      <c r="AB874" s="12"/>
      <c r="AC874" s="12"/>
      <c r="AD874" s="12"/>
      <c r="AE874" s="12"/>
      <c r="AF874" s="12"/>
      <c r="AG874" s="12"/>
      <c r="AH874" s="12"/>
      <c r="AI874" s="12"/>
      <c r="AJ874" s="12"/>
      <c r="AK874" s="12"/>
      <c r="AL874" s="12"/>
      <c r="AM874" s="12"/>
      <c r="AN874" s="12"/>
      <c r="AO874" s="12"/>
      <c r="AP874" s="12"/>
      <c r="AQ874" s="12"/>
      <c r="AR874" s="12"/>
    </row>
    <row r="875" spans="1:44" ht="16.5" customHeight="1" x14ac:dyDescent="0.25">
      <c r="A875" s="23">
        <v>15085040</v>
      </c>
      <c r="B875" s="24" t="s">
        <v>59</v>
      </c>
      <c r="C875" s="24" t="s">
        <v>1171</v>
      </c>
      <c r="D875" s="24" t="s">
        <v>1162</v>
      </c>
      <c r="E875" s="24" t="s">
        <v>1134</v>
      </c>
      <c r="F875" s="24">
        <v>5</v>
      </c>
      <c r="G875" s="24">
        <v>50</v>
      </c>
      <c r="H875" s="25">
        <v>-71.833055560000005</v>
      </c>
      <c r="I875" s="26">
        <v>11.68605556</v>
      </c>
      <c r="J875" s="27">
        <v>0.7666666666666665</v>
      </c>
      <c r="K875" s="28">
        <v>0.13220443349753694</v>
      </c>
      <c r="L875" s="28">
        <v>0.23333333333333331</v>
      </c>
      <c r="M875" s="28">
        <v>0.56666666666666665</v>
      </c>
      <c r="N875" s="28">
        <v>2.2366666666666668</v>
      </c>
      <c r="O875" s="28">
        <v>0.6333333333333333</v>
      </c>
      <c r="P875" s="28">
        <v>0.58620689655172398</v>
      </c>
      <c r="Q875" s="28">
        <v>1.7931034482758619</v>
      </c>
      <c r="R875" s="28">
        <v>5.1034482758620685</v>
      </c>
      <c r="S875" s="28">
        <v>6.8214285714285685</v>
      </c>
      <c r="T875" s="28">
        <v>4.7336504161712254</v>
      </c>
      <c r="U875" s="28">
        <v>1.9961685823754789</v>
      </c>
      <c r="V875" s="29">
        <v>25.602877290829131</v>
      </c>
      <c r="W875" s="30">
        <v>353</v>
      </c>
      <c r="X875" s="31">
        <v>0.98055555555555551</v>
      </c>
      <c r="Y875" s="12"/>
      <c r="Z875" s="12"/>
      <c r="AA875" s="12"/>
      <c r="AB875" s="12"/>
      <c r="AC875" s="12"/>
      <c r="AD875" s="12"/>
      <c r="AE875" s="12"/>
      <c r="AF875" s="12"/>
      <c r="AG875" s="12"/>
      <c r="AH875" s="12"/>
      <c r="AI875" s="12"/>
      <c r="AJ875" s="12"/>
      <c r="AK875" s="12"/>
      <c r="AL875" s="12"/>
      <c r="AM875" s="12"/>
      <c r="AN875" s="12"/>
      <c r="AO875" s="12"/>
      <c r="AP875" s="12"/>
      <c r="AQ875" s="12"/>
      <c r="AR875" s="12"/>
    </row>
    <row r="876" spans="1:44" ht="16.5" customHeight="1" x14ac:dyDescent="0.25">
      <c r="A876" s="23">
        <v>15070010</v>
      </c>
      <c r="B876" s="24" t="s">
        <v>29</v>
      </c>
      <c r="C876" s="24" t="s">
        <v>1172</v>
      </c>
      <c r="D876" s="24" t="s">
        <v>1162</v>
      </c>
      <c r="E876" s="24" t="s">
        <v>1134</v>
      </c>
      <c r="F876" s="24">
        <v>5</v>
      </c>
      <c r="G876" s="24">
        <v>30</v>
      </c>
      <c r="H876" s="25">
        <v>-72.050194439999999</v>
      </c>
      <c r="I876" s="26">
        <v>12.08658333</v>
      </c>
      <c r="J876" s="27">
        <v>0.25</v>
      </c>
      <c r="K876" s="28">
        <v>3.4790640394088669E-2</v>
      </c>
      <c r="L876" s="28">
        <v>0.10344827586206896</v>
      </c>
      <c r="M876" s="28">
        <v>0.72413793103448276</v>
      </c>
      <c r="N876" s="28">
        <v>1.9999999999999996</v>
      </c>
      <c r="O876" s="28">
        <v>0.68965517241379315</v>
      </c>
      <c r="P876" s="28">
        <v>0.48275862068965508</v>
      </c>
      <c r="Q876" s="28">
        <v>1.2413793103448274</v>
      </c>
      <c r="R876" s="28">
        <v>3.5945303210463742</v>
      </c>
      <c r="S876" s="28">
        <v>4.8965517241379288</v>
      </c>
      <c r="T876" s="28">
        <v>2.9310344827586206</v>
      </c>
      <c r="U876" s="28">
        <v>1.5195402298850571</v>
      </c>
      <c r="V876" s="29">
        <v>18.467826708566893</v>
      </c>
      <c r="W876" s="30">
        <v>347</v>
      </c>
      <c r="X876" s="31">
        <v>0.96388888888888891</v>
      </c>
      <c r="Y876" s="12"/>
      <c r="Z876" s="12"/>
      <c r="AA876" s="12"/>
      <c r="AB876" s="12"/>
      <c r="AC876" s="12"/>
      <c r="AD876" s="12"/>
      <c r="AE876" s="12"/>
      <c r="AF876" s="12"/>
      <c r="AG876" s="12"/>
      <c r="AH876" s="12"/>
      <c r="AI876" s="12"/>
      <c r="AJ876" s="12"/>
      <c r="AK876" s="12"/>
      <c r="AL876" s="12"/>
      <c r="AM876" s="12"/>
      <c r="AN876" s="12"/>
      <c r="AO876" s="12"/>
      <c r="AP876" s="12"/>
      <c r="AQ876" s="12"/>
      <c r="AR876" s="12"/>
    </row>
    <row r="877" spans="1:44" ht="16.5" customHeight="1" x14ac:dyDescent="0.25">
      <c r="A877" s="23">
        <v>15080040</v>
      </c>
      <c r="B877" s="24" t="s">
        <v>29</v>
      </c>
      <c r="C877" s="24" t="s">
        <v>1173</v>
      </c>
      <c r="D877" s="24" t="s">
        <v>1162</v>
      </c>
      <c r="E877" s="24" t="s">
        <v>1134</v>
      </c>
      <c r="F877" s="24">
        <v>5</v>
      </c>
      <c r="G877" s="24">
        <v>145</v>
      </c>
      <c r="H877" s="25">
        <v>-71.3185</v>
      </c>
      <c r="I877" s="26">
        <v>12.06947222</v>
      </c>
      <c r="J877" s="27">
        <v>0.72413793103448276</v>
      </c>
      <c r="K877" s="28">
        <v>0.37909801257006959</v>
      </c>
      <c r="L877" s="28">
        <v>0.20804597701149424</v>
      </c>
      <c r="M877" s="28">
        <v>0.10344827586206898</v>
      </c>
      <c r="N877" s="28">
        <v>0.58620689655172409</v>
      </c>
      <c r="O877" s="28">
        <v>6.8965517241379309E-2</v>
      </c>
      <c r="P877" s="28">
        <v>0.10344827586206896</v>
      </c>
      <c r="Q877" s="28">
        <v>0.58620689655172409</v>
      </c>
      <c r="R877" s="28">
        <v>1.8275862068965518</v>
      </c>
      <c r="S877" s="28">
        <v>4.3103448275862064</v>
      </c>
      <c r="T877" s="28">
        <v>4.0344827586206895</v>
      </c>
      <c r="U877" s="28">
        <v>2.8571428571428563</v>
      </c>
      <c r="V877" s="29">
        <v>15.789114432931315</v>
      </c>
      <c r="W877" s="30">
        <v>347</v>
      </c>
      <c r="X877" s="31">
        <v>0.96388888888888891</v>
      </c>
      <c r="Y877" s="12"/>
      <c r="Z877" s="12"/>
      <c r="AA877" s="12"/>
      <c r="AB877" s="12"/>
      <c r="AC877" s="12"/>
      <c r="AD877" s="12"/>
      <c r="AE877" s="12"/>
      <c r="AF877" s="12"/>
      <c r="AG877" s="12"/>
      <c r="AH877" s="12"/>
      <c r="AI877" s="12"/>
      <c r="AJ877" s="12"/>
      <c r="AK877" s="12"/>
      <c r="AL877" s="12"/>
      <c r="AM877" s="12"/>
      <c r="AN877" s="12"/>
      <c r="AO877" s="12"/>
      <c r="AP877" s="12"/>
      <c r="AQ877" s="12"/>
      <c r="AR877" s="12"/>
    </row>
    <row r="878" spans="1:44" ht="16.5" customHeight="1" x14ac:dyDescent="0.25">
      <c r="A878" s="23">
        <v>15080070</v>
      </c>
      <c r="B878" s="24" t="s">
        <v>29</v>
      </c>
      <c r="C878" s="24" t="s">
        <v>1174</v>
      </c>
      <c r="D878" s="24" t="s">
        <v>1162</v>
      </c>
      <c r="E878" s="24" t="s">
        <v>1134</v>
      </c>
      <c r="F878" s="24">
        <v>5</v>
      </c>
      <c r="G878" s="24">
        <v>115</v>
      </c>
      <c r="H878" s="25">
        <v>-71.515888889999999</v>
      </c>
      <c r="I878" s="26">
        <v>11.899416670000001</v>
      </c>
      <c r="J878" s="27">
        <v>0.62298850574712639</v>
      </c>
      <c r="K878" s="28">
        <v>3.3590963139120092E-2</v>
      </c>
      <c r="L878" s="28">
        <v>0.13793103448275862</v>
      </c>
      <c r="M878" s="28">
        <v>0.24137931034482757</v>
      </c>
      <c r="N878" s="28">
        <v>1.140229885057471</v>
      </c>
      <c r="O878" s="28">
        <v>0.41379310344827591</v>
      </c>
      <c r="P878" s="28">
        <v>0.27586206896551724</v>
      </c>
      <c r="Q878" s="28">
        <v>0.8275862068965516</v>
      </c>
      <c r="R878" s="28">
        <v>2.8888888888888893</v>
      </c>
      <c r="S878" s="28">
        <v>4.4999999999999982</v>
      </c>
      <c r="T878" s="28">
        <v>2.8238916256157642</v>
      </c>
      <c r="U878" s="28">
        <v>1.3333333333333333</v>
      </c>
      <c r="V878" s="29">
        <v>15.239474925919636</v>
      </c>
      <c r="W878" s="30">
        <v>343</v>
      </c>
      <c r="X878" s="31">
        <v>0.95277777777777772</v>
      </c>
      <c r="Y878" s="12"/>
      <c r="Z878" s="12"/>
      <c r="AA878" s="12"/>
      <c r="AB878" s="12"/>
      <c r="AC878" s="12"/>
      <c r="AD878" s="12"/>
      <c r="AE878" s="12"/>
      <c r="AF878" s="12"/>
      <c r="AG878" s="12"/>
      <c r="AH878" s="12"/>
      <c r="AI878" s="12"/>
      <c r="AJ878" s="12"/>
      <c r="AK878" s="12"/>
      <c r="AL878" s="12"/>
      <c r="AM878" s="12"/>
      <c r="AN878" s="12"/>
      <c r="AO878" s="12"/>
      <c r="AP878" s="12"/>
      <c r="AQ878" s="12"/>
      <c r="AR878" s="12"/>
    </row>
    <row r="879" spans="1:44" ht="16.5" customHeight="1" x14ac:dyDescent="0.25">
      <c r="A879" s="23">
        <v>28015070</v>
      </c>
      <c r="B879" s="24" t="s">
        <v>59</v>
      </c>
      <c r="C879" s="24" t="s">
        <v>1175</v>
      </c>
      <c r="D879" s="24" t="s">
        <v>1175</v>
      </c>
      <c r="E879" s="24" t="s">
        <v>1134</v>
      </c>
      <c r="F879" s="24">
        <v>5</v>
      </c>
      <c r="G879" s="24">
        <v>255</v>
      </c>
      <c r="H879" s="25">
        <v>-73.016388890000002</v>
      </c>
      <c r="I879" s="26">
        <v>10.566388890000001</v>
      </c>
      <c r="J879" s="27">
        <v>0.51724137931034486</v>
      </c>
      <c r="K879" s="28">
        <v>0.76308359914186308</v>
      </c>
      <c r="L879" s="28">
        <v>2.9334126040428052</v>
      </c>
      <c r="M879" s="28">
        <v>6.6479221927497782</v>
      </c>
      <c r="N879" s="28">
        <v>12.778888888888885</v>
      </c>
      <c r="O879" s="28">
        <v>10.155336617405581</v>
      </c>
      <c r="P879" s="28">
        <v>8.3433333333333284</v>
      </c>
      <c r="Q879" s="28">
        <v>11.388888888888889</v>
      </c>
      <c r="R879" s="28">
        <v>12.872742200328407</v>
      </c>
      <c r="S879" s="28">
        <v>12.931034482758619</v>
      </c>
      <c r="T879" s="28">
        <v>9.4753694581280801</v>
      </c>
      <c r="U879" s="28">
        <v>3.2413793103448265</v>
      </c>
      <c r="V879" s="29">
        <v>92.048632955321409</v>
      </c>
      <c r="W879" s="30">
        <v>351</v>
      </c>
      <c r="X879" s="31">
        <v>0.97499999999999998</v>
      </c>
      <c r="Y879" s="12"/>
      <c r="Z879" s="12"/>
      <c r="AA879" s="12"/>
      <c r="AB879" s="12"/>
      <c r="AC879" s="12"/>
      <c r="AD879" s="12"/>
      <c r="AE879" s="12"/>
      <c r="AF879" s="12"/>
      <c r="AG879" s="12"/>
      <c r="AH879" s="12"/>
      <c r="AI879" s="12"/>
      <c r="AJ879" s="12"/>
      <c r="AK879" s="12"/>
      <c r="AL879" s="12"/>
      <c r="AM879" s="12"/>
      <c r="AN879" s="12"/>
      <c r="AO879" s="12"/>
      <c r="AP879" s="12"/>
      <c r="AQ879" s="12"/>
      <c r="AR879" s="12"/>
    </row>
    <row r="880" spans="1:44" ht="16.5" customHeight="1" x14ac:dyDescent="0.25">
      <c r="A880" s="23">
        <v>28010340</v>
      </c>
      <c r="B880" s="24" t="s">
        <v>29</v>
      </c>
      <c r="C880" s="24" t="s">
        <v>252</v>
      </c>
      <c r="D880" s="24" t="s">
        <v>1176</v>
      </c>
      <c r="E880" s="24" t="s">
        <v>1134</v>
      </c>
      <c r="F880" s="24">
        <v>5</v>
      </c>
      <c r="G880" s="24">
        <v>340</v>
      </c>
      <c r="H880" s="25">
        <v>-72.981944439999992</v>
      </c>
      <c r="I880" s="26">
        <v>10.615833330000001</v>
      </c>
      <c r="J880" s="27">
        <v>0.65517241379310331</v>
      </c>
      <c r="K880" s="28">
        <v>0.52065992865636146</v>
      </c>
      <c r="L880" s="28">
        <v>2.3103448275862064</v>
      </c>
      <c r="M880" s="28">
        <v>6.2413793103448283</v>
      </c>
      <c r="N880" s="28">
        <v>11.586206896551721</v>
      </c>
      <c r="O880" s="28">
        <v>8.9655172413793096</v>
      </c>
      <c r="P880" s="28">
        <v>7.1091954022988491</v>
      </c>
      <c r="Q880" s="28">
        <v>10.11785714285714</v>
      </c>
      <c r="R880" s="28">
        <v>10.637336504161713</v>
      </c>
      <c r="S880" s="28">
        <v>12.604597701149427</v>
      </c>
      <c r="T880" s="28">
        <v>8.3448275862068968</v>
      </c>
      <c r="U880" s="28">
        <v>2.7586206896551722</v>
      </c>
      <c r="V880" s="29">
        <v>81.851715644640734</v>
      </c>
      <c r="W880" s="30">
        <v>347</v>
      </c>
      <c r="X880" s="31">
        <v>0.96388888888888891</v>
      </c>
      <c r="Y880" s="12"/>
      <c r="Z880" s="12"/>
      <c r="AA880" s="12"/>
      <c r="AB880" s="12"/>
      <c r="AC880" s="12"/>
      <c r="AD880" s="12"/>
      <c r="AE880" s="12"/>
      <c r="AF880" s="12"/>
      <c r="AG880" s="12"/>
      <c r="AH880" s="12"/>
      <c r="AI880" s="12"/>
      <c r="AJ880" s="12"/>
      <c r="AK880" s="12"/>
      <c r="AL880" s="12"/>
      <c r="AM880" s="12"/>
      <c r="AN880" s="12"/>
      <c r="AO880" s="12"/>
      <c r="AP880" s="12"/>
      <c r="AQ880" s="12"/>
      <c r="AR880" s="12"/>
    </row>
    <row r="881" spans="1:44" ht="16.5" customHeight="1" x14ac:dyDescent="0.25">
      <c r="A881" s="23">
        <v>28040150</v>
      </c>
      <c r="B881" s="24" t="s">
        <v>29</v>
      </c>
      <c r="C881" s="24" t="s">
        <v>774</v>
      </c>
      <c r="D881" s="24" t="s">
        <v>1177</v>
      </c>
      <c r="E881" s="24" t="s">
        <v>1178</v>
      </c>
      <c r="F881" s="24">
        <v>5</v>
      </c>
      <c r="G881" s="24">
        <v>140</v>
      </c>
      <c r="H881" s="25">
        <v>-74.039222219999999</v>
      </c>
      <c r="I881" s="26">
        <v>10.30805556</v>
      </c>
      <c r="J881" s="27">
        <v>1.4444444444444442</v>
      </c>
      <c r="K881" s="28">
        <v>2.0745530012771392</v>
      </c>
      <c r="L881" s="28">
        <v>4.7037037037037024</v>
      </c>
      <c r="M881" s="28">
        <v>7.1851851851851842</v>
      </c>
      <c r="N881" s="28">
        <v>10.199999999999998</v>
      </c>
      <c r="O881" s="28">
        <v>7.4444444444444438</v>
      </c>
      <c r="P881" s="28">
        <v>7.4654320987654286</v>
      </c>
      <c r="Q881" s="28">
        <v>10.192307692307688</v>
      </c>
      <c r="R881" s="28">
        <v>10</v>
      </c>
      <c r="S881" s="28">
        <v>10.703703703703701</v>
      </c>
      <c r="T881" s="28">
        <v>9.2592592592592595</v>
      </c>
      <c r="U881" s="28">
        <v>2.9395061728395055</v>
      </c>
      <c r="V881" s="29">
        <v>83.612539705930473</v>
      </c>
      <c r="W881" s="30">
        <v>322</v>
      </c>
      <c r="X881" s="31">
        <v>0.89444444444444449</v>
      </c>
      <c r="Y881" s="12"/>
      <c r="Z881" s="12"/>
      <c r="AA881" s="12"/>
      <c r="AB881" s="12"/>
      <c r="AC881" s="12"/>
      <c r="AD881" s="12"/>
      <c r="AE881" s="12"/>
      <c r="AF881" s="12"/>
      <c r="AG881" s="12"/>
      <c r="AH881" s="12"/>
      <c r="AI881" s="12"/>
      <c r="AJ881" s="12"/>
      <c r="AK881" s="12"/>
      <c r="AL881" s="12"/>
      <c r="AM881" s="12"/>
      <c r="AN881" s="12"/>
      <c r="AO881" s="12"/>
      <c r="AP881" s="12"/>
      <c r="AQ881" s="12"/>
      <c r="AR881" s="12"/>
    </row>
    <row r="882" spans="1:44" ht="16.5" customHeight="1" x14ac:dyDescent="0.25">
      <c r="A882" s="23">
        <v>29060060</v>
      </c>
      <c r="B882" s="24" t="s">
        <v>29</v>
      </c>
      <c r="C882" s="24" t="s">
        <v>1179</v>
      </c>
      <c r="D882" s="24" t="s">
        <v>1180</v>
      </c>
      <c r="E882" s="24" t="s">
        <v>1178</v>
      </c>
      <c r="F882" s="24">
        <v>5</v>
      </c>
      <c r="G882" s="24">
        <v>450</v>
      </c>
      <c r="H882" s="25">
        <v>-74.073222220000005</v>
      </c>
      <c r="I882" s="26">
        <v>10.651611110000001</v>
      </c>
      <c r="J882" s="27">
        <v>1.4666666666666661</v>
      </c>
      <c r="K882" s="28">
        <v>1.0052930415461201</v>
      </c>
      <c r="L882" s="28">
        <v>4.1071428571428559</v>
      </c>
      <c r="M882" s="28">
        <v>10.049261083743842</v>
      </c>
      <c r="N882" s="28">
        <v>12.855952380952381</v>
      </c>
      <c r="O882" s="28">
        <v>11.629629629629632</v>
      </c>
      <c r="P882" s="28">
        <v>11.033333333333333</v>
      </c>
      <c r="Q882" s="28">
        <v>12.448275862068964</v>
      </c>
      <c r="R882" s="28">
        <v>13.016646848989296</v>
      </c>
      <c r="S882" s="28">
        <v>14.375555555555554</v>
      </c>
      <c r="T882" s="28">
        <v>11.305747126436781</v>
      </c>
      <c r="U882" s="28">
        <v>4.5551724137931027</v>
      </c>
      <c r="V882" s="29">
        <v>107.84867679985852</v>
      </c>
      <c r="W882" s="30">
        <v>347</v>
      </c>
      <c r="X882" s="31">
        <v>0.96388888888888891</v>
      </c>
      <c r="Y882" s="12"/>
      <c r="Z882" s="12"/>
      <c r="AA882" s="12"/>
      <c r="AB882" s="12"/>
      <c r="AC882" s="12"/>
      <c r="AD882" s="12"/>
      <c r="AE882" s="12"/>
      <c r="AF882" s="12"/>
      <c r="AG882" s="12"/>
      <c r="AH882" s="12"/>
      <c r="AI882" s="12"/>
      <c r="AJ882" s="12"/>
      <c r="AK882" s="12"/>
      <c r="AL882" s="12"/>
      <c r="AM882" s="12"/>
      <c r="AN882" s="12"/>
      <c r="AO882" s="12"/>
      <c r="AP882" s="12"/>
      <c r="AQ882" s="12"/>
      <c r="AR882" s="12"/>
    </row>
    <row r="883" spans="1:44" ht="16.5" customHeight="1" x14ac:dyDescent="0.25">
      <c r="A883" s="23">
        <v>29060200</v>
      </c>
      <c r="B883" s="24" t="s">
        <v>29</v>
      </c>
      <c r="C883" s="24" t="s">
        <v>541</v>
      </c>
      <c r="D883" s="24" t="s">
        <v>1180</v>
      </c>
      <c r="E883" s="24" t="s">
        <v>1178</v>
      </c>
      <c r="F883" s="24">
        <v>5</v>
      </c>
      <c r="G883" s="24">
        <v>30</v>
      </c>
      <c r="H883" s="25">
        <v>-74.186972220000001</v>
      </c>
      <c r="I883" s="26">
        <v>10.54066667</v>
      </c>
      <c r="J883" s="27">
        <v>0.78928571428571415</v>
      </c>
      <c r="K883" s="28">
        <v>0.55793878854223677</v>
      </c>
      <c r="L883" s="28">
        <v>1.9666666666666668</v>
      </c>
      <c r="M883" s="28">
        <v>6.2857142857142856</v>
      </c>
      <c r="N883" s="28">
        <v>9.3309523809523789</v>
      </c>
      <c r="O883" s="28">
        <v>6.8518518518518521</v>
      </c>
      <c r="P883" s="28">
        <v>5.7499999999999973</v>
      </c>
      <c r="Q883" s="28">
        <v>8.2068965517241352</v>
      </c>
      <c r="R883" s="28">
        <v>10</v>
      </c>
      <c r="S883" s="28">
        <v>11.147126436781612</v>
      </c>
      <c r="T883" s="28">
        <v>6.4482758620689653</v>
      </c>
      <c r="U883" s="28">
        <v>2.241379310344827</v>
      </c>
      <c r="V883" s="29">
        <v>69.576087848932673</v>
      </c>
      <c r="W883" s="30">
        <v>339</v>
      </c>
      <c r="X883" s="31">
        <v>0.94166666666666665</v>
      </c>
      <c r="Y883" s="12"/>
      <c r="Z883" s="12"/>
      <c r="AA883" s="12"/>
      <c r="AB883" s="12"/>
      <c r="AC883" s="12"/>
      <c r="AD883" s="12"/>
      <c r="AE883" s="12"/>
      <c r="AF883" s="12"/>
      <c r="AG883" s="12"/>
      <c r="AH883" s="12"/>
      <c r="AI883" s="12"/>
      <c r="AJ883" s="12"/>
      <c r="AK883" s="12"/>
      <c r="AL883" s="12"/>
      <c r="AM883" s="12"/>
      <c r="AN883" s="12"/>
      <c r="AO883" s="12"/>
      <c r="AP883" s="12"/>
      <c r="AQ883" s="12"/>
      <c r="AR883" s="12"/>
    </row>
    <row r="884" spans="1:44" ht="16.5" customHeight="1" x14ac:dyDescent="0.25">
      <c r="A884" s="23">
        <v>25025000</v>
      </c>
      <c r="B884" s="24" t="s">
        <v>46</v>
      </c>
      <c r="C884" s="24" t="s">
        <v>1181</v>
      </c>
      <c r="D884" s="24" t="s">
        <v>1182</v>
      </c>
      <c r="E884" s="24" t="s">
        <v>1178</v>
      </c>
      <c r="F884" s="24">
        <v>5</v>
      </c>
      <c r="G884" s="24">
        <v>120</v>
      </c>
      <c r="H884" s="25">
        <v>-74.085805560000011</v>
      </c>
      <c r="I884" s="26">
        <v>9.9119722199999991</v>
      </c>
      <c r="J884" s="27">
        <v>0.67857142857142838</v>
      </c>
      <c r="K884" s="28">
        <v>1.1083304011259676</v>
      </c>
      <c r="L884" s="28">
        <v>2.9999999999999991</v>
      </c>
      <c r="M884" s="28">
        <v>4.1514778325123158</v>
      </c>
      <c r="N884" s="28">
        <v>4.9999999999999982</v>
      </c>
      <c r="O884" s="28">
        <v>3.7657550535077298</v>
      </c>
      <c r="P884" s="28">
        <v>3.8620689655172393</v>
      </c>
      <c r="Q884" s="28">
        <v>5.218390804597699</v>
      </c>
      <c r="R884" s="28">
        <v>5.2758620689655187</v>
      </c>
      <c r="S884" s="28">
        <v>5.8214285714285694</v>
      </c>
      <c r="T884" s="28">
        <v>4.8571428571428585</v>
      </c>
      <c r="U884" s="28">
        <v>1.6428571428571423</v>
      </c>
      <c r="V884" s="29">
        <v>44.381885126226464</v>
      </c>
      <c r="W884" s="30">
        <v>341</v>
      </c>
      <c r="X884" s="31">
        <v>0.94722222222222219</v>
      </c>
      <c r="Y884" s="12"/>
      <c r="Z884" s="12"/>
      <c r="AA884" s="12"/>
      <c r="AB884" s="12"/>
      <c r="AC884" s="12"/>
      <c r="AD884" s="12"/>
      <c r="AE884" s="12"/>
      <c r="AF884" s="12"/>
      <c r="AG884" s="12"/>
      <c r="AH884" s="12"/>
      <c r="AI884" s="12"/>
      <c r="AJ884" s="12"/>
      <c r="AK884" s="12"/>
      <c r="AL884" s="12"/>
      <c r="AM884" s="12"/>
      <c r="AN884" s="12"/>
      <c r="AO884" s="12"/>
      <c r="AP884" s="12"/>
      <c r="AQ884" s="12"/>
      <c r="AR884" s="12"/>
    </row>
    <row r="885" spans="1:44" ht="16.5" customHeight="1" x14ac:dyDescent="0.25">
      <c r="A885" s="23">
        <v>28040360</v>
      </c>
      <c r="B885" s="24" t="s">
        <v>29</v>
      </c>
      <c r="C885" s="24" t="s">
        <v>1183</v>
      </c>
      <c r="D885" s="24" t="s">
        <v>1182</v>
      </c>
      <c r="E885" s="24" t="s">
        <v>1178</v>
      </c>
      <c r="F885" s="24">
        <v>5</v>
      </c>
      <c r="G885" s="24">
        <v>100</v>
      </c>
      <c r="H885" s="25">
        <v>-74.076722220000008</v>
      </c>
      <c r="I885" s="26">
        <v>9.8610000000000007</v>
      </c>
      <c r="J885" s="27">
        <v>1.102222222222222</v>
      </c>
      <c r="K885" s="28">
        <v>1.6224035303776687</v>
      </c>
      <c r="L885" s="28">
        <v>4.8160919540229878</v>
      </c>
      <c r="M885" s="28">
        <v>6.2666666666666657</v>
      </c>
      <c r="N885" s="28">
        <v>7.6433333333333309</v>
      </c>
      <c r="O885" s="28">
        <v>5.1333333333333337</v>
      </c>
      <c r="P885" s="28">
        <v>5.5722222222222202</v>
      </c>
      <c r="Q885" s="28">
        <v>7.8666666666666636</v>
      </c>
      <c r="R885" s="28">
        <v>7.7333333333333352</v>
      </c>
      <c r="S885" s="28">
        <v>8.0133333333333319</v>
      </c>
      <c r="T885" s="28">
        <v>6.7241379310344849</v>
      </c>
      <c r="U885" s="28">
        <v>2.9999999999999987</v>
      </c>
      <c r="V885" s="29">
        <v>65.493744526546237</v>
      </c>
      <c r="W885" s="30">
        <v>359</v>
      </c>
      <c r="X885" s="31">
        <v>0.99722222222222223</v>
      </c>
      <c r="Y885" s="12"/>
      <c r="Z885" s="12"/>
      <c r="AA885" s="12"/>
      <c r="AB885" s="12"/>
      <c r="AC885" s="12"/>
      <c r="AD885" s="12"/>
      <c r="AE885" s="12"/>
      <c r="AF885" s="12"/>
      <c r="AG885" s="12"/>
      <c r="AH885" s="12"/>
      <c r="AI885" s="12"/>
      <c r="AJ885" s="12"/>
      <c r="AK885" s="12"/>
      <c r="AL885" s="12"/>
      <c r="AM885" s="12"/>
      <c r="AN885" s="12"/>
      <c r="AO885" s="12"/>
      <c r="AP885" s="12"/>
      <c r="AQ885" s="12"/>
      <c r="AR885" s="12"/>
    </row>
    <row r="886" spans="1:44" ht="16.5" customHeight="1" x14ac:dyDescent="0.25">
      <c r="A886" s="23">
        <v>28040300</v>
      </c>
      <c r="B886" s="24" t="s">
        <v>29</v>
      </c>
      <c r="C886" s="24" t="s">
        <v>1184</v>
      </c>
      <c r="D886" s="24" t="s">
        <v>1182</v>
      </c>
      <c r="E886" s="24" t="s">
        <v>1178</v>
      </c>
      <c r="F886" s="24">
        <v>5</v>
      </c>
      <c r="G886" s="24">
        <v>120</v>
      </c>
      <c r="H886" s="25">
        <v>-73.85944443999999</v>
      </c>
      <c r="I886" s="26">
        <v>9.7063055600000006</v>
      </c>
      <c r="J886" s="27">
        <v>1.3066666666666664</v>
      </c>
      <c r="K886" s="28">
        <v>2.0282943349753695</v>
      </c>
      <c r="L886" s="28">
        <v>4.3103448275862046</v>
      </c>
      <c r="M886" s="28">
        <v>7.1724137931034511</v>
      </c>
      <c r="N886" s="28">
        <v>7.8620689655172384</v>
      </c>
      <c r="O886" s="28">
        <v>5.5885850178359089</v>
      </c>
      <c r="P886" s="28">
        <v>6.1505747126436754</v>
      </c>
      <c r="Q886" s="28">
        <v>7.2142857142857117</v>
      </c>
      <c r="R886" s="28">
        <v>7.8068965517241375</v>
      </c>
      <c r="S886" s="28">
        <v>7.8148148148148122</v>
      </c>
      <c r="T886" s="28">
        <v>6.6206896551724146</v>
      </c>
      <c r="U886" s="28">
        <v>2.4137931034482749</v>
      </c>
      <c r="V886" s="29">
        <v>66.289428157773855</v>
      </c>
      <c r="W886" s="30">
        <v>348</v>
      </c>
      <c r="X886" s="31">
        <v>0.96666666666666667</v>
      </c>
      <c r="Y886" s="12"/>
      <c r="Z886" s="12"/>
      <c r="AA886" s="12"/>
      <c r="AB886" s="12"/>
      <c r="AC886" s="12"/>
      <c r="AD886" s="12"/>
      <c r="AE886" s="12"/>
      <c r="AF886" s="12"/>
      <c r="AG886" s="12"/>
      <c r="AH886" s="12"/>
      <c r="AI886" s="12"/>
      <c r="AJ886" s="12"/>
      <c r="AK886" s="12"/>
      <c r="AL886" s="12"/>
      <c r="AM886" s="12"/>
      <c r="AN886" s="12"/>
      <c r="AO886" s="12"/>
      <c r="AP886" s="12"/>
      <c r="AQ886" s="12"/>
      <c r="AR886" s="12"/>
    </row>
    <row r="887" spans="1:44" ht="16.5" customHeight="1" x14ac:dyDescent="0.25">
      <c r="A887" s="23">
        <v>29060340</v>
      </c>
      <c r="B887" s="24" t="s">
        <v>29</v>
      </c>
      <c r="C887" s="24" t="s">
        <v>1185</v>
      </c>
      <c r="D887" s="24" t="s">
        <v>1186</v>
      </c>
      <c r="E887" s="24" t="s">
        <v>1178</v>
      </c>
      <c r="F887" s="24">
        <v>5</v>
      </c>
      <c r="G887" s="24">
        <v>1200</v>
      </c>
      <c r="H887" s="25">
        <v>-74.025638889999996</v>
      </c>
      <c r="I887" s="26">
        <v>10.77344444</v>
      </c>
      <c r="J887" s="27">
        <v>1.1666666666666665</v>
      </c>
      <c r="K887" s="28">
        <v>1.8717364532019705</v>
      </c>
      <c r="L887" s="28">
        <v>4.8965517241379297</v>
      </c>
      <c r="M887" s="28">
        <v>11.241379310344829</v>
      </c>
      <c r="N887" s="28">
        <v>15.892857142857139</v>
      </c>
      <c r="O887" s="28">
        <v>12.035714285714288</v>
      </c>
      <c r="P887" s="28">
        <v>9.6896551724137936</v>
      </c>
      <c r="Q887" s="28">
        <v>14.306666666666668</v>
      </c>
      <c r="R887" s="28">
        <v>15.782608695652176</v>
      </c>
      <c r="S887" s="28">
        <v>18.599999999999994</v>
      </c>
      <c r="T887" s="28">
        <v>12.17241379310345</v>
      </c>
      <c r="U887" s="28">
        <v>4.8999999999999995</v>
      </c>
      <c r="V887" s="29">
        <v>122.55624991075891</v>
      </c>
      <c r="W887" s="30">
        <v>351</v>
      </c>
      <c r="X887" s="31">
        <v>0.97499999999999998</v>
      </c>
      <c r="Y887" s="12"/>
      <c r="Z887" s="12"/>
      <c r="AA887" s="12"/>
      <c r="AB887" s="12"/>
      <c r="AC887" s="12"/>
      <c r="AD887" s="12"/>
      <c r="AE887" s="12"/>
      <c r="AF887" s="12"/>
      <c r="AG887" s="12"/>
      <c r="AH887" s="12"/>
      <c r="AI887" s="12"/>
      <c r="AJ887" s="12"/>
      <c r="AK887" s="12"/>
      <c r="AL887" s="12"/>
      <c r="AM887" s="12"/>
      <c r="AN887" s="12"/>
      <c r="AO887" s="12"/>
      <c r="AP887" s="12"/>
      <c r="AQ887" s="12"/>
      <c r="AR887" s="12"/>
    </row>
    <row r="888" spans="1:44" ht="16.5" customHeight="1" x14ac:dyDescent="0.25">
      <c r="A888" s="23">
        <v>29060210</v>
      </c>
      <c r="B888" s="24" t="s">
        <v>29</v>
      </c>
      <c r="C888" s="24" t="s">
        <v>939</v>
      </c>
      <c r="D888" s="24" t="s">
        <v>1186</v>
      </c>
      <c r="E888" s="24" t="s">
        <v>1178</v>
      </c>
      <c r="F888" s="24">
        <v>5</v>
      </c>
      <c r="G888" s="24">
        <v>23</v>
      </c>
      <c r="H888" s="25">
        <v>-74.204694439999997</v>
      </c>
      <c r="I888" s="26">
        <v>10.96683333</v>
      </c>
      <c r="J888" s="27">
        <v>0.16777777777777775</v>
      </c>
      <c r="K888" s="28">
        <v>6.7261904761904759E-2</v>
      </c>
      <c r="L888" s="28">
        <v>0.44827586206896547</v>
      </c>
      <c r="M888" s="28">
        <v>2.3666666666666671</v>
      </c>
      <c r="N888" s="28">
        <v>6.8999999999999977</v>
      </c>
      <c r="O888" s="28">
        <v>7.044827586206897</v>
      </c>
      <c r="P888" s="28">
        <v>6.2666666666666639</v>
      </c>
      <c r="Q888" s="28">
        <v>8.9999999999999964</v>
      </c>
      <c r="R888" s="28">
        <v>10.033333333333333</v>
      </c>
      <c r="S888" s="28">
        <v>10.046666666666667</v>
      </c>
      <c r="T888" s="28">
        <v>5.833333333333333</v>
      </c>
      <c r="U888" s="28">
        <v>1.3999999999999997</v>
      </c>
      <c r="V888" s="29">
        <v>59.574809797482203</v>
      </c>
      <c r="W888" s="30">
        <v>359</v>
      </c>
      <c r="X888" s="31">
        <v>0.99722222222222223</v>
      </c>
      <c r="Y888" s="12"/>
      <c r="Z888" s="12"/>
      <c r="AA888" s="12"/>
      <c r="AB888" s="12"/>
      <c r="AC888" s="12"/>
      <c r="AD888" s="12"/>
      <c r="AE888" s="12"/>
      <c r="AF888" s="12"/>
      <c r="AG888" s="12"/>
      <c r="AH888" s="12"/>
      <c r="AI888" s="12"/>
      <c r="AJ888" s="12"/>
      <c r="AK888" s="12"/>
      <c r="AL888" s="12"/>
      <c r="AM888" s="12"/>
      <c r="AN888" s="12"/>
      <c r="AO888" s="12"/>
      <c r="AP888" s="12"/>
      <c r="AQ888" s="12"/>
      <c r="AR888" s="12"/>
    </row>
    <row r="889" spans="1:44" ht="16.5" customHeight="1" x14ac:dyDescent="0.25">
      <c r="A889" s="23">
        <v>29060070</v>
      </c>
      <c r="B889" s="24" t="s">
        <v>29</v>
      </c>
      <c r="C889" s="24" t="s">
        <v>199</v>
      </c>
      <c r="D889" s="24" t="s">
        <v>1186</v>
      </c>
      <c r="E889" s="24" t="s">
        <v>1178</v>
      </c>
      <c r="F889" s="24">
        <v>5</v>
      </c>
      <c r="G889" s="24">
        <v>800</v>
      </c>
      <c r="H889" s="25">
        <v>-74.02680556</v>
      </c>
      <c r="I889" s="26">
        <v>10.808194439999999</v>
      </c>
      <c r="J889" s="27">
        <v>3.241379310344827</v>
      </c>
      <c r="K889" s="28">
        <v>3.5034174876847284</v>
      </c>
      <c r="L889" s="28">
        <v>8.6000000000000014</v>
      </c>
      <c r="M889" s="28">
        <v>15.333333333333336</v>
      </c>
      <c r="N889" s="28">
        <v>23.333333333333325</v>
      </c>
      <c r="O889" s="28">
        <v>19.620689655172409</v>
      </c>
      <c r="P889" s="28">
        <v>19.099999999999994</v>
      </c>
      <c r="Q889" s="28">
        <v>23.358888888888888</v>
      </c>
      <c r="R889" s="28">
        <v>22.166666666666668</v>
      </c>
      <c r="S889" s="28">
        <v>24.199999999999996</v>
      </c>
      <c r="T889" s="28">
        <v>16.151724137931033</v>
      </c>
      <c r="U889" s="28">
        <v>7.2055555555555539</v>
      </c>
      <c r="V889" s="29">
        <v>185.81498836891075</v>
      </c>
      <c r="W889" s="30">
        <v>358</v>
      </c>
      <c r="X889" s="31">
        <v>0.99444444444444446</v>
      </c>
      <c r="Y889" s="12"/>
      <c r="Z889" s="12"/>
      <c r="AA889" s="12"/>
      <c r="AB889" s="12"/>
      <c r="AC889" s="12"/>
      <c r="AD889" s="12"/>
      <c r="AE889" s="12"/>
      <c r="AF889" s="12"/>
      <c r="AG889" s="12"/>
      <c r="AH889" s="12"/>
      <c r="AI889" s="12"/>
      <c r="AJ889" s="12"/>
      <c r="AK889" s="12"/>
      <c r="AL889" s="12"/>
      <c r="AM889" s="12"/>
      <c r="AN889" s="12"/>
      <c r="AO889" s="12"/>
      <c r="AP889" s="12"/>
      <c r="AQ889" s="12"/>
      <c r="AR889" s="12"/>
    </row>
    <row r="890" spans="1:44" ht="16.5" customHeight="1" x14ac:dyDescent="0.25">
      <c r="A890" s="23">
        <v>29060310</v>
      </c>
      <c r="B890" s="24" t="s">
        <v>29</v>
      </c>
      <c r="C890" s="24" t="s">
        <v>1187</v>
      </c>
      <c r="D890" s="24" t="s">
        <v>1186</v>
      </c>
      <c r="E890" s="24" t="s">
        <v>1178</v>
      </c>
      <c r="F890" s="24">
        <v>5</v>
      </c>
      <c r="G890" s="24">
        <v>5</v>
      </c>
      <c r="H890" s="25">
        <v>-74.252444439999991</v>
      </c>
      <c r="I890" s="26">
        <v>10.93305556</v>
      </c>
      <c r="J890" s="27">
        <v>6.6666666666666666E-2</v>
      </c>
      <c r="K890" s="28">
        <v>6.7261904761904759E-2</v>
      </c>
      <c r="L890" s="28">
        <v>0.33333333333333331</v>
      </c>
      <c r="M890" s="28">
        <v>1.7011494252873567</v>
      </c>
      <c r="N890" s="28">
        <v>5.0333333333333314</v>
      </c>
      <c r="O890" s="28">
        <v>5.4666666666666668</v>
      </c>
      <c r="P890" s="28">
        <v>5.0666666666666655</v>
      </c>
      <c r="Q890" s="28">
        <v>8.2666666666666639</v>
      </c>
      <c r="R890" s="28">
        <v>9.0666666666666611</v>
      </c>
      <c r="S890" s="28">
        <v>9.6466666666666718</v>
      </c>
      <c r="T890" s="28">
        <v>5.3793103448275872</v>
      </c>
      <c r="U890" s="28">
        <v>1.7355555555555553</v>
      </c>
      <c r="V890" s="29">
        <v>51.829943897099064</v>
      </c>
      <c r="W890" s="30">
        <v>360</v>
      </c>
      <c r="X890" s="31">
        <v>1</v>
      </c>
      <c r="Y890" s="12"/>
      <c r="Z890" s="12"/>
      <c r="AA890" s="12"/>
      <c r="AB890" s="12"/>
      <c r="AC890" s="12"/>
      <c r="AD890" s="12"/>
      <c r="AE890" s="12"/>
      <c r="AF890" s="12"/>
      <c r="AG890" s="12"/>
      <c r="AH890" s="12"/>
      <c r="AI890" s="12"/>
      <c r="AJ890" s="12"/>
      <c r="AK890" s="12"/>
      <c r="AL890" s="12"/>
      <c r="AM890" s="12"/>
      <c r="AN890" s="12"/>
      <c r="AO890" s="12"/>
      <c r="AP890" s="12"/>
      <c r="AQ890" s="12"/>
      <c r="AR890" s="12"/>
    </row>
    <row r="891" spans="1:44" ht="16.5" customHeight="1" x14ac:dyDescent="0.25">
      <c r="A891" s="23">
        <v>25025090</v>
      </c>
      <c r="B891" s="24" t="s">
        <v>46</v>
      </c>
      <c r="C891" s="24" t="s">
        <v>1188</v>
      </c>
      <c r="D891" s="24" t="s">
        <v>1189</v>
      </c>
      <c r="E891" s="24" t="s">
        <v>1178</v>
      </c>
      <c r="F891" s="24">
        <v>5</v>
      </c>
      <c r="G891" s="24">
        <v>34</v>
      </c>
      <c r="H891" s="25">
        <v>-73.970833329999991</v>
      </c>
      <c r="I891" s="26">
        <v>9.0463333300000013</v>
      </c>
      <c r="J891" s="27">
        <v>1.5172413793103445</v>
      </c>
      <c r="K891" s="28">
        <v>1.6855465432308478</v>
      </c>
      <c r="L891" s="28">
        <v>4.6999999999999993</v>
      </c>
      <c r="M891" s="28">
        <v>9.6921182266009858</v>
      </c>
      <c r="N891" s="28">
        <v>12.047252747252747</v>
      </c>
      <c r="O891" s="28">
        <v>10.765289768908652</v>
      </c>
      <c r="P891" s="28">
        <v>9.2500000000000018</v>
      </c>
      <c r="Q891" s="28">
        <v>13.379310344827584</v>
      </c>
      <c r="R891" s="28">
        <v>14.892857142857141</v>
      </c>
      <c r="S891" s="28">
        <v>14.941666666666668</v>
      </c>
      <c r="T891" s="28">
        <v>12.067252088241597</v>
      </c>
      <c r="U891" s="28">
        <v>4.6551724137931023</v>
      </c>
      <c r="V891" s="29">
        <v>109.59370732168966</v>
      </c>
      <c r="W891" s="30">
        <v>344</v>
      </c>
      <c r="X891" s="31">
        <v>0.9555555555555556</v>
      </c>
      <c r="Y891" s="12"/>
      <c r="Z891" s="12"/>
      <c r="AA891" s="12"/>
      <c r="AB891" s="12"/>
      <c r="AC891" s="12"/>
      <c r="AD891" s="12"/>
      <c r="AE891" s="12"/>
      <c r="AF891" s="12"/>
      <c r="AG891" s="12"/>
      <c r="AH891" s="12"/>
      <c r="AI891" s="12"/>
      <c r="AJ891" s="12"/>
      <c r="AK891" s="12"/>
      <c r="AL891" s="12"/>
      <c r="AM891" s="12"/>
      <c r="AN891" s="12"/>
      <c r="AO891" s="12"/>
      <c r="AP891" s="12"/>
      <c r="AQ891" s="12"/>
      <c r="AR891" s="12"/>
    </row>
    <row r="892" spans="1:44" ht="16.5" customHeight="1" x14ac:dyDescent="0.25">
      <c r="A892" s="23">
        <v>25021200</v>
      </c>
      <c r="B892" s="24" t="s">
        <v>29</v>
      </c>
      <c r="C892" s="24" t="s">
        <v>1190</v>
      </c>
      <c r="D892" s="24" t="s">
        <v>1189</v>
      </c>
      <c r="E892" s="24" t="s">
        <v>1178</v>
      </c>
      <c r="F892" s="24">
        <v>2</v>
      </c>
      <c r="G892" s="24">
        <v>26</v>
      </c>
      <c r="H892" s="25">
        <v>-74.079444440000003</v>
      </c>
      <c r="I892" s="26">
        <v>9.0266666700000009</v>
      </c>
      <c r="J892" s="27">
        <v>1.1413793103448275</v>
      </c>
      <c r="K892" s="28">
        <v>1.213944845179451</v>
      </c>
      <c r="L892" s="28">
        <v>3.0356321839080453</v>
      </c>
      <c r="M892" s="28">
        <v>5.931034482758621</v>
      </c>
      <c r="N892" s="28">
        <v>8.8259259259259224</v>
      </c>
      <c r="O892" s="28">
        <v>6.3</v>
      </c>
      <c r="P892" s="28">
        <v>6.4333333333333318</v>
      </c>
      <c r="Q892" s="28">
        <v>8.9999999999999964</v>
      </c>
      <c r="R892" s="28">
        <v>9.6071428571428594</v>
      </c>
      <c r="S892" s="28">
        <v>11.5</v>
      </c>
      <c r="T892" s="28">
        <v>9.2499999999999964</v>
      </c>
      <c r="U892" s="28">
        <v>3.2499999999999991</v>
      </c>
      <c r="V892" s="29">
        <v>75.488392938593051</v>
      </c>
      <c r="W892" s="30">
        <v>346</v>
      </c>
      <c r="X892" s="31">
        <v>0.96111111111111114</v>
      </c>
      <c r="Y892" s="12"/>
      <c r="Z892" s="12"/>
      <c r="AA892" s="12"/>
      <c r="AB892" s="12"/>
      <c r="AC892" s="12"/>
      <c r="AD892" s="12"/>
      <c r="AE892" s="12"/>
      <c r="AF892" s="12"/>
      <c r="AG892" s="12"/>
      <c r="AH892" s="12"/>
      <c r="AI892" s="12"/>
      <c r="AJ892" s="12"/>
      <c r="AK892" s="12"/>
      <c r="AL892" s="12"/>
      <c r="AM892" s="12"/>
      <c r="AN892" s="12"/>
      <c r="AO892" s="12"/>
      <c r="AP892" s="12"/>
      <c r="AQ892" s="12"/>
      <c r="AR892" s="12"/>
    </row>
    <row r="893" spans="1:44" ht="16.5" customHeight="1" x14ac:dyDescent="0.25">
      <c r="A893" s="23">
        <v>25021040</v>
      </c>
      <c r="B893" s="24" t="s">
        <v>29</v>
      </c>
      <c r="C893" s="24" t="s">
        <v>1191</v>
      </c>
      <c r="D893" s="24" t="s">
        <v>1189</v>
      </c>
      <c r="E893" s="24" t="s">
        <v>1178</v>
      </c>
      <c r="F893" s="24">
        <v>5</v>
      </c>
      <c r="G893" s="24">
        <v>25</v>
      </c>
      <c r="H893" s="25">
        <v>-74.044222220000009</v>
      </c>
      <c r="I893" s="26">
        <v>9.1880555600000005</v>
      </c>
      <c r="J893" s="27">
        <v>1.0022222222222217</v>
      </c>
      <c r="K893" s="28">
        <v>1.4322146962233169</v>
      </c>
      <c r="L893" s="28">
        <v>4.0333333333333323</v>
      </c>
      <c r="M893" s="28">
        <v>7.2333333333333325</v>
      </c>
      <c r="N893" s="28">
        <v>9.2666666666666657</v>
      </c>
      <c r="O893" s="28">
        <v>6.7666666666666684</v>
      </c>
      <c r="P893" s="28">
        <v>6.2666666666666639</v>
      </c>
      <c r="Q893" s="28">
        <v>8.4999999999999982</v>
      </c>
      <c r="R893" s="28">
        <v>9.7873563218390807</v>
      </c>
      <c r="S893" s="28">
        <v>10.200000000000001</v>
      </c>
      <c r="T893" s="28">
        <v>8.4666666666666686</v>
      </c>
      <c r="U893" s="28">
        <v>3.0999999999999988</v>
      </c>
      <c r="V893" s="29">
        <v>76.055126573617954</v>
      </c>
      <c r="W893" s="30">
        <v>360</v>
      </c>
      <c r="X893" s="31">
        <v>1</v>
      </c>
      <c r="Y893" s="12"/>
      <c r="Z893" s="12"/>
      <c r="AA893" s="12"/>
      <c r="AB893" s="12"/>
      <c r="AC893" s="12"/>
      <c r="AD893" s="12"/>
      <c r="AE893" s="12"/>
      <c r="AF893" s="12"/>
      <c r="AG893" s="12"/>
      <c r="AH893" s="12"/>
      <c r="AI893" s="12"/>
      <c r="AJ893" s="12"/>
      <c r="AK893" s="12"/>
      <c r="AL893" s="12"/>
      <c r="AM893" s="12"/>
      <c r="AN893" s="12"/>
      <c r="AO893" s="12"/>
      <c r="AP893" s="12"/>
      <c r="AQ893" s="12"/>
      <c r="AR893" s="12"/>
    </row>
    <row r="894" spans="1:44" ht="16.5" customHeight="1" x14ac:dyDescent="0.25">
      <c r="A894" s="23">
        <v>25021380</v>
      </c>
      <c r="B894" s="24" t="s">
        <v>29</v>
      </c>
      <c r="C894" s="24" t="s">
        <v>1192</v>
      </c>
      <c r="D894" s="24" t="s">
        <v>1189</v>
      </c>
      <c r="E894" s="24" t="s">
        <v>1178</v>
      </c>
      <c r="F894" s="24">
        <v>2</v>
      </c>
      <c r="G894" s="24">
        <v>24</v>
      </c>
      <c r="H894" s="25">
        <v>-74.150000000000006</v>
      </c>
      <c r="I894" s="26">
        <v>9.07</v>
      </c>
      <c r="J894" s="27">
        <v>1.4999999999999998</v>
      </c>
      <c r="K894" s="28">
        <v>1.795368849966551</v>
      </c>
      <c r="L894" s="28">
        <v>4.0366666666666653</v>
      </c>
      <c r="M894" s="28">
        <v>7.5624256837098693</v>
      </c>
      <c r="N894" s="28">
        <v>9.7666666666666657</v>
      </c>
      <c r="O894" s="28">
        <v>7.4285714285714306</v>
      </c>
      <c r="P894" s="28">
        <v>7.5928571428571408</v>
      </c>
      <c r="Q894" s="28">
        <v>9.6699507389162527</v>
      </c>
      <c r="R894" s="28">
        <v>11.332936979785972</v>
      </c>
      <c r="S894" s="28">
        <v>11.206896551724139</v>
      </c>
      <c r="T894" s="28">
        <v>9.3793103448275854</v>
      </c>
      <c r="U894" s="28">
        <v>4.0402298850574709</v>
      </c>
      <c r="V894" s="29">
        <v>85.311880938749752</v>
      </c>
      <c r="W894" s="30">
        <v>349</v>
      </c>
      <c r="X894" s="31">
        <v>0.96944444444444444</v>
      </c>
      <c r="Y894" s="12"/>
      <c r="Z894" s="12"/>
      <c r="AA894" s="12"/>
      <c r="AB894" s="12"/>
      <c r="AC894" s="12"/>
      <c r="AD894" s="12"/>
      <c r="AE894" s="12"/>
      <c r="AF894" s="12"/>
      <c r="AG894" s="12"/>
      <c r="AH894" s="12"/>
      <c r="AI894" s="12"/>
      <c r="AJ894" s="12"/>
      <c r="AK894" s="12"/>
      <c r="AL894" s="12"/>
      <c r="AM894" s="12"/>
      <c r="AN894" s="12"/>
      <c r="AO894" s="12"/>
      <c r="AP894" s="12"/>
      <c r="AQ894" s="12"/>
      <c r="AR894" s="12"/>
    </row>
    <row r="895" spans="1:44" ht="16.5" customHeight="1" x14ac:dyDescent="0.25">
      <c r="A895" s="23">
        <v>29050010</v>
      </c>
      <c r="B895" s="24" t="s">
        <v>29</v>
      </c>
      <c r="C895" s="24" t="s">
        <v>1193</v>
      </c>
      <c r="D895" s="24" t="s">
        <v>1194</v>
      </c>
      <c r="E895" s="24" t="s">
        <v>1178</v>
      </c>
      <c r="F895" s="24">
        <v>5</v>
      </c>
      <c r="G895" s="24">
        <v>41</v>
      </c>
      <c r="H895" s="25">
        <v>-74.732111110000005</v>
      </c>
      <c r="I895" s="26">
        <v>10.344416670000001</v>
      </c>
      <c r="J895" s="27">
        <v>0.69999999999999984</v>
      </c>
      <c r="K895" s="28">
        <v>0.9033969622331689</v>
      </c>
      <c r="L895" s="28">
        <v>3.0333333333333328</v>
      </c>
      <c r="M895" s="28">
        <v>5.8666666666666671</v>
      </c>
      <c r="N895" s="28">
        <v>7.551724137931032</v>
      </c>
      <c r="O895" s="28">
        <v>7.3080459770114956</v>
      </c>
      <c r="P895" s="28">
        <v>7.0666666666666638</v>
      </c>
      <c r="Q895" s="28">
        <v>7.93333333333333</v>
      </c>
      <c r="R895" s="28">
        <v>8.7333333333333307</v>
      </c>
      <c r="S895" s="28">
        <v>9.3333333333333321</v>
      </c>
      <c r="T895" s="28">
        <v>5.5031928480204355</v>
      </c>
      <c r="U895" s="28">
        <v>1.9377777777777776</v>
      </c>
      <c r="V895" s="29">
        <v>65.870804369640567</v>
      </c>
      <c r="W895" s="30">
        <v>359</v>
      </c>
      <c r="X895" s="31">
        <v>0.99722222222222223</v>
      </c>
      <c r="Y895" s="12"/>
      <c r="Z895" s="12"/>
      <c r="AA895" s="12"/>
      <c r="AB895" s="12"/>
      <c r="AC895" s="12"/>
      <c r="AD895" s="12"/>
      <c r="AE895" s="12"/>
      <c r="AF895" s="12"/>
      <c r="AG895" s="12"/>
      <c r="AH895" s="12"/>
      <c r="AI895" s="12"/>
      <c r="AJ895" s="12"/>
      <c r="AK895" s="12"/>
      <c r="AL895" s="12"/>
      <c r="AM895" s="12"/>
      <c r="AN895" s="12"/>
      <c r="AO895" s="12"/>
      <c r="AP895" s="12"/>
      <c r="AQ895" s="12"/>
      <c r="AR895" s="12"/>
    </row>
    <row r="896" spans="1:44" ht="16.5" customHeight="1" x14ac:dyDescent="0.25">
      <c r="A896" s="23">
        <v>29060350</v>
      </c>
      <c r="B896" s="24" t="s">
        <v>29</v>
      </c>
      <c r="C896" s="24" t="s">
        <v>1195</v>
      </c>
      <c r="D896" s="24" t="s">
        <v>1196</v>
      </c>
      <c r="E896" s="24" t="s">
        <v>1178</v>
      </c>
      <c r="F896" s="24">
        <v>5</v>
      </c>
      <c r="G896" s="24">
        <v>30</v>
      </c>
      <c r="H896" s="25">
        <v>-74.29858333</v>
      </c>
      <c r="I896" s="26">
        <v>10.631166670000001</v>
      </c>
      <c r="J896" s="27">
        <v>0.12</v>
      </c>
      <c r="K896" s="28">
        <v>0.12107142857142855</v>
      </c>
      <c r="L896" s="28">
        <v>1.0799999999999998</v>
      </c>
      <c r="M896" s="28">
        <v>3.818646232439336</v>
      </c>
      <c r="N896" s="28">
        <v>7.4987654320987627</v>
      </c>
      <c r="O896" s="28">
        <v>6.2222222222222223</v>
      </c>
      <c r="P896" s="28">
        <v>5.0714285714285721</v>
      </c>
      <c r="Q896" s="28">
        <v>6.4814814814814801</v>
      </c>
      <c r="R896" s="28">
        <v>8.4230769230769251</v>
      </c>
      <c r="S896" s="28">
        <v>9.7864197530864221</v>
      </c>
      <c r="T896" s="28">
        <v>5.8888888888888893</v>
      </c>
      <c r="U896" s="28">
        <v>1.6413333333333331</v>
      </c>
      <c r="V896" s="29">
        <v>56.153334266627368</v>
      </c>
      <c r="W896" s="30">
        <v>316</v>
      </c>
      <c r="X896" s="31">
        <v>0.87777777777777777</v>
      </c>
      <c r="Y896" s="12"/>
      <c r="Z896" s="12"/>
      <c r="AA896" s="12"/>
      <c r="AB896" s="12"/>
      <c r="AC896" s="12"/>
      <c r="AD896" s="12"/>
      <c r="AE896" s="12"/>
      <c r="AF896" s="12"/>
      <c r="AG896" s="12"/>
      <c r="AH896" s="12"/>
      <c r="AI896" s="12"/>
      <c r="AJ896" s="12"/>
      <c r="AK896" s="12"/>
      <c r="AL896" s="12"/>
      <c r="AM896" s="12"/>
      <c r="AN896" s="12"/>
      <c r="AO896" s="12"/>
      <c r="AP896" s="12"/>
      <c r="AQ896" s="12"/>
      <c r="AR896" s="12"/>
    </row>
    <row r="897" spans="1:44" ht="16.5" customHeight="1" x14ac:dyDescent="0.25">
      <c r="A897" s="23">
        <v>29060030</v>
      </c>
      <c r="B897" s="24" t="s">
        <v>29</v>
      </c>
      <c r="C897" s="24" t="s">
        <v>1197</v>
      </c>
      <c r="D897" s="24" t="s">
        <v>1196</v>
      </c>
      <c r="E897" s="24" t="s">
        <v>1178</v>
      </c>
      <c r="F897" s="24">
        <v>5</v>
      </c>
      <c r="G897" s="24">
        <v>20</v>
      </c>
      <c r="H897" s="25">
        <v>-74.375500000000002</v>
      </c>
      <c r="I897" s="26">
        <v>10.64877778</v>
      </c>
      <c r="J897" s="27">
        <v>0.26666666666666666</v>
      </c>
      <c r="K897" s="28">
        <v>0.26556855500821014</v>
      </c>
      <c r="L897" s="28">
        <v>0.93333333333333313</v>
      </c>
      <c r="M897" s="28">
        <v>4.3666666666666671</v>
      </c>
      <c r="N897" s="28">
        <v>7.8666666666666636</v>
      </c>
      <c r="O897" s="28">
        <v>7.1379310344827589</v>
      </c>
      <c r="P897" s="28">
        <v>5.6999999999999984</v>
      </c>
      <c r="Q897" s="28">
        <v>8.5333333333333332</v>
      </c>
      <c r="R897" s="28">
        <v>9.5999999999999979</v>
      </c>
      <c r="S897" s="28">
        <v>11.064444444444446</v>
      </c>
      <c r="T897" s="28">
        <v>6.5390804597701155</v>
      </c>
      <c r="U897" s="28">
        <v>1.3022222222222222</v>
      </c>
      <c r="V897" s="29">
        <v>63.575913382594415</v>
      </c>
      <c r="W897" s="30">
        <v>359</v>
      </c>
      <c r="X897" s="31">
        <v>0.99722222222222223</v>
      </c>
      <c r="Y897" s="12"/>
      <c r="Z897" s="12"/>
      <c r="AA897" s="12"/>
      <c r="AB897" s="12"/>
      <c r="AC897" s="12"/>
      <c r="AD897" s="12"/>
      <c r="AE897" s="12"/>
      <c r="AF897" s="12"/>
      <c r="AG897" s="12"/>
      <c r="AH897" s="12"/>
      <c r="AI897" s="12"/>
      <c r="AJ897" s="12"/>
      <c r="AK897" s="12"/>
      <c r="AL897" s="12"/>
      <c r="AM897" s="12"/>
      <c r="AN897" s="12"/>
      <c r="AO897" s="12"/>
      <c r="AP897" s="12"/>
      <c r="AQ897" s="12"/>
      <c r="AR897" s="12"/>
    </row>
    <row r="898" spans="1:44" ht="16.5" customHeight="1" x14ac:dyDescent="0.25">
      <c r="A898" s="23">
        <v>29060150</v>
      </c>
      <c r="B898" s="24" t="s">
        <v>29</v>
      </c>
      <c r="C898" s="24" t="s">
        <v>1198</v>
      </c>
      <c r="D898" s="24" t="s">
        <v>1196</v>
      </c>
      <c r="E898" s="24" t="s">
        <v>1178</v>
      </c>
      <c r="F898" s="24">
        <v>5</v>
      </c>
      <c r="G898" s="24">
        <v>20</v>
      </c>
      <c r="H898" s="25">
        <v>-74.22411111000001</v>
      </c>
      <c r="I898" s="26">
        <v>10.573666670000001</v>
      </c>
      <c r="J898" s="27">
        <v>0.4</v>
      </c>
      <c r="K898" s="28">
        <v>0.26788793103448272</v>
      </c>
      <c r="L898" s="28">
        <v>1.1333333333333331</v>
      </c>
      <c r="M898" s="28">
        <v>4.700000000000002</v>
      </c>
      <c r="N898" s="28">
        <v>8.7299999999999969</v>
      </c>
      <c r="O898" s="28">
        <v>6.7666666666666675</v>
      </c>
      <c r="P898" s="28">
        <v>5.466666666666665</v>
      </c>
      <c r="Q898" s="28">
        <v>6.9999999999999964</v>
      </c>
      <c r="R898" s="28">
        <v>8.9785969084423307</v>
      </c>
      <c r="S898" s="28">
        <v>10.82758620689655</v>
      </c>
      <c r="T898" s="28">
        <v>6.3103448275862082</v>
      </c>
      <c r="U898" s="28">
        <v>1.6896551724137927</v>
      </c>
      <c r="V898" s="29">
        <v>62.270737713040027</v>
      </c>
      <c r="W898" s="30">
        <v>356</v>
      </c>
      <c r="X898" s="31">
        <v>0.98888888888888893</v>
      </c>
      <c r="Y898" s="12"/>
      <c r="Z898" s="12"/>
      <c r="AA898" s="12"/>
      <c r="AB898" s="12"/>
      <c r="AC898" s="12"/>
      <c r="AD898" s="12"/>
      <c r="AE898" s="12"/>
      <c r="AF898" s="12"/>
      <c r="AG898" s="12"/>
      <c r="AH898" s="12"/>
      <c r="AI898" s="12"/>
      <c r="AJ898" s="12"/>
      <c r="AK898" s="12"/>
      <c r="AL898" s="12"/>
      <c r="AM898" s="12"/>
      <c r="AN898" s="12"/>
      <c r="AO898" s="12"/>
      <c r="AP898" s="12"/>
      <c r="AQ898" s="12"/>
      <c r="AR898" s="12"/>
    </row>
    <row r="899" spans="1:44" ht="16.5" customHeight="1" x14ac:dyDescent="0.25">
      <c r="A899" s="23">
        <v>29060170</v>
      </c>
      <c r="B899" s="24" t="s">
        <v>29</v>
      </c>
      <c r="C899" s="24" t="s">
        <v>1199</v>
      </c>
      <c r="D899" s="24" t="s">
        <v>1196</v>
      </c>
      <c r="E899" s="24" t="s">
        <v>1178</v>
      </c>
      <c r="F899" s="24">
        <v>5</v>
      </c>
      <c r="G899" s="24">
        <v>20</v>
      </c>
      <c r="H899" s="25">
        <v>-74.330694440000002</v>
      </c>
      <c r="I899" s="26">
        <v>10.68044444</v>
      </c>
      <c r="J899" s="27">
        <v>0.16666666666666666</v>
      </c>
      <c r="K899" s="28">
        <v>3.3630952380952379E-2</v>
      </c>
      <c r="L899" s="28">
        <v>0.4</v>
      </c>
      <c r="M899" s="28">
        <v>1.8678160919540236</v>
      </c>
      <c r="N899" s="28">
        <v>4.6666666666666652</v>
      </c>
      <c r="O899" s="28">
        <v>4.3472057074910815</v>
      </c>
      <c r="P899" s="28">
        <v>3.6377777777777771</v>
      </c>
      <c r="Q899" s="28">
        <v>4.6999999999999984</v>
      </c>
      <c r="R899" s="28">
        <v>5.9057471264367827</v>
      </c>
      <c r="S899" s="28">
        <v>7.1474962518740606</v>
      </c>
      <c r="T899" s="28">
        <v>3.3793103448275872</v>
      </c>
      <c r="U899" s="28">
        <v>0.75862068965517249</v>
      </c>
      <c r="V899" s="29">
        <v>37.010938275730773</v>
      </c>
      <c r="W899" s="30">
        <v>357</v>
      </c>
      <c r="X899" s="31">
        <v>0.9916666666666667</v>
      </c>
      <c r="Y899" s="12"/>
      <c r="Z899" s="12"/>
      <c r="AA899" s="12"/>
      <c r="AB899" s="12"/>
      <c r="AC899" s="12"/>
      <c r="AD899" s="12"/>
      <c r="AE899" s="12"/>
      <c r="AF899" s="12"/>
      <c r="AG899" s="12"/>
      <c r="AH899" s="12"/>
      <c r="AI899" s="12"/>
      <c r="AJ899" s="12"/>
      <c r="AK899" s="12"/>
      <c r="AL899" s="12"/>
      <c r="AM899" s="12"/>
      <c r="AN899" s="12"/>
      <c r="AO899" s="12"/>
      <c r="AP899" s="12"/>
      <c r="AQ899" s="12"/>
      <c r="AR899" s="12"/>
    </row>
    <row r="900" spans="1:44" ht="16.5" customHeight="1" x14ac:dyDescent="0.25">
      <c r="A900" s="23">
        <v>29060190</v>
      </c>
      <c r="B900" s="24" t="s">
        <v>29</v>
      </c>
      <c r="C900" s="24" t="s">
        <v>877</v>
      </c>
      <c r="D900" s="24" t="s">
        <v>1196</v>
      </c>
      <c r="E900" s="24" t="s">
        <v>1178</v>
      </c>
      <c r="F900" s="24">
        <v>5</v>
      </c>
      <c r="G900" s="24">
        <v>26</v>
      </c>
      <c r="H900" s="25">
        <v>-74.255388890000006</v>
      </c>
      <c r="I900" s="26">
        <v>10.610638890000001</v>
      </c>
      <c r="J900" s="27">
        <v>0.38461538461538453</v>
      </c>
      <c r="K900" s="28">
        <v>0.3880494505494505</v>
      </c>
      <c r="L900" s="28">
        <v>1</v>
      </c>
      <c r="M900" s="28">
        <v>3.7307692307692317</v>
      </c>
      <c r="N900" s="28">
        <v>7.3076923076923048</v>
      </c>
      <c r="O900" s="28">
        <v>6.080000000000001</v>
      </c>
      <c r="P900" s="28">
        <v>4.2</v>
      </c>
      <c r="Q900" s="28">
        <v>6.7499999999999982</v>
      </c>
      <c r="R900" s="28">
        <v>8.4166666666666661</v>
      </c>
      <c r="S900" s="28">
        <v>11.208333333333332</v>
      </c>
      <c r="T900" s="28">
        <v>5.2500000000000018</v>
      </c>
      <c r="U900" s="28">
        <v>1.6399999999999995</v>
      </c>
      <c r="V900" s="29">
        <v>56.356126373626367</v>
      </c>
      <c r="W900" s="30">
        <v>301</v>
      </c>
      <c r="X900" s="31">
        <v>0.83611111111111114</v>
      </c>
      <c r="Y900" s="12"/>
      <c r="Z900" s="12"/>
      <c r="AA900" s="12"/>
      <c r="AB900" s="12"/>
      <c r="AC900" s="12"/>
      <c r="AD900" s="12"/>
      <c r="AE900" s="12"/>
      <c r="AF900" s="12"/>
      <c r="AG900" s="12"/>
      <c r="AH900" s="12"/>
      <c r="AI900" s="12"/>
      <c r="AJ900" s="12"/>
      <c r="AK900" s="12"/>
      <c r="AL900" s="12"/>
      <c r="AM900" s="12"/>
      <c r="AN900" s="12"/>
      <c r="AO900" s="12"/>
      <c r="AP900" s="12"/>
      <c r="AQ900" s="12"/>
      <c r="AR900" s="12"/>
    </row>
    <row r="901" spans="1:44" ht="16.5" customHeight="1" x14ac:dyDescent="0.25">
      <c r="A901" s="23">
        <v>29060560</v>
      </c>
      <c r="B901" s="24" t="s">
        <v>29</v>
      </c>
      <c r="C901" s="24" t="s">
        <v>1200</v>
      </c>
      <c r="D901" s="24" t="s">
        <v>1201</v>
      </c>
      <c r="E901" s="24" t="s">
        <v>1178</v>
      </c>
      <c r="F901" s="24">
        <v>5</v>
      </c>
      <c r="G901" s="24">
        <v>50</v>
      </c>
      <c r="H901" s="25">
        <v>-74.17794443999999</v>
      </c>
      <c r="I901" s="26">
        <v>10.384444439999999</v>
      </c>
      <c r="J901" s="27">
        <v>1.2999999999999996</v>
      </c>
      <c r="K901" s="28">
        <v>1.4043821839080461</v>
      </c>
      <c r="L901" s="28">
        <v>3.3666666666666663</v>
      </c>
      <c r="M901" s="28">
        <v>5.9000000000000012</v>
      </c>
      <c r="N901" s="28">
        <v>7.8666666666666636</v>
      </c>
      <c r="O901" s="28">
        <v>5.5000000000000018</v>
      </c>
      <c r="P901" s="28">
        <v>4.9347619047619036</v>
      </c>
      <c r="Q901" s="28">
        <v>7.2571428571428545</v>
      </c>
      <c r="R901" s="28">
        <v>8.4333333333333318</v>
      </c>
      <c r="S901" s="28">
        <v>10.345073891625615</v>
      </c>
      <c r="T901" s="28">
        <v>7.6206896551724137</v>
      </c>
      <c r="U901" s="28">
        <v>2.2195402298850571</v>
      </c>
      <c r="V901" s="29">
        <v>66.148257389162552</v>
      </c>
      <c r="W901" s="30">
        <v>357</v>
      </c>
      <c r="X901" s="31">
        <v>0.9916666666666667</v>
      </c>
      <c r="Y901" s="12"/>
      <c r="Z901" s="12"/>
      <c r="AA901" s="12"/>
      <c r="AB901" s="12"/>
      <c r="AC901" s="12"/>
      <c r="AD901" s="12"/>
      <c r="AE901" s="12"/>
      <c r="AF901" s="12"/>
      <c r="AG901" s="12"/>
      <c r="AH901" s="12"/>
      <c r="AI901" s="12"/>
      <c r="AJ901" s="12"/>
      <c r="AK901" s="12"/>
      <c r="AL901" s="12"/>
      <c r="AM901" s="12"/>
      <c r="AN901" s="12"/>
      <c r="AO901" s="12"/>
      <c r="AP901" s="12"/>
      <c r="AQ901" s="12"/>
      <c r="AR901" s="12"/>
    </row>
    <row r="902" spans="1:44" ht="16.5" customHeight="1" x14ac:dyDescent="0.25">
      <c r="A902" s="23">
        <v>29060040</v>
      </c>
      <c r="B902" s="24" t="s">
        <v>29</v>
      </c>
      <c r="C902" s="24" t="s">
        <v>1201</v>
      </c>
      <c r="D902" s="24" t="s">
        <v>1201</v>
      </c>
      <c r="E902" s="24" t="s">
        <v>1178</v>
      </c>
      <c r="F902" s="24">
        <v>5</v>
      </c>
      <c r="G902" s="24">
        <v>40</v>
      </c>
      <c r="H902" s="25">
        <v>-74.18222222</v>
      </c>
      <c r="I902" s="26">
        <v>10.524361110000001</v>
      </c>
      <c r="J902" s="27">
        <v>0.68965517241379304</v>
      </c>
      <c r="K902" s="28">
        <v>0.55305121454051298</v>
      </c>
      <c r="L902" s="28">
        <v>2.1999999999999997</v>
      </c>
      <c r="M902" s="28">
        <v>6.1</v>
      </c>
      <c r="N902" s="28">
        <v>8.93333333333333</v>
      </c>
      <c r="O902" s="28">
        <v>7.4666666666666677</v>
      </c>
      <c r="P902" s="28">
        <v>6.6433333333333318</v>
      </c>
      <c r="Q902" s="28">
        <v>8.1999999999999975</v>
      </c>
      <c r="R902" s="28">
        <v>9.9666666666666668</v>
      </c>
      <c r="S902" s="28">
        <v>11.564367816091954</v>
      </c>
      <c r="T902" s="28">
        <v>7.5172413793103443</v>
      </c>
      <c r="U902" s="28">
        <v>2.1379310344827576</v>
      </c>
      <c r="V902" s="29">
        <v>71.972246616839357</v>
      </c>
      <c r="W902" s="30">
        <v>355</v>
      </c>
      <c r="X902" s="31">
        <v>0.98611111111111116</v>
      </c>
      <c r="Y902" s="12"/>
      <c r="Z902" s="12"/>
      <c r="AA902" s="12"/>
      <c r="AB902" s="12"/>
      <c r="AC902" s="12"/>
      <c r="AD902" s="12"/>
      <c r="AE902" s="12"/>
      <c r="AF902" s="12"/>
      <c r="AG902" s="12"/>
      <c r="AH902" s="12"/>
      <c r="AI902" s="12"/>
      <c r="AJ902" s="12"/>
      <c r="AK902" s="12"/>
      <c r="AL902" s="12"/>
      <c r="AM902" s="12"/>
      <c r="AN902" s="12"/>
      <c r="AO902" s="12"/>
      <c r="AP902" s="12"/>
      <c r="AQ902" s="12"/>
      <c r="AR902" s="12"/>
    </row>
    <row r="903" spans="1:44" ht="16.5" customHeight="1" x14ac:dyDescent="0.25">
      <c r="A903" s="23">
        <v>29060100</v>
      </c>
      <c r="B903" s="24" t="s">
        <v>29</v>
      </c>
      <c r="C903" s="24" t="s">
        <v>1202</v>
      </c>
      <c r="D903" s="24" t="s">
        <v>1201</v>
      </c>
      <c r="E903" s="24" t="s">
        <v>1178</v>
      </c>
      <c r="F903" s="24">
        <v>5</v>
      </c>
      <c r="G903" s="24">
        <v>75</v>
      </c>
      <c r="H903" s="25">
        <v>-74.108000000000004</v>
      </c>
      <c r="I903" s="26">
        <v>10.402749999999999</v>
      </c>
      <c r="J903" s="27">
        <v>0.66666666666666663</v>
      </c>
      <c r="K903" s="28">
        <v>0.93702791461412116</v>
      </c>
      <c r="L903" s="28">
        <v>3.0666666666666655</v>
      </c>
      <c r="M903" s="28">
        <v>4.9390804597701159</v>
      </c>
      <c r="N903" s="28">
        <v>6.4241379310344797</v>
      </c>
      <c r="O903" s="28">
        <v>5.3379310344827582</v>
      </c>
      <c r="P903" s="28">
        <v>4.8066666666666649</v>
      </c>
      <c r="Q903" s="28">
        <v>5.5999999999999979</v>
      </c>
      <c r="R903" s="28">
        <v>6.6057471264367811</v>
      </c>
      <c r="S903" s="28">
        <v>8.2088888888888842</v>
      </c>
      <c r="T903" s="28">
        <v>6.166666666666667</v>
      </c>
      <c r="U903" s="28">
        <v>2.6677777777777769</v>
      </c>
      <c r="V903" s="29">
        <v>55.42725779967158</v>
      </c>
      <c r="W903" s="30">
        <v>359</v>
      </c>
      <c r="X903" s="31">
        <v>0.99722222222222223</v>
      </c>
      <c r="Y903" s="12"/>
      <c r="Z903" s="12"/>
      <c r="AA903" s="12"/>
      <c r="AB903" s="12"/>
      <c r="AC903" s="12"/>
      <c r="AD903" s="12"/>
      <c r="AE903" s="12"/>
      <c r="AF903" s="12"/>
      <c r="AG903" s="12"/>
      <c r="AH903" s="12"/>
      <c r="AI903" s="12"/>
      <c r="AJ903" s="12"/>
      <c r="AK903" s="12"/>
      <c r="AL903" s="12"/>
      <c r="AM903" s="12"/>
      <c r="AN903" s="12"/>
      <c r="AO903" s="12"/>
      <c r="AP903" s="12"/>
      <c r="AQ903" s="12"/>
      <c r="AR903" s="12"/>
    </row>
    <row r="904" spans="1:44" ht="16.5" customHeight="1" x14ac:dyDescent="0.25">
      <c r="A904" s="23">
        <v>25021620</v>
      </c>
      <c r="B904" s="24" t="s">
        <v>29</v>
      </c>
      <c r="C904" s="24" t="s">
        <v>1203</v>
      </c>
      <c r="D904" s="24" t="s">
        <v>1204</v>
      </c>
      <c r="E904" s="24" t="s">
        <v>1178</v>
      </c>
      <c r="F904" s="24">
        <v>5</v>
      </c>
      <c r="G904" s="24">
        <v>80</v>
      </c>
      <c r="H904" s="25">
        <v>-74.322166670000001</v>
      </c>
      <c r="I904" s="26">
        <v>9.6837777799999998</v>
      </c>
      <c r="J904" s="27">
        <v>1.3344444444444441</v>
      </c>
      <c r="K904" s="28">
        <v>2.0642446633825942</v>
      </c>
      <c r="L904" s="28">
        <v>3.8333333333333326</v>
      </c>
      <c r="M904" s="28">
        <v>5.7999999999999989</v>
      </c>
      <c r="N904" s="28">
        <v>6.0333333333333306</v>
      </c>
      <c r="O904" s="28">
        <v>4.2068965517241379</v>
      </c>
      <c r="P904" s="28">
        <v>5.8620689655172384</v>
      </c>
      <c r="Q904" s="28">
        <v>5.9310344827586192</v>
      </c>
      <c r="R904" s="28">
        <v>6.6206896551724155</v>
      </c>
      <c r="S904" s="28">
        <v>7.599999999999997</v>
      </c>
      <c r="T904" s="28">
        <v>5.9333333333333362</v>
      </c>
      <c r="U904" s="28">
        <v>3.0666666666666655</v>
      </c>
      <c r="V904" s="29">
        <v>58.286045429666103</v>
      </c>
      <c r="W904" s="30">
        <v>356</v>
      </c>
      <c r="X904" s="31">
        <v>0.98888888888888893</v>
      </c>
      <c r="Y904" s="12"/>
      <c r="Z904" s="12"/>
      <c r="AA904" s="12"/>
      <c r="AB904" s="12"/>
      <c r="AC904" s="12"/>
      <c r="AD904" s="12"/>
      <c r="AE904" s="12"/>
      <c r="AF904" s="12"/>
      <c r="AG904" s="12"/>
      <c r="AH904" s="12"/>
      <c r="AI904" s="12"/>
      <c r="AJ904" s="12"/>
      <c r="AK904" s="12"/>
      <c r="AL904" s="12"/>
      <c r="AM904" s="12"/>
      <c r="AN904" s="12"/>
      <c r="AO904" s="12"/>
      <c r="AP904" s="12"/>
      <c r="AQ904" s="12"/>
      <c r="AR904" s="12"/>
    </row>
    <row r="905" spans="1:44" ht="16.5" customHeight="1" x14ac:dyDescent="0.25">
      <c r="A905" s="23">
        <v>25021630</v>
      </c>
      <c r="B905" s="24" t="s">
        <v>29</v>
      </c>
      <c r="C905" s="24" t="s">
        <v>1204</v>
      </c>
      <c r="D905" s="24" t="s">
        <v>1204</v>
      </c>
      <c r="E905" s="24" t="s">
        <v>1178</v>
      </c>
      <c r="F905" s="24">
        <v>5</v>
      </c>
      <c r="G905" s="24">
        <v>110</v>
      </c>
      <c r="H905" s="25">
        <v>-74.38855556</v>
      </c>
      <c r="I905" s="26">
        <v>9.8017500000000002</v>
      </c>
      <c r="J905" s="27">
        <v>1.4688888888888889</v>
      </c>
      <c r="K905" s="28">
        <v>1.7935174961780198</v>
      </c>
      <c r="L905" s="28">
        <v>3.7241379310344813</v>
      </c>
      <c r="M905" s="28">
        <v>6.0551724137931062</v>
      </c>
      <c r="N905" s="28">
        <v>6.9744444444444413</v>
      </c>
      <c r="O905" s="28">
        <v>5.7</v>
      </c>
      <c r="P905" s="28">
        <v>6.3666666666666636</v>
      </c>
      <c r="Q905" s="28">
        <v>7.4099999999999966</v>
      </c>
      <c r="R905" s="28">
        <v>7.0666666666666673</v>
      </c>
      <c r="S905" s="28">
        <v>7.8333333333333313</v>
      </c>
      <c r="T905" s="28">
        <v>6.7333333333333343</v>
      </c>
      <c r="U905" s="28">
        <v>2.6333333333333324</v>
      </c>
      <c r="V905" s="29">
        <v>63.759494507672258</v>
      </c>
      <c r="W905" s="30">
        <v>358</v>
      </c>
      <c r="X905" s="31">
        <v>0.99444444444444446</v>
      </c>
      <c r="Y905" s="12"/>
      <c r="Z905" s="12"/>
      <c r="AA905" s="12"/>
      <c r="AB905" s="12"/>
      <c r="AC905" s="12"/>
      <c r="AD905" s="12"/>
      <c r="AE905" s="12"/>
      <c r="AF905" s="12"/>
      <c r="AG905" s="12"/>
      <c r="AH905" s="12"/>
      <c r="AI905" s="12"/>
      <c r="AJ905" s="12"/>
      <c r="AK905" s="12"/>
      <c r="AL905" s="12"/>
      <c r="AM905" s="12"/>
      <c r="AN905" s="12"/>
      <c r="AO905" s="12"/>
      <c r="AP905" s="12"/>
      <c r="AQ905" s="12"/>
      <c r="AR905" s="12"/>
    </row>
    <row r="906" spans="1:44" ht="16.5" customHeight="1" x14ac:dyDescent="0.25">
      <c r="A906" s="23">
        <v>29020020</v>
      </c>
      <c r="B906" s="24" t="s">
        <v>29</v>
      </c>
      <c r="C906" s="24" t="s">
        <v>1205</v>
      </c>
      <c r="D906" s="24" t="s">
        <v>1206</v>
      </c>
      <c r="E906" s="24" t="s">
        <v>1178</v>
      </c>
      <c r="F906" s="24">
        <v>5</v>
      </c>
      <c r="G906" s="24">
        <v>60</v>
      </c>
      <c r="H906" s="25">
        <v>-74.42397222000001</v>
      </c>
      <c r="I906" s="26">
        <v>10.32155556</v>
      </c>
      <c r="J906" s="27">
        <v>0.85714285714285687</v>
      </c>
      <c r="K906" s="28">
        <v>0.74091178617040665</v>
      </c>
      <c r="L906" s="28">
        <v>2.615384615384615</v>
      </c>
      <c r="M906" s="28">
        <v>4.9681697612732103</v>
      </c>
      <c r="N906" s="28">
        <v>6.9999999999999973</v>
      </c>
      <c r="O906" s="28">
        <v>5.7307692307692308</v>
      </c>
      <c r="P906" s="28">
        <v>5.9999999999999991</v>
      </c>
      <c r="Q906" s="28">
        <v>7.4074074074074048</v>
      </c>
      <c r="R906" s="28">
        <v>7.9629629629629619</v>
      </c>
      <c r="S906" s="28">
        <v>7.8571428571428541</v>
      </c>
      <c r="T906" s="28">
        <v>6.2222222222222223</v>
      </c>
      <c r="U906" s="28">
        <v>2.8148148148148144</v>
      </c>
      <c r="V906" s="29">
        <v>60.176928515290577</v>
      </c>
      <c r="W906" s="30">
        <v>321</v>
      </c>
      <c r="X906" s="31">
        <v>0.89166666666666672</v>
      </c>
      <c r="Y906" s="12"/>
      <c r="Z906" s="12"/>
      <c r="AA906" s="12"/>
      <c r="AB906" s="12"/>
      <c r="AC906" s="12"/>
      <c r="AD906" s="12"/>
      <c r="AE906" s="12"/>
      <c r="AF906" s="12"/>
      <c r="AG906" s="12"/>
      <c r="AH906" s="12"/>
      <c r="AI906" s="12"/>
      <c r="AJ906" s="12"/>
      <c r="AK906" s="12"/>
      <c r="AL906" s="12"/>
      <c r="AM906" s="12"/>
      <c r="AN906" s="12"/>
      <c r="AO906" s="12"/>
      <c r="AP906" s="12"/>
      <c r="AQ906" s="12"/>
      <c r="AR906" s="12"/>
    </row>
    <row r="907" spans="1:44" ht="16.5" customHeight="1" x14ac:dyDescent="0.25">
      <c r="A907" s="23">
        <v>29065000</v>
      </c>
      <c r="B907" s="24" t="s">
        <v>46</v>
      </c>
      <c r="C907" s="24" t="s">
        <v>1207</v>
      </c>
      <c r="D907" s="24" t="s">
        <v>1206</v>
      </c>
      <c r="E907" s="24" t="s">
        <v>1178</v>
      </c>
      <c r="F907" s="24">
        <v>5</v>
      </c>
      <c r="G907" s="24">
        <v>20</v>
      </c>
      <c r="H907" s="25">
        <v>-74.506666670000001</v>
      </c>
      <c r="I907" s="26">
        <v>10.51002778</v>
      </c>
      <c r="J907" s="27">
        <v>0.49999999999999989</v>
      </c>
      <c r="K907" s="28">
        <v>0.27712544589774074</v>
      </c>
      <c r="L907" s="28">
        <v>1.2666666666666666</v>
      </c>
      <c r="M907" s="28">
        <v>4.9189655172413813</v>
      </c>
      <c r="N907" s="28">
        <v>7.7632183908045951</v>
      </c>
      <c r="O907" s="28">
        <v>6.7747126436781606</v>
      </c>
      <c r="P907" s="28">
        <v>6.5876068376068364</v>
      </c>
      <c r="Q907" s="28">
        <v>8.7022222222222201</v>
      </c>
      <c r="R907" s="28">
        <v>9.2302955665024644</v>
      </c>
      <c r="S907" s="28">
        <v>9.4082375478927212</v>
      </c>
      <c r="T907" s="28">
        <v>7.1629013079667061</v>
      </c>
      <c r="U907" s="28">
        <v>2.0711111111111107</v>
      </c>
      <c r="V907" s="29">
        <v>64.663063257590593</v>
      </c>
      <c r="W907" s="30">
        <v>357</v>
      </c>
      <c r="X907" s="31">
        <v>0.9916666666666667</v>
      </c>
      <c r="Y907" s="12"/>
      <c r="Z907" s="12"/>
      <c r="AA907" s="12"/>
      <c r="AB907" s="12"/>
      <c r="AC907" s="12"/>
      <c r="AD907" s="12"/>
      <c r="AE907" s="12"/>
      <c r="AF907" s="12"/>
      <c r="AG907" s="12"/>
      <c r="AH907" s="12"/>
      <c r="AI907" s="12"/>
      <c r="AJ907" s="12"/>
      <c r="AK907" s="12"/>
      <c r="AL907" s="12"/>
      <c r="AM907" s="12"/>
      <c r="AN907" s="12"/>
      <c r="AO907" s="12"/>
      <c r="AP907" s="12"/>
      <c r="AQ907" s="12"/>
      <c r="AR907" s="12"/>
    </row>
    <row r="908" spans="1:44" ht="16.5" customHeight="1" x14ac:dyDescent="0.25">
      <c r="A908" s="23">
        <v>28040100</v>
      </c>
      <c r="B908" s="24" t="s">
        <v>29</v>
      </c>
      <c r="C908" s="24" t="s">
        <v>1208</v>
      </c>
      <c r="D908" s="24" t="s">
        <v>1206</v>
      </c>
      <c r="E908" s="24" t="s">
        <v>1178</v>
      </c>
      <c r="F908" s="24">
        <v>5</v>
      </c>
      <c r="G908" s="24">
        <v>100</v>
      </c>
      <c r="H908" s="25">
        <v>-74.273250000000004</v>
      </c>
      <c r="I908" s="26">
        <v>10.233694439999999</v>
      </c>
      <c r="J908" s="27">
        <v>1.1999999999999997</v>
      </c>
      <c r="K908" s="28">
        <v>1.8984092775041053</v>
      </c>
      <c r="L908" s="28">
        <v>4.5333333333333314</v>
      </c>
      <c r="M908" s="28">
        <v>7.7333333333333334</v>
      </c>
      <c r="N908" s="28">
        <v>8.9999999999999947</v>
      </c>
      <c r="O908" s="28">
        <v>7.8448275862068959</v>
      </c>
      <c r="P908" s="28">
        <v>7.1999999999999966</v>
      </c>
      <c r="Q908" s="28">
        <v>9.3218390804597693</v>
      </c>
      <c r="R908" s="28">
        <v>9.873959571938169</v>
      </c>
      <c r="S908" s="28">
        <v>9.7666666666666622</v>
      </c>
      <c r="T908" s="28">
        <v>7.6333333333333355</v>
      </c>
      <c r="U908" s="28">
        <v>2.6333333333333329</v>
      </c>
      <c r="V908" s="29">
        <v>78.639035516108919</v>
      </c>
      <c r="W908" s="30">
        <v>358</v>
      </c>
      <c r="X908" s="31">
        <v>0.99444444444444446</v>
      </c>
      <c r="Y908" s="12"/>
      <c r="Z908" s="12"/>
      <c r="AA908" s="12"/>
      <c r="AB908" s="12"/>
      <c r="AC908" s="12"/>
      <c r="AD908" s="12"/>
      <c r="AE908" s="12"/>
      <c r="AF908" s="12"/>
      <c r="AG908" s="12"/>
      <c r="AH908" s="12"/>
      <c r="AI908" s="12"/>
      <c r="AJ908" s="12"/>
      <c r="AK908" s="12"/>
      <c r="AL908" s="12"/>
      <c r="AM908" s="12"/>
      <c r="AN908" s="12"/>
      <c r="AO908" s="12"/>
      <c r="AP908" s="12"/>
      <c r="AQ908" s="12"/>
      <c r="AR908" s="12"/>
    </row>
    <row r="909" spans="1:44" ht="16.5" customHeight="1" x14ac:dyDescent="0.25">
      <c r="A909" s="23">
        <v>25021600</v>
      </c>
      <c r="B909" s="24" t="s">
        <v>29</v>
      </c>
      <c r="C909" s="24" t="s">
        <v>1209</v>
      </c>
      <c r="D909" s="24" t="s">
        <v>1210</v>
      </c>
      <c r="E909" s="24" t="s">
        <v>1178</v>
      </c>
      <c r="F909" s="24">
        <v>5</v>
      </c>
      <c r="G909" s="24">
        <v>85</v>
      </c>
      <c r="H909" s="25">
        <v>-74.580388889999995</v>
      </c>
      <c r="I909" s="26">
        <v>9.8725000000000005</v>
      </c>
      <c r="J909" s="27">
        <v>1.6999999999999993</v>
      </c>
      <c r="K909" s="28">
        <v>1.5957307060755337</v>
      </c>
      <c r="L909" s="28">
        <v>3.4666666666666659</v>
      </c>
      <c r="M909" s="28">
        <v>5.8000000000000016</v>
      </c>
      <c r="N909" s="28">
        <v>5.8999999999999968</v>
      </c>
      <c r="O909" s="28">
        <v>5.9999999999999982</v>
      </c>
      <c r="P909" s="28">
        <v>6.2999999999999963</v>
      </c>
      <c r="Q909" s="28">
        <v>6.4999999999999973</v>
      </c>
      <c r="R909" s="28">
        <v>5.7333333333333361</v>
      </c>
      <c r="S909" s="28">
        <v>5.9811111111111082</v>
      </c>
      <c r="T909" s="28">
        <v>4.6666666666666679</v>
      </c>
      <c r="U909" s="28">
        <v>2.4666666666666659</v>
      </c>
      <c r="V909" s="29">
        <v>56.110175150519979</v>
      </c>
      <c r="W909" s="30">
        <v>359</v>
      </c>
      <c r="X909" s="31">
        <v>0.99722222222222223</v>
      </c>
      <c r="Y909" s="12"/>
      <c r="Z909" s="12"/>
      <c r="AA909" s="12"/>
      <c r="AB909" s="12"/>
      <c r="AC909" s="12"/>
      <c r="AD909" s="12"/>
      <c r="AE909" s="12"/>
      <c r="AF909" s="12"/>
      <c r="AG909" s="12"/>
      <c r="AH909" s="12"/>
      <c r="AI909" s="12"/>
      <c r="AJ909" s="12"/>
      <c r="AK909" s="12"/>
      <c r="AL909" s="12"/>
      <c r="AM909" s="12"/>
      <c r="AN909" s="12"/>
      <c r="AO909" s="12"/>
      <c r="AP909" s="12"/>
      <c r="AQ909" s="12"/>
      <c r="AR909" s="12"/>
    </row>
    <row r="910" spans="1:44" ht="16.5" customHeight="1" x14ac:dyDescent="0.25">
      <c r="A910" s="23">
        <v>25021610</v>
      </c>
      <c r="B910" s="24" t="s">
        <v>29</v>
      </c>
      <c r="C910" s="24" t="s">
        <v>1211</v>
      </c>
      <c r="D910" s="24" t="s">
        <v>1210</v>
      </c>
      <c r="E910" s="24" t="s">
        <v>1178</v>
      </c>
      <c r="F910" s="24">
        <v>5</v>
      </c>
      <c r="G910" s="24">
        <v>100</v>
      </c>
      <c r="H910" s="25">
        <v>-74.504861110000007</v>
      </c>
      <c r="I910" s="26">
        <v>9.6856666700000016</v>
      </c>
      <c r="J910" s="27">
        <v>1.1355555555555554</v>
      </c>
      <c r="K910" s="28">
        <v>1.933199917898194</v>
      </c>
      <c r="L910" s="28">
        <v>4.0666666666666655</v>
      </c>
      <c r="M910" s="28">
        <v>6.0000000000000009</v>
      </c>
      <c r="N910" s="28">
        <v>7.5722222222222202</v>
      </c>
      <c r="O910" s="28">
        <v>5.6333333333333346</v>
      </c>
      <c r="P910" s="28">
        <v>6.7088888888888869</v>
      </c>
      <c r="Q910" s="28">
        <v>7.3666666666666627</v>
      </c>
      <c r="R910" s="28">
        <v>6.8877187022252429</v>
      </c>
      <c r="S910" s="28">
        <v>7.3999999999999977</v>
      </c>
      <c r="T910" s="28">
        <v>6.8402298850574716</v>
      </c>
      <c r="U910" s="28">
        <v>2.8666666666666663</v>
      </c>
      <c r="V910" s="29">
        <v>64.41114850518089</v>
      </c>
      <c r="W910" s="30">
        <v>359</v>
      </c>
      <c r="X910" s="31">
        <v>0.99722222222222223</v>
      </c>
      <c r="Y910" s="12"/>
      <c r="Z910" s="12"/>
      <c r="AA910" s="12"/>
      <c r="AB910" s="12"/>
      <c r="AC910" s="12"/>
      <c r="AD910" s="12"/>
      <c r="AE910" s="12"/>
      <c r="AF910" s="12"/>
      <c r="AG910" s="12"/>
      <c r="AH910" s="12"/>
      <c r="AI910" s="12"/>
      <c r="AJ910" s="12"/>
      <c r="AK910" s="12"/>
      <c r="AL910" s="12"/>
      <c r="AM910" s="12"/>
      <c r="AN910" s="12"/>
      <c r="AO910" s="12"/>
      <c r="AP910" s="12"/>
      <c r="AQ910" s="12"/>
      <c r="AR910" s="12"/>
    </row>
    <row r="911" spans="1:44" ht="16.5" customHeight="1" x14ac:dyDescent="0.25">
      <c r="A911" s="23">
        <v>29060180</v>
      </c>
      <c r="B911" s="24" t="s">
        <v>29</v>
      </c>
      <c r="C911" s="24" t="s">
        <v>330</v>
      </c>
      <c r="D911" s="24" t="s">
        <v>1212</v>
      </c>
      <c r="E911" s="24" t="s">
        <v>1178</v>
      </c>
      <c r="F911" s="24">
        <v>5</v>
      </c>
      <c r="G911" s="24">
        <v>25</v>
      </c>
      <c r="H911" s="25">
        <v>-74.306277780000002</v>
      </c>
      <c r="I911" s="26">
        <v>10.74252778</v>
      </c>
      <c r="J911" s="27">
        <v>0.16666666666666666</v>
      </c>
      <c r="K911" s="28">
        <v>6.7261904761904759E-2</v>
      </c>
      <c r="L911" s="28">
        <v>0.56666666666666654</v>
      </c>
      <c r="M911" s="28">
        <v>3.166666666666667</v>
      </c>
      <c r="N911" s="28">
        <v>6.5333333333333306</v>
      </c>
      <c r="O911" s="28">
        <v>6.1333333333333337</v>
      </c>
      <c r="P911" s="28">
        <v>5.6411111111111092</v>
      </c>
      <c r="Q911" s="28">
        <v>7.2999999999999972</v>
      </c>
      <c r="R911" s="28">
        <v>8.1931034482758616</v>
      </c>
      <c r="S911" s="28">
        <v>9.1</v>
      </c>
      <c r="T911" s="28">
        <v>4.9310344827586228</v>
      </c>
      <c r="U911" s="28">
        <v>1.3</v>
      </c>
      <c r="V911" s="29">
        <v>53.099177613574156</v>
      </c>
      <c r="W911" s="30">
        <v>359</v>
      </c>
      <c r="X911" s="31">
        <v>0.99722222222222223</v>
      </c>
      <c r="Y911" s="12"/>
      <c r="Z911" s="12"/>
      <c r="AA911" s="12"/>
      <c r="AB911" s="12"/>
      <c r="AC911" s="12"/>
      <c r="AD911" s="12"/>
      <c r="AE911" s="12"/>
      <c r="AF911" s="12"/>
      <c r="AG911" s="12"/>
      <c r="AH911" s="12"/>
      <c r="AI911" s="12"/>
      <c r="AJ911" s="12"/>
      <c r="AK911" s="12"/>
      <c r="AL911" s="12"/>
      <c r="AM911" s="12"/>
      <c r="AN911" s="12"/>
      <c r="AO911" s="12"/>
      <c r="AP911" s="12"/>
      <c r="AQ911" s="12"/>
      <c r="AR911" s="12"/>
    </row>
    <row r="912" spans="1:44" ht="16.5" customHeight="1" x14ac:dyDescent="0.25">
      <c r="A912" s="23">
        <v>29060270</v>
      </c>
      <c r="B912" s="24" t="s">
        <v>29</v>
      </c>
      <c r="C912" s="24" t="s">
        <v>1213</v>
      </c>
      <c r="D912" s="24" t="s">
        <v>1212</v>
      </c>
      <c r="E912" s="24" t="s">
        <v>1178</v>
      </c>
      <c r="F912" s="24">
        <v>5</v>
      </c>
      <c r="G912" s="24">
        <v>25</v>
      </c>
      <c r="H912" s="25">
        <v>-74.271916669999996</v>
      </c>
      <c r="I912" s="26">
        <v>10.7225</v>
      </c>
      <c r="J912" s="27">
        <v>0.13333333333333333</v>
      </c>
      <c r="K912" s="28">
        <v>0.20062602627257797</v>
      </c>
      <c r="L912" s="28">
        <v>0.63333333333333341</v>
      </c>
      <c r="M912" s="28">
        <v>3.2758620689655178</v>
      </c>
      <c r="N912" s="28">
        <v>5.7142857142857117</v>
      </c>
      <c r="O912" s="28">
        <v>5.9000000000000012</v>
      </c>
      <c r="P912" s="28">
        <v>4.8330158730158717</v>
      </c>
      <c r="Q912" s="28">
        <v>6.9333333333333309</v>
      </c>
      <c r="R912" s="28">
        <v>8.2062397372742204</v>
      </c>
      <c r="S912" s="28">
        <v>8.6065873015872967</v>
      </c>
      <c r="T912" s="28">
        <v>4.8965517241379315</v>
      </c>
      <c r="U912" s="28">
        <v>1.1333333333333329</v>
      </c>
      <c r="V912" s="29">
        <v>50.466501778872455</v>
      </c>
      <c r="W912" s="30">
        <v>356</v>
      </c>
      <c r="X912" s="31">
        <v>0.98888888888888893</v>
      </c>
      <c r="Y912" s="12"/>
      <c r="Z912" s="12"/>
      <c r="AA912" s="12"/>
      <c r="AB912" s="12"/>
      <c r="AC912" s="12"/>
      <c r="AD912" s="12"/>
      <c r="AE912" s="12"/>
      <c r="AF912" s="12"/>
      <c r="AG912" s="12"/>
      <c r="AH912" s="12"/>
      <c r="AI912" s="12"/>
      <c r="AJ912" s="12"/>
      <c r="AK912" s="12"/>
      <c r="AL912" s="12"/>
      <c r="AM912" s="12"/>
      <c r="AN912" s="12"/>
      <c r="AO912" s="12"/>
      <c r="AP912" s="12"/>
      <c r="AQ912" s="12"/>
      <c r="AR912" s="12"/>
    </row>
    <row r="913" spans="1:44" ht="16.5" customHeight="1" x14ac:dyDescent="0.25">
      <c r="A913" s="23">
        <v>29060120</v>
      </c>
      <c r="B913" s="24" t="s">
        <v>29</v>
      </c>
      <c r="C913" s="24" t="s">
        <v>1214</v>
      </c>
      <c r="D913" s="24" t="s">
        <v>1212</v>
      </c>
      <c r="E913" s="24" t="s">
        <v>1178</v>
      </c>
      <c r="F913" s="24">
        <v>5</v>
      </c>
      <c r="G913" s="24">
        <v>2</v>
      </c>
      <c r="H913" s="25">
        <v>-74.361750000000001</v>
      </c>
      <c r="I913" s="26">
        <v>10.97622222</v>
      </c>
      <c r="J913" s="27">
        <v>0.1</v>
      </c>
      <c r="K913" s="28">
        <v>3.3630952380952379E-2</v>
      </c>
      <c r="L913" s="28">
        <v>0.23333333333333331</v>
      </c>
      <c r="M913" s="28">
        <v>0.6333333333333333</v>
      </c>
      <c r="N913" s="28">
        <v>1.620689655172413</v>
      </c>
      <c r="O913" s="28">
        <v>2.2758620689655178</v>
      </c>
      <c r="P913" s="28">
        <v>1.6999999999999993</v>
      </c>
      <c r="Q913" s="28">
        <v>2.8333333333333326</v>
      </c>
      <c r="R913" s="28">
        <v>4.1000000000000014</v>
      </c>
      <c r="S913" s="28">
        <v>4.5333333333333314</v>
      </c>
      <c r="T913" s="28">
        <v>2.4</v>
      </c>
      <c r="U913" s="28">
        <v>0.33333333333333326</v>
      </c>
      <c r="V913" s="29">
        <v>20.796849343185546</v>
      </c>
      <c r="W913" s="30">
        <v>358</v>
      </c>
      <c r="X913" s="31">
        <v>0.99444444444444446</v>
      </c>
      <c r="Y913" s="12"/>
      <c r="Z913" s="12"/>
      <c r="AA913" s="12"/>
      <c r="AB913" s="12"/>
      <c r="AC913" s="12"/>
      <c r="AD913" s="12"/>
      <c r="AE913" s="12"/>
      <c r="AF913" s="12"/>
      <c r="AG913" s="12"/>
      <c r="AH913" s="12"/>
      <c r="AI913" s="12"/>
      <c r="AJ913" s="12"/>
      <c r="AK913" s="12"/>
      <c r="AL913" s="12"/>
      <c r="AM913" s="12"/>
      <c r="AN913" s="12"/>
      <c r="AO913" s="12"/>
      <c r="AP913" s="12"/>
      <c r="AQ913" s="12"/>
      <c r="AR913" s="12"/>
    </row>
    <row r="914" spans="1:44" ht="16.5" customHeight="1" x14ac:dyDescent="0.25">
      <c r="A914" s="23">
        <v>29060540</v>
      </c>
      <c r="B914" s="24" t="s">
        <v>29</v>
      </c>
      <c r="C914" s="24" t="s">
        <v>1117</v>
      </c>
      <c r="D914" s="24" t="s">
        <v>43</v>
      </c>
      <c r="E914" s="24" t="s">
        <v>1178</v>
      </c>
      <c r="F914" s="24">
        <v>5</v>
      </c>
      <c r="G914" s="24">
        <v>10</v>
      </c>
      <c r="H914" s="25">
        <v>-74.647000000000006</v>
      </c>
      <c r="I914" s="26">
        <v>10.590611110000001</v>
      </c>
      <c r="J914" s="27">
        <v>0.26666666666666666</v>
      </c>
      <c r="K914" s="28">
        <v>6.7261904761904759E-2</v>
      </c>
      <c r="L914" s="28">
        <v>0.60111111111111104</v>
      </c>
      <c r="M914" s="28">
        <v>3.7333333333333334</v>
      </c>
      <c r="N914" s="28">
        <v>5.6666666666666643</v>
      </c>
      <c r="O914" s="28">
        <v>5.4000000000000012</v>
      </c>
      <c r="P914" s="28">
        <v>4.8333333333333304</v>
      </c>
      <c r="Q914" s="28">
        <v>6.1333333333333302</v>
      </c>
      <c r="R914" s="28">
        <v>7.3000000000000016</v>
      </c>
      <c r="S914" s="28">
        <v>7.3999999999999968</v>
      </c>
      <c r="T914" s="28">
        <v>5.1666666666666679</v>
      </c>
      <c r="U914" s="28">
        <v>1.1666666666666665</v>
      </c>
      <c r="V914" s="29">
        <v>47.735039682539671</v>
      </c>
      <c r="W914" s="30">
        <v>360</v>
      </c>
      <c r="X914" s="31">
        <v>1</v>
      </c>
      <c r="Y914" s="12"/>
      <c r="Z914" s="12"/>
      <c r="AA914" s="12"/>
      <c r="AB914" s="12"/>
      <c r="AC914" s="12"/>
      <c r="AD914" s="12"/>
      <c r="AE914" s="12"/>
      <c r="AF914" s="12"/>
      <c r="AG914" s="12"/>
      <c r="AH914" s="12"/>
      <c r="AI914" s="12"/>
      <c r="AJ914" s="12"/>
      <c r="AK914" s="12"/>
      <c r="AL914" s="12"/>
      <c r="AM914" s="12"/>
      <c r="AN914" s="12"/>
      <c r="AO914" s="12"/>
      <c r="AP914" s="12"/>
      <c r="AQ914" s="12"/>
      <c r="AR914" s="12"/>
    </row>
    <row r="915" spans="1:44" ht="16.5" customHeight="1" x14ac:dyDescent="0.25">
      <c r="A915" s="23">
        <v>28040140</v>
      </c>
      <c r="B915" s="24" t="s">
        <v>29</v>
      </c>
      <c r="C915" s="24" t="s">
        <v>1215</v>
      </c>
      <c r="D915" s="24" t="s">
        <v>1216</v>
      </c>
      <c r="E915" s="24" t="s">
        <v>1178</v>
      </c>
      <c r="F915" s="24">
        <v>5</v>
      </c>
      <c r="G915" s="24">
        <v>140</v>
      </c>
      <c r="H915" s="25">
        <v>-74.212611109999997</v>
      </c>
      <c r="I915" s="26">
        <v>10.033055559999999</v>
      </c>
      <c r="J915" s="27">
        <v>0.89999999999999991</v>
      </c>
      <c r="K915" s="28">
        <v>1.3359605911330052</v>
      </c>
      <c r="L915" s="28">
        <v>4.2413793103448265</v>
      </c>
      <c r="M915" s="28">
        <v>6.2333333333333316</v>
      </c>
      <c r="N915" s="28">
        <v>6.9655172413793078</v>
      </c>
      <c r="O915" s="28">
        <v>5.4137931034482776</v>
      </c>
      <c r="P915" s="28">
        <v>6.0425287356321826</v>
      </c>
      <c r="Q915" s="28">
        <v>7.6206896551724101</v>
      </c>
      <c r="R915" s="28">
        <v>8.6206896551724146</v>
      </c>
      <c r="S915" s="28">
        <v>9.6999999999999993</v>
      </c>
      <c r="T915" s="28">
        <v>7.2142857142857144</v>
      </c>
      <c r="U915" s="28">
        <v>1.9999999999999996</v>
      </c>
      <c r="V915" s="29">
        <v>66.288177339901466</v>
      </c>
      <c r="W915" s="30">
        <v>348</v>
      </c>
      <c r="X915" s="31">
        <v>0.96666666666666667</v>
      </c>
      <c r="Y915" s="12"/>
      <c r="Z915" s="12"/>
      <c r="AA915" s="12"/>
      <c r="AB915" s="12"/>
      <c r="AC915" s="12"/>
      <c r="AD915" s="12"/>
      <c r="AE915" s="12"/>
      <c r="AF915" s="12"/>
      <c r="AG915" s="12"/>
      <c r="AH915" s="12"/>
      <c r="AI915" s="12"/>
      <c r="AJ915" s="12"/>
      <c r="AK915" s="12"/>
      <c r="AL915" s="12"/>
      <c r="AM915" s="12"/>
      <c r="AN915" s="12"/>
      <c r="AO915" s="12"/>
      <c r="AP915" s="12"/>
      <c r="AQ915" s="12"/>
      <c r="AR915" s="12"/>
    </row>
    <row r="916" spans="1:44" ht="16.5" customHeight="1" x14ac:dyDescent="0.25">
      <c r="A916" s="23">
        <v>29050020</v>
      </c>
      <c r="B916" s="24" t="s">
        <v>29</v>
      </c>
      <c r="C916" s="24" t="s">
        <v>1217</v>
      </c>
      <c r="D916" s="24" t="s">
        <v>1218</v>
      </c>
      <c r="E916" s="24" t="s">
        <v>1178</v>
      </c>
      <c r="F916" s="24">
        <v>5</v>
      </c>
      <c r="G916" s="24">
        <v>15</v>
      </c>
      <c r="H916" s="25">
        <v>-74.790000000000006</v>
      </c>
      <c r="I916" s="26">
        <v>10.487527780000001</v>
      </c>
      <c r="J916" s="27">
        <v>0.33333333333333326</v>
      </c>
      <c r="K916" s="28">
        <v>0.23541666666666661</v>
      </c>
      <c r="L916" s="28">
        <v>1.1666666666666665</v>
      </c>
      <c r="M916" s="28">
        <v>3.5830049261083752</v>
      </c>
      <c r="N916" s="28">
        <v>5.413793103448274</v>
      </c>
      <c r="O916" s="28">
        <v>5.4999999999999991</v>
      </c>
      <c r="P916" s="28">
        <v>4.8055555555555554</v>
      </c>
      <c r="Q916" s="28">
        <v>6.1377777777777762</v>
      </c>
      <c r="R916" s="28">
        <v>5.8333333333333339</v>
      </c>
      <c r="S916" s="28">
        <v>6.2333333333333316</v>
      </c>
      <c r="T916" s="28">
        <v>4.4666666666666659</v>
      </c>
      <c r="U916" s="28">
        <v>1.2999999999999996</v>
      </c>
      <c r="V916" s="29">
        <v>45.008881362889987</v>
      </c>
      <c r="W916" s="30">
        <v>359</v>
      </c>
      <c r="X916" s="31">
        <v>0.99722222222222223</v>
      </c>
      <c r="Y916" s="12"/>
      <c r="Z916" s="12"/>
      <c r="AA916" s="12"/>
      <c r="AB916" s="12"/>
      <c r="AC916" s="12"/>
      <c r="AD916" s="12"/>
      <c r="AE916" s="12"/>
      <c r="AF916" s="12"/>
      <c r="AG916" s="12"/>
      <c r="AH916" s="12"/>
      <c r="AI916" s="12"/>
      <c r="AJ916" s="12"/>
      <c r="AK916" s="12"/>
      <c r="AL916" s="12"/>
      <c r="AM916" s="12"/>
      <c r="AN916" s="12"/>
      <c r="AO916" s="12"/>
      <c r="AP916" s="12"/>
      <c r="AQ916" s="12"/>
      <c r="AR916" s="12"/>
    </row>
    <row r="917" spans="1:44" ht="16.5" customHeight="1" x14ac:dyDescent="0.25">
      <c r="A917" s="23">
        <v>25025300</v>
      </c>
      <c r="B917" s="24" t="s">
        <v>59</v>
      </c>
      <c r="C917" s="24" t="s">
        <v>1219</v>
      </c>
      <c r="D917" s="24" t="s">
        <v>1220</v>
      </c>
      <c r="E917" s="24" t="s">
        <v>1178</v>
      </c>
      <c r="F917" s="24">
        <v>5</v>
      </c>
      <c r="G917" s="24">
        <v>50</v>
      </c>
      <c r="H917" s="25">
        <v>-74.322277779999993</v>
      </c>
      <c r="I917" s="26">
        <v>9.6836666700000009</v>
      </c>
      <c r="J917" s="27">
        <v>1.1699999999999997</v>
      </c>
      <c r="K917" s="28">
        <v>1.7340668233206875</v>
      </c>
      <c r="L917" s="28">
        <v>3.6229885057471249</v>
      </c>
      <c r="M917" s="28">
        <v>6.6145320197044351</v>
      </c>
      <c r="N917" s="28">
        <v>8.096428571428568</v>
      </c>
      <c r="O917" s="28">
        <v>5.886098443767886</v>
      </c>
      <c r="P917" s="28">
        <v>6.3574712643678142</v>
      </c>
      <c r="Q917" s="28">
        <v>8.8011919965942926</v>
      </c>
      <c r="R917" s="28">
        <v>8.4787798408488051</v>
      </c>
      <c r="S917" s="28">
        <v>8.6996031746031708</v>
      </c>
      <c r="T917" s="28">
        <v>6.8715814506539825</v>
      </c>
      <c r="U917" s="28">
        <v>2.5586206896551724</v>
      </c>
      <c r="V917" s="29">
        <v>68.891362780691935</v>
      </c>
      <c r="W917" s="30">
        <v>341</v>
      </c>
      <c r="X917" s="31">
        <v>0.94722222222222219</v>
      </c>
      <c r="Y917" s="12"/>
      <c r="Z917" s="12"/>
      <c r="AA917" s="12"/>
      <c r="AB917" s="12"/>
      <c r="AC917" s="12"/>
      <c r="AD917" s="12"/>
      <c r="AE917" s="12"/>
      <c r="AF917" s="12"/>
      <c r="AG917" s="12"/>
      <c r="AH917" s="12"/>
      <c r="AI917" s="12"/>
      <c r="AJ917" s="12"/>
      <c r="AK917" s="12"/>
      <c r="AL917" s="12"/>
      <c r="AM917" s="12"/>
      <c r="AN917" s="12"/>
      <c r="AO917" s="12"/>
      <c r="AP917" s="12"/>
      <c r="AQ917" s="12"/>
      <c r="AR917" s="12"/>
    </row>
    <row r="918" spans="1:44" ht="16.5" customHeight="1" x14ac:dyDescent="0.25">
      <c r="A918" s="23">
        <v>25020900</v>
      </c>
      <c r="B918" s="24" t="s">
        <v>29</v>
      </c>
      <c r="C918" s="24" t="s">
        <v>684</v>
      </c>
      <c r="D918" s="24" t="s">
        <v>1220</v>
      </c>
      <c r="E918" s="24" t="s">
        <v>1178</v>
      </c>
      <c r="F918" s="24">
        <v>2</v>
      </c>
      <c r="G918" s="24">
        <v>65</v>
      </c>
      <c r="H918" s="25">
        <v>-74.355833329999996</v>
      </c>
      <c r="I918" s="26">
        <v>9.2338888900000011</v>
      </c>
      <c r="J918" s="27">
        <v>0.49999999999999989</v>
      </c>
      <c r="K918" s="28">
        <v>0.79786535303776662</v>
      </c>
      <c r="L918" s="28">
        <v>2.2333333333333329</v>
      </c>
      <c r="M918" s="28">
        <v>4.1070154577883482</v>
      </c>
      <c r="N918" s="28">
        <v>6.8275862068965489</v>
      </c>
      <c r="O918" s="28">
        <v>5.8780788177339902</v>
      </c>
      <c r="P918" s="28">
        <v>5.0689655172413781</v>
      </c>
      <c r="Q918" s="28">
        <v>6.7499999999999964</v>
      </c>
      <c r="R918" s="28">
        <v>7.220443349753694</v>
      </c>
      <c r="S918" s="28">
        <v>6.9770114942528698</v>
      </c>
      <c r="T918" s="28">
        <v>5.5517241379310338</v>
      </c>
      <c r="U918" s="28">
        <v>2.1390804597701147</v>
      </c>
      <c r="V918" s="29">
        <v>54.051104127739073</v>
      </c>
      <c r="W918" s="30">
        <v>348</v>
      </c>
      <c r="X918" s="31">
        <v>0.96666666666666667</v>
      </c>
      <c r="Y918" s="12"/>
      <c r="Z918" s="12"/>
      <c r="AA918" s="12"/>
      <c r="AB918" s="12"/>
      <c r="AC918" s="12"/>
      <c r="AD918" s="12"/>
      <c r="AE918" s="12"/>
      <c r="AF918" s="12"/>
      <c r="AG918" s="12"/>
      <c r="AH918" s="12"/>
      <c r="AI918" s="12"/>
      <c r="AJ918" s="12"/>
      <c r="AK918" s="12"/>
      <c r="AL918" s="12"/>
      <c r="AM918" s="12"/>
      <c r="AN918" s="12"/>
      <c r="AO918" s="12"/>
      <c r="AP918" s="12"/>
      <c r="AQ918" s="12"/>
      <c r="AR918" s="12"/>
    </row>
    <row r="919" spans="1:44" ht="16.5" customHeight="1" x14ac:dyDescent="0.25">
      <c r="A919" s="23">
        <v>25021030</v>
      </c>
      <c r="B919" s="24" t="s">
        <v>29</v>
      </c>
      <c r="C919" s="24" t="s">
        <v>1221</v>
      </c>
      <c r="D919" s="24" t="s">
        <v>1221</v>
      </c>
      <c r="E919" s="24" t="s">
        <v>1178</v>
      </c>
      <c r="F919" s="24">
        <v>2</v>
      </c>
      <c r="G919" s="24">
        <v>25</v>
      </c>
      <c r="H919" s="25">
        <v>-74.501944440000003</v>
      </c>
      <c r="I919" s="26">
        <v>9.2475000000000005</v>
      </c>
      <c r="J919" s="27">
        <v>0.9344444444444443</v>
      </c>
      <c r="K919" s="28">
        <v>1.094745484400657</v>
      </c>
      <c r="L919" s="28">
        <v>2.6666666666666661</v>
      </c>
      <c r="M919" s="28">
        <v>4.8000000000000007</v>
      </c>
      <c r="N919" s="28">
        <v>7.7999999999999954</v>
      </c>
      <c r="O919" s="28">
        <v>6.4827586206896557</v>
      </c>
      <c r="P919" s="28">
        <v>7.1379310344827571</v>
      </c>
      <c r="Q919" s="28">
        <v>8.9999999999999947</v>
      </c>
      <c r="R919" s="28">
        <v>8.1724137931034466</v>
      </c>
      <c r="S919" s="28">
        <v>8.6689655172413769</v>
      </c>
      <c r="T919" s="28">
        <v>7.1071428571428577</v>
      </c>
      <c r="U919" s="28">
        <v>2.6551724137931023</v>
      </c>
      <c r="V919" s="29">
        <v>66.520240831964941</v>
      </c>
      <c r="W919" s="30">
        <v>352</v>
      </c>
      <c r="X919" s="31">
        <v>0.97777777777777775</v>
      </c>
      <c r="Y919" s="12"/>
      <c r="Z919" s="12"/>
      <c r="AA919" s="12"/>
      <c r="AB919" s="12"/>
      <c r="AC919" s="12"/>
      <c r="AD919" s="12"/>
      <c r="AE919" s="12"/>
      <c r="AF919" s="12"/>
      <c r="AG919" s="12"/>
      <c r="AH919" s="12"/>
      <c r="AI919" s="12"/>
      <c r="AJ919" s="12"/>
      <c r="AK919" s="12"/>
      <c r="AL919" s="12"/>
      <c r="AM919" s="12"/>
      <c r="AN919" s="12"/>
      <c r="AO919" s="12"/>
      <c r="AP919" s="12"/>
      <c r="AQ919" s="12"/>
      <c r="AR919" s="12"/>
    </row>
    <row r="920" spans="1:44" ht="16.5" customHeight="1" x14ac:dyDescent="0.25">
      <c r="A920" s="23">
        <v>28040320</v>
      </c>
      <c r="B920" s="24" t="s">
        <v>29</v>
      </c>
      <c r="C920" s="24" t="s">
        <v>1222</v>
      </c>
      <c r="D920" s="24" t="s">
        <v>327</v>
      </c>
      <c r="E920" s="24" t="s">
        <v>1178</v>
      </c>
      <c r="F920" s="24">
        <v>5</v>
      </c>
      <c r="G920" s="24">
        <v>135</v>
      </c>
      <c r="H920" s="25">
        <v>-73.959138890000006</v>
      </c>
      <c r="I920" s="26">
        <v>9.70275</v>
      </c>
      <c r="J920" s="27">
        <v>1.5999999999999996</v>
      </c>
      <c r="K920" s="28">
        <v>1.9981424466338253</v>
      </c>
      <c r="L920" s="28">
        <v>4.5388888888888879</v>
      </c>
      <c r="M920" s="28">
        <v>6.9666666666666677</v>
      </c>
      <c r="N920" s="28">
        <v>8.1333333333333311</v>
      </c>
      <c r="O920" s="28">
        <v>5.3057471264367821</v>
      </c>
      <c r="P920" s="28">
        <v>5.8999999999999977</v>
      </c>
      <c r="Q920" s="28">
        <v>8.0344827586206851</v>
      </c>
      <c r="R920" s="28">
        <v>8.3151010701545793</v>
      </c>
      <c r="S920" s="28">
        <v>9.1149425287356287</v>
      </c>
      <c r="T920" s="28">
        <v>7.3103448275862073</v>
      </c>
      <c r="U920" s="28">
        <v>2.3103448275862064</v>
      </c>
      <c r="V920" s="29">
        <v>69.527994474642796</v>
      </c>
      <c r="W920" s="30">
        <v>355</v>
      </c>
      <c r="X920" s="31">
        <v>0.98611111111111116</v>
      </c>
      <c r="Y920" s="12"/>
      <c r="Z920" s="12"/>
      <c r="AA920" s="12"/>
      <c r="AB920" s="12"/>
      <c r="AC920" s="12"/>
      <c r="AD920" s="12"/>
      <c r="AE920" s="12"/>
      <c r="AF920" s="12"/>
      <c r="AG920" s="12"/>
      <c r="AH920" s="12"/>
      <c r="AI920" s="12"/>
      <c r="AJ920" s="12"/>
      <c r="AK920" s="12"/>
      <c r="AL920" s="12"/>
      <c r="AM920" s="12"/>
      <c r="AN920" s="12"/>
      <c r="AO920" s="12"/>
      <c r="AP920" s="12"/>
      <c r="AQ920" s="12"/>
      <c r="AR920" s="12"/>
    </row>
    <row r="921" spans="1:44" ht="16.5" customHeight="1" x14ac:dyDescent="0.25">
      <c r="A921" s="23">
        <v>25021500</v>
      </c>
      <c r="B921" s="24" t="s">
        <v>29</v>
      </c>
      <c r="C921" s="24" t="s">
        <v>1223</v>
      </c>
      <c r="D921" s="24" t="s">
        <v>327</v>
      </c>
      <c r="E921" s="24" t="s">
        <v>1178</v>
      </c>
      <c r="F921" s="24">
        <v>5</v>
      </c>
      <c r="G921" s="24">
        <v>35</v>
      </c>
      <c r="H921" s="25">
        <v>-74.352249999999998</v>
      </c>
      <c r="I921" s="26">
        <v>9.58116667</v>
      </c>
      <c r="J921" s="27">
        <v>1.2333333333333327</v>
      </c>
      <c r="K921" s="28">
        <v>1.696623563218391</v>
      </c>
      <c r="L921" s="28">
        <v>2.9999999999999987</v>
      </c>
      <c r="M921" s="28">
        <v>5.5666666666666673</v>
      </c>
      <c r="N921" s="28">
        <v>7.1666666666666634</v>
      </c>
      <c r="O921" s="28">
        <v>5.4333333333333318</v>
      </c>
      <c r="P921" s="28">
        <v>5.133333333333332</v>
      </c>
      <c r="Q921" s="28">
        <v>6.2999999999999972</v>
      </c>
      <c r="R921" s="28">
        <v>5.6</v>
      </c>
      <c r="S921" s="28">
        <v>6.4666666666666632</v>
      </c>
      <c r="T921" s="28">
        <v>6.2333333333333343</v>
      </c>
      <c r="U921" s="28">
        <v>2.5999999999999992</v>
      </c>
      <c r="V921" s="29">
        <v>56.429956896551715</v>
      </c>
      <c r="W921" s="30">
        <v>360</v>
      </c>
      <c r="X921" s="31">
        <v>1</v>
      </c>
      <c r="Y921" s="12"/>
      <c r="Z921" s="12"/>
      <c r="AA921" s="12"/>
      <c r="AB921" s="12"/>
      <c r="AC921" s="12"/>
      <c r="AD921" s="12"/>
      <c r="AE921" s="12"/>
      <c r="AF921" s="12"/>
      <c r="AG921" s="12"/>
      <c r="AH921" s="12"/>
      <c r="AI921" s="12"/>
      <c r="AJ921" s="12"/>
      <c r="AK921" s="12"/>
      <c r="AL921" s="12"/>
      <c r="AM921" s="12"/>
      <c r="AN921" s="12"/>
      <c r="AO921" s="12"/>
      <c r="AP921" s="12"/>
      <c r="AQ921" s="12"/>
      <c r="AR921" s="12"/>
    </row>
    <row r="922" spans="1:44" ht="16.5" customHeight="1" x14ac:dyDescent="0.25">
      <c r="A922" s="23">
        <v>25021190</v>
      </c>
      <c r="B922" s="24" t="s">
        <v>29</v>
      </c>
      <c r="C922" s="24" t="s">
        <v>1224</v>
      </c>
      <c r="D922" s="24" t="s">
        <v>1225</v>
      </c>
      <c r="E922" s="24" t="s">
        <v>1178</v>
      </c>
      <c r="F922" s="24">
        <v>5</v>
      </c>
      <c r="G922" s="24">
        <v>100</v>
      </c>
      <c r="H922" s="25">
        <v>-74.595638890000004</v>
      </c>
      <c r="I922" s="26">
        <v>9.6229444399999995</v>
      </c>
      <c r="J922" s="27">
        <v>1.214285714285714</v>
      </c>
      <c r="K922" s="28">
        <v>1.6219636487175126</v>
      </c>
      <c r="L922" s="28">
        <v>4.0357142857142856</v>
      </c>
      <c r="M922" s="28">
        <v>6.6428571428571415</v>
      </c>
      <c r="N922" s="28">
        <v>7.7142857142857109</v>
      </c>
      <c r="O922" s="28">
        <v>5.8000000000000016</v>
      </c>
      <c r="P922" s="28">
        <v>5.9666666666666641</v>
      </c>
      <c r="Q922" s="28">
        <v>8.2666666666666639</v>
      </c>
      <c r="R922" s="28">
        <v>7.0333333333333332</v>
      </c>
      <c r="S922" s="28">
        <v>7.4482758620689635</v>
      </c>
      <c r="T922" s="28">
        <v>6.0344827586206922</v>
      </c>
      <c r="U922" s="28">
        <v>2.5714285714285707</v>
      </c>
      <c r="V922" s="29">
        <v>64.349960364645256</v>
      </c>
      <c r="W922" s="30">
        <v>347</v>
      </c>
      <c r="X922" s="31">
        <v>0.96388888888888891</v>
      </c>
      <c r="Y922" s="12"/>
      <c r="Z922" s="12"/>
      <c r="AA922" s="12"/>
      <c r="AB922" s="12"/>
      <c r="AC922" s="12"/>
      <c r="AD922" s="12"/>
      <c r="AE922" s="12"/>
      <c r="AF922" s="12"/>
      <c r="AG922" s="12"/>
      <c r="AH922" s="12"/>
      <c r="AI922" s="12"/>
      <c r="AJ922" s="12"/>
      <c r="AK922" s="12"/>
      <c r="AL922" s="12"/>
      <c r="AM922" s="12"/>
      <c r="AN922" s="12"/>
      <c r="AO922" s="12"/>
      <c r="AP922" s="12"/>
      <c r="AQ922" s="12"/>
      <c r="AR922" s="12"/>
    </row>
    <row r="923" spans="1:44" ht="16.5" customHeight="1" x14ac:dyDescent="0.25">
      <c r="A923" s="23">
        <v>25021020</v>
      </c>
      <c r="B923" s="24" t="s">
        <v>29</v>
      </c>
      <c r="C923" s="24" t="s">
        <v>1226</v>
      </c>
      <c r="D923" s="24" t="s">
        <v>1225</v>
      </c>
      <c r="E923" s="24" t="s">
        <v>1178</v>
      </c>
      <c r="F923" s="24">
        <v>2</v>
      </c>
      <c r="G923" s="24">
        <v>25</v>
      </c>
      <c r="H923" s="25">
        <v>-74.739166669999989</v>
      </c>
      <c r="I923" s="26">
        <v>9.436666670000001</v>
      </c>
      <c r="J923" s="27">
        <v>0.51724137931034475</v>
      </c>
      <c r="K923" s="28">
        <v>0.75459699337523334</v>
      </c>
      <c r="L923" s="28">
        <v>2.1126436781609188</v>
      </c>
      <c r="M923" s="28">
        <v>4.2000000000000011</v>
      </c>
      <c r="N923" s="28">
        <v>7.0733333333333306</v>
      </c>
      <c r="O923" s="28">
        <v>5.9666666666666668</v>
      </c>
      <c r="P923" s="28">
        <v>5.8333333333333304</v>
      </c>
      <c r="Q923" s="28">
        <v>6.5356321839080431</v>
      </c>
      <c r="R923" s="28">
        <v>6.7241379310344849</v>
      </c>
      <c r="S923" s="28">
        <v>6.8275862068965489</v>
      </c>
      <c r="T923" s="28">
        <v>4.4359605911330036</v>
      </c>
      <c r="U923" s="28">
        <v>1.9308641975308636</v>
      </c>
      <c r="V923" s="29">
        <v>52.911996494682768</v>
      </c>
      <c r="W923" s="30">
        <v>349</v>
      </c>
      <c r="X923" s="31">
        <v>0.96944444444444444</v>
      </c>
      <c r="Y923" s="12"/>
      <c r="Z923" s="12"/>
      <c r="AA923" s="12"/>
      <c r="AB923" s="12"/>
      <c r="AC923" s="12"/>
      <c r="AD923" s="12"/>
      <c r="AE923" s="12"/>
      <c r="AF923" s="12"/>
      <c r="AG923" s="12"/>
      <c r="AH923" s="12"/>
      <c r="AI923" s="12"/>
      <c r="AJ923" s="12"/>
      <c r="AK923" s="12"/>
      <c r="AL923" s="12"/>
      <c r="AM923" s="12"/>
      <c r="AN923" s="12"/>
      <c r="AO923" s="12"/>
      <c r="AP923" s="12"/>
      <c r="AQ923" s="12"/>
      <c r="AR923" s="12"/>
    </row>
    <row r="924" spans="1:44" ht="16.5" customHeight="1" x14ac:dyDescent="0.25">
      <c r="A924" s="23">
        <v>15015050</v>
      </c>
      <c r="B924" s="24" t="s">
        <v>34</v>
      </c>
      <c r="C924" s="24" t="s">
        <v>1227</v>
      </c>
      <c r="D924" s="24" t="s">
        <v>1228</v>
      </c>
      <c r="E924" s="24" t="s">
        <v>1178</v>
      </c>
      <c r="F924" s="24">
        <v>5</v>
      </c>
      <c r="G924" s="24">
        <v>4</v>
      </c>
      <c r="H924" s="25">
        <v>-74.228888890000007</v>
      </c>
      <c r="I924" s="26">
        <v>11.12833333</v>
      </c>
      <c r="J924" s="27">
        <v>0.10689655172413794</v>
      </c>
      <c r="K924" s="28">
        <v>0.20062602627257797</v>
      </c>
      <c r="L924" s="28">
        <v>0.29999999999999993</v>
      </c>
      <c r="M924" s="28">
        <v>1.3583743842364533</v>
      </c>
      <c r="N924" s="28">
        <v>3.8607142857142844</v>
      </c>
      <c r="O924" s="28">
        <v>5.4413793103448285</v>
      </c>
      <c r="P924" s="28">
        <v>6.1711111111111094</v>
      </c>
      <c r="Q924" s="28">
        <v>8.5211111111111073</v>
      </c>
      <c r="R924" s="28">
        <v>8.812128418549344</v>
      </c>
      <c r="S924" s="28">
        <v>8.93</v>
      </c>
      <c r="T924" s="28">
        <v>5.6361474435196186</v>
      </c>
      <c r="U924" s="28">
        <v>1.0689655172413792</v>
      </c>
      <c r="V924" s="29">
        <v>50.407454159824844</v>
      </c>
      <c r="W924" s="30">
        <v>352</v>
      </c>
      <c r="X924" s="31">
        <v>0.97777777777777775</v>
      </c>
      <c r="Y924" s="12"/>
      <c r="Z924" s="12"/>
      <c r="AA924" s="12"/>
      <c r="AB924" s="12"/>
      <c r="AC924" s="12"/>
      <c r="AD924" s="12"/>
      <c r="AE924" s="12"/>
      <c r="AF924" s="12"/>
      <c r="AG924" s="12"/>
      <c r="AH924" s="12"/>
      <c r="AI924" s="12"/>
      <c r="AJ924" s="12"/>
      <c r="AK924" s="12"/>
      <c r="AL924" s="12"/>
      <c r="AM924" s="12"/>
      <c r="AN924" s="12"/>
      <c r="AO924" s="12"/>
      <c r="AP924" s="12"/>
      <c r="AQ924" s="12"/>
      <c r="AR924" s="12"/>
    </row>
    <row r="925" spans="1:44" ht="16.5" customHeight="1" x14ac:dyDescent="0.25">
      <c r="A925" s="23">
        <v>15010020</v>
      </c>
      <c r="B925" s="24" t="s">
        <v>29</v>
      </c>
      <c r="C925" s="24" t="s">
        <v>1229</v>
      </c>
      <c r="D925" s="24" t="s">
        <v>1228</v>
      </c>
      <c r="E925" s="24" t="s">
        <v>1178</v>
      </c>
      <c r="F925" s="24">
        <v>5</v>
      </c>
      <c r="G925" s="24">
        <v>30</v>
      </c>
      <c r="H925" s="25">
        <v>-73.764750000000006</v>
      </c>
      <c r="I925" s="26">
        <v>11.250130560000001</v>
      </c>
      <c r="J925" s="27">
        <v>1.7344444444444445</v>
      </c>
      <c r="K925" s="28">
        <v>1.6664716748768478</v>
      </c>
      <c r="L925" s="28">
        <v>3.0333333333333337</v>
      </c>
      <c r="M925" s="28">
        <v>4.5</v>
      </c>
      <c r="N925" s="28">
        <v>6.5799999999999983</v>
      </c>
      <c r="O925" s="28">
        <v>5.1333333333333337</v>
      </c>
      <c r="P925" s="28">
        <v>3.8999999999999995</v>
      </c>
      <c r="Q925" s="28">
        <v>7.6333333333333293</v>
      </c>
      <c r="R925" s="28">
        <v>10.366666666666665</v>
      </c>
      <c r="S925" s="28">
        <v>12.333333333333332</v>
      </c>
      <c r="T925" s="28">
        <v>11.966666666666665</v>
      </c>
      <c r="U925" s="28">
        <v>6.0666666666666664</v>
      </c>
      <c r="V925" s="29">
        <v>74.914249452654616</v>
      </c>
      <c r="W925" s="30">
        <v>360</v>
      </c>
      <c r="X925" s="31">
        <v>1</v>
      </c>
      <c r="Y925" s="12"/>
      <c r="Z925" s="12"/>
      <c r="AA925" s="12"/>
      <c r="AB925" s="12"/>
      <c r="AC925" s="12"/>
      <c r="AD925" s="12"/>
      <c r="AE925" s="12"/>
      <c r="AF925" s="12"/>
      <c r="AG925" s="12"/>
      <c r="AH925" s="12"/>
      <c r="AI925" s="12"/>
      <c r="AJ925" s="12"/>
      <c r="AK925" s="12"/>
      <c r="AL925" s="12"/>
      <c r="AM925" s="12"/>
      <c r="AN925" s="12"/>
      <c r="AO925" s="12"/>
      <c r="AP925" s="12"/>
      <c r="AQ925" s="12"/>
      <c r="AR925" s="12"/>
    </row>
    <row r="926" spans="1:44" ht="16.5" customHeight="1" x14ac:dyDescent="0.25">
      <c r="A926" s="23">
        <v>15010300</v>
      </c>
      <c r="B926" s="24" t="s">
        <v>57</v>
      </c>
      <c r="C926" s="24" t="s">
        <v>1230</v>
      </c>
      <c r="D926" s="24" t="s">
        <v>1228</v>
      </c>
      <c r="E926" s="24" t="s">
        <v>1178</v>
      </c>
      <c r="F926" s="24">
        <v>5</v>
      </c>
      <c r="G926" s="24">
        <v>45</v>
      </c>
      <c r="H926" s="25">
        <v>-73.83666667</v>
      </c>
      <c r="I926" s="26">
        <v>11.25638889</v>
      </c>
      <c r="J926" s="27">
        <v>4.2755555555555542</v>
      </c>
      <c r="K926" s="28">
        <v>3.168347630372006</v>
      </c>
      <c r="L926" s="28">
        <v>5.702222222222221</v>
      </c>
      <c r="M926" s="28">
        <v>8.272294887039239</v>
      </c>
      <c r="N926" s="28">
        <v>10.517241379310347</v>
      </c>
      <c r="O926" s="28">
        <v>7.8002378121284197</v>
      </c>
      <c r="P926" s="28">
        <v>6.578888888888887</v>
      </c>
      <c r="Q926" s="28">
        <v>10.418888888888887</v>
      </c>
      <c r="R926" s="28">
        <v>14.473563218390805</v>
      </c>
      <c r="S926" s="28">
        <v>17.834444444444451</v>
      </c>
      <c r="T926" s="28">
        <v>17.262068965517244</v>
      </c>
      <c r="U926" s="28">
        <v>9.1742200328407222</v>
      </c>
      <c r="V926" s="29">
        <v>115.47797392559879</v>
      </c>
      <c r="W926" s="30">
        <v>355</v>
      </c>
      <c r="X926" s="31">
        <v>0.98611111111111116</v>
      </c>
      <c r="Y926" s="12"/>
      <c r="Z926" s="12"/>
      <c r="AA926" s="12"/>
      <c r="AB926" s="12"/>
      <c r="AC926" s="12"/>
      <c r="AD926" s="12"/>
      <c r="AE926" s="12"/>
      <c r="AF926" s="12"/>
      <c r="AG926" s="12"/>
      <c r="AH926" s="12"/>
      <c r="AI926" s="12"/>
      <c r="AJ926" s="12"/>
      <c r="AK926" s="12"/>
      <c r="AL926" s="12"/>
      <c r="AM926" s="12"/>
      <c r="AN926" s="12"/>
      <c r="AO926" s="12"/>
      <c r="AP926" s="12"/>
      <c r="AQ926" s="12"/>
      <c r="AR926" s="12"/>
    </row>
    <row r="927" spans="1:44" ht="16.5" customHeight="1" x14ac:dyDescent="0.25">
      <c r="A927" s="23">
        <v>15010010</v>
      </c>
      <c r="B927" s="24" t="s">
        <v>29</v>
      </c>
      <c r="C927" s="24" t="s">
        <v>1231</v>
      </c>
      <c r="D927" s="24" t="s">
        <v>1228</v>
      </c>
      <c r="E927" s="24" t="s">
        <v>1178</v>
      </c>
      <c r="F927" s="24">
        <v>5</v>
      </c>
      <c r="G927" s="24">
        <v>640</v>
      </c>
      <c r="H927" s="25">
        <v>-74.12</v>
      </c>
      <c r="I927" s="26">
        <v>11.140833330000001</v>
      </c>
      <c r="J927" s="27">
        <v>0.58620689655172409</v>
      </c>
      <c r="K927" s="28">
        <v>0.4834699337523356</v>
      </c>
      <c r="L927" s="28">
        <v>1.4827586206896548</v>
      </c>
      <c r="M927" s="28">
        <v>6.666666666666667</v>
      </c>
      <c r="N927" s="28">
        <v>14.1</v>
      </c>
      <c r="O927" s="28">
        <v>14.333333333333332</v>
      </c>
      <c r="P927" s="28">
        <v>13.53888888888889</v>
      </c>
      <c r="Q927" s="28">
        <v>18.3</v>
      </c>
      <c r="R927" s="28">
        <v>19.689655172413794</v>
      </c>
      <c r="S927" s="28">
        <v>20.827586206896552</v>
      </c>
      <c r="T927" s="28">
        <v>14.532699167657549</v>
      </c>
      <c r="U927" s="28">
        <v>4.4137931034482749</v>
      </c>
      <c r="V927" s="29">
        <v>128.95505799029877</v>
      </c>
      <c r="W927" s="30">
        <v>353</v>
      </c>
      <c r="X927" s="31">
        <v>0.98055555555555551</v>
      </c>
      <c r="Y927" s="12"/>
      <c r="Z927" s="12"/>
      <c r="AA927" s="12"/>
      <c r="AB927" s="12"/>
      <c r="AC927" s="12"/>
      <c r="AD927" s="12"/>
      <c r="AE927" s="12"/>
      <c r="AF927" s="12"/>
      <c r="AG927" s="12"/>
      <c r="AH927" s="12"/>
      <c r="AI927" s="12"/>
      <c r="AJ927" s="12"/>
      <c r="AK927" s="12"/>
      <c r="AL927" s="12"/>
      <c r="AM927" s="12"/>
      <c r="AN927" s="12"/>
      <c r="AO927" s="12"/>
      <c r="AP927" s="12"/>
      <c r="AQ927" s="12"/>
      <c r="AR927" s="12"/>
    </row>
    <row r="928" spans="1:44" ht="16.5" customHeight="1" x14ac:dyDescent="0.25">
      <c r="A928" s="23">
        <v>15015060</v>
      </c>
      <c r="B928" s="24" t="s">
        <v>46</v>
      </c>
      <c r="C928" s="24" t="s">
        <v>1232</v>
      </c>
      <c r="D928" s="24" t="s">
        <v>1228</v>
      </c>
      <c r="E928" s="24" t="s">
        <v>1178</v>
      </c>
      <c r="F928" s="24">
        <v>5</v>
      </c>
      <c r="G928" s="24">
        <v>2200</v>
      </c>
      <c r="H928" s="25">
        <v>-74.054694439999992</v>
      </c>
      <c r="I928" s="26">
        <v>11.111083330000001</v>
      </c>
      <c r="J928" s="27">
        <v>2.246978021978022</v>
      </c>
      <c r="K928" s="28">
        <v>1.8649024069681794</v>
      </c>
      <c r="L928" s="28">
        <v>4.6938808373590986</v>
      </c>
      <c r="M928" s="28">
        <v>11.97894970665482</v>
      </c>
      <c r="N928" s="28">
        <v>19.808530409124941</v>
      </c>
      <c r="O928" s="28">
        <v>18.931034482758623</v>
      </c>
      <c r="P928" s="28">
        <v>17.789612705962291</v>
      </c>
      <c r="Q928" s="28">
        <v>22.310525321239602</v>
      </c>
      <c r="R928" s="28">
        <v>24.350246305418715</v>
      </c>
      <c r="S928" s="28">
        <v>23.86396013815752</v>
      </c>
      <c r="T928" s="28">
        <v>17.904071552704131</v>
      </c>
      <c r="U928" s="28">
        <v>7.9453049930061406</v>
      </c>
      <c r="V928" s="29">
        <v>173.68799688133208</v>
      </c>
      <c r="W928" s="30">
        <v>338</v>
      </c>
      <c r="X928" s="31">
        <v>0.93888888888888888</v>
      </c>
      <c r="Y928" s="12"/>
      <c r="Z928" s="12"/>
      <c r="AA928" s="12"/>
      <c r="AB928" s="12"/>
      <c r="AC928" s="12"/>
      <c r="AD928" s="12"/>
      <c r="AE928" s="12"/>
      <c r="AF928" s="12"/>
      <c r="AG928" s="12"/>
      <c r="AH928" s="12"/>
      <c r="AI928" s="12"/>
      <c r="AJ928" s="12"/>
      <c r="AK928" s="12"/>
      <c r="AL928" s="12"/>
      <c r="AM928" s="12"/>
      <c r="AN928" s="12"/>
      <c r="AO928" s="12"/>
      <c r="AP928" s="12"/>
      <c r="AQ928" s="12"/>
      <c r="AR928" s="12"/>
    </row>
    <row r="929" spans="1:44" ht="16.5" customHeight="1" x14ac:dyDescent="0.25">
      <c r="A929" s="23">
        <v>15010040</v>
      </c>
      <c r="B929" s="24" t="s">
        <v>29</v>
      </c>
      <c r="C929" s="24" t="s">
        <v>1233</v>
      </c>
      <c r="D929" s="24" t="s">
        <v>1228</v>
      </c>
      <c r="E929" s="24" t="s">
        <v>1178</v>
      </c>
      <c r="F929" s="24">
        <v>5</v>
      </c>
      <c r="G929" s="24">
        <v>20</v>
      </c>
      <c r="H929" s="25">
        <v>-74.07986111000001</v>
      </c>
      <c r="I929" s="26">
        <v>11.085361110000001</v>
      </c>
      <c r="J929" s="27">
        <v>1.1333333333333331</v>
      </c>
      <c r="K929" s="28">
        <v>1.210474350263292</v>
      </c>
      <c r="L929" s="28">
        <v>2.9655172413793096</v>
      </c>
      <c r="M929" s="28">
        <v>10.133333333333333</v>
      </c>
      <c r="N929" s="28">
        <v>17.347777777777775</v>
      </c>
      <c r="O929" s="28">
        <v>17.499999999999996</v>
      </c>
      <c r="P929" s="28">
        <v>16.366666666666664</v>
      </c>
      <c r="Q929" s="28">
        <v>19.675862068965518</v>
      </c>
      <c r="R929" s="28">
        <v>21.566666666666663</v>
      </c>
      <c r="S929" s="28">
        <v>21.219999999999995</v>
      </c>
      <c r="T929" s="28">
        <v>13.833333333333332</v>
      </c>
      <c r="U929" s="28">
        <v>4.9666666666666659</v>
      </c>
      <c r="V929" s="29">
        <v>147.91963143838589</v>
      </c>
      <c r="W929" s="30">
        <v>357</v>
      </c>
      <c r="X929" s="31">
        <v>0.9916666666666667</v>
      </c>
      <c r="Y929" s="12"/>
      <c r="Z929" s="12"/>
      <c r="AA929" s="12"/>
      <c r="AB929" s="12"/>
      <c r="AC929" s="12"/>
      <c r="AD929" s="12"/>
      <c r="AE929" s="12"/>
      <c r="AF929" s="12"/>
      <c r="AG929" s="12"/>
      <c r="AH929" s="12"/>
      <c r="AI929" s="12"/>
      <c r="AJ929" s="12"/>
      <c r="AK929" s="12"/>
      <c r="AL929" s="12"/>
      <c r="AM929" s="12"/>
      <c r="AN929" s="12"/>
      <c r="AO929" s="12"/>
      <c r="AP929" s="12"/>
      <c r="AQ929" s="12"/>
      <c r="AR929" s="12"/>
    </row>
    <row r="930" spans="1:44" ht="16.5" customHeight="1" x14ac:dyDescent="0.25">
      <c r="A930" s="23">
        <v>29060080</v>
      </c>
      <c r="B930" s="24" t="s">
        <v>29</v>
      </c>
      <c r="C930" s="24" t="s">
        <v>1234</v>
      </c>
      <c r="D930" s="24" t="s">
        <v>1235</v>
      </c>
      <c r="E930" s="24" t="s">
        <v>1178</v>
      </c>
      <c r="F930" s="24">
        <v>5</v>
      </c>
      <c r="G930" s="24">
        <v>4</v>
      </c>
      <c r="H930" s="25">
        <v>-74.683638889999997</v>
      </c>
      <c r="I930" s="26">
        <v>11.00597222</v>
      </c>
      <c r="J930" s="27">
        <v>0</v>
      </c>
      <c r="K930" s="28">
        <v>0</v>
      </c>
      <c r="L930" s="28">
        <v>0.10714285714285714</v>
      </c>
      <c r="M930" s="28">
        <v>1.7857142857142858</v>
      </c>
      <c r="N930" s="28">
        <v>6.4074074074074066</v>
      </c>
      <c r="O930" s="28">
        <v>4.8076923076923075</v>
      </c>
      <c r="P930" s="28">
        <v>3.8183023872679032</v>
      </c>
      <c r="Q930" s="28">
        <v>6.4399999999999968</v>
      </c>
      <c r="R930" s="28">
        <v>7.693793103448276</v>
      </c>
      <c r="S930" s="28">
        <v>12.360000000000001</v>
      </c>
      <c r="T930" s="28">
        <v>6.6936339522546424</v>
      </c>
      <c r="U930" s="28">
        <v>0.53846153846153832</v>
      </c>
      <c r="V930" s="29">
        <v>50.652147839389215</v>
      </c>
      <c r="W930" s="30">
        <v>318</v>
      </c>
      <c r="X930" s="31">
        <v>0.8833333333333333</v>
      </c>
      <c r="Y930" s="12"/>
      <c r="Z930" s="12"/>
      <c r="AA930" s="12"/>
      <c r="AB930" s="12"/>
      <c r="AC930" s="12"/>
      <c r="AD930" s="12"/>
      <c r="AE930" s="12"/>
      <c r="AF930" s="12"/>
      <c r="AG930" s="12"/>
      <c r="AH930" s="12"/>
      <c r="AI930" s="12"/>
      <c r="AJ930" s="12"/>
      <c r="AK930" s="12"/>
      <c r="AL930" s="12"/>
      <c r="AM930" s="12"/>
      <c r="AN930" s="12"/>
      <c r="AO930" s="12"/>
      <c r="AP930" s="12"/>
      <c r="AQ930" s="12"/>
      <c r="AR930" s="12"/>
    </row>
    <row r="931" spans="1:44" ht="16.5" customHeight="1" x14ac:dyDescent="0.25">
      <c r="A931" s="23">
        <v>29060140</v>
      </c>
      <c r="B931" s="24" t="s">
        <v>29</v>
      </c>
      <c r="C931" s="24" t="s">
        <v>1081</v>
      </c>
      <c r="D931" s="24" t="s">
        <v>1236</v>
      </c>
      <c r="E931" s="24" t="s">
        <v>1178</v>
      </c>
      <c r="F931" s="24">
        <v>5</v>
      </c>
      <c r="G931" s="24">
        <v>25</v>
      </c>
      <c r="H931" s="25">
        <v>-74.206444439999999</v>
      </c>
      <c r="I931" s="26">
        <v>10.6755</v>
      </c>
      <c r="J931" s="27">
        <v>0.36666666666666653</v>
      </c>
      <c r="K931" s="28">
        <v>0.36414203612479473</v>
      </c>
      <c r="L931" s="28">
        <v>1.0011111111111111</v>
      </c>
      <c r="M931" s="28">
        <v>4.3000000000000007</v>
      </c>
      <c r="N931" s="28">
        <v>8.0444444444444407</v>
      </c>
      <c r="O931" s="28">
        <v>7.1</v>
      </c>
      <c r="P931" s="28">
        <v>6.2433333333333305</v>
      </c>
      <c r="Q931" s="28">
        <v>7.4999999999999973</v>
      </c>
      <c r="R931" s="28">
        <v>9.5333333333333332</v>
      </c>
      <c r="S931" s="28">
        <v>10.639999999999997</v>
      </c>
      <c r="T931" s="28">
        <v>6.7666666666666684</v>
      </c>
      <c r="U931" s="28">
        <v>1.6333333333333333</v>
      </c>
      <c r="V931" s="29">
        <v>63.493030925013677</v>
      </c>
      <c r="W931" s="30">
        <v>360</v>
      </c>
      <c r="X931" s="31">
        <v>1</v>
      </c>
      <c r="Y931" s="12"/>
      <c r="Z931" s="12"/>
      <c r="AA931" s="12"/>
      <c r="AB931" s="12"/>
      <c r="AC931" s="12"/>
      <c r="AD931" s="12"/>
      <c r="AE931" s="12"/>
      <c r="AF931" s="12"/>
      <c r="AG931" s="12"/>
      <c r="AH931" s="12"/>
      <c r="AI931" s="12"/>
      <c r="AJ931" s="12"/>
      <c r="AK931" s="12"/>
      <c r="AL931" s="12"/>
      <c r="AM931" s="12"/>
      <c r="AN931" s="12"/>
      <c r="AO931" s="12"/>
      <c r="AP931" s="12"/>
      <c r="AQ931" s="12"/>
      <c r="AR931" s="12"/>
    </row>
    <row r="932" spans="1:44" ht="16.5" customHeight="1" x14ac:dyDescent="0.25">
      <c r="A932" s="23">
        <v>29060160</v>
      </c>
      <c r="B932" s="24" t="s">
        <v>29</v>
      </c>
      <c r="C932" s="24" t="s">
        <v>1237</v>
      </c>
      <c r="D932" s="24" t="s">
        <v>1236</v>
      </c>
      <c r="E932" s="24" t="s">
        <v>1178</v>
      </c>
      <c r="F932" s="24">
        <v>5</v>
      </c>
      <c r="G932" s="24">
        <v>25</v>
      </c>
      <c r="H932" s="25">
        <v>-74.189472220000013</v>
      </c>
      <c r="I932" s="26">
        <v>10.902194440000001</v>
      </c>
      <c r="J932" s="27">
        <v>0.17241379310344829</v>
      </c>
      <c r="K932" s="28">
        <v>6.9581280788177338E-2</v>
      </c>
      <c r="L932" s="28">
        <v>0.31034482758620685</v>
      </c>
      <c r="M932" s="28">
        <v>1.9655172413793105</v>
      </c>
      <c r="N932" s="28">
        <v>6.1206896551724119</v>
      </c>
      <c r="O932" s="28">
        <v>6.1414982164090377</v>
      </c>
      <c r="P932" s="28">
        <v>5.3448275862068968</v>
      </c>
      <c r="Q932" s="28">
        <v>8.1505747126436745</v>
      </c>
      <c r="R932" s="28">
        <v>9.1724137931034484</v>
      </c>
      <c r="S932" s="28">
        <v>9.0942528735632173</v>
      </c>
      <c r="T932" s="28">
        <v>4.7241379310344822</v>
      </c>
      <c r="U932" s="28">
        <v>1.103448275862069</v>
      </c>
      <c r="V932" s="29">
        <v>52.369700186852384</v>
      </c>
      <c r="W932" s="30">
        <v>348</v>
      </c>
      <c r="X932" s="31">
        <v>0.96666666666666667</v>
      </c>
      <c r="Y932" s="12"/>
      <c r="Z932" s="12"/>
      <c r="AA932" s="12"/>
      <c r="AB932" s="12"/>
      <c r="AC932" s="12"/>
      <c r="AD932" s="12"/>
      <c r="AE932" s="12"/>
      <c r="AF932" s="12"/>
      <c r="AG932" s="12"/>
      <c r="AH932" s="12"/>
      <c r="AI932" s="12"/>
      <c r="AJ932" s="12"/>
      <c r="AK932" s="12"/>
      <c r="AL932" s="12"/>
      <c r="AM932" s="12"/>
      <c r="AN932" s="12"/>
      <c r="AO932" s="12"/>
      <c r="AP932" s="12"/>
      <c r="AQ932" s="12"/>
      <c r="AR932" s="12"/>
    </row>
    <row r="933" spans="1:44" ht="16.5" customHeight="1" x14ac:dyDescent="0.25">
      <c r="A933" s="23">
        <v>29060240</v>
      </c>
      <c r="B933" s="24" t="s">
        <v>29</v>
      </c>
      <c r="C933" s="24" t="s">
        <v>978</v>
      </c>
      <c r="D933" s="24" t="s">
        <v>1236</v>
      </c>
      <c r="E933" s="24" t="s">
        <v>1178</v>
      </c>
      <c r="F933" s="24">
        <v>5</v>
      </c>
      <c r="G933" s="24">
        <v>20</v>
      </c>
      <c r="H933" s="25">
        <v>-74.223555560000008</v>
      </c>
      <c r="I933" s="26">
        <v>10.70655556</v>
      </c>
      <c r="J933" s="27">
        <v>0.11538461538461539</v>
      </c>
      <c r="K933" s="28">
        <v>0</v>
      </c>
      <c r="L933" s="28">
        <v>0.23076923076923078</v>
      </c>
      <c r="M933" s="28">
        <v>1.5437665782493368</v>
      </c>
      <c r="N933" s="28">
        <v>4.9346153846153831</v>
      </c>
      <c r="O933" s="28">
        <v>4.3846153846153841</v>
      </c>
      <c r="P933" s="28">
        <v>3.9615384615384612</v>
      </c>
      <c r="Q933" s="28">
        <v>4.8846153846153832</v>
      </c>
      <c r="R933" s="28">
        <v>7.1153846153846159</v>
      </c>
      <c r="S933" s="28">
        <v>9.1923076923076916</v>
      </c>
      <c r="T933" s="28">
        <v>5.6000000000000005</v>
      </c>
      <c r="U933" s="28">
        <v>1.7541666666666664</v>
      </c>
      <c r="V933" s="29">
        <v>43.717164014146775</v>
      </c>
      <c r="W933" s="30">
        <v>309</v>
      </c>
      <c r="X933" s="31">
        <v>0.85833333333333328</v>
      </c>
      <c r="Y933" s="12"/>
      <c r="Z933" s="12"/>
      <c r="AA933" s="12"/>
      <c r="AB933" s="12"/>
      <c r="AC933" s="12"/>
      <c r="AD933" s="12"/>
      <c r="AE933" s="12"/>
      <c r="AF933" s="12"/>
      <c r="AG933" s="12"/>
      <c r="AH933" s="12"/>
      <c r="AI933" s="12"/>
      <c r="AJ933" s="12"/>
      <c r="AK933" s="12"/>
      <c r="AL933" s="12"/>
      <c r="AM933" s="12"/>
      <c r="AN933" s="12"/>
      <c r="AO933" s="12"/>
      <c r="AP933" s="12"/>
      <c r="AQ933" s="12"/>
      <c r="AR933" s="12"/>
    </row>
    <row r="934" spans="1:44" ht="16.5" customHeight="1" x14ac:dyDescent="0.25">
      <c r="A934" s="23">
        <v>29060250</v>
      </c>
      <c r="B934" s="24" t="s">
        <v>29</v>
      </c>
      <c r="C934" s="24" t="s">
        <v>1238</v>
      </c>
      <c r="D934" s="24" t="s">
        <v>1236</v>
      </c>
      <c r="E934" s="24" t="s">
        <v>1178</v>
      </c>
      <c r="F934" s="24">
        <v>5</v>
      </c>
      <c r="G934" s="24">
        <v>20</v>
      </c>
      <c r="H934" s="25">
        <v>-74.23708332999999</v>
      </c>
      <c r="I934" s="26">
        <v>10.736722220000001</v>
      </c>
      <c r="J934" s="27">
        <v>3.3333333333333333E-2</v>
      </c>
      <c r="K934" s="28">
        <v>6.7261904761904759E-2</v>
      </c>
      <c r="L934" s="28">
        <v>0.56666666666666654</v>
      </c>
      <c r="M934" s="28">
        <v>2.9000000000000004</v>
      </c>
      <c r="N934" s="28">
        <v>5.1466666666666656</v>
      </c>
      <c r="O934" s="28">
        <v>5.1000000000000023</v>
      </c>
      <c r="P934" s="28">
        <v>3.5666666666666655</v>
      </c>
      <c r="Q934" s="28">
        <v>5.1377777777777771</v>
      </c>
      <c r="R934" s="28">
        <v>7.0333333333333341</v>
      </c>
      <c r="S934" s="28">
        <v>7.5586206896551706</v>
      </c>
      <c r="T934" s="28">
        <v>3.8965517241379306</v>
      </c>
      <c r="U934" s="28">
        <v>0.96666666666666667</v>
      </c>
      <c r="V934" s="29">
        <v>41.973545429666117</v>
      </c>
      <c r="W934" s="30">
        <v>358</v>
      </c>
      <c r="X934" s="31">
        <v>0.99444444444444446</v>
      </c>
      <c r="Y934" s="12"/>
      <c r="Z934" s="12"/>
      <c r="AA934" s="12"/>
      <c r="AB934" s="12"/>
      <c r="AC934" s="12"/>
      <c r="AD934" s="12"/>
      <c r="AE934" s="12"/>
      <c r="AF934" s="12"/>
      <c r="AG934" s="12"/>
      <c r="AH934" s="12"/>
      <c r="AI934" s="12"/>
      <c r="AJ934" s="12"/>
      <c r="AK934" s="12"/>
      <c r="AL934" s="12"/>
      <c r="AM934" s="12"/>
      <c r="AN934" s="12"/>
      <c r="AO934" s="12"/>
      <c r="AP934" s="12"/>
      <c r="AQ934" s="12"/>
      <c r="AR934" s="12"/>
    </row>
    <row r="935" spans="1:44" ht="16.5" customHeight="1" x14ac:dyDescent="0.25">
      <c r="A935" s="23">
        <v>29065020</v>
      </c>
      <c r="B935" s="24" t="s">
        <v>59</v>
      </c>
      <c r="C935" s="24" t="s">
        <v>1239</v>
      </c>
      <c r="D935" s="24" t="s">
        <v>1236</v>
      </c>
      <c r="E935" s="24" t="s">
        <v>1178</v>
      </c>
      <c r="F935" s="24">
        <v>5</v>
      </c>
      <c r="G935" s="24">
        <v>20</v>
      </c>
      <c r="H935" s="25">
        <v>-74.199722220000012</v>
      </c>
      <c r="I935" s="26">
        <v>10.721111110000001</v>
      </c>
      <c r="J935" s="27">
        <v>0.25</v>
      </c>
      <c r="K935" s="28">
        <v>0.23149156877605154</v>
      </c>
      <c r="L935" s="28">
        <v>1.3571428571428568</v>
      </c>
      <c r="M935" s="28">
        <v>3.7763651330833268</v>
      </c>
      <c r="N935" s="28">
        <v>9.120689655172411</v>
      </c>
      <c r="O935" s="28">
        <v>8.7143678160919524</v>
      </c>
      <c r="P935" s="28">
        <v>7.1066666666666638</v>
      </c>
      <c r="Q935" s="28">
        <v>9.0735632183908006</v>
      </c>
      <c r="R935" s="28">
        <v>11.578160919540233</v>
      </c>
      <c r="S935" s="28">
        <v>12.033333333333331</v>
      </c>
      <c r="T935" s="28">
        <v>7.2218390804597696</v>
      </c>
      <c r="U935" s="28">
        <v>1.9333333333333331</v>
      </c>
      <c r="V935" s="29">
        <v>72.396953581990729</v>
      </c>
      <c r="W935" s="30">
        <v>347</v>
      </c>
      <c r="X935" s="31">
        <v>0.96388888888888891</v>
      </c>
      <c r="Y935" s="12"/>
      <c r="Z935" s="12"/>
      <c r="AA935" s="12"/>
      <c r="AB935" s="12"/>
      <c r="AC935" s="12"/>
      <c r="AD935" s="12"/>
      <c r="AE935" s="12"/>
      <c r="AF935" s="12"/>
      <c r="AG935" s="12"/>
      <c r="AH935" s="12"/>
      <c r="AI935" s="12"/>
      <c r="AJ935" s="12"/>
      <c r="AK935" s="12"/>
      <c r="AL935" s="12"/>
      <c r="AM935" s="12"/>
      <c r="AN935" s="12"/>
      <c r="AO935" s="12"/>
      <c r="AP935" s="12"/>
      <c r="AQ935" s="12"/>
      <c r="AR935" s="12"/>
    </row>
    <row r="936" spans="1:44" ht="16.5" customHeight="1" x14ac:dyDescent="0.25">
      <c r="A936" s="23">
        <v>29060280</v>
      </c>
      <c r="B936" s="24" t="s">
        <v>29</v>
      </c>
      <c r="C936" s="24" t="s">
        <v>125</v>
      </c>
      <c r="D936" s="24" t="s">
        <v>1236</v>
      </c>
      <c r="E936" s="24" t="s">
        <v>1178</v>
      </c>
      <c r="F936" s="24">
        <v>5</v>
      </c>
      <c r="G936" s="24">
        <v>25</v>
      </c>
      <c r="H936" s="25">
        <v>-74.220611110000007</v>
      </c>
      <c r="I936" s="26">
        <v>10.900833330000001</v>
      </c>
      <c r="J936" s="27">
        <v>0.13793103448275862</v>
      </c>
      <c r="K936" s="28">
        <v>3.4790640394088669E-2</v>
      </c>
      <c r="L936" s="28">
        <v>0.37931034482758624</v>
      </c>
      <c r="M936" s="28">
        <v>1.8965517241379313</v>
      </c>
      <c r="N936" s="28">
        <v>5.1071428571428559</v>
      </c>
      <c r="O936" s="28">
        <v>4.928571428571427</v>
      </c>
      <c r="P936" s="28">
        <v>4.2857142857142847</v>
      </c>
      <c r="Q936" s="28">
        <v>5.8571428571428559</v>
      </c>
      <c r="R936" s="28">
        <v>7.8571428571428577</v>
      </c>
      <c r="S936" s="28">
        <v>7.7434318555008188</v>
      </c>
      <c r="T936" s="28">
        <v>4.2592592592592586</v>
      </c>
      <c r="U936" s="28">
        <v>0.72528735632183905</v>
      </c>
      <c r="V936" s="29">
        <v>43.212276500638559</v>
      </c>
      <c r="W936" s="30">
        <v>340</v>
      </c>
      <c r="X936" s="31">
        <v>0.94444444444444442</v>
      </c>
      <c r="Y936" s="12"/>
      <c r="Z936" s="12"/>
      <c r="AA936" s="12"/>
      <c r="AB936" s="12"/>
      <c r="AC936" s="12"/>
      <c r="AD936" s="12"/>
      <c r="AE936" s="12"/>
      <c r="AF936" s="12"/>
      <c r="AG936" s="12"/>
      <c r="AH936" s="12"/>
      <c r="AI936" s="12"/>
      <c r="AJ936" s="12"/>
      <c r="AK936" s="12"/>
      <c r="AL936" s="12"/>
      <c r="AM936" s="12"/>
      <c r="AN936" s="12"/>
      <c r="AO936" s="12"/>
      <c r="AP936" s="12"/>
      <c r="AQ936" s="12"/>
      <c r="AR936" s="12"/>
    </row>
    <row r="937" spans="1:44" ht="16.5" customHeight="1" x14ac:dyDescent="0.25">
      <c r="A937" s="23">
        <v>35010020</v>
      </c>
      <c r="B937" s="24" t="s">
        <v>29</v>
      </c>
      <c r="C937" s="24" t="s">
        <v>1240</v>
      </c>
      <c r="D937" s="24" t="s">
        <v>1240</v>
      </c>
      <c r="E937" s="24" t="s">
        <v>1241</v>
      </c>
      <c r="F937" s="24">
        <v>3</v>
      </c>
      <c r="G937" s="24">
        <v>525</v>
      </c>
      <c r="H937" s="25">
        <v>-73.765583329999998</v>
      </c>
      <c r="I937" s="26">
        <v>3.9946388900000001</v>
      </c>
      <c r="J937" s="27">
        <v>5.7666666666666648</v>
      </c>
      <c r="K937" s="28">
        <v>6.3330562397372745</v>
      </c>
      <c r="L937" s="28">
        <v>13.367816091954026</v>
      </c>
      <c r="M937" s="28">
        <v>19.966666666666669</v>
      </c>
      <c r="N937" s="28">
        <v>23.928571428571427</v>
      </c>
      <c r="O937" s="28">
        <v>23.05867346938776</v>
      </c>
      <c r="P937" s="28">
        <v>22.275862068965523</v>
      </c>
      <c r="Q937" s="28">
        <v>17.620689655172416</v>
      </c>
      <c r="R937" s="28">
        <v>15.433333333333332</v>
      </c>
      <c r="S937" s="28">
        <v>18.536781609195405</v>
      </c>
      <c r="T937" s="28">
        <v>17.678019364701882</v>
      </c>
      <c r="U937" s="28">
        <v>11.7</v>
      </c>
      <c r="V937" s="29">
        <v>195.66613659435239</v>
      </c>
      <c r="W937" s="30">
        <v>352</v>
      </c>
      <c r="X937" s="31">
        <v>0.97777777777777775</v>
      </c>
      <c r="Y937" s="12"/>
      <c r="Z937" s="12"/>
      <c r="AA937" s="12"/>
      <c r="AB937" s="12"/>
      <c r="AC937" s="12"/>
      <c r="AD937" s="12"/>
      <c r="AE937" s="12"/>
      <c r="AF937" s="12"/>
      <c r="AG937" s="12"/>
      <c r="AH937" s="12"/>
      <c r="AI937" s="12"/>
      <c r="AJ937" s="12"/>
      <c r="AK937" s="12"/>
      <c r="AL937" s="12"/>
      <c r="AM937" s="12"/>
      <c r="AN937" s="12"/>
      <c r="AO937" s="12"/>
      <c r="AP937" s="12"/>
      <c r="AQ937" s="12"/>
      <c r="AR937" s="12"/>
    </row>
    <row r="938" spans="1:44" ht="16.5" customHeight="1" x14ac:dyDescent="0.25">
      <c r="A938" s="23">
        <v>35105050</v>
      </c>
      <c r="B938" s="24" t="s">
        <v>59</v>
      </c>
      <c r="C938" s="24" t="s">
        <v>1242</v>
      </c>
      <c r="D938" s="24" t="s">
        <v>1243</v>
      </c>
      <c r="E938" s="24" t="s">
        <v>1241</v>
      </c>
      <c r="F938" s="24">
        <v>3</v>
      </c>
      <c r="G938" s="24">
        <v>206</v>
      </c>
      <c r="H938" s="25">
        <v>-72.953639999999993</v>
      </c>
      <c r="I938" s="26">
        <v>4.4686500000000002</v>
      </c>
      <c r="J938" s="27">
        <v>2.2426666666666666</v>
      </c>
      <c r="K938" s="28">
        <v>3.7957061135437562</v>
      </c>
      <c r="L938" s="28">
        <v>9.0726495726495688</v>
      </c>
      <c r="M938" s="28">
        <v>16.688518378173548</v>
      </c>
      <c r="N938" s="28">
        <v>20.21975308641975</v>
      </c>
      <c r="O938" s="28">
        <v>19.0442402425161</v>
      </c>
      <c r="P938" s="28">
        <v>18.119455087271181</v>
      </c>
      <c r="Q938" s="28">
        <v>15.787867177522349</v>
      </c>
      <c r="R938" s="28">
        <v>13.770479839445359</v>
      </c>
      <c r="S938" s="28">
        <v>13.977513227513226</v>
      </c>
      <c r="T938" s="28">
        <v>10.127320954907162</v>
      </c>
      <c r="U938" s="28">
        <v>4.0993103448275843</v>
      </c>
      <c r="V938" s="29">
        <v>146.94548069145623</v>
      </c>
      <c r="W938" s="30">
        <v>313</v>
      </c>
      <c r="X938" s="31">
        <v>0.86944444444444446</v>
      </c>
      <c r="Y938" s="12"/>
      <c r="Z938" s="12"/>
      <c r="AA938" s="12"/>
      <c r="AB938" s="12"/>
      <c r="AC938" s="12"/>
      <c r="AD938" s="12"/>
      <c r="AE938" s="12"/>
      <c r="AF938" s="12"/>
      <c r="AG938" s="12"/>
      <c r="AH938" s="12"/>
      <c r="AI938" s="12"/>
      <c r="AJ938" s="12"/>
      <c r="AK938" s="12"/>
      <c r="AL938" s="12"/>
      <c r="AM938" s="12"/>
      <c r="AN938" s="12"/>
      <c r="AO938" s="12"/>
      <c r="AP938" s="12"/>
      <c r="AQ938" s="12"/>
      <c r="AR938" s="12"/>
    </row>
    <row r="939" spans="1:44" ht="16.5" customHeight="1" x14ac:dyDescent="0.25">
      <c r="A939" s="23">
        <v>35100020</v>
      </c>
      <c r="B939" s="24" t="s">
        <v>29</v>
      </c>
      <c r="C939" s="24" t="s">
        <v>1244</v>
      </c>
      <c r="D939" s="24" t="s">
        <v>1244</v>
      </c>
      <c r="E939" s="24" t="s">
        <v>1241</v>
      </c>
      <c r="F939" s="24">
        <v>3</v>
      </c>
      <c r="G939" s="24">
        <v>180</v>
      </c>
      <c r="H939" s="25">
        <v>-72.790000000000006</v>
      </c>
      <c r="I939" s="26">
        <v>4.28</v>
      </c>
      <c r="J939" s="27">
        <v>1.4137931034482756</v>
      </c>
      <c r="K939" s="28">
        <v>2.8960208934941396</v>
      </c>
      <c r="L939" s="28">
        <v>7.4777777777777743</v>
      </c>
      <c r="M939" s="28">
        <v>13.782758620689656</v>
      </c>
      <c r="N939" s="28">
        <v>16.982222222222219</v>
      </c>
      <c r="O939" s="28">
        <v>16.959770114942526</v>
      </c>
      <c r="P939" s="28">
        <v>16.344827586206893</v>
      </c>
      <c r="Q939" s="28">
        <v>14.073333333333336</v>
      </c>
      <c r="R939" s="28">
        <v>11.340740740740742</v>
      </c>
      <c r="S939" s="28">
        <v>10.82758620689655</v>
      </c>
      <c r="T939" s="28">
        <v>8.3103448275862082</v>
      </c>
      <c r="U939" s="28">
        <v>2.6551724137931023</v>
      </c>
      <c r="V939" s="29">
        <v>123.06434784113142</v>
      </c>
      <c r="W939" s="30">
        <v>354</v>
      </c>
      <c r="X939" s="31">
        <v>0.98333333333333328</v>
      </c>
      <c r="Y939" s="12"/>
      <c r="Z939" s="12"/>
      <c r="AA939" s="12"/>
      <c r="AB939" s="12"/>
      <c r="AC939" s="12"/>
      <c r="AD939" s="12"/>
      <c r="AE939" s="12"/>
      <c r="AF939" s="12"/>
      <c r="AG939" s="12"/>
      <c r="AH939" s="12"/>
      <c r="AI939" s="12"/>
      <c r="AJ939" s="12"/>
      <c r="AK939" s="12"/>
      <c r="AL939" s="12"/>
      <c r="AM939" s="12"/>
      <c r="AN939" s="12"/>
      <c r="AO939" s="12"/>
      <c r="AP939" s="12"/>
      <c r="AQ939" s="12"/>
      <c r="AR939" s="12"/>
    </row>
    <row r="940" spans="1:44" ht="16.5" customHeight="1" x14ac:dyDescent="0.25">
      <c r="A940" s="23">
        <v>35010060</v>
      </c>
      <c r="B940" s="24" t="s">
        <v>29</v>
      </c>
      <c r="C940" s="24" t="s">
        <v>1245</v>
      </c>
      <c r="D940" s="24" t="s">
        <v>1246</v>
      </c>
      <c r="E940" s="24" t="s">
        <v>1241</v>
      </c>
      <c r="F940" s="24">
        <v>3</v>
      </c>
      <c r="G940" s="24">
        <v>230</v>
      </c>
      <c r="H940" s="25">
        <v>-73.400555560000001</v>
      </c>
      <c r="I940" s="26">
        <v>3.7866666699999998</v>
      </c>
      <c r="J940" s="27">
        <v>2.0022222222222221</v>
      </c>
      <c r="K940" s="28">
        <v>2.9661251105216624</v>
      </c>
      <c r="L940" s="28">
        <v>7.709523809523807</v>
      </c>
      <c r="M940" s="28">
        <v>12.166666666666666</v>
      </c>
      <c r="N940" s="28">
        <v>13.464682539682538</v>
      </c>
      <c r="O940" s="28">
        <v>14.206666666666665</v>
      </c>
      <c r="P940" s="28">
        <v>12.796551724137929</v>
      </c>
      <c r="Q940" s="28">
        <v>9.7766666666666655</v>
      </c>
      <c r="R940" s="28">
        <v>8.5850574712643688</v>
      </c>
      <c r="S940" s="28">
        <v>9.2144444444444424</v>
      </c>
      <c r="T940" s="28">
        <v>7.665873959571937</v>
      </c>
      <c r="U940" s="28">
        <v>3.4137931034482745</v>
      </c>
      <c r="V940" s="29">
        <v>103.96827438481716</v>
      </c>
      <c r="W940" s="30">
        <v>358</v>
      </c>
      <c r="X940" s="31">
        <v>0.99444444444444446</v>
      </c>
      <c r="Y940" s="12"/>
      <c r="Z940" s="12"/>
      <c r="AA940" s="12"/>
      <c r="AB940" s="12"/>
      <c r="AC940" s="12"/>
      <c r="AD940" s="12"/>
      <c r="AE940" s="12"/>
      <c r="AF940" s="12"/>
      <c r="AG940" s="12"/>
      <c r="AH940" s="12"/>
      <c r="AI940" s="12"/>
      <c r="AJ940" s="12"/>
      <c r="AK940" s="12"/>
      <c r="AL940" s="12"/>
      <c r="AM940" s="12"/>
      <c r="AN940" s="12"/>
      <c r="AO940" s="12"/>
      <c r="AP940" s="12"/>
      <c r="AQ940" s="12"/>
      <c r="AR940" s="12"/>
    </row>
    <row r="941" spans="1:44" ht="16.5" customHeight="1" x14ac:dyDescent="0.25">
      <c r="A941" s="23">
        <v>32060030</v>
      </c>
      <c r="B941" s="24" t="s">
        <v>29</v>
      </c>
      <c r="C941" s="24" t="s">
        <v>1247</v>
      </c>
      <c r="D941" s="24" t="s">
        <v>1248</v>
      </c>
      <c r="E941" s="24" t="s">
        <v>1241</v>
      </c>
      <c r="F941" s="24">
        <v>3</v>
      </c>
      <c r="G941" s="24">
        <v>598</v>
      </c>
      <c r="H941" s="25">
        <v>-73.842789999999994</v>
      </c>
      <c r="I941" s="26">
        <v>3.79068</v>
      </c>
      <c r="J941" s="27">
        <v>7.2333333333333316</v>
      </c>
      <c r="K941" s="28">
        <v>8.2534995894909695</v>
      </c>
      <c r="L941" s="28">
        <v>14.634482758620688</v>
      </c>
      <c r="M941" s="28">
        <v>21.218390804597703</v>
      </c>
      <c r="N941" s="28">
        <v>24.133333333333333</v>
      </c>
      <c r="O941" s="28">
        <v>23.666666666666668</v>
      </c>
      <c r="P941" s="28">
        <v>22.366666666666664</v>
      </c>
      <c r="Q941" s="28">
        <v>18.514444444444443</v>
      </c>
      <c r="R941" s="28">
        <v>16.566666666666663</v>
      </c>
      <c r="S941" s="28">
        <v>19.656666666666666</v>
      </c>
      <c r="T941" s="28">
        <v>20.200000000000006</v>
      </c>
      <c r="U941" s="28">
        <v>12.517777777777777</v>
      </c>
      <c r="V941" s="29">
        <v>208.96192870826494</v>
      </c>
      <c r="W941" s="30">
        <v>360</v>
      </c>
      <c r="X941" s="31">
        <v>1</v>
      </c>
      <c r="Y941" s="12"/>
      <c r="Z941" s="12"/>
      <c r="AA941" s="12"/>
      <c r="AB941" s="12"/>
      <c r="AC941" s="12"/>
      <c r="AD941" s="12"/>
      <c r="AE941" s="12"/>
      <c r="AF941" s="12"/>
      <c r="AG941" s="12"/>
      <c r="AH941" s="12"/>
      <c r="AI941" s="12"/>
      <c r="AJ941" s="12"/>
      <c r="AK941" s="12"/>
      <c r="AL941" s="12"/>
      <c r="AM941" s="12"/>
      <c r="AN941" s="12"/>
      <c r="AO941" s="12"/>
      <c r="AP941" s="12"/>
      <c r="AQ941" s="12"/>
      <c r="AR941" s="12"/>
    </row>
    <row r="942" spans="1:44" ht="16.5" customHeight="1" x14ac:dyDescent="0.25">
      <c r="A942" s="23">
        <v>35045020</v>
      </c>
      <c r="B942" s="24" t="s">
        <v>59</v>
      </c>
      <c r="C942" s="24" t="s">
        <v>1249</v>
      </c>
      <c r="D942" s="24" t="s">
        <v>1250</v>
      </c>
      <c r="E942" s="24" t="s">
        <v>1241</v>
      </c>
      <c r="F942" s="24">
        <v>3</v>
      </c>
      <c r="G942" s="24">
        <v>305</v>
      </c>
      <c r="H942" s="25">
        <v>-73.357500000000002</v>
      </c>
      <c r="I942" s="26">
        <v>4.3004444399999997</v>
      </c>
      <c r="J942" s="27">
        <v>3.9019540229885048</v>
      </c>
      <c r="K942" s="28">
        <v>5.3765283859393058</v>
      </c>
      <c r="L942" s="28">
        <v>11.766666666666667</v>
      </c>
      <c r="M942" s="28">
        <v>19.488505747126439</v>
      </c>
      <c r="N942" s="28">
        <v>22.27049808429118</v>
      </c>
      <c r="O942" s="28">
        <v>22.527586206896554</v>
      </c>
      <c r="P942" s="28">
        <v>21.573333333333331</v>
      </c>
      <c r="Q942" s="28">
        <v>18.306666666666665</v>
      </c>
      <c r="R942" s="28">
        <v>15.786206896551725</v>
      </c>
      <c r="S942" s="28">
        <v>17.166666666666668</v>
      </c>
      <c r="T942" s="28">
        <v>15.199999999999998</v>
      </c>
      <c r="U942" s="28">
        <v>7.9470498084291163</v>
      </c>
      <c r="V942" s="29">
        <v>181.31166248555616</v>
      </c>
      <c r="W942" s="30">
        <v>360</v>
      </c>
      <c r="X942" s="31">
        <v>1</v>
      </c>
      <c r="Y942" s="12"/>
      <c r="Z942" s="12"/>
      <c r="AA942" s="12"/>
      <c r="AB942" s="12"/>
      <c r="AC942" s="12"/>
      <c r="AD942" s="12"/>
      <c r="AE942" s="12"/>
      <c r="AF942" s="12"/>
      <c r="AG942" s="12"/>
      <c r="AH942" s="12"/>
      <c r="AI942" s="12"/>
      <c r="AJ942" s="12"/>
      <c r="AK942" s="12"/>
      <c r="AL942" s="12"/>
      <c r="AM942" s="12"/>
      <c r="AN942" s="12"/>
      <c r="AO942" s="12"/>
      <c r="AP942" s="12"/>
      <c r="AQ942" s="12"/>
      <c r="AR942" s="12"/>
    </row>
    <row r="943" spans="1:44" ht="16.5" customHeight="1" x14ac:dyDescent="0.25">
      <c r="A943" s="23">
        <v>35030010</v>
      </c>
      <c r="B943" s="24" t="s">
        <v>57</v>
      </c>
      <c r="C943" s="24" t="s">
        <v>1251</v>
      </c>
      <c r="D943" s="24" t="s">
        <v>1251</v>
      </c>
      <c r="E943" s="24" t="s">
        <v>1241</v>
      </c>
      <c r="F943" s="24">
        <v>3</v>
      </c>
      <c r="G943" s="24">
        <v>1902</v>
      </c>
      <c r="H943" s="25">
        <v>-73.713189999999997</v>
      </c>
      <c r="I943" s="26">
        <v>4.3525900000000002</v>
      </c>
      <c r="J943" s="27">
        <v>6.1298850574712613</v>
      </c>
      <c r="K943" s="28">
        <v>8.0888238916256157</v>
      </c>
      <c r="L943" s="28">
        <v>15.428571428571432</v>
      </c>
      <c r="M943" s="28">
        <v>22.333333333333339</v>
      </c>
      <c r="N943" s="28">
        <v>24.816502463054189</v>
      </c>
      <c r="O943" s="28">
        <v>25.620689655172416</v>
      </c>
      <c r="P943" s="28">
        <v>26.92440318302387</v>
      </c>
      <c r="Q943" s="28">
        <v>24.884661117716998</v>
      </c>
      <c r="R943" s="28">
        <v>21.375615763546801</v>
      </c>
      <c r="S943" s="28">
        <v>19.357142857142854</v>
      </c>
      <c r="T943" s="28">
        <v>16.391625615763544</v>
      </c>
      <c r="U943" s="28">
        <v>10.241379310344822</v>
      </c>
      <c r="V943" s="29">
        <v>221.59263367676715</v>
      </c>
      <c r="W943" s="30">
        <v>344</v>
      </c>
      <c r="X943" s="31">
        <v>0.9555555555555556</v>
      </c>
      <c r="Y943" s="12"/>
      <c r="Z943" s="12"/>
      <c r="AA943" s="12"/>
      <c r="AB943" s="12"/>
      <c r="AC943" s="12"/>
      <c r="AD943" s="12"/>
      <c r="AE943" s="12"/>
      <c r="AF943" s="12"/>
      <c r="AG943" s="12"/>
      <c r="AH943" s="12"/>
      <c r="AI943" s="12"/>
      <c r="AJ943" s="12"/>
      <c r="AK943" s="12"/>
      <c r="AL943" s="12"/>
      <c r="AM943" s="12"/>
      <c r="AN943" s="12"/>
      <c r="AO943" s="12"/>
      <c r="AP943" s="12"/>
      <c r="AQ943" s="12"/>
      <c r="AR943" s="12"/>
    </row>
    <row r="944" spans="1:44" ht="16.5" customHeight="1" x14ac:dyDescent="0.25">
      <c r="A944" s="23">
        <v>35030020</v>
      </c>
      <c r="B944" s="24" t="s">
        <v>29</v>
      </c>
      <c r="C944" s="24" t="s">
        <v>1252</v>
      </c>
      <c r="D944" s="24" t="s">
        <v>1251</v>
      </c>
      <c r="E944" s="24" t="s">
        <v>1241</v>
      </c>
      <c r="F944" s="24">
        <v>3</v>
      </c>
      <c r="G944" s="24">
        <v>1100</v>
      </c>
      <c r="H944" s="25">
        <v>-73.648027779999993</v>
      </c>
      <c r="I944" s="26">
        <v>4.3100833299999994</v>
      </c>
      <c r="J944" s="27">
        <v>6.7892857142857164</v>
      </c>
      <c r="K944" s="28">
        <v>8.953982074438974</v>
      </c>
      <c r="L944" s="28">
        <v>14.437160493827159</v>
      </c>
      <c r="M944" s="28">
        <v>20.535714285714285</v>
      </c>
      <c r="N944" s="28">
        <v>25.558888888888884</v>
      </c>
      <c r="O944" s="28">
        <v>25.681331747919142</v>
      </c>
      <c r="P944" s="28">
        <v>25.672413793103448</v>
      </c>
      <c r="Q944" s="28">
        <v>24.04413793103447</v>
      </c>
      <c r="R944" s="28">
        <v>20.857142857142858</v>
      </c>
      <c r="S944" s="28">
        <v>20.756321839080456</v>
      </c>
      <c r="T944" s="28">
        <v>17</v>
      </c>
      <c r="U944" s="28">
        <v>12.552380952380952</v>
      </c>
      <c r="V944" s="29">
        <v>222.83876057781637</v>
      </c>
      <c r="W944" s="30">
        <v>346</v>
      </c>
      <c r="X944" s="31">
        <v>0.96111111111111114</v>
      </c>
      <c r="Y944" s="12"/>
      <c r="Z944" s="12"/>
      <c r="AA944" s="12"/>
      <c r="AB944" s="12"/>
      <c r="AC944" s="12"/>
      <c r="AD944" s="12"/>
      <c r="AE944" s="12"/>
      <c r="AF944" s="12"/>
      <c r="AG944" s="12"/>
      <c r="AH944" s="12"/>
      <c r="AI944" s="12"/>
      <c r="AJ944" s="12"/>
      <c r="AK944" s="12"/>
      <c r="AL944" s="12"/>
      <c r="AM944" s="12"/>
      <c r="AN944" s="12"/>
      <c r="AO944" s="12"/>
      <c r="AP944" s="12"/>
      <c r="AQ944" s="12"/>
      <c r="AR944" s="12"/>
    </row>
    <row r="945" spans="1:44" ht="16.5" customHeight="1" x14ac:dyDescent="0.25">
      <c r="A945" s="23">
        <v>32060020</v>
      </c>
      <c r="B945" s="24" t="s">
        <v>29</v>
      </c>
      <c r="C945" s="24" t="s">
        <v>1253</v>
      </c>
      <c r="D945" s="24" t="s">
        <v>1254</v>
      </c>
      <c r="E945" s="24" t="s">
        <v>1241</v>
      </c>
      <c r="F945" s="24">
        <v>3</v>
      </c>
      <c r="G945" s="24">
        <v>584</v>
      </c>
      <c r="H945" s="25">
        <v>-73.887810000000002</v>
      </c>
      <c r="I945" s="26">
        <v>3.5405399999999996</v>
      </c>
      <c r="J945" s="27">
        <v>3.3103448275862073</v>
      </c>
      <c r="K945" s="28">
        <v>5.345273090739795</v>
      </c>
      <c r="L945" s="28">
        <v>10.431034482758619</v>
      </c>
      <c r="M945" s="28">
        <v>16.33412604042806</v>
      </c>
      <c r="N945" s="28">
        <v>19.258620689655171</v>
      </c>
      <c r="O945" s="28">
        <v>17.928571428571423</v>
      </c>
      <c r="P945" s="28">
        <v>16.999999999999996</v>
      </c>
      <c r="Q945" s="28">
        <v>14.379310344827582</v>
      </c>
      <c r="R945" s="28">
        <v>12.25</v>
      </c>
      <c r="S945" s="28">
        <v>13.137931034482756</v>
      </c>
      <c r="T945" s="28">
        <v>12.758620689655174</v>
      </c>
      <c r="U945" s="28">
        <v>6.5988505747126416</v>
      </c>
      <c r="V945" s="29">
        <v>148.73268320341742</v>
      </c>
      <c r="W945" s="30">
        <v>345</v>
      </c>
      <c r="X945" s="31">
        <v>0.95833333333333337</v>
      </c>
      <c r="Y945" s="12"/>
      <c r="Z945" s="12"/>
      <c r="AA945" s="12"/>
      <c r="AB945" s="12"/>
      <c r="AC945" s="12"/>
      <c r="AD945" s="12"/>
      <c r="AE945" s="12"/>
      <c r="AF945" s="12"/>
      <c r="AG945" s="12"/>
      <c r="AH945" s="12"/>
      <c r="AI945" s="12"/>
      <c r="AJ945" s="12"/>
      <c r="AK945" s="12"/>
      <c r="AL945" s="12"/>
      <c r="AM945" s="12"/>
      <c r="AN945" s="12"/>
      <c r="AO945" s="12"/>
      <c r="AP945" s="12"/>
      <c r="AQ945" s="12"/>
      <c r="AR945" s="12"/>
    </row>
    <row r="946" spans="1:44" ht="16.5" customHeight="1" x14ac:dyDescent="0.25">
      <c r="A946" s="23">
        <v>32060060</v>
      </c>
      <c r="B946" s="24" t="s">
        <v>29</v>
      </c>
      <c r="C946" s="24" t="s">
        <v>1255</v>
      </c>
      <c r="D946" s="24" t="s">
        <v>1256</v>
      </c>
      <c r="E946" s="24" t="s">
        <v>1241</v>
      </c>
      <c r="F946" s="24">
        <v>3</v>
      </c>
      <c r="G946" s="24">
        <v>800</v>
      </c>
      <c r="H946" s="25">
        <v>-73.834694439999993</v>
      </c>
      <c r="I946" s="26">
        <v>3.7423333300000001</v>
      </c>
      <c r="J946" s="27">
        <v>5.7462257495590823</v>
      </c>
      <c r="K946" s="28">
        <v>7.1101956130582762</v>
      </c>
      <c r="L946" s="28">
        <v>12.539079795470599</v>
      </c>
      <c r="M946" s="28">
        <v>18.719586550504424</v>
      </c>
      <c r="N946" s="28">
        <v>21.434316745104923</v>
      </c>
      <c r="O946" s="28">
        <v>20.512920595405216</v>
      </c>
      <c r="P946" s="28">
        <v>19.087489155491529</v>
      </c>
      <c r="Q946" s="28">
        <v>15.903431027668905</v>
      </c>
      <c r="R946" s="28">
        <v>14.452346897158977</v>
      </c>
      <c r="S946" s="28">
        <v>16.243201366236793</v>
      </c>
      <c r="T946" s="28">
        <v>15.698347287632998</v>
      </c>
      <c r="U946" s="28">
        <v>9.002724937897348</v>
      </c>
      <c r="V946" s="29">
        <v>176.44986572118907</v>
      </c>
      <c r="W946" s="30">
        <v>342</v>
      </c>
      <c r="X946" s="31">
        <v>0.95</v>
      </c>
      <c r="Y946" s="12"/>
      <c r="Z946" s="12"/>
      <c r="AA946" s="12"/>
      <c r="AB946" s="12"/>
      <c r="AC946" s="12"/>
      <c r="AD946" s="12"/>
      <c r="AE946" s="12"/>
      <c r="AF946" s="12"/>
      <c r="AG946" s="12"/>
      <c r="AH946" s="12"/>
      <c r="AI946" s="12"/>
      <c r="AJ946" s="12"/>
      <c r="AK946" s="12"/>
      <c r="AL946" s="12"/>
      <c r="AM946" s="12"/>
      <c r="AN946" s="12"/>
      <c r="AO946" s="12"/>
      <c r="AP946" s="12"/>
      <c r="AQ946" s="12"/>
      <c r="AR946" s="12"/>
    </row>
    <row r="947" spans="1:44" ht="16.5" customHeight="1" x14ac:dyDescent="0.25">
      <c r="A947" s="23">
        <v>32070060</v>
      </c>
      <c r="B947" s="24" t="s">
        <v>29</v>
      </c>
      <c r="C947" s="24" t="s">
        <v>1257</v>
      </c>
      <c r="D947" s="24" t="s">
        <v>1258</v>
      </c>
      <c r="E947" s="24" t="s">
        <v>1241</v>
      </c>
      <c r="F947" s="24">
        <v>3</v>
      </c>
      <c r="G947" s="24">
        <v>300</v>
      </c>
      <c r="H947" s="25">
        <v>-73.633333329999999</v>
      </c>
      <c r="I947" s="26">
        <v>3.46666667</v>
      </c>
      <c r="J947" s="27">
        <v>2.8333333333333326</v>
      </c>
      <c r="K947" s="28">
        <v>4.7295513288329376</v>
      </c>
      <c r="L947" s="28">
        <v>11.133333333333333</v>
      </c>
      <c r="M947" s="28">
        <v>17.533333333333331</v>
      </c>
      <c r="N947" s="28">
        <v>19.000000000000004</v>
      </c>
      <c r="O947" s="28">
        <v>19.43333333333333</v>
      </c>
      <c r="P947" s="28">
        <v>18.956666666666667</v>
      </c>
      <c r="Q947" s="28">
        <v>14.966666666666667</v>
      </c>
      <c r="R947" s="28">
        <v>12.033333333333337</v>
      </c>
      <c r="S947" s="28">
        <v>13.866666666666669</v>
      </c>
      <c r="T947" s="28">
        <v>11.100000000000003</v>
      </c>
      <c r="U947" s="28">
        <v>4.799999999999998</v>
      </c>
      <c r="V947" s="29">
        <v>150.38621799549961</v>
      </c>
      <c r="W947" s="30">
        <v>360</v>
      </c>
      <c r="X947" s="31">
        <v>1</v>
      </c>
      <c r="Y947" s="12"/>
      <c r="Z947" s="12"/>
      <c r="AA947" s="12"/>
      <c r="AB947" s="12"/>
      <c r="AC947" s="12"/>
      <c r="AD947" s="12"/>
      <c r="AE947" s="12"/>
      <c r="AF947" s="12"/>
      <c r="AG947" s="12"/>
      <c r="AH947" s="12"/>
      <c r="AI947" s="12"/>
      <c r="AJ947" s="12"/>
      <c r="AK947" s="12"/>
      <c r="AL947" s="12"/>
      <c r="AM947" s="12"/>
      <c r="AN947" s="12"/>
      <c r="AO947" s="12"/>
      <c r="AP947" s="12"/>
      <c r="AQ947" s="12"/>
      <c r="AR947" s="12"/>
    </row>
    <row r="948" spans="1:44" ht="16.5" customHeight="1" x14ac:dyDescent="0.25">
      <c r="A948" s="23">
        <v>32070110</v>
      </c>
      <c r="B948" s="24" t="s">
        <v>29</v>
      </c>
      <c r="C948" s="24" t="s">
        <v>707</v>
      </c>
      <c r="D948" s="24" t="s">
        <v>1259</v>
      </c>
      <c r="E948" s="24" t="s">
        <v>1241</v>
      </c>
      <c r="F948" s="24">
        <v>3</v>
      </c>
      <c r="G948" s="24">
        <v>426</v>
      </c>
      <c r="H948" s="25">
        <v>-73.861850000000004</v>
      </c>
      <c r="I948" s="26">
        <v>3.47071</v>
      </c>
      <c r="J948" s="27">
        <v>3.7241379310344822</v>
      </c>
      <c r="K948" s="28">
        <v>5.3925492610837447</v>
      </c>
      <c r="L948" s="28">
        <v>12.299999999999999</v>
      </c>
      <c r="M948" s="28">
        <v>18.033333333333331</v>
      </c>
      <c r="N948" s="28">
        <v>19.799999999999997</v>
      </c>
      <c r="O948" s="28">
        <v>19.866666666666664</v>
      </c>
      <c r="P948" s="28">
        <v>18.965517241379306</v>
      </c>
      <c r="Q948" s="28">
        <v>15.17241379310345</v>
      </c>
      <c r="R948" s="28">
        <v>13.733333333333334</v>
      </c>
      <c r="S948" s="28">
        <v>14.66666666666667</v>
      </c>
      <c r="T948" s="28">
        <v>13.083743842364532</v>
      </c>
      <c r="U948" s="28">
        <v>6.3333333333333313</v>
      </c>
      <c r="V948" s="29">
        <v>161.07169540229884</v>
      </c>
      <c r="W948" s="30">
        <v>356</v>
      </c>
      <c r="X948" s="31">
        <v>0.98888888888888893</v>
      </c>
      <c r="Y948" s="12"/>
      <c r="Z948" s="12"/>
      <c r="AA948" s="12"/>
      <c r="AB948" s="12"/>
      <c r="AC948" s="12"/>
      <c r="AD948" s="12"/>
      <c r="AE948" s="12"/>
      <c r="AF948" s="12"/>
      <c r="AG948" s="12"/>
      <c r="AH948" s="12"/>
      <c r="AI948" s="12"/>
      <c r="AJ948" s="12"/>
      <c r="AK948" s="12"/>
      <c r="AL948" s="12"/>
      <c r="AM948" s="12"/>
      <c r="AN948" s="12"/>
      <c r="AO948" s="12"/>
      <c r="AP948" s="12"/>
      <c r="AQ948" s="12"/>
      <c r="AR948" s="12"/>
    </row>
    <row r="949" spans="1:44" ht="16.5" customHeight="1" x14ac:dyDescent="0.25">
      <c r="A949" s="23">
        <v>32075040</v>
      </c>
      <c r="B949" s="24" t="s">
        <v>59</v>
      </c>
      <c r="C949" s="24" t="s">
        <v>1260</v>
      </c>
      <c r="D949" s="24" t="s">
        <v>1259</v>
      </c>
      <c r="E949" s="24" t="s">
        <v>1241</v>
      </c>
      <c r="F949" s="24">
        <v>3</v>
      </c>
      <c r="G949" s="24">
        <v>360</v>
      </c>
      <c r="H949" s="25">
        <v>-73.71602777999999</v>
      </c>
      <c r="I949" s="26">
        <v>3.5163333300000001</v>
      </c>
      <c r="J949" s="27">
        <v>3.8827586206896556</v>
      </c>
      <c r="K949" s="28">
        <v>6.5272395548257611</v>
      </c>
      <c r="L949" s="28">
        <v>12.306944444444444</v>
      </c>
      <c r="M949" s="28">
        <v>19.348659003831415</v>
      </c>
      <c r="N949" s="28">
        <v>21.285714285714288</v>
      </c>
      <c r="O949" s="28">
        <v>21.338522167487682</v>
      </c>
      <c r="P949" s="28">
        <v>21.378604269293923</v>
      </c>
      <c r="Q949" s="28">
        <v>17.261574074074073</v>
      </c>
      <c r="R949" s="28">
        <v>14.79899793692897</v>
      </c>
      <c r="S949" s="28">
        <v>16.521333333333335</v>
      </c>
      <c r="T949" s="28">
        <v>14.72295566502463</v>
      </c>
      <c r="U949" s="28">
        <v>6.1086608283159993</v>
      </c>
      <c r="V949" s="29">
        <v>175.48196418396418</v>
      </c>
      <c r="W949" s="30">
        <v>299</v>
      </c>
      <c r="X949" s="31">
        <v>0.8305555555555556</v>
      </c>
      <c r="Y949" s="12"/>
      <c r="Z949" s="12"/>
      <c r="AA949" s="12"/>
      <c r="AB949" s="12"/>
      <c r="AC949" s="12"/>
      <c r="AD949" s="12"/>
      <c r="AE949" s="12"/>
      <c r="AF949" s="12"/>
      <c r="AG949" s="12"/>
      <c r="AH949" s="12"/>
      <c r="AI949" s="12"/>
      <c r="AJ949" s="12"/>
      <c r="AK949" s="12"/>
      <c r="AL949" s="12"/>
      <c r="AM949" s="12"/>
      <c r="AN949" s="12"/>
      <c r="AO949" s="12"/>
      <c r="AP949" s="12"/>
      <c r="AQ949" s="12"/>
      <c r="AR949" s="12"/>
    </row>
    <row r="950" spans="1:44" ht="16.5" customHeight="1" x14ac:dyDescent="0.25">
      <c r="A950" s="23">
        <v>35010040</v>
      </c>
      <c r="B950" s="24" t="s">
        <v>29</v>
      </c>
      <c r="C950" s="24" t="s">
        <v>1261</v>
      </c>
      <c r="D950" s="24" t="s">
        <v>1262</v>
      </c>
      <c r="E950" s="24" t="s">
        <v>1241</v>
      </c>
      <c r="F950" s="24">
        <v>3</v>
      </c>
      <c r="G950" s="24">
        <v>639</v>
      </c>
      <c r="H950" s="25">
        <v>-73.81362</v>
      </c>
      <c r="I950" s="26">
        <v>3.9250699999999998</v>
      </c>
      <c r="J950" s="27">
        <v>7.9499999999999975</v>
      </c>
      <c r="K950" s="28">
        <v>8.333045596910539</v>
      </c>
      <c r="L950" s="28">
        <v>15.4</v>
      </c>
      <c r="M950" s="28">
        <v>23.021839080459774</v>
      </c>
      <c r="N950" s="28">
        <v>25.492222222222225</v>
      </c>
      <c r="O950" s="28">
        <v>25.674197384066584</v>
      </c>
      <c r="P950" s="28">
        <v>24.233333333333331</v>
      </c>
      <c r="Q950" s="28">
        <v>20.950574712643686</v>
      </c>
      <c r="R950" s="28">
        <v>17.586206896551719</v>
      </c>
      <c r="S950" s="28">
        <v>20.524444444444441</v>
      </c>
      <c r="T950" s="28">
        <v>21.412725779967161</v>
      </c>
      <c r="U950" s="28">
        <v>14.2</v>
      </c>
      <c r="V950" s="29">
        <v>224.77858945059944</v>
      </c>
      <c r="W950" s="30">
        <v>357</v>
      </c>
      <c r="X950" s="31">
        <v>0.9916666666666667</v>
      </c>
      <c r="Y950" s="12"/>
      <c r="Z950" s="12"/>
      <c r="AA950" s="12"/>
      <c r="AB950" s="12"/>
      <c r="AC950" s="12"/>
      <c r="AD950" s="12"/>
      <c r="AE950" s="12"/>
      <c r="AF950" s="12"/>
      <c r="AG950" s="12"/>
      <c r="AH950" s="12"/>
      <c r="AI950" s="12"/>
      <c r="AJ950" s="12"/>
      <c r="AK950" s="12"/>
      <c r="AL950" s="12"/>
      <c r="AM950" s="12"/>
      <c r="AN950" s="12"/>
      <c r="AO950" s="12"/>
      <c r="AP950" s="12"/>
      <c r="AQ950" s="12"/>
      <c r="AR950" s="12"/>
    </row>
    <row r="951" spans="1:44" ht="16.5" customHeight="1" x14ac:dyDescent="0.25">
      <c r="A951" s="23">
        <v>35010070</v>
      </c>
      <c r="B951" s="24" t="s">
        <v>29</v>
      </c>
      <c r="C951" s="24" t="s">
        <v>1263</v>
      </c>
      <c r="D951" s="24" t="s">
        <v>1262</v>
      </c>
      <c r="E951" s="24" t="s">
        <v>1241</v>
      </c>
      <c r="F951" s="24">
        <v>3</v>
      </c>
      <c r="G951" s="24">
        <v>525</v>
      </c>
      <c r="H951" s="25">
        <v>-73.758611110000004</v>
      </c>
      <c r="I951" s="26">
        <v>3.8783333300000002</v>
      </c>
      <c r="J951" s="27">
        <v>6.0666666666666647</v>
      </c>
      <c r="K951" s="28">
        <v>7.1268841604330122</v>
      </c>
      <c r="L951" s="28">
        <v>13.675555555555555</v>
      </c>
      <c r="M951" s="28">
        <v>20.033333333333328</v>
      </c>
      <c r="N951" s="28">
        <v>23.368429118773943</v>
      </c>
      <c r="O951" s="28">
        <v>23.080000000000002</v>
      </c>
      <c r="P951" s="28">
        <v>21.433333333333334</v>
      </c>
      <c r="Q951" s="28">
        <v>18.116666666666667</v>
      </c>
      <c r="R951" s="28">
        <v>16.089655172413796</v>
      </c>
      <c r="S951" s="28">
        <v>18.184444444444445</v>
      </c>
      <c r="T951" s="28">
        <v>17.793103448275858</v>
      </c>
      <c r="U951" s="28">
        <v>10.896551724137929</v>
      </c>
      <c r="V951" s="29">
        <v>195.86462362403452</v>
      </c>
      <c r="W951" s="30">
        <v>358</v>
      </c>
      <c r="X951" s="31">
        <v>0.99444444444444446</v>
      </c>
      <c r="Y951" s="12"/>
      <c r="Z951" s="12"/>
      <c r="AA951" s="12"/>
      <c r="AB951" s="12"/>
      <c r="AC951" s="12"/>
      <c r="AD951" s="12"/>
      <c r="AE951" s="12"/>
      <c r="AF951" s="12"/>
      <c r="AG951" s="12"/>
      <c r="AH951" s="12"/>
      <c r="AI951" s="12"/>
      <c r="AJ951" s="12"/>
      <c r="AK951" s="12"/>
      <c r="AL951" s="12"/>
      <c r="AM951" s="12"/>
      <c r="AN951" s="12"/>
      <c r="AO951" s="12"/>
      <c r="AP951" s="12"/>
      <c r="AQ951" s="12"/>
      <c r="AR951" s="12"/>
    </row>
    <row r="952" spans="1:44" ht="16.5" customHeight="1" x14ac:dyDescent="0.25">
      <c r="A952" s="23">
        <v>32035010</v>
      </c>
      <c r="B952" s="24" t="s">
        <v>46</v>
      </c>
      <c r="C952" s="24" t="s">
        <v>1264</v>
      </c>
      <c r="D952" s="24" t="s">
        <v>1264</v>
      </c>
      <c r="E952" s="24" t="s">
        <v>1241</v>
      </c>
      <c r="F952" s="24">
        <v>3</v>
      </c>
      <c r="G952" s="24">
        <v>248</v>
      </c>
      <c r="H952" s="25">
        <v>-73.793333329999996</v>
      </c>
      <c r="I952" s="26">
        <v>2.1761111099999999</v>
      </c>
      <c r="J952" s="27">
        <v>4.0488888888888885</v>
      </c>
      <c r="K952" s="28">
        <v>6.1578989172627709</v>
      </c>
      <c r="L952" s="28">
        <v>13.160098522167488</v>
      </c>
      <c r="M952" s="28">
        <v>17.837037037037032</v>
      </c>
      <c r="N952" s="28">
        <v>19.663218390804598</v>
      </c>
      <c r="O952" s="28">
        <v>21.249999999999993</v>
      </c>
      <c r="P952" s="28">
        <v>20.380788177339902</v>
      </c>
      <c r="Q952" s="28">
        <v>17.041111111111114</v>
      </c>
      <c r="R952" s="28">
        <v>14.6727969348659</v>
      </c>
      <c r="S952" s="28">
        <v>14.602380952380953</v>
      </c>
      <c r="T952" s="28">
        <v>12.094728497820057</v>
      </c>
      <c r="U952" s="28">
        <v>8.2528735632183885</v>
      </c>
      <c r="V952" s="29">
        <v>169.16182099289711</v>
      </c>
      <c r="W952" s="30">
        <v>348</v>
      </c>
      <c r="X952" s="31">
        <v>0.96666666666666667</v>
      </c>
      <c r="Y952" s="12"/>
      <c r="Z952" s="12"/>
      <c r="AA952" s="12"/>
      <c r="AB952" s="12"/>
      <c r="AC952" s="12"/>
      <c r="AD952" s="12"/>
      <c r="AE952" s="12"/>
      <c r="AF952" s="12"/>
      <c r="AG952" s="12"/>
      <c r="AH952" s="12"/>
      <c r="AI952" s="12"/>
      <c r="AJ952" s="12"/>
      <c r="AK952" s="12"/>
      <c r="AL952" s="12"/>
      <c r="AM952" s="12"/>
      <c r="AN952" s="12"/>
      <c r="AO952" s="12"/>
      <c r="AP952" s="12"/>
      <c r="AQ952" s="12"/>
      <c r="AR952" s="12"/>
    </row>
    <row r="953" spans="1:44" ht="16.5" customHeight="1" x14ac:dyDescent="0.25">
      <c r="A953" s="23">
        <v>32030020</v>
      </c>
      <c r="B953" s="24" t="s">
        <v>29</v>
      </c>
      <c r="C953" s="24" t="s">
        <v>1265</v>
      </c>
      <c r="D953" s="24" t="s">
        <v>1264</v>
      </c>
      <c r="E953" s="24" t="s">
        <v>1241</v>
      </c>
      <c r="F953" s="24">
        <v>3</v>
      </c>
      <c r="G953" s="24">
        <v>351</v>
      </c>
      <c r="H953" s="25">
        <v>-73.943888889999997</v>
      </c>
      <c r="I953" s="26">
        <v>2.3224999999999998</v>
      </c>
      <c r="J953" s="27">
        <v>3.2571428571428576</v>
      </c>
      <c r="K953" s="28">
        <v>4.8173532104412642</v>
      </c>
      <c r="L953" s="28">
        <v>11.730769230769232</v>
      </c>
      <c r="M953" s="28">
        <v>16.447089947089943</v>
      </c>
      <c r="N953" s="28">
        <v>17.320987654320987</v>
      </c>
      <c r="O953" s="28">
        <v>18.214285714285708</v>
      </c>
      <c r="P953" s="28">
        <v>17.665306122448978</v>
      </c>
      <c r="Q953" s="28">
        <v>13.620689655172415</v>
      </c>
      <c r="R953" s="28">
        <v>12.037037037037038</v>
      </c>
      <c r="S953" s="28">
        <v>12.285714285714283</v>
      </c>
      <c r="T953" s="28">
        <v>10.678571428571431</v>
      </c>
      <c r="U953" s="28">
        <v>5.3703703703703685</v>
      </c>
      <c r="V953" s="29">
        <v>143.4453175133645</v>
      </c>
      <c r="W953" s="30">
        <v>331</v>
      </c>
      <c r="X953" s="31">
        <v>0.9194444444444444</v>
      </c>
      <c r="Y953" s="12"/>
      <c r="Z953" s="12"/>
      <c r="AA953" s="12"/>
      <c r="AB953" s="12"/>
      <c r="AC953" s="12"/>
      <c r="AD953" s="12"/>
      <c r="AE953" s="12"/>
      <c r="AF953" s="12"/>
      <c r="AG953" s="12"/>
      <c r="AH953" s="12"/>
      <c r="AI953" s="12"/>
      <c r="AJ953" s="12"/>
      <c r="AK953" s="12"/>
      <c r="AL953" s="12"/>
      <c r="AM953" s="12"/>
      <c r="AN953" s="12"/>
      <c r="AO953" s="12"/>
      <c r="AP953" s="12"/>
      <c r="AQ953" s="12"/>
      <c r="AR953" s="12"/>
    </row>
    <row r="954" spans="1:44" ht="16.5" customHeight="1" x14ac:dyDescent="0.25">
      <c r="A954" s="23">
        <v>32065010</v>
      </c>
      <c r="B954" s="24" t="s">
        <v>59</v>
      </c>
      <c r="C954" s="24" t="s">
        <v>1266</v>
      </c>
      <c r="D954" s="24" t="s">
        <v>1267</v>
      </c>
      <c r="E954" s="24" t="s">
        <v>1241</v>
      </c>
      <c r="F954" s="24">
        <v>3</v>
      </c>
      <c r="G954" s="24">
        <v>680</v>
      </c>
      <c r="H954" s="25">
        <v>-74.016666669999992</v>
      </c>
      <c r="I954" s="26">
        <v>3.53333333</v>
      </c>
      <c r="J954" s="27">
        <v>5.2399999999999984</v>
      </c>
      <c r="K954" s="28">
        <v>7.3269088669950726</v>
      </c>
      <c r="L954" s="28">
        <v>13.959999999999996</v>
      </c>
      <c r="M954" s="28">
        <v>21.622068965517244</v>
      </c>
      <c r="N954" s="28">
        <v>23.993333333333332</v>
      </c>
      <c r="O954" s="28">
        <v>23.731187739463603</v>
      </c>
      <c r="P954" s="28">
        <v>23.759999999999994</v>
      </c>
      <c r="Q954" s="28">
        <v>20.444615384615378</v>
      </c>
      <c r="R954" s="28">
        <v>18.184421182266011</v>
      </c>
      <c r="S954" s="28">
        <v>19.739032567049808</v>
      </c>
      <c r="T954" s="28">
        <v>16.955459770114942</v>
      </c>
      <c r="U954" s="28">
        <v>9.8138888888888864</v>
      </c>
      <c r="V954" s="29">
        <v>204.77091669824429</v>
      </c>
      <c r="W954" s="30">
        <v>296</v>
      </c>
      <c r="X954" s="31">
        <v>0.82222222222222219</v>
      </c>
      <c r="Y954" s="12"/>
      <c r="Z954" s="12"/>
      <c r="AA954" s="12"/>
      <c r="AB954" s="12"/>
      <c r="AC954" s="12"/>
      <c r="AD954" s="12"/>
      <c r="AE954" s="12"/>
      <c r="AF954" s="12"/>
      <c r="AG954" s="12"/>
      <c r="AH954" s="12"/>
      <c r="AI954" s="12"/>
      <c r="AJ954" s="12"/>
      <c r="AK954" s="12"/>
      <c r="AL954" s="12"/>
      <c r="AM954" s="12"/>
      <c r="AN954" s="12"/>
      <c r="AO954" s="12"/>
      <c r="AP954" s="12"/>
      <c r="AQ954" s="12"/>
      <c r="AR954" s="12"/>
    </row>
    <row r="955" spans="1:44" ht="16.5" customHeight="1" x14ac:dyDescent="0.25">
      <c r="A955" s="23">
        <v>32097010</v>
      </c>
      <c r="B955" s="24" t="s">
        <v>26</v>
      </c>
      <c r="C955" s="24" t="s">
        <v>1268</v>
      </c>
      <c r="D955" s="24" t="s">
        <v>1269</v>
      </c>
      <c r="E955" s="24" t="s">
        <v>1241</v>
      </c>
      <c r="F955" s="24">
        <v>3</v>
      </c>
      <c r="G955" s="24">
        <v>158</v>
      </c>
      <c r="H955" s="25">
        <v>-72.130111110000001</v>
      </c>
      <c r="I955" s="26">
        <v>2.8897222199999999</v>
      </c>
      <c r="J955" s="27">
        <v>2.5</v>
      </c>
      <c r="K955" s="28">
        <v>4.7792031563583288</v>
      </c>
      <c r="L955" s="28">
        <v>9.6923076923076916</v>
      </c>
      <c r="M955" s="28">
        <v>14.785714285714283</v>
      </c>
      <c r="N955" s="28">
        <v>17.027093596059107</v>
      </c>
      <c r="O955" s="28">
        <v>17.98339719029374</v>
      </c>
      <c r="P955" s="28">
        <v>17.460493827160494</v>
      </c>
      <c r="Q955" s="28">
        <v>14.481481481481479</v>
      </c>
      <c r="R955" s="28">
        <v>11.274535809018568</v>
      </c>
      <c r="S955" s="28">
        <v>12.498765432098761</v>
      </c>
      <c r="T955" s="28">
        <v>12.229885057471265</v>
      </c>
      <c r="U955" s="28">
        <v>5.2866666666666653</v>
      </c>
      <c r="V955" s="29">
        <v>139.99954419463037</v>
      </c>
      <c r="W955" s="30">
        <v>318</v>
      </c>
      <c r="X955" s="31">
        <v>0.8833333333333333</v>
      </c>
      <c r="Y955" s="12"/>
      <c r="Z955" s="12"/>
      <c r="AA955" s="12"/>
      <c r="AB955" s="12"/>
      <c r="AC955" s="12"/>
      <c r="AD955" s="12"/>
      <c r="AE955" s="12"/>
      <c r="AF955" s="12"/>
      <c r="AG955" s="12"/>
      <c r="AH955" s="12"/>
      <c r="AI955" s="12"/>
      <c r="AJ955" s="12"/>
      <c r="AK955" s="12"/>
      <c r="AL955" s="12"/>
      <c r="AM955" s="12"/>
      <c r="AN955" s="12"/>
      <c r="AO955" s="12"/>
      <c r="AP955" s="12"/>
      <c r="AQ955" s="12"/>
      <c r="AR955" s="12"/>
    </row>
    <row r="956" spans="1:44" ht="16.5" customHeight="1" x14ac:dyDescent="0.25">
      <c r="A956" s="23">
        <v>32075050</v>
      </c>
      <c r="B956" s="24" t="s">
        <v>59</v>
      </c>
      <c r="C956" s="24" t="s">
        <v>1270</v>
      </c>
      <c r="D956" s="24" t="s">
        <v>1270</v>
      </c>
      <c r="E956" s="24" t="s">
        <v>1241</v>
      </c>
      <c r="F956" s="24">
        <v>3</v>
      </c>
      <c r="G956" s="24">
        <v>556</v>
      </c>
      <c r="H956" s="25">
        <v>-74.043000000000006</v>
      </c>
      <c r="I956" s="26">
        <v>3.38008</v>
      </c>
      <c r="J956" s="27">
        <v>5.9329354553492477</v>
      </c>
      <c r="K956" s="28">
        <v>5.966428449879805</v>
      </c>
      <c r="L956" s="28">
        <v>13.161728395061726</v>
      </c>
      <c r="M956" s="28">
        <v>20.890968801313626</v>
      </c>
      <c r="N956" s="28">
        <v>23.580444444444446</v>
      </c>
      <c r="O956" s="28">
        <v>23.437602627257796</v>
      </c>
      <c r="P956" s="28">
        <v>23.556597701149425</v>
      </c>
      <c r="Q956" s="28">
        <v>21.18450574712644</v>
      </c>
      <c r="R956" s="28">
        <v>18.345223939754259</v>
      </c>
      <c r="S956" s="28">
        <v>18.239379648799936</v>
      </c>
      <c r="T956" s="28">
        <v>15.805829228243018</v>
      </c>
      <c r="U956" s="28">
        <v>9.3234567901234531</v>
      </c>
      <c r="V956" s="29">
        <v>199.42510122850319</v>
      </c>
      <c r="W956" s="30">
        <v>321</v>
      </c>
      <c r="X956" s="31">
        <v>0.89166666666666672</v>
      </c>
      <c r="Y956" s="12"/>
      <c r="Z956" s="12"/>
      <c r="AA956" s="12"/>
      <c r="AB956" s="12"/>
      <c r="AC956" s="12"/>
      <c r="AD956" s="12"/>
      <c r="AE956" s="12"/>
      <c r="AF956" s="12"/>
      <c r="AG956" s="12"/>
      <c r="AH956" s="12"/>
      <c r="AI956" s="12"/>
      <c r="AJ956" s="12"/>
      <c r="AK956" s="12"/>
      <c r="AL956" s="12"/>
      <c r="AM956" s="12"/>
      <c r="AN956" s="12"/>
      <c r="AO956" s="12"/>
      <c r="AP956" s="12"/>
      <c r="AQ956" s="12"/>
      <c r="AR956" s="12"/>
    </row>
    <row r="957" spans="1:44" ht="16.5" customHeight="1" x14ac:dyDescent="0.25">
      <c r="A957" s="23">
        <v>35120010</v>
      </c>
      <c r="B957" s="24" t="s">
        <v>29</v>
      </c>
      <c r="C957" s="24" t="s">
        <v>1271</v>
      </c>
      <c r="D957" s="24" t="s">
        <v>1271</v>
      </c>
      <c r="E957" s="24" t="s">
        <v>1241</v>
      </c>
      <c r="F957" s="24">
        <v>3</v>
      </c>
      <c r="G957" s="24">
        <v>150</v>
      </c>
      <c r="H957" s="25">
        <v>-72.076638889999998</v>
      </c>
      <c r="I957" s="26">
        <v>4.3113888899999999</v>
      </c>
      <c r="J957" s="27">
        <v>1.2928571428571427</v>
      </c>
      <c r="K957" s="28">
        <v>2.3084456335050865</v>
      </c>
      <c r="L957" s="28">
        <v>5.3793103448275845</v>
      </c>
      <c r="M957" s="28">
        <v>11.524375743162899</v>
      </c>
      <c r="N957" s="28">
        <v>15.10919540229885</v>
      </c>
      <c r="O957" s="28">
        <v>15.866447728516697</v>
      </c>
      <c r="P957" s="28">
        <v>14.626436781609193</v>
      </c>
      <c r="Q957" s="28">
        <v>12.680715197956571</v>
      </c>
      <c r="R957" s="28">
        <v>11.656361474435197</v>
      </c>
      <c r="S957" s="28">
        <v>10.814814814814813</v>
      </c>
      <c r="T957" s="28">
        <v>7.3236074270557037</v>
      </c>
      <c r="U957" s="28">
        <v>2.7142857142857131</v>
      </c>
      <c r="V957" s="29">
        <v>111.29685340532545</v>
      </c>
      <c r="W957" s="30">
        <v>341</v>
      </c>
      <c r="X957" s="31">
        <v>0.94722222222222219</v>
      </c>
      <c r="Y957" s="12"/>
      <c r="Z957" s="12"/>
      <c r="AA957" s="12"/>
      <c r="AB957" s="12"/>
      <c r="AC957" s="12"/>
      <c r="AD957" s="12"/>
      <c r="AE957" s="12"/>
      <c r="AF957" s="12"/>
      <c r="AG957" s="12"/>
      <c r="AH957" s="12"/>
      <c r="AI957" s="12"/>
      <c r="AJ957" s="12"/>
      <c r="AK957" s="12"/>
      <c r="AL957" s="12"/>
      <c r="AM957" s="12"/>
      <c r="AN957" s="12"/>
      <c r="AO957" s="12"/>
      <c r="AP957" s="12"/>
      <c r="AQ957" s="12"/>
      <c r="AR957" s="12"/>
    </row>
    <row r="958" spans="1:44" ht="16.5" customHeight="1" x14ac:dyDescent="0.25">
      <c r="A958" s="23">
        <v>32070020</v>
      </c>
      <c r="B958" s="24" t="s">
        <v>29</v>
      </c>
      <c r="C958" s="24" t="s">
        <v>1272</v>
      </c>
      <c r="D958" s="24" t="s">
        <v>1273</v>
      </c>
      <c r="E958" s="24" t="s">
        <v>1241</v>
      </c>
      <c r="F958" s="24">
        <v>3</v>
      </c>
      <c r="G958" s="24">
        <v>261</v>
      </c>
      <c r="H958" s="25">
        <v>-73.529079999999993</v>
      </c>
      <c r="I958" s="26">
        <v>3.3185000000000002</v>
      </c>
      <c r="J958" s="27">
        <v>2.5862068965517238</v>
      </c>
      <c r="K958" s="28">
        <v>4.1330658733304384</v>
      </c>
      <c r="L958" s="28">
        <v>9.7214285714285715</v>
      </c>
      <c r="M958" s="28">
        <v>14.988095238095239</v>
      </c>
      <c r="N958" s="28">
        <v>16.733055555555559</v>
      </c>
      <c r="O958" s="28">
        <v>16.571013343902763</v>
      </c>
      <c r="P958" s="28">
        <v>16.181111111111115</v>
      </c>
      <c r="Q958" s="28">
        <v>11.912222222222224</v>
      </c>
      <c r="R958" s="28">
        <v>10.266666666666666</v>
      </c>
      <c r="S958" s="28">
        <v>11.421839080459772</v>
      </c>
      <c r="T958" s="28">
        <v>10.018390804597699</v>
      </c>
      <c r="U958" s="28">
        <v>4.2133333333333312</v>
      </c>
      <c r="V958" s="29">
        <v>128.74642869725511</v>
      </c>
      <c r="W958" s="30">
        <v>354</v>
      </c>
      <c r="X958" s="31">
        <v>0.98333333333333328</v>
      </c>
      <c r="Y958" s="12"/>
      <c r="Z958" s="12"/>
      <c r="AA958" s="12"/>
      <c r="AB958" s="12"/>
      <c r="AC958" s="12"/>
      <c r="AD958" s="12"/>
      <c r="AE958" s="12"/>
      <c r="AF958" s="12"/>
      <c r="AG958" s="12"/>
      <c r="AH958" s="12"/>
      <c r="AI958" s="12"/>
      <c r="AJ958" s="12"/>
      <c r="AK958" s="12"/>
      <c r="AL958" s="12"/>
      <c r="AM958" s="12"/>
      <c r="AN958" s="12"/>
      <c r="AO958" s="12"/>
      <c r="AP958" s="12"/>
      <c r="AQ958" s="12"/>
      <c r="AR958" s="12"/>
    </row>
    <row r="959" spans="1:44" ht="16.5" customHeight="1" x14ac:dyDescent="0.25">
      <c r="A959" s="23">
        <v>32070080</v>
      </c>
      <c r="B959" s="24" t="s">
        <v>29</v>
      </c>
      <c r="C959" s="24" t="s">
        <v>1226</v>
      </c>
      <c r="D959" s="24" t="s">
        <v>1273</v>
      </c>
      <c r="E959" s="24" t="s">
        <v>1241</v>
      </c>
      <c r="F959" s="24">
        <v>3</v>
      </c>
      <c r="G959" s="24">
        <v>191</v>
      </c>
      <c r="H959" s="25">
        <v>-73.226388889999996</v>
      </c>
      <c r="I959" s="26">
        <v>3.0874999999999999</v>
      </c>
      <c r="J959" s="27">
        <v>2.6206896551724133</v>
      </c>
      <c r="K959" s="28">
        <v>4.3108847020113368</v>
      </c>
      <c r="L959" s="28">
        <v>9.9250157888088939</v>
      </c>
      <c r="M959" s="28">
        <v>15.068965517241381</v>
      </c>
      <c r="N959" s="28">
        <v>16.327777777777776</v>
      </c>
      <c r="O959" s="28">
        <v>17.366666666666667</v>
      </c>
      <c r="P959" s="28">
        <v>16.816666666666663</v>
      </c>
      <c r="Q959" s="28">
        <v>13.757777777777777</v>
      </c>
      <c r="R959" s="28">
        <v>11.300492610837439</v>
      </c>
      <c r="S959" s="28">
        <v>12.39425287356322</v>
      </c>
      <c r="T959" s="28">
        <v>12.127023223082338</v>
      </c>
      <c r="U959" s="28">
        <v>5.3793103448275845</v>
      </c>
      <c r="V959" s="29">
        <v>137.39552360443349</v>
      </c>
      <c r="W959" s="30">
        <v>351</v>
      </c>
      <c r="X959" s="31">
        <v>0.97499999999999998</v>
      </c>
      <c r="Y959" s="12"/>
      <c r="Z959" s="12"/>
      <c r="AA959" s="12"/>
      <c r="AB959" s="12"/>
      <c r="AC959" s="12"/>
      <c r="AD959" s="12"/>
      <c r="AE959" s="12"/>
      <c r="AF959" s="12"/>
      <c r="AG959" s="12"/>
      <c r="AH959" s="12"/>
      <c r="AI959" s="12"/>
      <c r="AJ959" s="12"/>
      <c r="AK959" s="12"/>
      <c r="AL959" s="12"/>
      <c r="AM959" s="12"/>
      <c r="AN959" s="12"/>
      <c r="AO959" s="12"/>
      <c r="AP959" s="12"/>
      <c r="AQ959" s="12"/>
      <c r="AR959" s="12"/>
    </row>
    <row r="960" spans="1:44" ht="16.5" customHeight="1" x14ac:dyDescent="0.25">
      <c r="A960" s="23">
        <v>35180030</v>
      </c>
      <c r="B960" s="24" t="s">
        <v>29</v>
      </c>
      <c r="C960" s="24" t="s">
        <v>1274</v>
      </c>
      <c r="D960" s="24" t="s">
        <v>658</v>
      </c>
      <c r="E960" s="24" t="s">
        <v>1241</v>
      </c>
      <c r="F960" s="24">
        <v>3</v>
      </c>
      <c r="G960" s="24">
        <v>155</v>
      </c>
      <c r="H960" s="25">
        <v>-72.39</v>
      </c>
      <c r="I960" s="26">
        <v>4.33</v>
      </c>
      <c r="J960" s="27">
        <v>1.3666666666666665</v>
      </c>
      <c r="K960" s="28">
        <v>2.5292795566502453</v>
      </c>
      <c r="L960" s="28">
        <v>6.3793103448275836</v>
      </c>
      <c r="M960" s="28">
        <v>12.321428571428577</v>
      </c>
      <c r="N960" s="28">
        <v>14.726600985221678</v>
      </c>
      <c r="O960" s="28">
        <v>15.250099088386841</v>
      </c>
      <c r="P960" s="28">
        <v>14.154444444444444</v>
      </c>
      <c r="Q960" s="28">
        <v>12.316502463054187</v>
      </c>
      <c r="R960" s="28">
        <v>10.561000940311287</v>
      </c>
      <c r="S960" s="28">
        <v>10.107142857142858</v>
      </c>
      <c r="T960" s="28">
        <v>6.8620689655172411</v>
      </c>
      <c r="U960" s="28">
        <v>2.9285714285714275</v>
      </c>
      <c r="V960" s="29">
        <v>109.50311631222304</v>
      </c>
      <c r="W960" s="30">
        <v>345</v>
      </c>
      <c r="X960" s="31">
        <v>0.95833333333333337</v>
      </c>
      <c r="Y960" s="12"/>
      <c r="Z960" s="12"/>
      <c r="AA960" s="12"/>
      <c r="AB960" s="12"/>
      <c r="AC960" s="12"/>
      <c r="AD960" s="12"/>
      <c r="AE960" s="12"/>
      <c r="AF960" s="12"/>
      <c r="AG960" s="12"/>
      <c r="AH960" s="12"/>
      <c r="AI960" s="12"/>
      <c r="AJ960" s="12"/>
      <c r="AK960" s="12"/>
      <c r="AL960" s="12"/>
      <c r="AM960" s="12"/>
      <c r="AN960" s="12"/>
      <c r="AO960" s="12"/>
      <c r="AP960" s="12"/>
      <c r="AQ960" s="12"/>
      <c r="AR960" s="12"/>
    </row>
    <row r="961" spans="1:44" ht="16.5" customHeight="1" x14ac:dyDescent="0.25">
      <c r="A961" s="23">
        <v>35130010</v>
      </c>
      <c r="B961" s="24" t="s">
        <v>29</v>
      </c>
      <c r="C961" s="24" t="s">
        <v>1275</v>
      </c>
      <c r="D961" s="24" t="s">
        <v>658</v>
      </c>
      <c r="E961" s="24" t="s">
        <v>1241</v>
      </c>
      <c r="F961" s="24">
        <v>3</v>
      </c>
      <c r="G961" s="24">
        <v>225</v>
      </c>
      <c r="H961" s="25">
        <v>-72.765722220000001</v>
      </c>
      <c r="I961" s="26">
        <v>3.9560833299999998</v>
      </c>
      <c r="J961" s="27">
        <v>2.1333333333333329</v>
      </c>
      <c r="K961" s="28">
        <v>2.9091847594721161</v>
      </c>
      <c r="L961" s="28">
        <v>8.1379310344827562</v>
      </c>
      <c r="M961" s="28">
        <v>14.493368700265252</v>
      </c>
      <c r="N961" s="28">
        <v>16.255555555555556</v>
      </c>
      <c r="O961" s="28">
        <v>17.491676575505352</v>
      </c>
      <c r="P961" s="28">
        <v>16.574231357227792</v>
      </c>
      <c r="Q961" s="28">
        <v>13.873563218390803</v>
      </c>
      <c r="R961" s="28">
        <v>12.564803804994057</v>
      </c>
      <c r="S961" s="28">
        <v>12.699999999999998</v>
      </c>
      <c r="T961" s="28">
        <v>8.3719211822660107</v>
      </c>
      <c r="U961" s="28">
        <v>3.4827586206896535</v>
      </c>
      <c r="V961" s="29">
        <v>128.98832814218267</v>
      </c>
      <c r="W961" s="30">
        <v>345</v>
      </c>
      <c r="X961" s="31">
        <v>0.95833333333333337</v>
      </c>
      <c r="Y961" s="12"/>
      <c r="Z961" s="12"/>
      <c r="AA961" s="12"/>
      <c r="AB961" s="12"/>
      <c r="AC961" s="12"/>
      <c r="AD961" s="12"/>
      <c r="AE961" s="12"/>
      <c r="AF961" s="12"/>
      <c r="AG961" s="12"/>
      <c r="AH961" s="12"/>
      <c r="AI961" s="12"/>
      <c r="AJ961" s="12"/>
      <c r="AK961" s="12"/>
      <c r="AL961" s="12"/>
      <c r="AM961" s="12"/>
      <c r="AN961" s="12"/>
      <c r="AO961" s="12"/>
      <c r="AP961" s="12"/>
      <c r="AQ961" s="12"/>
      <c r="AR961" s="12"/>
    </row>
    <row r="962" spans="1:44" ht="16.5" customHeight="1" x14ac:dyDescent="0.25">
      <c r="A962" s="23">
        <v>35010080</v>
      </c>
      <c r="B962" s="24" t="s">
        <v>29</v>
      </c>
      <c r="C962" s="24" t="s">
        <v>1276</v>
      </c>
      <c r="D962" s="24" t="s">
        <v>658</v>
      </c>
      <c r="E962" s="24" t="s">
        <v>1241</v>
      </c>
      <c r="F962" s="24">
        <v>3</v>
      </c>
      <c r="G962" s="24">
        <v>200</v>
      </c>
      <c r="H962" s="25">
        <v>-73.149722220000001</v>
      </c>
      <c r="I962" s="26">
        <v>3.7938888899999998</v>
      </c>
      <c r="J962" s="27">
        <v>2.1333333333333333</v>
      </c>
      <c r="K962" s="28">
        <v>3.4414815575016728</v>
      </c>
      <c r="L962" s="28">
        <v>8.5455555555555502</v>
      </c>
      <c r="M962" s="28">
        <v>15.120689655172413</v>
      </c>
      <c r="N962" s="28">
        <v>17.747142857142851</v>
      </c>
      <c r="O962" s="28">
        <v>17.699999999999996</v>
      </c>
      <c r="P962" s="28">
        <v>17.166666666666661</v>
      </c>
      <c r="Q962" s="28">
        <v>12.966666666666663</v>
      </c>
      <c r="R962" s="28">
        <v>11.133333333333335</v>
      </c>
      <c r="S962" s="28">
        <v>11.566666666666665</v>
      </c>
      <c r="T962" s="28">
        <v>8.5172413793103452</v>
      </c>
      <c r="U962" s="28">
        <v>3.7931034482758608</v>
      </c>
      <c r="V962" s="29">
        <v>129.83188111962536</v>
      </c>
      <c r="W962" s="30">
        <v>358</v>
      </c>
      <c r="X962" s="31">
        <v>0.99444444444444446</v>
      </c>
      <c r="Y962" s="12"/>
      <c r="Z962" s="12"/>
      <c r="AA962" s="12"/>
      <c r="AB962" s="12"/>
      <c r="AC962" s="12"/>
      <c r="AD962" s="12"/>
      <c r="AE962" s="12"/>
      <c r="AF962" s="12"/>
      <c r="AG962" s="12"/>
      <c r="AH962" s="12"/>
      <c r="AI962" s="12"/>
      <c r="AJ962" s="12"/>
      <c r="AK962" s="12"/>
      <c r="AL962" s="12"/>
      <c r="AM962" s="12"/>
      <c r="AN962" s="12"/>
      <c r="AO962" s="12"/>
      <c r="AP962" s="12"/>
      <c r="AQ962" s="12"/>
      <c r="AR962" s="12"/>
    </row>
    <row r="963" spans="1:44" ht="16.5" customHeight="1" x14ac:dyDescent="0.25">
      <c r="A963" s="23">
        <v>35010010</v>
      </c>
      <c r="B963" s="24" t="s">
        <v>29</v>
      </c>
      <c r="C963" s="24" t="s">
        <v>658</v>
      </c>
      <c r="D963" s="24" t="s">
        <v>658</v>
      </c>
      <c r="E963" s="24" t="s">
        <v>1241</v>
      </c>
      <c r="F963" s="24">
        <v>3</v>
      </c>
      <c r="G963" s="24">
        <v>182</v>
      </c>
      <c r="H963" s="25">
        <v>-72.936499999999995</v>
      </c>
      <c r="I963" s="26">
        <v>4.1050277800000003</v>
      </c>
      <c r="J963" s="27">
        <v>1.4137931034482758</v>
      </c>
      <c r="K963" s="28">
        <v>2.7322249589490961</v>
      </c>
      <c r="L963" s="28">
        <v>7.8666666666666636</v>
      </c>
      <c r="M963" s="28">
        <v>14.001058201058202</v>
      </c>
      <c r="N963" s="28">
        <v>16.466666666666665</v>
      </c>
      <c r="O963" s="28">
        <v>16.539194139194137</v>
      </c>
      <c r="P963" s="28">
        <v>14.849425287356317</v>
      </c>
      <c r="Q963" s="28">
        <v>12.199999999999998</v>
      </c>
      <c r="R963" s="28">
        <v>11.033333333333333</v>
      </c>
      <c r="S963" s="28">
        <v>10.397777777777776</v>
      </c>
      <c r="T963" s="28">
        <v>7.8275862068965498</v>
      </c>
      <c r="U963" s="28">
        <v>3.0344827586206886</v>
      </c>
      <c r="V963" s="29">
        <v>118.3622090999677</v>
      </c>
      <c r="W963" s="30">
        <v>356</v>
      </c>
      <c r="X963" s="31">
        <v>0.98888888888888893</v>
      </c>
      <c r="Y963" s="12"/>
      <c r="Z963" s="12"/>
      <c r="AA963" s="12"/>
      <c r="AB963" s="12"/>
      <c r="AC963" s="12"/>
      <c r="AD963" s="12"/>
      <c r="AE963" s="12"/>
      <c r="AF963" s="12"/>
      <c r="AG963" s="12"/>
      <c r="AH963" s="12"/>
      <c r="AI963" s="12"/>
      <c r="AJ963" s="12"/>
      <c r="AK963" s="12"/>
      <c r="AL963" s="12"/>
      <c r="AM963" s="12"/>
      <c r="AN963" s="12"/>
      <c r="AO963" s="12"/>
      <c r="AP963" s="12"/>
      <c r="AQ963" s="12"/>
      <c r="AR963" s="12"/>
    </row>
    <row r="964" spans="1:44" ht="16.5" customHeight="1" x14ac:dyDescent="0.25">
      <c r="A964" s="23">
        <v>32080010</v>
      </c>
      <c r="B964" s="24" t="s">
        <v>29</v>
      </c>
      <c r="C964" s="24" t="s">
        <v>1277</v>
      </c>
      <c r="D964" s="24" t="s">
        <v>1278</v>
      </c>
      <c r="E964" s="24" t="s">
        <v>1241</v>
      </c>
      <c r="F964" s="24">
        <v>3</v>
      </c>
      <c r="G964" s="24">
        <v>230</v>
      </c>
      <c r="H964" s="25">
        <v>-73.209999999999994</v>
      </c>
      <c r="I964" s="26">
        <v>2.94</v>
      </c>
      <c r="J964" s="27">
        <v>2.8965517241379302</v>
      </c>
      <c r="K964" s="28">
        <v>4.961145320197045</v>
      </c>
      <c r="L964" s="28">
        <v>9.9666666666666632</v>
      </c>
      <c r="M964" s="28">
        <v>15.884661117717004</v>
      </c>
      <c r="N964" s="28">
        <v>16.865476190476194</v>
      </c>
      <c r="O964" s="28">
        <v>17.533888228299642</v>
      </c>
      <c r="P964" s="28">
        <v>15.642401021711365</v>
      </c>
      <c r="Q964" s="28">
        <v>12.099999999999998</v>
      </c>
      <c r="R964" s="28">
        <v>12.241379310344827</v>
      </c>
      <c r="S964" s="28">
        <v>13.133333333333333</v>
      </c>
      <c r="T964" s="28">
        <v>11.56666666666667</v>
      </c>
      <c r="U964" s="28">
        <v>5.3999999999999986</v>
      </c>
      <c r="V964" s="29">
        <v>138.19216957955067</v>
      </c>
      <c r="W964" s="30">
        <v>355</v>
      </c>
      <c r="X964" s="31">
        <v>0.98611111111111116</v>
      </c>
      <c r="Y964" s="12"/>
      <c r="Z964" s="12"/>
      <c r="AA964" s="12"/>
      <c r="AB964" s="12"/>
      <c r="AC964" s="12"/>
      <c r="AD964" s="12"/>
      <c r="AE964" s="12"/>
      <c r="AF964" s="12"/>
      <c r="AG964" s="12"/>
      <c r="AH964" s="12"/>
      <c r="AI964" s="12"/>
      <c r="AJ964" s="12"/>
      <c r="AK964" s="12"/>
      <c r="AL964" s="12"/>
      <c r="AM964" s="12"/>
      <c r="AN964" s="12"/>
      <c r="AO964" s="12"/>
      <c r="AP964" s="12"/>
      <c r="AQ964" s="12"/>
      <c r="AR964" s="12"/>
    </row>
    <row r="965" spans="1:44" ht="16.5" customHeight="1" x14ac:dyDescent="0.25">
      <c r="A965" s="23">
        <v>35030090</v>
      </c>
      <c r="B965" s="24" t="s">
        <v>57</v>
      </c>
      <c r="C965" s="24" t="s">
        <v>1279</v>
      </c>
      <c r="D965" s="24" t="s">
        <v>1280</v>
      </c>
      <c r="E965" s="24" t="s">
        <v>1241</v>
      </c>
      <c r="F965" s="24">
        <v>3</v>
      </c>
      <c r="G965" s="24">
        <v>1280</v>
      </c>
      <c r="H965" s="25">
        <v>-73.617833329999996</v>
      </c>
      <c r="I965" s="26">
        <v>4.27477778</v>
      </c>
      <c r="J965" s="27">
        <v>10.864102564102563</v>
      </c>
      <c r="K965" s="28">
        <v>11.083842083842084</v>
      </c>
      <c r="L965" s="28">
        <v>17.808429118773947</v>
      </c>
      <c r="M965" s="28">
        <v>24.5</v>
      </c>
      <c r="N965" s="28">
        <v>27.616049382716042</v>
      </c>
      <c r="O965" s="28">
        <v>27.188328912466844</v>
      </c>
      <c r="P965" s="28">
        <v>27.180769230769226</v>
      </c>
      <c r="Q965" s="28">
        <v>25.035185185185181</v>
      </c>
      <c r="R965" s="28">
        <v>22.269230769230774</v>
      </c>
      <c r="S965" s="28">
        <v>24.147435897435894</v>
      </c>
      <c r="T965" s="28">
        <v>23.987228607918269</v>
      </c>
      <c r="U965" s="28">
        <v>18.925925925925924</v>
      </c>
      <c r="V965" s="29">
        <v>260.60652767836677</v>
      </c>
      <c r="W965" s="30">
        <v>317</v>
      </c>
      <c r="X965" s="31">
        <v>0.88055555555555554</v>
      </c>
      <c r="Y965" s="12"/>
      <c r="Z965" s="12"/>
      <c r="AA965" s="12"/>
      <c r="AB965" s="12"/>
      <c r="AC965" s="12"/>
      <c r="AD965" s="12"/>
      <c r="AE965" s="12"/>
      <c r="AF965" s="12"/>
      <c r="AG965" s="12"/>
      <c r="AH965" s="12"/>
      <c r="AI965" s="12"/>
      <c r="AJ965" s="12"/>
      <c r="AK965" s="12"/>
      <c r="AL965" s="12"/>
      <c r="AM965" s="12"/>
      <c r="AN965" s="12"/>
      <c r="AO965" s="12"/>
      <c r="AP965" s="12"/>
      <c r="AQ965" s="12"/>
      <c r="AR965" s="12"/>
    </row>
    <row r="966" spans="1:44" ht="16.5" customHeight="1" x14ac:dyDescent="0.25">
      <c r="A966" s="23">
        <v>32070120</v>
      </c>
      <c r="B966" s="24" t="s">
        <v>29</v>
      </c>
      <c r="C966" s="24" t="s">
        <v>1281</v>
      </c>
      <c r="D966" s="24" t="s">
        <v>1282</v>
      </c>
      <c r="E966" s="24" t="s">
        <v>1241</v>
      </c>
      <c r="F966" s="24">
        <v>3</v>
      </c>
      <c r="G966" s="24">
        <v>882</v>
      </c>
      <c r="H966" s="25">
        <v>-74.029969999999992</v>
      </c>
      <c r="I966" s="26">
        <v>3.4565600000000001</v>
      </c>
      <c r="J966" s="27">
        <v>3.9629629629629632</v>
      </c>
      <c r="K966" s="28">
        <v>5.6180441525269096</v>
      </c>
      <c r="L966" s="28">
        <v>12.296296296296298</v>
      </c>
      <c r="M966" s="28">
        <v>19.592592592592595</v>
      </c>
      <c r="N966" s="28">
        <v>22.42307692307692</v>
      </c>
      <c r="O966" s="28">
        <v>22.359999999999996</v>
      </c>
      <c r="P966" s="28">
        <v>21.999999999999993</v>
      </c>
      <c r="Q966" s="28">
        <v>18.599999999999998</v>
      </c>
      <c r="R966" s="28">
        <v>15.53846153846154</v>
      </c>
      <c r="S966" s="28">
        <v>17.23076923076923</v>
      </c>
      <c r="T966" s="28">
        <v>15.370370370370368</v>
      </c>
      <c r="U966" s="28">
        <v>8.4999999999999964</v>
      </c>
      <c r="V966" s="29">
        <v>183.49257406705684</v>
      </c>
      <c r="W966" s="30">
        <v>314</v>
      </c>
      <c r="X966" s="31">
        <v>0.87222222222222223</v>
      </c>
      <c r="Y966" s="12"/>
      <c r="Z966" s="12"/>
      <c r="AA966" s="12"/>
      <c r="AB966" s="12"/>
      <c r="AC966" s="12"/>
      <c r="AD966" s="12"/>
      <c r="AE966" s="12"/>
      <c r="AF966" s="12"/>
      <c r="AG966" s="12"/>
      <c r="AH966" s="12"/>
      <c r="AI966" s="12"/>
      <c r="AJ966" s="12"/>
      <c r="AK966" s="12"/>
      <c r="AL966" s="12"/>
      <c r="AM966" s="12"/>
      <c r="AN966" s="12"/>
      <c r="AO966" s="12"/>
      <c r="AP966" s="12"/>
      <c r="AQ966" s="12"/>
      <c r="AR966" s="12"/>
    </row>
    <row r="967" spans="1:44" ht="16.5" customHeight="1" x14ac:dyDescent="0.25">
      <c r="A967" s="23">
        <v>32070090</v>
      </c>
      <c r="B967" s="24" t="s">
        <v>29</v>
      </c>
      <c r="C967" s="24" t="s">
        <v>1283</v>
      </c>
      <c r="D967" s="24" t="s">
        <v>1282</v>
      </c>
      <c r="E967" s="24" t="s">
        <v>1241</v>
      </c>
      <c r="F967" s="24">
        <v>3</v>
      </c>
      <c r="G967" s="24">
        <v>354</v>
      </c>
      <c r="H967" s="25">
        <v>-73.906149999999997</v>
      </c>
      <c r="I967" s="26">
        <v>3.2562200000000003</v>
      </c>
      <c r="J967" s="27">
        <v>3.2813333333333334</v>
      </c>
      <c r="K967" s="28">
        <v>4.8247660098522154</v>
      </c>
      <c r="L967" s="28">
        <v>11.000000000000002</v>
      </c>
      <c r="M967" s="28">
        <v>16.201591511936339</v>
      </c>
      <c r="N967" s="28">
        <v>19.465579710144922</v>
      </c>
      <c r="O967" s="28">
        <v>19.409162561576359</v>
      </c>
      <c r="P967" s="28">
        <v>19.288319088319085</v>
      </c>
      <c r="Q967" s="28">
        <v>14.137333333333334</v>
      </c>
      <c r="R967" s="28">
        <v>11.583333333333334</v>
      </c>
      <c r="S967" s="28">
        <v>15.125641025641031</v>
      </c>
      <c r="T967" s="28">
        <v>12.588768115942031</v>
      </c>
      <c r="U967" s="28">
        <v>6.8163580246913567</v>
      </c>
      <c r="V967" s="29">
        <v>153.72218604810334</v>
      </c>
      <c r="W967" s="30">
        <v>300</v>
      </c>
      <c r="X967" s="31">
        <v>0.83333333333333337</v>
      </c>
      <c r="Y967" s="12"/>
      <c r="Z967" s="12"/>
      <c r="AA967" s="12"/>
      <c r="AB967" s="12"/>
      <c r="AC967" s="12"/>
      <c r="AD967" s="12"/>
      <c r="AE967" s="12"/>
      <c r="AF967" s="12"/>
      <c r="AG967" s="12"/>
      <c r="AH967" s="12"/>
      <c r="AI967" s="12"/>
      <c r="AJ967" s="12"/>
      <c r="AK967" s="12"/>
      <c r="AL967" s="12"/>
      <c r="AM967" s="12"/>
      <c r="AN967" s="12"/>
      <c r="AO967" s="12"/>
      <c r="AP967" s="12"/>
      <c r="AQ967" s="12"/>
      <c r="AR967" s="12"/>
    </row>
    <row r="968" spans="1:44" ht="16.5" customHeight="1" x14ac:dyDescent="0.25">
      <c r="A968" s="23">
        <v>32070100</v>
      </c>
      <c r="B968" s="24" t="s">
        <v>29</v>
      </c>
      <c r="C968" s="24" t="s">
        <v>1284</v>
      </c>
      <c r="D968" s="24" t="s">
        <v>1282</v>
      </c>
      <c r="E968" s="24" t="s">
        <v>1241</v>
      </c>
      <c r="F968" s="24">
        <v>3</v>
      </c>
      <c r="G968" s="24">
        <v>454</v>
      </c>
      <c r="H968" s="25">
        <v>-73.876940000000005</v>
      </c>
      <c r="I968" s="26">
        <v>3.3775900000000001</v>
      </c>
      <c r="J968" s="27">
        <v>3.5133333333333323</v>
      </c>
      <c r="K968" s="28">
        <v>5.7311781609195398</v>
      </c>
      <c r="L968" s="28">
        <v>12.533333333333333</v>
      </c>
      <c r="M968" s="28">
        <v>19.133333333333329</v>
      </c>
      <c r="N968" s="28">
        <v>20.099999999999994</v>
      </c>
      <c r="O968" s="28">
        <v>19.833333333333332</v>
      </c>
      <c r="P968" s="28">
        <v>18.899999999999999</v>
      </c>
      <c r="Q968" s="28">
        <v>15.033333333333333</v>
      </c>
      <c r="R968" s="28">
        <v>13.700000000000001</v>
      </c>
      <c r="S968" s="28">
        <v>14.966666666666661</v>
      </c>
      <c r="T968" s="28">
        <v>12.655172413793105</v>
      </c>
      <c r="U968" s="28">
        <v>6.3999999999999977</v>
      </c>
      <c r="V968" s="29">
        <v>162.49968390804597</v>
      </c>
      <c r="W968" s="30">
        <v>359</v>
      </c>
      <c r="X968" s="31">
        <v>0.99722222222222223</v>
      </c>
      <c r="Y968" s="12"/>
      <c r="Z968" s="12"/>
      <c r="AA968" s="12"/>
      <c r="AB968" s="12"/>
      <c r="AC968" s="12"/>
      <c r="AD968" s="12"/>
      <c r="AE968" s="12"/>
      <c r="AF968" s="12"/>
      <c r="AG968" s="12"/>
      <c r="AH968" s="12"/>
      <c r="AI968" s="12"/>
      <c r="AJ968" s="12"/>
      <c r="AK968" s="12"/>
      <c r="AL968" s="12"/>
      <c r="AM968" s="12"/>
      <c r="AN968" s="12"/>
      <c r="AO968" s="12"/>
      <c r="AP968" s="12"/>
      <c r="AQ968" s="12"/>
      <c r="AR968" s="12"/>
    </row>
    <row r="969" spans="1:44" ht="16.5" customHeight="1" x14ac:dyDescent="0.25">
      <c r="A969" s="23">
        <v>35010090</v>
      </c>
      <c r="B969" s="24" t="s">
        <v>29</v>
      </c>
      <c r="C969" s="24" t="s">
        <v>1285</v>
      </c>
      <c r="D969" s="24" t="s">
        <v>1286</v>
      </c>
      <c r="E969" s="24" t="s">
        <v>1241</v>
      </c>
      <c r="F969" s="24">
        <v>3</v>
      </c>
      <c r="G969" s="24">
        <v>447</v>
      </c>
      <c r="H969" s="25">
        <v>-73.708079999999995</v>
      </c>
      <c r="I969" s="26">
        <v>3.7084900000000003</v>
      </c>
      <c r="J969" s="27">
        <v>3.9333333333333336</v>
      </c>
      <c r="K969" s="28">
        <v>6.2855090311986874</v>
      </c>
      <c r="L969" s="28">
        <v>12.721212121212121</v>
      </c>
      <c r="M969" s="28">
        <v>19.566666666666666</v>
      </c>
      <c r="N969" s="28">
        <v>21.69222222222222</v>
      </c>
      <c r="O969" s="28">
        <v>21.488505747126435</v>
      </c>
      <c r="P969" s="28">
        <v>20.590476190476188</v>
      </c>
      <c r="Q969" s="28">
        <v>16.733333333333334</v>
      </c>
      <c r="R969" s="28">
        <v>14.280459770114945</v>
      </c>
      <c r="S969" s="28">
        <v>16.899999999999999</v>
      </c>
      <c r="T969" s="28">
        <v>14.896551724137929</v>
      </c>
      <c r="U969" s="28">
        <v>7.7390804597701122</v>
      </c>
      <c r="V969" s="29">
        <v>176.82735059959199</v>
      </c>
      <c r="W969" s="30">
        <v>358</v>
      </c>
      <c r="X969" s="31">
        <v>0.99444444444444446</v>
      </c>
      <c r="Y969" s="12"/>
      <c r="Z969" s="12"/>
      <c r="AA969" s="12"/>
      <c r="AB969" s="12"/>
      <c r="AC969" s="12"/>
      <c r="AD969" s="12"/>
      <c r="AE969" s="12"/>
      <c r="AF969" s="12"/>
      <c r="AG969" s="12"/>
      <c r="AH969" s="12"/>
      <c r="AI969" s="12"/>
      <c r="AJ969" s="12"/>
      <c r="AK969" s="12"/>
      <c r="AL969" s="12"/>
      <c r="AM969" s="12"/>
      <c r="AN969" s="12"/>
      <c r="AO969" s="12"/>
      <c r="AP969" s="12"/>
      <c r="AQ969" s="12"/>
      <c r="AR969" s="12"/>
    </row>
    <row r="970" spans="1:44" ht="16.5" customHeight="1" x14ac:dyDescent="0.25">
      <c r="A970" s="23">
        <v>32010010</v>
      </c>
      <c r="B970" s="24" t="s">
        <v>29</v>
      </c>
      <c r="C970" s="24" t="s">
        <v>1287</v>
      </c>
      <c r="D970" s="24" t="s">
        <v>1288</v>
      </c>
      <c r="E970" s="24" t="s">
        <v>1241</v>
      </c>
      <c r="F970" s="24">
        <v>3</v>
      </c>
      <c r="G970" s="24">
        <v>383</v>
      </c>
      <c r="H970" s="25">
        <v>-74.10308332999999</v>
      </c>
      <c r="I970" s="26">
        <v>2.5628333300000001</v>
      </c>
      <c r="J970" s="27">
        <v>4.333333333333333</v>
      </c>
      <c r="K970" s="28">
        <v>6.8765038840469881</v>
      </c>
      <c r="L970" s="28">
        <v>13.928571428571429</v>
      </c>
      <c r="M970" s="28">
        <v>19.460166468489891</v>
      </c>
      <c r="N970" s="28">
        <v>20.806366047745353</v>
      </c>
      <c r="O970" s="28">
        <v>22.367241379310347</v>
      </c>
      <c r="P970" s="28">
        <v>22.428571428571427</v>
      </c>
      <c r="Q970" s="28">
        <v>17.939999999999998</v>
      </c>
      <c r="R970" s="28">
        <v>13.565517241379313</v>
      </c>
      <c r="S970" s="28">
        <v>14.72111111111111</v>
      </c>
      <c r="T970" s="28">
        <v>10.97816091954023</v>
      </c>
      <c r="U970" s="28">
        <v>5.482758620689653</v>
      </c>
      <c r="V970" s="29">
        <v>172.88830186278909</v>
      </c>
      <c r="W970" s="30">
        <v>343</v>
      </c>
      <c r="X970" s="31">
        <v>0.95277777777777772</v>
      </c>
      <c r="Y970" s="12"/>
      <c r="Z970" s="12"/>
      <c r="AA970" s="12"/>
      <c r="AB970" s="12"/>
      <c r="AC970" s="12"/>
      <c r="AD970" s="12"/>
      <c r="AE970" s="12"/>
      <c r="AF970" s="12"/>
      <c r="AG970" s="12"/>
      <c r="AH970" s="12"/>
      <c r="AI970" s="12"/>
      <c r="AJ970" s="12"/>
      <c r="AK970" s="12"/>
      <c r="AL970" s="12"/>
      <c r="AM970" s="12"/>
      <c r="AN970" s="12"/>
      <c r="AO970" s="12"/>
      <c r="AP970" s="12"/>
      <c r="AQ970" s="12"/>
      <c r="AR970" s="12"/>
    </row>
    <row r="971" spans="1:44" ht="16.5" customHeight="1" x14ac:dyDescent="0.25">
      <c r="A971" s="23">
        <v>32020020</v>
      </c>
      <c r="B971" s="24" t="s">
        <v>29</v>
      </c>
      <c r="C971" s="24" t="s">
        <v>1289</v>
      </c>
      <c r="D971" s="24" t="s">
        <v>1288</v>
      </c>
      <c r="E971" s="24" t="s">
        <v>1241</v>
      </c>
      <c r="F971" s="24">
        <v>3</v>
      </c>
      <c r="G971" s="24">
        <v>722</v>
      </c>
      <c r="H971" s="25">
        <v>-74.35812</v>
      </c>
      <c r="I971" s="26">
        <v>3.2432300000000001</v>
      </c>
      <c r="J971" s="27">
        <v>5.0448717948717947</v>
      </c>
      <c r="K971" s="28">
        <v>6.9901268776987191</v>
      </c>
      <c r="L971" s="28">
        <v>14.716050903119868</v>
      </c>
      <c r="M971" s="28">
        <v>20.944900565590217</v>
      </c>
      <c r="N971" s="28">
        <v>24.714474244359302</v>
      </c>
      <c r="O971" s="28">
        <v>24.444444444444443</v>
      </c>
      <c r="P971" s="28">
        <v>24.884615384615373</v>
      </c>
      <c r="Q971" s="28">
        <v>22.129999999999995</v>
      </c>
      <c r="R971" s="28">
        <v>17.914529914529915</v>
      </c>
      <c r="S971" s="28">
        <v>17.279999999999998</v>
      </c>
      <c r="T971" s="28">
        <v>14.307692307692307</v>
      </c>
      <c r="U971" s="28">
        <v>8.2756410256410238</v>
      </c>
      <c r="V971" s="29">
        <v>201.64734746256292</v>
      </c>
      <c r="W971" s="30">
        <v>316</v>
      </c>
      <c r="X971" s="31">
        <v>0.87777777777777777</v>
      </c>
      <c r="Y971" s="12"/>
      <c r="Z971" s="12"/>
      <c r="AA971" s="12"/>
      <c r="AB971" s="12"/>
      <c r="AC971" s="12"/>
      <c r="AD971" s="12"/>
      <c r="AE971" s="12"/>
      <c r="AF971" s="12"/>
      <c r="AG971" s="12"/>
      <c r="AH971" s="12"/>
      <c r="AI971" s="12"/>
      <c r="AJ971" s="12"/>
      <c r="AK971" s="12"/>
      <c r="AL971" s="12"/>
      <c r="AM971" s="12"/>
      <c r="AN971" s="12"/>
      <c r="AO971" s="12"/>
      <c r="AP971" s="12"/>
      <c r="AQ971" s="12"/>
      <c r="AR971" s="12"/>
    </row>
    <row r="972" spans="1:44" ht="16.5" customHeight="1" x14ac:dyDescent="0.25">
      <c r="A972" s="23">
        <v>35035020</v>
      </c>
      <c r="B972" s="24" t="s">
        <v>34</v>
      </c>
      <c r="C972" s="24" t="s">
        <v>1290</v>
      </c>
      <c r="D972" s="24" t="s">
        <v>1291</v>
      </c>
      <c r="E972" s="24" t="s">
        <v>1241</v>
      </c>
      <c r="F972" s="24">
        <v>3</v>
      </c>
      <c r="G972" s="24">
        <v>422</v>
      </c>
      <c r="H972" s="25">
        <v>-73.617577780000005</v>
      </c>
      <c r="I972" s="26">
        <v>4.1619194400000001</v>
      </c>
      <c r="J972" s="27">
        <v>5.6377777777777753</v>
      </c>
      <c r="K972" s="28">
        <v>6.8790809685206211</v>
      </c>
      <c r="L972" s="28">
        <v>13.566666666666663</v>
      </c>
      <c r="M972" s="28">
        <v>20.966666666666669</v>
      </c>
      <c r="N972" s="28">
        <v>24.4</v>
      </c>
      <c r="O972" s="28">
        <v>24.1</v>
      </c>
      <c r="P972" s="28">
        <v>24.199999999999996</v>
      </c>
      <c r="Q972" s="28">
        <v>21.2</v>
      </c>
      <c r="R972" s="28">
        <v>18.016091954022983</v>
      </c>
      <c r="S972" s="28">
        <v>20.011111111111113</v>
      </c>
      <c r="T972" s="28">
        <v>19.066666666666659</v>
      </c>
      <c r="U972" s="28">
        <v>12.266666666666667</v>
      </c>
      <c r="V972" s="29">
        <v>210.31072847809915</v>
      </c>
      <c r="W972" s="30">
        <v>360</v>
      </c>
      <c r="X972" s="31">
        <v>1</v>
      </c>
      <c r="Y972" s="12"/>
      <c r="Z972" s="12"/>
      <c r="AA972" s="12"/>
      <c r="AB972" s="12"/>
      <c r="AC972" s="12"/>
      <c r="AD972" s="12"/>
      <c r="AE972" s="12"/>
      <c r="AF972" s="12"/>
      <c r="AG972" s="12"/>
      <c r="AH972" s="12"/>
      <c r="AI972" s="12"/>
      <c r="AJ972" s="12"/>
      <c r="AK972" s="12"/>
      <c r="AL972" s="12"/>
      <c r="AM972" s="12"/>
      <c r="AN972" s="12"/>
      <c r="AO972" s="12"/>
      <c r="AP972" s="12"/>
      <c r="AQ972" s="12"/>
      <c r="AR972" s="12"/>
    </row>
    <row r="973" spans="1:44" ht="16.5" customHeight="1" x14ac:dyDescent="0.25">
      <c r="A973" s="23">
        <v>35030100</v>
      </c>
      <c r="B973" s="32" t="s">
        <v>57</v>
      </c>
      <c r="C973" s="32" t="s">
        <v>1292</v>
      </c>
      <c r="D973" s="32" t="s">
        <v>1291</v>
      </c>
      <c r="E973" s="32" t="s">
        <v>1241</v>
      </c>
      <c r="F973" s="32">
        <v>3</v>
      </c>
      <c r="G973" s="32">
        <v>470</v>
      </c>
      <c r="H973" s="33">
        <v>-73.633333329999999</v>
      </c>
      <c r="I973" s="34">
        <v>4.1500000000000004</v>
      </c>
      <c r="J973" s="88">
        <v>5.8</v>
      </c>
      <c r="K973" s="89">
        <v>7.2</v>
      </c>
      <c r="L973" s="89">
        <v>13.9</v>
      </c>
      <c r="M973" s="89">
        <v>20.8</v>
      </c>
      <c r="N973" s="89">
        <v>24.8</v>
      </c>
      <c r="O973" s="89">
        <v>24.8</v>
      </c>
      <c r="P973" s="89">
        <v>24.3</v>
      </c>
      <c r="Q973" s="89">
        <v>21.3</v>
      </c>
      <c r="R973" s="89">
        <v>17.8</v>
      </c>
      <c r="S973" s="89">
        <v>19.899999999999999</v>
      </c>
      <c r="T973" s="89">
        <v>19.600000000000001</v>
      </c>
      <c r="U973" s="89">
        <v>13.3</v>
      </c>
      <c r="V973" s="29">
        <v>213.50000000000003</v>
      </c>
      <c r="W973" s="30">
        <v>294</v>
      </c>
      <c r="X973" s="31">
        <v>0.82</v>
      </c>
      <c r="Y973" s="12"/>
      <c r="Z973" s="12"/>
      <c r="AA973" s="12"/>
      <c r="AB973" s="12"/>
      <c r="AC973" s="12"/>
      <c r="AD973" s="12"/>
      <c r="AE973" s="12"/>
      <c r="AF973" s="12"/>
      <c r="AG973" s="12"/>
      <c r="AH973" s="12"/>
      <c r="AI973" s="12"/>
      <c r="AJ973" s="12"/>
      <c r="AK973" s="12"/>
      <c r="AL973" s="12"/>
      <c r="AM973" s="12"/>
      <c r="AN973" s="12"/>
      <c r="AO973" s="12"/>
      <c r="AP973" s="12"/>
      <c r="AQ973" s="12"/>
      <c r="AR973" s="12"/>
    </row>
    <row r="974" spans="1:44" ht="16.5" customHeight="1" x14ac:dyDescent="0.25">
      <c r="A974" s="23">
        <v>35025110</v>
      </c>
      <c r="B974" s="24" t="s">
        <v>75</v>
      </c>
      <c r="C974" s="24" t="s">
        <v>1293</v>
      </c>
      <c r="D974" s="24" t="s">
        <v>1291</v>
      </c>
      <c r="E974" s="24" t="s">
        <v>1241</v>
      </c>
      <c r="F974" s="24">
        <v>3</v>
      </c>
      <c r="G974" s="24">
        <v>336</v>
      </c>
      <c r="H974" s="25">
        <v>-73.467916669999994</v>
      </c>
      <c r="I974" s="26">
        <v>4.0573611099999995</v>
      </c>
      <c r="J974" s="27">
        <v>3.4822060625016285</v>
      </c>
      <c r="K974" s="28">
        <v>4.7145790816326532</v>
      </c>
      <c r="L974" s="28">
        <v>9.7278911564625865</v>
      </c>
      <c r="M974" s="28">
        <v>17.403687045366205</v>
      </c>
      <c r="N974" s="28">
        <v>20.861988463096832</v>
      </c>
      <c r="O974" s="28">
        <v>20.560647737355808</v>
      </c>
      <c r="P974" s="28">
        <v>19.709677304205041</v>
      </c>
      <c r="Q974" s="28">
        <v>17.038628899835793</v>
      </c>
      <c r="R974" s="28">
        <v>14.071780436312457</v>
      </c>
      <c r="S974" s="28">
        <v>15.484523809523813</v>
      </c>
      <c r="T974" s="28">
        <v>12.87885422368181</v>
      </c>
      <c r="U974" s="28">
        <v>5.7037037037037015</v>
      </c>
      <c r="V974" s="29">
        <v>161.63816792367831</v>
      </c>
      <c r="W974" s="30">
        <v>333</v>
      </c>
      <c r="X974" s="31">
        <v>0.92500000000000004</v>
      </c>
      <c r="Y974" s="12"/>
      <c r="Z974" s="12"/>
      <c r="AA974" s="12"/>
      <c r="AB974" s="12"/>
      <c r="AC974" s="12"/>
      <c r="AD974" s="12"/>
      <c r="AE974" s="12"/>
      <c r="AF974" s="12"/>
      <c r="AG974" s="12"/>
      <c r="AH974" s="12"/>
      <c r="AI974" s="12"/>
      <c r="AJ974" s="12"/>
      <c r="AK974" s="12"/>
      <c r="AL974" s="12"/>
      <c r="AM974" s="12"/>
      <c r="AN974" s="12"/>
      <c r="AO974" s="12"/>
      <c r="AP974" s="12"/>
      <c r="AQ974" s="12"/>
      <c r="AR974" s="12"/>
    </row>
    <row r="975" spans="1:44" ht="16.5" customHeight="1" x14ac:dyDescent="0.25">
      <c r="A975" s="23">
        <v>35030050</v>
      </c>
      <c r="B975" s="24" t="s">
        <v>29</v>
      </c>
      <c r="C975" s="24" t="s">
        <v>1294</v>
      </c>
      <c r="D975" s="24" t="s">
        <v>1291</v>
      </c>
      <c r="E975" s="24" t="s">
        <v>1241</v>
      </c>
      <c r="F975" s="24">
        <v>3</v>
      </c>
      <c r="G975" s="24">
        <v>300</v>
      </c>
      <c r="H975" s="25">
        <v>-73.44877778</v>
      </c>
      <c r="I975" s="26">
        <v>4.0911388899999999</v>
      </c>
      <c r="J975" s="27">
        <v>2.0862068965517242</v>
      </c>
      <c r="K975" s="28">
        <v>4.055084898680958</v>
      </c>
      <c r="L975" s="28">
        <v>9.4999999999999964</v>
      </c>
      <c r="M975" s="28">
        <v>15.957056194125158</v>
      </c>
      <c r="N975" s="28">
        <v>19.076407407407412</v>
      </c>
      <c r="O975" s="28">
        <v>17.804863795208622</v>
      </c>
      <c r="P975" s="28">
        <v>16.959335887611747</v>
      </c>
      <c r="Q975" s="28">
        <v>13.795657726692212</v>
      </c>
      <c r="R975" s="28">
        <v>12.386575847878534</v>
      </c>
      <c r="S975" s="28">
        <v>13.874931581828136</v>
      </c>
      <c r="T975" s="28">
        <v>10.94304187192118</v>
      </c>
      <c r="U975" s="28">
        <v>4.939560439560438</v>
      </c>
      <c r="V975" s="29">
        <v>141.37872254746611</v>
      </c>
      <c r="W975" s="30">
        <v>321</v>
      </c>
      <c r="X975" s="31">
        <v>0.89166666666666672</v>
      </c>
      <c r="Y975" s="12"/>
      <c r="Z975" s="12"/>
      <c r="AA975" s="12"/>
      <c r="AB975" s="12"/>
      <c r="AC975" s="12"/>
      <c r="AD975" s="12"/>
      <c r="AE975" s="12"/>
      <c r="AF975" s="12"/>
      <c r="AG975" s="12"/>
      <c r="AH975" s="12"/>
      <c r="AI975" s="12"/>
      <c r="AJ975" s="12"/>
      <c r="AK975" s="12"/>
      <c r="AL975" s="12"/>
      <c r="AM975" s="12"/>
      <c r="AN975" s="12"/>
      <c r="AO975" s="12"/>
      <c r="AP975" s="12"/>
      <c r="AQ975" s="12"/>
      <c r="AR975" s="12"/>
    </row>
    <row r="976" spans="1:44" ht="16.5" customHeight="1" x14ac:dyDescent="0.25">
      <c r="A976" s="23">
        <v>35020060</v>
      </c>
      <c r="B976" s="24" t="s">
        <v>29</v>
      </c>
      <c r="C976" s="24" t="s">
        <v>1295</v>
      </c>
      <c r="D976" s="24" t="s">
        <v>1291</v>
      </c>
      <c r="E976" s="24" t="s">
        <v>1241</v>
      </c>
      <c r="F976" s="24">
        <v>3</v>
      </c>
      <c r="G976" s="24">
        <v>260</v>
      </c>
      <c r="H976" s="25">
        <v>-73.367999999999995</v>
      </c>
      <c r="I976" s="26">
        <v>4.0397499999999997</v>
      </c>
      <c r="J976" s="27">
        <v>2.8666666666666663</v>
      </c>
      <c r="K976" s="28">
        <v>4.1308087027914606</v>
      </c>
      <c r="L976" s="28">
        <v>9.6488888888888873</v>
      </c>
      <c r="M976" s="28">
        <v>16.627126436781605</v>
      </c>
      <c r="N976" s="28">
        <v>18.366666666666664</v>
      </c>
      <c r="O976" s="28">
        <v>18.556321839080457</v>
      </c>
      <c r="P976" s="28">
        <v>17.533333333333335</v>
      </c>
      <c r="Q976" s="28">
        <v>14.533333333333337</v>
      </c>
      <c r="R976" s="28">
        <v>12.133333333333335</v>
      </c>
      <c r="S976" s="28">
        <v>13.116666666666665</v>
      </c>
      <c r="T976" s="28">
        <v>10.379310344827587</v>
      </c>
      <c r="U976" s="28">
        <v>3.9999999999999982</v>
      </c>
      <c r="V976" s="29">
        <v>141.89245621236998</v>
      </c>
      <c r="W976" s="30">
        <v>358</v>
      </c>
      <c r="X976" s="31">
        <v>0.99444444444444446</v>
      </c>
      <c r="Y976" s="12"/>
      <c r="Z976" s="12"/>
      <c r="AA976" s="12"/>
      <c r="AB976" s="12"/>
      <c r="AC976" s="12"/>
      <c r="AD976" s="12"/>
      <c r="AE976" s="12"/>
      <c r="AF976" s="12"/>
      <c r="AG976" s="12"/>
      <c r="AH976" s="12"/>
      <c r="AI976" s="12"/>
      <c r="AJ976" s="12"/>
      <c r="AK976" s="12"/>
      <c r="AL976" s="12"/>
      <c r="AM976" s="12"/>
      <c r="AN976" s="12"/>
      <c r="AO976" s="12"/>
      <c r="AP976" s="12"/>
      <c r="AQ976" s="12"/>
      <c r="AR976" s="12"/>
    </row>
    <row r="977" spans="1:44" ht="16.5" customHeight="1" x14ac:dyDescent="0.25">
      <c r="A977" s="23">
        <v>35030290</v>
      </c>
      <c r="B977" s="24" t="s">
        <v>57</v>
      </c>
      <c r="C977" s="24" t="s">
        <v>1296</v>
      </c>
      <c r="D977" s="24" t="s">
        <v>1291</v>
      </c>
      <c r="E977" s="24" t="s">
        <v>1241</v>
      </c>
      <c r="F977" s="24">
        <v>3</v>
      </c>
      <c r="G977" s="24">
        <v>1084</v>
      </c>
      <c r="H977" s="25">
        <v>-73.692329999999998</v>
      </c>
      <c r="I977" s="26">
        <v>4.1884899999999998</v>
      </c>
      <c r="J977" s="27">
        <v>9.364045977011493</v>
      </c>
      <c r="K977" s="28">
        <v>9.0043868401447433</v>
      </c>
      <c r="L977" s="28">
        <v>16.613505747126439</v>
      </c>
      <c r="M977" s="28">
        <v>23.273103448275869</v>
      </c>
      <c r="N977" s="28">
        <v>26.990666666666662</v>
      </c>
      <c r="O977" s="28">
        <v>27.119999999999997</v>
      </c>
      <c r="P977" s="28">
        <v>26.65384615384615</v>
      </c>
      <c r="Q977" s="28">
        <v>23.730769230769226</v>
      </c>
      <c r="R977" s="28">
        <v>21.115384615384613</v>
      </c>
      <c r="S977" s="28">
        <v>21.696153846153845</v>
      </c>
      <c r="T977" s="28">
        <v>22.532967032967036</v>
      </c>
      <c r="U977" s="28">
        <v>17.793589743589745</v>
      </c>
      <c r="V977" s="29">
        <v>245.88841930193581</v>
      </c>
      <c r="W977" s="30">
        <v>304</v>
      </c>
      <c r="X977" s="31">
        <v>0.84444444444444444</v>
      </c>
      <c r="Y977" s="12"/>
      <c r="Z977" s="12"/>
      <c r="AA977" s="12"/>
      <c r="AB977" s="12"/>
      <c r="AC977" s="12"/>
      <c r="AD977" s="12"/>
      <c r="AE977" s="12"/>
      <c r="AF977" s="12"/>
      <c r="AG977" s="12"/>
      <c r="AH977" s="12"/>
      <c r="AI977" s="12"/>
      <c r="AJ977" s="12"/>
      <c r="AK977" s="12"/>
      <c r="AL977" s="12"/>
      <c r="AM977" s="12"/>
      <c r="AN977" s="12"/>
      <c r="AO977" s="12"/>
      <c r="AP977" s="12"/>
      <c r="AQ977" s="12"/>
      <c r="AR977" s="12"/>
    </row>
    <row r="978" spans="1:44" ht="16.5" customHeight="1" x14ac:dyDescent="0.25">
      <c r="A978" s="23">
        <v>35035070</v>
      </c>
      <c r="B978" s="32" t="s">
        <v>46</v>
      </c>
      <c r="C978" s="32" t="s">
        <v>1297</v>
      </c>
      <c r="D978" s="32" t="s">
        <v>1291</v>
      </c>
      <c r="E978" s="32" t="s">
        <v>1241</v>
      </c>
      <c r="F978" s="32">
        <v>3</v>
      </c>
      <c r="G978" s="32">
        <v>340</v>
      </c>
      <c r="H978" s="33">
        <v>-73.581999999999994</v>
      </c>
      <c r="I978" s="34">
        <v>4.0767222199999997</v>
      </c>
      <c r="J978" s="88">
        <v>5.2</v>
      </c>
      <c r="K978" s="89">
        <v>5.8</v>
      </c>
      <c r="L978" s="89">
        <v>11.7</v>
      </c>
      <c r="M978" s="89">
        <v>19.899999999999999</v>
      </c>
      <c r="N978" s="89">
        <v>22.6</v>
      </c>
      <c r="O978" s="89">
        <v>22.5</v>
      </c>
      <c r="P978" s="89">
        <v>21.6</v>
      </c>
      <c r="Q978" s="89">
        <v>18.100000000000001</v>
      </c>
      <c r="R978" s="89">
        <v>15.6</v>
      </c>
      <c r="S978" s="89">
        <v>18.100000000000001</v>
      </c>
      <c r="T978" s="89">
        <v>15.3</v>
      </c>
      <c r="U978" s="89">
        <v>8.3000000000000007</v>
      </c>
      <c r="V978" s="29">
        <v>184.7</v>
      </c>
      <c r="W978" s="30">
        <v>300</v>
      </c>
      <c r="X978" s="31">
        <v>0.83</v>
      </c>
      <c r="Y978" s="12"/>
      <c r="Z978" s="12"/>
      <c r="AA978" s="12"/>
      <c r="AB978" s="12"/>
      <c r="AC978" s="12"/>
      <c r="AD978" s="12"/>
      <c r="AE978" s="12"/>
      <c r="AF978" s="12"/>
      <c r="AG978" s="12"/>
      <c r="AH978" s="12"/>
      <c r="AI978" s="12"/>
      <c r="AJ978" s="12"/>
      <c r="AK978" s="12"/>
      <c r="AL978" s="12"/>
      <c r="AM978" s="12"/>
      <c r="AN978" s="12"/>
      <c r="AO978" s="12"/>
      <c r="AP978" s="12"/>
      <c r="AQ978" s="12"/>
      <c r="AR978" s="12"/>
    </row>
    <row r="979" spans="1:44" ht="16.5" customHeight="1" x14ac:dyDescent="0.25">
      <c r="A979" s="23">
        <v>32070010</v>
      </c>
      <c r="B979" s="24" t="s">
        <v>29</v>
      </c>
      <c r="C979" s="24" t="s">
        <v>1298</v>
      </c>
      <c r="D979" s="24" t="s">
        <v>1299</v>
      </c>
      <c r="E979" s="24" t="s">
        <v>1241</v>
      </c>
      <c r="F979" s="24">
        <v>3</v>
      </c>
      <c r="G979" s="24">
        <v>321</v>
      </c>
      <c r="H979" s="25">
        <v>-73.876940000000005</v>
      </c>
      <c r="I979" s="26">
        <v>3.3775900000000001</v>
      </c>
      <c r="J979" s="27">
        <v>2.8666666666666663</v>
      </c>
      <c r="K979" s="28">
        <v>4.8999395639481858</v>
      </c>
      <c r="L979" s="28">
        <v>10.943678160919543</v>
      </c>
      <c r="M979" s="28">
        <v>17.119940029985006</v>
      </c>
      <c r="N979" s="28">
        <v>17.796798029556648</v>
      </c>
      <c r="O979" s="28">
        <v>17.628418549346016</v>
      </c>
      <c r="P979" s="28">
        <v>17.103448275862064</v>
      </c>
      <c r="Q979" s="28">
        <v>13.587395957193818</v>
      </c>
      <c r="R979" s="28">
        <v>12.379310344827591</v>
      </c>
      <c r="S979" s="28">
        <v>13.586206896551721</v>
      </c>
      <c r="T979" s="28">
        <v>11.100000000000001</v>
      </c>
      <c r="U979" s="28">
        <v>5.0666666666666655</v>
      </c>
      <c r="V979" s="29">
        <v>144.07846914152393</v>
      </c>
      <c r="W979" s="30">
        <v>352</v>
      </c>
      <c r="X979" s="31">
        <v>0.97777777777777775</v>
      </c>
      <c r="Y979" s="12"/>
      <c r="Z979" s="12"/>
      <c r="AA979" s="12"/>
      <c r="AB979" s="12"/>
      <c r="AC979" s="12"/>
      <c r="AD979" s="12"/>
      <c r="AE979" s="12"/>
      <c r="AF979" s="12"/>
      <c r="AG979" s="12"/>
      <c r="AH979" s="12"/>
      <c r="AI979" s="12"/>
      <c r="AJ979" s="12"/>
      <c r="AK979" s="12"/>
      <c r="AL979" s="12"/>
      <c r="AM979" s="12"/>
      <c r="AN979" s="12"/>
      <c r="AO979" s="12"/>
      <c r="AP979" s="12"/>
      <c r="AQ979" s="12"/>
      <c r="AR979" s="12"/>
    </row>
    <row r="980" spans="1:44" ht="16.5" customHeight="1" x14ac:dyDescent="0.25">
      <c r="A980" s="23">
        <v>32070040</v>
      </c>
      <c r="B980" s="24" t="s">
        <v>29</v>
      </c>
      <c r="C980" s="24" t="s">
        <v>1300</v>
      </c>
      <c r="D980" s="24" t="s">
        <v>1299</v>
      </c>
      <c r="E980" s="24" t="s">
        <v>1241</v>
      </c>
      <c r="F980" s="24">
        <v>3</v>
      </c>
      <c r="G980" s="24">
        <v>246</v>
      </c>
      <c r="H980" s="25">
        <v>-73.67501</v>
      </c>
      <c r="I980" s="26">
        <v>2.9761900000000003</v>
      </c>
      <c r="J980" s="27">
        <v>2.6896551724137927</v>
      </c>
      <c r="K980" s="28">
        <v>4.6799409716324103</v>
      </c>
      <c r="L980" s="28">
        <v>11.151724137931033</v>
      </c>
      <c r="M980" s="28">
        <v>16.074074074074076</v>
      </c>
      <c r="N980" s="28">
        <v>17.099178981937602</v>
      </c>
      <c r="O980" s="28">
        <v>18.066666666666666</v>
      </c>
      <c r="P980" s="28">
        <v>17.144444444444449</v>
      </c>
      <c r="Q980" s="28">
        <v>12.766666666666667</v>
      </c>
      <c r="R980" s="28">
        <v>11.371794871794876</v>
      </c>
      <c r="S980" s="28">
        <v>13.299999999999997</v>
      </c>
      <c r="T980" s="28">
        <v>11.233333333333336</v>
      </c>
      <c r="U980" s="28">
        <v>5.3103448275862046</v>
      </c>
      <c r="V980" s="29">
        <v>140.88782414848109</v>
      </c>
      <c r="W980" s="30">
        <v>351</v>
      </c>
      <c r="X980" s="31">
        <v>0.97499999999999998</v>
      </c>
      <c r="Y980" s="12"/>
      <c r="Z980" s="12"/>
      <c r="AA980" s="12"/>
      <c r="AB980" s="12"/>
      <c r="AC980" s="12"/>
      <c r="AD980" s="12"/>
      <c r="AE980" s="12"/>
      <c r="AF980" s="12"/>
      <c r="AG980" s="12"/>
      <c r="AH980" s="12"/>
      <c r="AI980" s="12"/>
      <c r="AJ980" s="12"/>
      <c r="AK980" s="12"/>
      <c r="AL980" s="12"/>
      <c r="AM980" s="12"/>
      <c r="AN980" s="12"/>
      <c r="AO980" s="12"/>
      <c r="AP980" s="12"/>
      <c r="AQ980" s="12"/>
      <c r="AR980" s="12"/>
    </row>
    <row r="981" spans="1:44" ht="16.5" customHeight="1" x14ac:dyDescent="0.25">
      <c r="A981" s="23">
        <v>52055230</v>
      </c>
      <c r="B981" s="24" t="s">
        <v>34</v>
      </c>
      <c r="C981" s="24" t="s">
        <v>1301</v>
      </c>
      <c r="D981" s="24" t="s">
        <v>1302</v>
      </c>
      <c r="E981" s="24" t="s">
        <v>956</v>
      </c>
      <c r="F981" s="24">
        <v>7</v>
      </c>
      <c r="G981" s="24">
        <v>2961</v>
      </c>
      <c r="H981" s="25">
        <v>-77.677750000000003</v>
      </c>
      <c r="I981" s="26">
        <v>0.85708333000000014</v>
      </c>
      <c r="J981" s="27">
        <v>11.633333333333331</v>
      </c>
      <c r="K981" s="28">
        <v>10.916830490178194</v>
      </c>
      <c r="L981" s="28">
        <v>13.313333333333333</v>
      </c>
      <c r="M981" s="28">
        <v>14.066666666666666</v>
      </c>
      <c r="N981" s="28">
        <v>13.43333333333333</v>
      </c>
      <c r="O981" s="28">
        <v>11.466666666666667</v>
      </c>
      <c r="P981" s="28">
        <v>10.1</v>
      </c>
      <c r="Q981" s="28">
        <v>7.5666666666666638</v>
      </c>
      <c r="R981" s="28">
        <v>7.616666666666668</v>
      </c>
      <c r="S981" s="28">
        <v>10.844022988505747</v>
      </c>
      <c r="T981" s="28">
        <v>14.166666666666668</v>
      </c>
      <c r="U981" s="28">
        <v>13.899999999999999</v>
      </c>
      <c r="V981" s="29">
        <v>139.02418681201726</v>
      </c>
      <c r="W981" s="30">
        <v>360</v>
      </c>
      <c r="X981" s="31">
        <v>1</v>
      </c>
      <c r="Y981" s="12"/>
      <c r="Z981" s="12"/>
      <c r="AA981" s="12"/>
      <c r="AB981" s="12"/>
      <c r="AC981" s="12"/>
      <c r="AD981" s="12"/>
      <c r="AE981" s="12"/>
      <c r="AF981" s="12"/>
      <c r="AG981" s="12"/>
      <c r="AH981" s="12"/>
      <c r="AI981" s="12"/>
      <c r="AJ981" s="12"/>
      <c r="AK981" s="12"/>
      <c r="AL981" s="12"/>
      <c r="AM981" s="12"/>
      <c r="AN981" s="12"/>
      <c r="AO981" s="12"/>
      <c r="AP981" s="12"/>
      <c r="AQ981" s="12"/>
      <c r="AR981" s="12"/>
    </row>
    <row r="982" spans="1:44" ht="16.5" customHeight="1" x14ac:dyDescent="0.25">
      <c r="A982" s="23">
        <v>52040160</v>
      </c>
      <c r="B982" s="24" t="s">
        <v>29</v>
      </c>
      <c r="C982" s="24" t="s">
        <v>1303</v>
      </c>
      <c r="D982" s="24" t="s">
        <v>1304</v>
      </c>
      <c r="E982" s="24" t="s">
        <v>956</v>
      </c>
      <c r="F982" s="24">
        <v>7</v>
      </c>
      <c r="G982" s="24">
        <v>2200</v>
      </c>
      <c r="H982" s="25">
        <v>-77.135305560000006</v>
      </c>
      <c r="I982" s="26">
        <v>1.5052777799999999</v>
      </c>
      <c r="J982" s="27">
        <v>13.517241379310343</v>
      </c>
      <c r="K982" s="28">
        <v>11.686056140648887</v>
      </c>
      <c r="L982" s="28">
        <v>14.378888888888889</v>
      </c>
      <c r="M982" s="28">
        <v>14.1</v>
      </c>
      <c r="N982" s="28">
        <v>12.099999999999998</v>
      </c>
      <c r="O982" s="28">
        <v>7.1000000000000005</v>
      </c>
      <c r="P982" s="28">
        <v>5.0057471264367805</v>
      </c>
      <c r="Q982" s="28">
        <v>3.696710265556876</v>
      </c>
      <c r="R982" s="28">
        <v>6.3</v>
      </c>
      <c r="S982" s="28">
        <v>14.033333333333333</v>
      </c>
      <c r="T982" s="28">
        <v>18.833333333333332</v>
      </c>
      <c r="U982" s="28">
        <v>16.991954022988502</v>
      </c>
      <c r="V982" s="29">
        <v>137.74326449049693</v>
      </c>
      <c r="W982" s="30">
        <v>355</v>
      </c>
      <c r="X982" s="31">
        <v>0.98611111111111116</v>
      </c>
      <c r="Y982" s="12"/>
      <c r="Z982" s="12"/>
      <c r="AA982" s="12"/>
      <c r="AB982" s="12"/>
      <c r="AC982" s="12"/>
      <c r="AD982" s="12"/>
      <c r="AE982" s="12"/>
      <c r="AF982" s="12"/>
      <c r="AG982" s="12"/>
      <c r="AH982" s="12"/>
      <c r="AI982" s="12"/>
      <c r="AJ982" s="12"/>
      <c r="AK982" s="12"/>
      <c r="AL982" s="12"/>
      <c r="AM982" s="12"/>
      <c r="AN982" s="12"/>
      <c r="AO982" s="12"/>
      <c r="AP982" s="12"/>
      <c r="AQ982" s="12"/>
      <c r="AR982" s="12"/>
    </row>
    <row r="983" spans="1:44" ht="16.5" customHeight="1" x14ac:dyDescent="0.25">
      <c r="A983" s="23">
        <v>52065020</v>
      </c>
      <c r="B983" s="24" t="s">
        <v>29</v>
      </c>
      <c r="C983" s="24" t="s">
        <v>1305</v>
      </c>
      <c r="D983" s="24" t="s">
        <v>1305</v>
      </c>
      <c r="E983" s="24" t="s">
        <v>956</v>
      </c>
      <c r="F983" s="24">
        <v>7</v>
      </c>
      <c r="G983" s="24">
        <v>32</v>
      </c>
      <c r="H983" s="25">
        <v>-78.14</v>
      </c>
      <c r="I983" s="26">
        <v>1.67</v>
      </c>
      <c r="J983" s="27">
        <v>25.120695317365946</v>
      </c>
      <c r="K983" s="28">
        <v>21.738420395102906</v>
      </c>
      <c r="L983" s="28">
        <v>23.994742552193284</v>
      </c>
      <c r="M983" s="28">
        <v>25.258395887090465</v>
      </c>
      <c r="N983" s="28">
        <v>27.798299319727885</v>
      </c>
      <c r="O983" s="28">
        <v>25.400298934781699</v>
      </c>
      <c r="P983" s="28">
        <v>23.489659697329131</v>
      </c>
      <c r="Q983" s="28">
        <v>20.197185080928918</v>
      </c>
      <c r="R983" s="28">
        <v>22.886339885507539</v>
      </c>
      <c r="S983" s="28">
        <v>24.119987554408734</v>
      </c>
      <c r="T983" s="28">
        <v>20.660885331143952</v>
      </c>
      <c r="U983" s="28">
        <v>23.970278275034513</v>
      </c>
      <c r="V983" s="29">
        <v>284.63518823061497</v>
      </c>
      <c r="W983" s="30">
        <v>339</v>
      </c>
      <c r="X983" s="31">
        <v>0.94166666666666665</v>
      </c>
      <c r="Y983" s="12"/>
      <c r="Z983" s="12"/>
      <c r="AA983" s="12"/>
      <c r="AB983" s="12"/>
      <c r="AC983" s="12"/>
      <c r="AD983" s="12"/>
      <c r="AE983" s="12"/>
      <c r="AF983" s="12"/>
      <c r="AG983" s="12"/>
      <c r="AH983" s="12"/>
      <c r="AI983" s="12"/>
      <c r="AJ983" s="12"/>
      <c r="AK983" s="12"/>
      <c r="AL983" s="12"/>
      <c r="AM983" s="12"/>
      <c r="AN983" s="12"/>
      <c r="AO983" s="12"/>
      <c r="AP983" s="12"/>
      <c r="AQ983" s="12"/>
      <c r="AR983" s="12"/>
    </row>
    <row r="984" spans="1:44" ht="16.5" customHeight="1" x14ac:dyDescent="0.25">
      <c r="A984" s="23">
        <v>51020010</v>
      </c>
      <c r="B984" s="24" t="s">
        <v>57</v>
      </c>
      <c r="C984" s="24" t="s">
        <v>1306</v>
      </c>
      <c r="D984" s="24" t="s">
        <v>1305</v>
      </c>
      <c r="E984" s="24" t="s">
        <v>956</v>
      </c>
      <c r="F984" s="24">
        <v>7</v>
      </c>
      <c r="G984" s="24">
        <v>950</v>
      </c>
      <c r="H984" s="25">
        <v>-78.122333329999989</v>
      </c>
      <c r="I984" s="26">
        <v>1.3402777800000001</v>
      </c>
      <c r="J984" s="27">
        <v>29.499999999999993</v>
      </c>
      <c r="K984" s="28">
        <v>26.372465106732349</v>
      </c>
      <c r="L984" s="28">
        <v>29.264444444444447</v>
      </c>
      <c r="M984" s="28">
        <v>29.099999999999991</v>
      </c>
      <c r="N984" s="28">
        <v>30.233333333333334</v>
      </c>
      <c r="O984" s="28">
        <v>28.533333333333328</v>
      </c>
      <c r="P984" s="28">
        <v>29.233333333333331</v>
      </c>
      <c r="Q984" s="28">
        <v>27.655172413793093</v>
      </c>
      <c r="R984" s="28">
        <v>28.206896551724128</v>
      </c>
      <c r="S984" s="28">
        <v>29.620689655172413</v>
      </c>
      <c r="T984" s="28">
        <v>27.390394088669943</v>
      </c>
      <c r="U984" s="28">
        <v>29.444444444444443</v>
      </c>
      <c r="V984" s="29">
        <v>344.55450670498078</v>
      </c>
      <c r="W984" s="30">
        <v>352</v>
      </c>
      <c r="X984" s="31">
        <v>0.97777777777777775</v>
      </c>
      <c r="Y984" s="12"/>
      <c r="Z984" s="12"/>
      <c r="AA984" s="12"/>
      <c r="AB984" s="12"/>
      <c r="AC984" s="12"/>
      <c r="AD984" s="12"/>
      <c r="AE984" s="12"/>
      <c r="AF984" s="12"/>
      <c r="AG984" s="12"/>
      <c r="AH984" s="12"/>
      <c r="AI984" s="12"/>
      <c r="AJ984" s="12"/>
      <c r="AK984" s="12"/>
      <c r="AL984" s="12"/>
      <c r="AM984" s="12"/>
      <c r="AN984" s="12"/>
      <c r="AO984" s="12"/>
      <c r="AP984" s="12"/>
      <c r="AQ984" s="12"/>
      <c r="AR984" s="12"/>
    </row>
    <row r="985" spans="1:44" ht="16.5" customHeight="1" x14ac:dyDescent="0.25">
      <c r="A985" s="23">
        <v>52040040</v>
      </c>
      <c r="B985" s="24" t="s">
        <v>29</v>
      </c>
      <c r="C985" s="24" t="s">
        <v>1307</v>
      </c>
      <c r="D985" s="24" t="s">
        <v>1307</v>
      </c>
      <c r="E985" s="24" t="s">
        <v>956</v>
      </c>
      <c r="F985" s="24">
        <v>7</v>
      </c>
      <c r="G985" s="24">
        <v>220</v>
      </c>
      <c r="H985" s="25">
        <v>-77.149722220000001</v>
      </c>
      <c r="I985" s="26">
        <v>1.4041666700000002</v>
      </c>
      <c r="J985" s="27">
        <v>9.727586206896552</v>
      </c>
      <c r="K985" s="28">
        <v>8.5770525451559934</v>
      </c>
      <c r="L985" s="28">
        <v>10.040613026819923</v>
      </c>
      <c r="M985" s="28">
        <v>10.682758620689656</v>
      </c>
      <c r="N985" s="28">
        <v>8.7811111111111106</v>
      </c>
      <c r="O985" s="28">
        <v>4.2881773399014786</v>
      </c>
      <c r="P985" s="28">
        <v>2.8571428571428559</v>
      </c>
      <c r="Q985" s="28">
        <v>1.6597701149425286</v>
      </c>
      <c r="R985" s="28">
        <v>3.9000000000000008</v>
      </c>
      <c r="S985" s="28">
        <v>10.203950617283953</v>
      </c>
      <c r="T985" s="28">
        <v>13.717241379310348</v>
      </c>
      <c r="U985" s="28">
        <v>10.94761904761905</v>
      </c>
      <c r="V985" s="29">
        <v>95.383022866873461</v>
      </c>
      <c r="W985" s="30">
        <v>354</v>
      </c>
      <c r="X985" s="31">
        <v>0.98333333333333328</v>
      </c>
      <c r="Y985" s="12"/>
      <c r="Z985" s="12"/>
      <c r="AA985" s="12"/>
      <c r="AB985" s="12"/>
      <c r="AC985" s="12"/>
      <c r="AD985" s="12"/>
      <c r="AE985" s="12"/>
      <c r="AF985" s="12"/>
      <c r="AG985" s="12"/>
      <c r="AH985" s="12"/>
      <c r="AI985" s="12"/>
      <c r="AJ985" s="12"/>
      <c r="AK985" s="12"/>
      <c r="AL985" s="12"/>
      <c r="AM985" s="12"/>
      <c r="AN985" s="12"/>
      <c r="AO985" s="12"/>
      <c r="AP985" s="12"/>
      <c r="AQ985" s="12"/>
      <c r="AR985" s="12"/>
    </row>
    <row r="986" spans="1:44" ht="16.5" customHeight="1" x14ac:dyDescent="0.25">
      <c r="A986" s="23">
        <v>52040060</v>
      </c>
      <c r="B986" s="24" t="s">
        <v>29</v>
      </c>
      <c r="C986" s="24" t="s">
        <v>1308</v>
      </c>
      <c r="D986" s="24" t="s">
        <v>1307</v>
      </c>
      <c r="E986" s="24" t="s">
        <v>956</v>
      </c>
      <c r="F986" s="24">
        <v>7</v>
      </c>
      <c r="G986" s="24">
        <v>2568</v>
      </c>
      <c r="H986" s="25">
        <v>-77.174055560000014</v>
      </c>
      <c r="I986" s="26">
        <v>1.2873055600000001</v>
      </c>
      <c r="J986" s="27">
        <v>10.433333333333334</v>
      </c>
      <c r="K986" s="28">
        <v>9.6669993205367764</v>
      </c>
      <c r="L986" s="28">
        <v>12.119540229885057</v>
      </c>
      <c r="M986" s="28">
        <v>11.666666666666664</v>
      </c>
      <c r="N986" s="28">
        <v>9.7766666666666673</v>
      </c>
      <c r="O986" s="28">
        <v>6.2034482758620708</v>
      </c>
      <c r="P986" s="28">
        <v>4.8965517241379297</v>
      </c>
      <c r="Q986" s="28">
        <v>3.1724137931034466</v>
      </c>
      <c r="R986" s="28">
        <v>4.5390804597701155</v>
      </c>
      <c r="S986" s="28">
        <v>11.265555555555558</v>
      </c>
      <c r="T986" s="28">
        <v>15.466666666666667</v>
      </c>
      <c r="U986" s="28">
        <v>13.304444444444444</v>
      </c>
      <c r="V986" s="29">
        <v>112.51136713662873</v>
      </c>
      <c r="W986" s="30">
        <v>356</v>
      </c>
      <c r="X986" s="31">
        <v>0.98888888888888893</v>
      </c>
      <c r="Y986" s="12"/>
      <c r="Z986" s="12"/>
      <c r="AA986" s="12"/>
      <c r="AB986" s="12"/>
      <c r="AC986" s="12"/>
      <c r="AD986" s="12"/>
      <c r="AE986" s="12"/>
      <c r="AF986" s="12"/>
      <c r="AG986" s="12"/>
      <c r="AH986" s="12"/>
      <c r="AI986" s="12"/>
      <c r="AJ986" s="12"/>
      <c r="AK986" s="12"/>
      <c r="AL986" s="12"/>
      <c r="AM986" s="12"/>
      <c r="AN986" s="12"/>
      <c r="AO986" s="12"/>
      <c r="AP986" s="12"/>
      <c r="AQ986" s="12"/>
      <c r="AR986" s="12"/>
    </row>
    <row r="987" spans="1:44" ht="16.5" customHeight="1" x14ac:dyDescent="0.25">
      <c r="A987" s="23">
        <v>52045020</v>
      </c>
      <c r="B987" s="24" t="s">
        <v>34</v>
      </c>
      <c r="C987" s="24" t="s">
        <v>1309</v>
      </c>
      <c r="D987" s="24" t="s">
        <v>1310</v>
      </c>
      <c r="E987" s="24" t="s">
        <v>956</v>
      </c>
      <c r="F987" s="24">
        <v>7</v>
      </c>
      <c r="G987" s="24">
        <v>1796</v>
      </c>
      <c r="H987" s="25">
        <v>-77.290861110000009</v>
      </c>
      <c r="I987" s="26">
        <v>1.3940833300000002</v>
      </c>
      <c r="J987" s="27">
        <v>11.549382716049381</v>
      </c>
      <c r="K987" s="28">
        <v>9.467306376573621</v>
      </c>
      <c r="L987" s="28">
        <v>12.500000000000004</v>
      </c>
      <c r="M987" s="28">
        <v>14.166666666666666</v>
      </c>
      <c r="N987" s="28">
        <v>12.985057471264367</v>
      </c>
      <c r="O987" s="28">
        <v>7.4712643678160893</v>
      </c>
      <c r="P987" s="28">
        <v>4.3773809523809515</v>
      </c>
      <c r="Q987" s="28">
        <v>2.9111111111111101</v>
      </c>
      <c r="R987" s="28">
        <v>6.1034482758620685</v>
      </c>
      <c r="S987" s="28">
        <v>12.947350427350427</v>
      </c>
      <c r="T987" s="28">
        <v>15.46666666666667</v>
      </c>
      <c r="U987" s="28">
        <v>13.776923076923078</v>
      </c>
      <c r="V987" s="29">
        <v>123.72255810866443</v>
      </c>
      <c r="W987" s="30">
        <v>358</v>
      </c>
      <c r="X987" s="31">
        <v>0.99444444444444446</v>
      </c>
      <c r="Y987" s="12"/>
      <c r="Z987" s="12"/>
      <c r="AA987" s="12"/>
      <c r="AB987" s="12"/>
      <c r="AC987" s="12"/>
      <c r="AD987" s="12"/>
      <c r="AE987" s="12"/>
      <c r="AF987" s="12"/>
      <c r="AG987" s="12"/>
      <c r="AH987" s="12"/>
      <c r="AI987" s="12"/>
      <c r="AJ987" s="12"/>
      <c r="AK987" s="12"/>
      <c r="AL987" s="12"/>
      <c r="AM987" s="12"/>
      <c r="AN987" s="12"/>
      <c r="AO987" s="12"/>
      <c r="AP987" s="12"/>
      <c r="AQ987" s="12"/>
      <c r="AR987" s="12"/>
    </row>
    <row r="988" spans="1:44" ht="16.5" customHeight="1" x14ac:dyDescent="0.25">
      <c r="A988" s="23">
        <v>52030060</v>
      </c>
      <c r="B988" s="24" t="s">
        <v>29</v>
      </c>
      <c r="C988" s="24" t="s">
        <v>1311</v>
      </c>
      <c r="D988" s="24" t="s">
        <v>1312</v>
      </c>
      <c r="E988" s="24" t="s">
        <v>956</v>
      </c>
      <c r="F988" s="24">
        <v>7</v>
      </c>
      <c r="G988" s="24">
        <v>1820</v>
      </c>
      <c r="H988" s="25">
        <v>-77.014972220000004</v>
      </c>
      <c r="I988" s="26">
        <v>1.6656388899999999</v>
      </c>
      <c r="J988" s="27">
        <v>11.33333333333333</v>
      </c>
      <c r="K988" s="28">
        <v>9.6532430213464675</v>
      </c>
      <c r="L988" s="28">
        <v>11.966666666666667</v>
      </c>
      <c r="M988" s="28">
        <v>11.56666666666667</v>
      </c>
      <c r="N988" s="28">
        <v>9.5999999999999979</v>
      </c>
      <c r="O988" s="28">
        <v>4.8999999999999995</v>
      </c>
      <c r="P988" s="28">
        <v>2.8999999999999986</v>
      </c>
      <c r="Q988" s="28">
        <v>2.2333333333333329</v>
      </c>
      <c r="R988" s="28">
        <v>4.3448275862068986</v>
      </c>
      <c r="S988" s="28">
        <v>11.652413793103451</v>
      </c>
      <c r="T988" s="28">
        <v>16.413793103448274</v>
      </c>
      <c r="U988" s="28">
        <v>14.056321839080457</v>
      </c>
      <c r="V988" s="29">
        <v>110.62059934318555</v>
      </c>
      <c r="W988" s="30">
        <v>358</v>
      </c>
      <c r="X988" s="31">
        <v>0.99444444444444446</v>
      </c>
      <c r="Y988" s="12"/>
      <c r="Z988" s="12"/>
      <c r="AA988" s="12"/>
      <c r="AB988" s="12"/>
      <c r="AC988" s="12"/>
      <c r="AD988" s="12"/>
      <c r="AE988" s="12"/>
      <c r="AF988" s="12"/>
      <c r="AG988" s="12"/>
      <c r="AH988" s="12"/>
      <c r="AI988" s="12"/>
      <c r="AJ988" s="12"/>
      <c r="AK988" s="12"/>
      <c r="AL988" s="12"/>
      <c r="AM988" s="12"/>
      <c r="AN988" s="12"/>
      <c r="AO988" s="12"/>
      <c r="AP988" s="12"/>
      <c r="AQ988" s="12"/>
      <c r="AR988" s="12"/>
    </row>
    <row r="989" spans="1:44" ht="16.5" customHeight="1" x14ac:dyDescent="0.25">
      <c r="A989" s="23">
        <v>52055030</v>
      </c>
      <c r="B989" s="24" t="s">
        <v>59</v>
      </c>
      <c r="C989" s="24" t="s">
        <v>1313</v>
      </c>
      <c r="D989" s="24" t="s">
        <v>1314</v>
      </c>
      <c r="E989" s="24" t="s">
        <v>956</v>
      </c>
      <c r="F989" s="24">
        <v>7</v>
      </c>
      <c r="G989" s="24">
        <v>1493</v>
      </c>
      <c r="H989" s="25">
        <v>-77.465111110000009</v>
      </c>
      <c r="I989" s="26">
        <v>1.18436111</v>
      </c>
      <c r="J989" s="27">
        <v>12.915555555555557</v>
      </c>
      <c r="K989" s="28">
        <v>11.097441160372192</v>
      </c>
      <c r="L989" s="28">
        <v>12.948275862068964</v>
      </c>
      <c r="M989" s="28">
        <v>14.974944793613046</v>
      </c>
      <c r="N989" s="28">
        <v>12.843333333333332</v>
      </c>
      <c r="O989" s="28">
        <v>7.6564039408866993</v>
      </c>
      <c r="P989" s="28">
        <v>4.7190476190476183</v>
      </c>
      <c r="Q989" s="28">
        <v>3.1816884661117713</v>
      </c>
      <c r="R989" s="28">
        <v>5.4477285166940348</v>
      </c>
      <c r="S989" s="28">
        <v>13.677011494252875</v>
      </c>
      <c r="T989" s="28">
        <v>16.293697978596906</v>
      </c>
      <c r="U989" s="28">
        <v>15.947820349084722</v>
      </c>
      <c r="V989" s="29">
        <v>131.70294906961772</v>
      </c>
      <c r="W989" s="30">
        <v>350</v>
      </c>
      <c r="X989" s="31">
        <v>0.97222222222222221</v>
      </c>
      <c r="Y989" s="12"/>
      <c r="Z989" s="12"/>
      <c r="AA989" s="12"/>
      <c r="AB989" s="12"/>
      <c r="AC989" s="12"/>
      <c r="AD989" s="12"/>
      <c r="AE989" s="12"/>
      <c r="AF989" s="12"/>
      <c r="AG989" s="12"/>
      <c r="AH989" s="12"/>
      <c r="AI989" s="12"/>
      <c r="AJ989" s="12"/>
      <c r="AK989" s="12"/>
      <c r="AL989" s="12"/>
      <c r="AM989" s="12"/>
      <c r="AN989" s="12"/>
      <c r="AO989" s="12"/>
      <c r="AP989" s="12"/>
      <c r="AQ989" s="12"/>
      <c r="AR989" s="12"/>
    </row>
    <row r="990" spans="1:44" ht="16.5" customHeight="1" x14ac:dyDescent="0.25">
      <c r="A990" s="23">
        <v>52050130</v>
      </c>
      <c r="B990" s="24" t="s">
        <v>29</v>
      </c>
      <c r="C990" s="24" t="s">
        <v>1315</v>
      </c>
      <c r="D990" s="24" t="s">
        <v>1316</v>
      </c>
      <c r="E990" s="24" t="s">
        <v>956</v>
      </c>
      <c r="F990" s="24">
        <v>7</v>
      </c>
      <c r="G990" s="24">
        <v>3100</v>
      </c>
      <c r="H990" s="25">
        <v>-77.848333329999988</v>
      </c>
      <c r="I990" s="26">
        <v>0.81166667000000003</v>
      </c>
      <c r="J990" s="27">
        <v>11.468888888888888</v>
      </c>
      <c r="K990" s="28">
        <v>11.222673110678461</v>
      </c>
      <c r="L990" s="28">
        <v>14.668773946360155</v>
      </c>
      <c r="M990" s="28">
        <v>16.130881603533208</v>
      </c>
      <c r="N990" s="28">
        <v>16.255555555555553</v>
      </c>
      <c r="O990" s="28">
        <v>11.203804994054696</v>
      </c>
      <c r="P990" s="28">
        <v>10.950574712643679</v>
      </c>
      <c r="Q990" s="28">
        <v>6.9511111111111115</v>
      </c>
      <c r="R990" s="28">
        <v>7.6333333333333346</v>
      </c>
      <c r="S990" s="28">
        <v>12.033333333333331</v>
      </c>
      <c r="T990" s="28">
        <v>14.843349753694582</v>
      </c>
      <c r="U990" s="28">
        <v>13.813793103448273</v>
      </c>
      <c r="V990" s="29">
        <v>147.17607344663529</v>
      </c>
      <c r="W990" s="30">
        <v>355</v>
      </c>
      <c r="X990" s="31">
        <v>0.98611111111111116</v>
      </c>
      <c r="Y990" s="12"/>
      <c r="Z990" s="12"/>
      <c r="AA990" s="12"/>
      <c r="AB990" s="12"/>
      <c r="AC990" s="12"/>
      <c r="AD990" s="12"/>
      <c r="AE990" s="12"/>
      <c r="AF990" s="12"/>
      <c r="AG990" s="12"/>
      <c r="AH990" s="12"/>
      <c r="AI990" s="12"/>
      <c r="AJ990" s="12"/>
      <c r="AK990" s="12"/>
      <c r="AL990" s="12"/>
      <c r="AM990" s="12"/>
      <c r="AN990" s="12"/>
      <c r="AO990" s="12"/>
      <c r="AP990" s="12"/>
      <c r="AQ990" s="12"/>
      <c r="AR990" s="12"/>
    </row>
    <row r="991" spans="1:44" ht="16.5" customHeight="1" x14ac:dyDescent="0.25">
      <c r="A991" s="23">
        <v>52050110</v>
      </c>
      <c r="B991" s="24" t="s">
        <v>29</v>
      </c>
      <c r="C991" s="24" t="s">
        <v>1316</v>
      </c>
      <c r="D991" s="24" t="s">
        <v>1316</v>
      </c>
      <c r="E991" s="24" t="s">
        <v>956</v>
      </c>
      <c r="F991" s="24">
        <v>7</v>
      </c>
      <c r="G991" s="24">
        <v>392</v>
      </c>
      <c r="H991" s="25">
        <v>-77.787111109999998</v>
      </c>
      <c r="I991" s="26">
        <v>0.90800000000000003</v>
      </c>
      <c r="J991" s="27">
        <v>11.999999999999996</v>
      </c>
      <c r="K991" s="28">
        <v>11.440322249589491</v>
      </c>
      <c r="L991" s="28">
        <v>14.135555555555552</v>
      </c>
      <c r="M991" s="28">
        <v>14.633333333333333</v>
      </c>
      <c r="N991" s="28">
        <v>14.466666666666665</v>
      </c>
      <c r="O991" s="28">
        <v>10.56666666666667</v>
      </c>
      <c r="P991" s="28">
        <v>9.3333333333333321</v>
      </c>
      <c r="Q991" s="28">
        <v>6.9111111111111088</v>
      </c>
      <c r="R991" s="28">
        <v>7.1333333333333337</v>
      </c>
      <c r="S991" s="28">
        <v>11.533333333333335</v>
      </c>
      <c r="T991" s="28">
        <v>14.500000000000002</v>
      </c>
      <c r="U991" s="28">
        <v>14.366666666666667</v>
      </c>
      <c r="V991" s="29">
        <v>141.02032224958947</v>
      </c>
      <c r="W991" s="30">
        <v>360</v>
      </c>
      <c r="X991" s="31">
        <v>1</v>
      </c>
      <c r="Y991" s="12"/>
      <c r="Z991" s="12"/>
      <c r="AA991" s="12"/>
      <c r="AB991" s="12"/>
      <c r="AC991" s="12"/>
      <c r="AD991" s="12"/>
      <c r="AE991" s="12"/>
      <c r="AF991" s="12"/>
      <c r="AG991" s="12"/>
      <c r="AH991" s="12"/>
      <c r="AI991" s="12"/>
      <c r="AJ991" s="12"/>
      <c r="AK991" s="12"/>
      <c r="AL991" s="12"/>
      <c r="AM991" s="12"/>
      <c r="AN991" s="12"/>
      <c r="AO991" s="12"/>
      <c r="AP991" s="12"/>
      <c r="AQ991" s="12"/>
      <c r="AR991" s="12"/>
    </row>
    <row r="992" spans="1:44" ht="16.5" customHeight="1" x14ac:dyDescent="0.25">
      <c r="A992" s="23">
        <v>52080010</v>
      </c>
      <c r="B992" s="24" t="s">
        <v>29</v>
      </c>
      <c r="C992" s="24" t="s">
        <v>1317</v>
      </c>
      <c r="D992" s="24" t="s">
        <v>1318</v>
      </c>
      <c r="E992" s="24" t="s">
        <v>956</v>
      </c>
      <c r="F992" s="24">
        <v>7</v>
      </c>
      <c r="G992" s="24">
        <v>350</v>
      </c>
      <c r="H992" s="25">
        <v>-77.505555560000005</v>
      </c>
      <c r="I992" s="26">
        <v>1.65138889</v>
      </c>
      <c r="J992" s="27">
        <v>16.403333333333332</v>
      </c>
      <c r="K992" s="28">
        <v>11.625872331691296</v>
      </c>
      <c r="L992" s="28">
        <v>12.852222222222219</v>
      </c>
      <c r="M992" s="28">
        <v>13.766666666666667</v>
      </c>
      <c r="N992" s="28">
        <v>13.266666666666666</v>
      </c>
      <c r="O992" s="28">
        <v>9.6666666666666679</v>
      </c>
      <c r="P992" s="28">
        <v>7.2999999999999972</v>
      </c>
      <c r="Q992" s="28">
        <v>5.1999999999999975</v>
      </c>
      <c r="R992" s="28">
        <v>8.6666666666666643</v>
      </c>
      <c r="S992" s="28">
        <v>16.400000000000002</v>
      </c>
      <c r="T992" s="28">
        <v>18.233333333333327</v>
      </c>
      <c r="U992" s="28">
        <v>18.233333333333331</v>
      </c>
      <c r="V992" s="29">
        <v>151.61476122058016</v>
      </c>
      <c r="W992" s="30">
        <v>360</v>
      </c>
      <c r="X992" s="31">
        <v>1</v>
      </c>
      <c r="Y992" s="12"/>
      <c r="Z992" s="12"/>
      <c r="AA992" s="12"/>
      <c r="AB992" s="12"/>
      <c r="AC992" s="12"/>
      <c r="AD992" s="12"/>
      <c r="AE992" s="12"/>
      <c r="AF992" s="12"/>
      <c r="AG992" s="12"/>
      <c r="AH992" s="12"/>
      <c r="AI992" s="12"/>
      <c r="AJ992" s="12"/>
      <c r="AK992" s="12"/>
      <c r="AL992" s="12"/>
      <c r="AM992" s="12"/>
      <c r="AN992" s="12"/>
      <c r="AO992" s="12"/>
      <c r="AP992" s="12"/>
      <c r="AQ992" s="12"/>
      <c r="AR992" s="12"/>
    </row>
    <row r="993" spans="1:44" ht="16.5" customHeight="1" x14ac:dyDescent="0.25">
      <c r="A993" s="23">
        <v>53020010</v>
      </c>
      <c r="B993" s="24" t="s">
        <v>29</v>
      </c>
      <c r="C993" s="24" t="s">
        <v>1319</v>
      </c>
      <c r="D993" s="24" t="s">
        <v>1320</v>
      </c>
      <c r="E993" s="24" t="s">
        <v>956</v>
      </c>
      <c r="F993" s="24">
        <v>7</v>
      </c>
      <c r="G993" s="24">
        <v>50</v>
      </c>
      <c r="H993" s="25">
        <v>-78.091333329999998</v>
      </c>
      <c r="I993" s="26">
        <v>2.44188889</v>
      </c>
      <c r="J993" s="27">
        <v>17.392857142857139</v>
      </c>
      <c r="K993" s="28">
        <v>13.157995070633618</v>
      </c>
      <c r="L993" s="28">
        <v>13.352380952380953</v>
      </c>
      <c r="M993" s="28">
        <v>15.214285714285714</v>
      </c>
      <c r="N993" s="28">
        <v>19.116049382716042</v>
      </c>
      <c r="O993" s="28">
        <v>17.025510204081634</v>
      </c>
      <c r="P993" s="28">
        <v>15.148148148148152</v>
      </c>
      <c r="Q993" s="28">
        <v>13.257471264367815</v>
      </c>
      <c r="R993" s="28">
        <v>15.894173602853748</v>
      </c>
      <c r="S993" s="28">
        <v>16.142857142857146</v>
      </c>
      <c r="T993" s="28">
        <v>12.857142857142856</v>
      </c>
      <c r="U993" s="28">
        <v>14.892857142857142</v>
      </c>
      <c r="V993" s="29">
        <v>183.45172862518194</v>
      </c>
      <c r="W993" s="30">
        <v>336</v>
      </c>
      <c r="X993" s="31">
        <v>0.93333333333333335</v>
      </c>
      <c r="Y993" s="12"/>
      <c r="Z993" s="12"/>
      <c r="AA993" s="12"/>
      <c r="AB993" s="12"/>
      <c r="AC993" s="12"/>
      <c r="AD993" s="12"/>
      <c r="AE993" s="12"/>
      <c r="AF993" s="12"/>
      <c r="AG993" s="12"/>
      <c r="AH993" s="12"/>
      <c r="AI993" s="12"/>
      <c r="AJ993" s="12"/>
      <c r="AK993" s="12"/>
      <c r="AL993" s="12"/>
      <c r="AM993" s="12"/>
      <c r="AN993" s="12"/>
      <c r="AO993" s="12"/>
      <c r="AP993" s="12"/>
      <c r="AQ993" s="12"/>
      <c r="AR993" s="12"/>
    </row>
    <row r="994" spans="1:44" ht="16.5" customHeight="1" x14ac:dyDescent="0.25">
      <c r="A994" s="23">
        <v>52050010</v>
      </c>
      <c r="B994" s="24" t="s">
        <v>29</v>
      </c>
      <c r="C994" s="24" t="s">
        <v>163</v>
      </c>
      <c r="D994" s="24" t="s">
        <v>163</v>
      </c>
      <c r="E994" s="24" t="s">
        <v>956</v>
      </c>
      <c r="F994" s="24">
        <v>7</v>
      </c>
      <c r="G994" s="24">
        <v>1620</v>
      </c>
      <c r="H994" s="25">
        <v>-77.439444440000003</v>
      </c>
      <c r="I994" s="26">
        <v>1.4544444400000001</v>
      </c>
      <c r="J994" s="27">
        <v>10.533333333333333</v>
      </c>
      <c r="K994" s="28">
        <v>8.6686678981937604</v>
      </c>
      <c r="L994" s="28">
        <v>11.733333333333333</v>
      </c>
      <c r="M994" s="28">
        <v>13.933333333333337</v>
      </c>
      <c r="N994" s="28">
        <v>13.003333333333334</v>
      </c>
      <c r="O994" s="28">
        <v>8.1034482758620676</v>
      </c>
      <c r="P994" s="28">
        <v>5.133333333333332</v>
      </c>
      <c r="Q994" s="28">
        <v>2.7666666666666653</v>
      </c>
      <c r="R994" s="28">
        <v>5.6333333333333346</v>
      </c>
      <c r="S994" s="28">
        <v>12.148888888888891</v>
      </c>
      <c r="T994" s="28">
        <v>14.366666666666671</v>
      </c>
      <c r="U994" s="28">
        <v>13.266666666666669</v>
      </c>
      <c r="V994" s="29">
        <v>119.29100506294472</v>
      </c>
      <c r="W994" s="30">
        <v>360</v>
      </c>
      <c r="X994" s="31">
        <v>1</v>
      </c>
      <c r="Y994" s="12"/>
      <c r="Z994" s="12"/>
      <c r="AA994" s="12"/>
      <c r="AB994" s="12"/>
      <c r="AC994" s="12"/>
      <c r="AD994" s="12"/>
      <c r="AE994" s="12"/>
      <c r="AF994" s="12"/>
      <c r="AG994" s="12"/>
      <c r="AH994" s="12"/>
      <c r="AI994" s="12"/>
      <c r="AJ994" s="12"/>
      <c r="AK994" s="12"/>
      <c r="AL994" s="12"/>
      <c r="AM994" s="12"/>
      <c r="AN994" s="12"/>
      <c r="AO994" s="12"/>
      <c r="AP994" s="12"/>
      <c r="AQ994" s="12"/>
      <c r="AR994" s="12"/>
    </row>
    <row r="995" spans="1:44" ht="16.5" customHeight="1" x14ac:dyDescent="0.25">
      <c r="A995" s="23">
        <v>52010030</v>
      </c>
      <c r="B995" s="24" t="s">
        <v>29</v>
      </c>
      <c r="C995" s="24" t="s">
        <v>1321</v>
      </c>
      <c r="D995" s="24" t="s">
        <v>635</v>
      </c>
      <c r="E995" s="24" t="s">
        <v>956</v>
      </c>
      <c r="F995" s="24">
        <v>7</v>
      </c>
      <c r="G995" s="24">
        <v>1700</v>
      </c>
      <c r="H995" s="25">
        <v>-77.337500000000006</v>
      </c>
      <c r="I995" s="26">
        <v>1.73944444</v>
      </c>
      <c r="J995" s="27">
        <v>9.3296296296296273</v>
      </c>
      <c r="K995" s="28">
        <v>8.2088138333679375</v>
      </c>
      <c r="L995" s="28">
        <v>10.4</v>
      </c>
      <c r="M995" s="28">
        <v>11.633333333333333</v>
      </c>
      <c r="N995" s="28">
        <v>10.411031746031743</v>
      </c>
      <c r="O995" s="28">
        <v>6.7034482758620699</v>
      </c>
      <c r="P995" s="28">
        <v>5.316091954022987</v>
      </c>
      <c r="Q995" s="28">
        <v>4.4000000000000004</v>
      </c>
      <c r="R995" s="28">
        <v>6.366666666666668</v>
      </c>
      <c r="S995" s="28">
        <v>12.166666666666668</v>
      </c>
      <c r="T995" s="28">
        <v>15.133333333333335</v>
      </c>
      <c r="U995" s="28">
        <v>13.018888888888888</v>
      </c>
      <c r="V995" s="29">
        <v>113.08790432780327</v>
      </c>
      <c r="W995" s="30">
        <v>358</v>
      </c>
      <c r="X995" s="31">
        <v>0.99444444444444446</v>
      </c>
      <c r="Y995" s="12"/>
      <c r="Z995" s="12"/>
      <c r="AA995" s="12"/>
      <c r="AB995" s="12"/>
      <c r="AC995" s="12"/>
      <c r="AD995" s="12"/>
      <c r="AE995" s="12"/>
      <c r="AF995" s="12"/>
      <c r="AG995" s="12"/>
      <c r="AH995" s="12"/>
      <c r="AI995" s="12"/>
      <c r="AJ995" s="12"/>
      <c r="AK995" s="12"/>
      <c r="AL995" s="12"/>
      <c r="AM995" s="12"/>
      <c r="AN995" s="12"/>
      <c r="AO995" s="12"/>
      <c r="AP995" s="12"/>
      <c r="AQ995" s="12"/>
      <c r="AR995" s="12"/>
    </row>
    <row r="996" spans="1:44" ht="16.5" customHeight="1" x14ac:dyDescent="0.25">
      <c r="A996" s="23">
        <v>52040050</v>
      </c>
      <c r="B996" s="24" t="s">
        <v>29</v>
      </c>
      <c r="C996" s="24" t="s">
        <v>1322</v>
      </c>
      <c r="D996" s="24" t="s">
        <v>1323</v>
      </c>
      <c r="E996" s="24" t="s">
        <v>956</v>
      </c>
      <c r="F996" s="24">
        <v>7</v>
      </c>
      <c r="G996" s="24">
        <v>1800</v>
      </c>
      <c r="H996" s="25">
        <v>-77.03052778</v>
      </c>
      <c r="I996" s="26">
        <v>1.3973333299999999</v>
      </c>
      <c r="J996" s="27">
        <v>12.073412698412699</v>
      </c>
      <c r="K996" s="28">
        <v>10.644905126801676</v>
      </c>
      <c r="L996" s="28">
        <v>12.041794871794869</v>
      </c>
      <c r="M996" s="28">
        <v>12.357142857142859</v>
      </c>
      <c r="N996" s="28">
        <v>11.299655172413793</v>
      </c>
      <c r="O996" s="28">
        <v>7.6746305418719212</v>
      </c>
      <c r="P996" s="28">
        <v>6.5046913580246892</v>
      </c>
      <c r="Q996" s="28">
        <v>4.5528352490421442</v>
      </c>
      <c r="R996" s="28">
        <v>5.0683087027914615</v>
      </c>
      <c r="S996" s="28">
        <v>11.632840722495898</v>
      </c>
      <c r="T996" s="28">
        <v>17.39001189060642</v>
      </c>
      <c r="U996" s="28">
        <v>15.610519978106183</v>
      </c>
      <c r="V996" s="29">
        <v>126.85074916950461</v>
      </c>
      <c r="W996" s="30">
        <v>358</v>
      </c>
      <c r="X996" s="31">
        <v>0.99444444444444446</v>
      </c>
      <c r="Y996" s="12"/>
      <c r="Z996" s="12"/>
      <c r="AA996" s="12"/>
      <c r="AB996" s="12"/>
      <c r="AC996" s="12"/>
      <c r="AD996" s="12"/>
      <c r="AE996" s="12"/>
      <c r="AF996" s="12"/>
      <c r="AG996" s="12"/>
      <c r="AH996" s="12"/>
      <c r="AI996" s="12"/>
      <c r="AJ996" s="12"/>
      <c r="AK996" s="12"/>
      <c r="AL996" s="12"/>
      <c r="AM996" s="12"/>
      <c r="AN996" s="12"/>
      <c r="AO996" s="12"/>
      <c r="AP996" s="12"/>
      <c r="AQ996" s="12"/>
      <c r="AR996" s="12"/>
    </row>
    <row r="997" spans="1:44" ht="16.5" customHeight="1" x14ac:dyDescent="0.25">
      <c r="A997" s="23">
        <v>52090010</v>
      </c>
      <c r="B997" s="24" t="s">
        <v>29</v>
      </c>
      <c r="C997" s="24" t="s">
        <v>1324</v>
      </c>
      <c r="D997" s="24" t="s">
        <v>1325</v>
      </c>
      <c r="E997" s="24" t="s">
        <v>956</v>
      </c>
      <c r="F997" s="24">
        <v>7</v>
      </c>
      <c r="G997" s="24">
        <v>3</v>
      </c>
      <c r="H997" s="25">
        <v>-78.658333329999991</v>
      </c>
      <c r="I997" s="26">
        <v>2.03888889</v>
      </c>
      <c r="J997" s="27">
        <v>14.312222222222221</v>
      </c>
      <c r="K997" s="28">
        <v>10.45295528492368</v>
      </c>
      <c r="L997" s="28">
        <v>7.9688888888888876</v>
      </c>
      <c r="M997" s="28">
        <v>12.627586206896552</v>
      </c>
      <c r="N997" s="28">
        <v>17.26896551724138</v>
      </c>
      <c r="O997" s="28">
        <v>16.186206896551724</v>
      </c>
      <c r="P997" s="28">
        <v>14.070306513409962</v>
      </c>
      <c r="Q997" s="28">
        <v>10.917201743955607</v>
      </c>
      <c r="R997" s="28">
        <v>10.53397190293742</v>
      </c>
      <c r="S997" s="28">
        <v>10.624375439831102</v>
      </c>
      <c r="T997" s="28">
        <v>9.579072532699163</v>
      </c>
      <c r="U997" s="28">
        <v>11.691954022988506</v>
      </c>
      <c r="V997" s="29">
        <v>146.23370717254622</v>
      </c>
      <c r="W997" s="30">
        <v>354</v>
      </c>
      <c r="X997" s="31">
        <v>0.98333333333333328</v>
      </c>
      <c r="Y997" s="12"/>
      <c r="Z997" s="12"/>
      <c r="AA997" s="12"/>
      <c r="AB997" s="12"/>
      <c r="AC997" s="12"/>
      <c r="AD997" s="12"/>
      <c r="AE997" s="12"/>
      <c r="AF997" s="12"/>
      <c r="AG997" s="12"/>
      <c r="AH997" s="12"/>
      <c r="AI997" s="12"/>
      <c r="AJ997" s="12"/>
      <c r="AK997" s="12"/>
      <c r="AL997" s="12"/>
      <c r="AM997" s="12"/>
      <c r="AN997" s="12"/>
      <c r="AO997" s="12"/>
      <c r="AP997" s="12"/>
      <c r="AQ997" s="12"/>
      <c r="AR997" s="12"/>
    </row>
    <row r="998" spans="1:44" ht="16.5" customHeight="1" x14ac:dyDescent="0.25">
      <c r="A998" s="23">
        <v>52050100</v>
      </c>
      <c r="B998" s="24" t="s">
        <v>29</v>
      </c>
      <c r="C998" s="24" t="s">
        <v>1326</v>
      </c>
      <c r="D998" s="24" t="s">
        <v>1326</v>
      </c>
      <c r="E998" s="24" t="s">
        <v>956</v>
      </c>
      <c r="F998" s="24">
        <v>7</v>
      </c>
      <c r="G998" s="24">
        <v>2830</v>
      </c>
      <c r="H998" s="25">
        <v>-77.581388889999999</v>
      </c>
      <c r="I998" s="26">
        <v>0.90666667000000012</v>
      </c>
      <c r="J998" s="27">
        <v>11.2</v>
      </c>
      <c r="K998" s="28">
        <v>10.982245484400657</v>
      </c>
      <c r="L998" s="28">
        <v>12.778160919540229</v>
      </c>
      <c r="M998" s="28">
        <v>15.077011494252874</v>
      </c>
      <c r="N998" s="28">
        <v>14.176666666666668</v>
      </c>
      <c r="O998" s="28">
        <v>12.53920817369093</v>
      </c>
      <c r="P998" s="28">
        <v>11.931034482758617</v>
      </c>
      <c r="Q998" s="28">
        <v>10.445555555555552</v>
      </c>
      <c r="R998" s="28">
        <v>9.0344827586206904</v>
      </c>
      <c r="S998" s="28">
        <v>11.411111111111113</v>
      </c>
      <c r="T998" s="28">
        <v>13.931034482758619</v>
      </c>
      <c r="U998" s="28">
        <v>14.091111111111108</v>
      </c>
      <c r="V998" s="29">
        <v>147.59762224046705</v>
      </c>
      <c r="W998" s="30">
        <v>357</v>
      </c>
      <c r="X998" s="31">
        <v>0.9916666666666667</v>
      </c>
      <c r="Y998" s="12"/>
      <c r="Z998" s="12"/>
      <c r="AA998" s="12"/>
      <c r="AB998" s="12"/>
      <c r="AC998" s="12"/>
      <c r="AD998" s="12"/>
      <c r="AE998" s="12"/>
      <c r="AF998" s="12"/>
      <c r="AG998" s="12"/>
      <c r="AH998" s="12"/>
      <c r="AI998" s="12"/>
      <c r="AJ998" s="12"/>
      <c r="AK998" s="12"/>
      <c r="AL998" s="12"/>
      <c r="AM998" s="12"/>
      <c r="AN998" s="12"/>
      <c r="AO998" s="12"/>
      <c r="AP998" s="12"/>
      <c r="AQ998" s="12"/>
      <c r="AR998" s="12"/>
    </row>
    <row r="999" spans="1:44" ht="16.5" customHeight="1" x14ac:dyDescent="0.25">
      <c r="A999" s="23">
        <v>52050090</v>
      </c>
      <c r="B999" s="24" t="s">
        <v>29</v>
      </c>
      <c r="C999" s="24" t="s">
        <v>1327</v>
      </c>
      <c r="D999" s="24" t="s">
        <v>1327</v>
      </c>
      <c r="E999" s="24" t="s">
        <v>956</v>
      </c>
      <c r="F999" s="24">
        <v>7</v>
      </c>
      <c r="G999" s="24">
        <v>2550</v>
      </c>
      <c r="H999" s="25">
        <v>-77.499555560000005</v>
      </c>
      <c r="I999" s="26">
        <v>1.05525</v>
      </c>
      <c r="J999" s="27">
        <v>11.633333333333335</v>
      </c>
      <c r="K999" s="28">
        <v>10.142631362889981</v>
      </c>
      <c r="L999" s="28">
        <v>12.482758620689657</v>
      </c>
      <c r="M999" s="28">
        <v>13.96551724137931</v>
      </c>
      <c r="N999" s="28">
        <v>12.172413793103448</v>
      </c>
      <c r="O999" s="28">
        <v>6.7333333333333316</v>
      </c>
      <c r="P999" s="28">
        <v>5.6896551724137918</v>
      </c>
      <c r="Q999" s="28">
        <v>3.6666666666666656</v>
      </c>
      <c r="R999" s="28">
        <v>6.7333333333333334</v>
      </c>
      <c r="S999" s="28">
        <v>12.733333333333334</v>
      </c>
      <c r="T999" s="28">
        <v>14.866666666666669</v>
      </c>
      <c r="U999" s="28">
        <v>13.333333333333334</v>
      </c>
      <c r="V999" s="29">
        <v>124.1529761904762</v>
      </c>
      <c r="W999" s="30">
        <v>356</v>
      </c>
      <c r="X999" s="31">
        <v>0.98888888888888893</v>
      </c>
      <c r="Y999" s="12"/>
      <c r="Z999" s="12"/>
      <c r="AA999" s="12"/>
      <c r="AB999" s="12"/>
      <c r="AC999" s="12"/>
      <c r="AD999" s="12"/>
      <c r="AE999" s="12"/>
      <c r="AF999" s="12"/>
      <c r="AG999" s="12"/>
      <c r="AH999" s="12"/>
      <c r="AI999" s="12"/>
      <c r="AJ999" s="12"/>
      <c r="AK999" s="12"/>
      <c r="AL999" s="12"/>
      <c r="AM999" s="12"/>
      <c r="AN999" s="12"/>
      <c r="AO999" s="12"/>
      <c r="AP999" s="12"/>
      <c r="AQ999" s="12"/>
      <c r="AR999" s="12"/>
    </row>
    <row r="1000" spans="1:44" ht="16.5" customHeight="1" x14ac:dyDescent="0.25">
      <c r="A1000" s="23">
        <v>52030090</v>
      </c>
      <c r="B1000" s="24" t="s">
        <v>29</v>
      </c>
      <c r="C1000" s="24" t="s">
        <v>1328</v>
      </c>
      <c r="D1000" s="24" t="s">
        <v>1328</v>
      </c>
      <c r="E1000" s="24" t="s">
        <v>956</v>
      </c>
      <c r="F1000" s="24">
        <v>7</v>
      </c>
      <c r="G1000" s="24">
        <v>2248</v>
      </c>
      <c r="H1000" s="25">
        <v>-76.834166670000002</v>
      </c>
      <c r="I1000" s="26">
        <v>1.5952777800000002</v>
      </c>
      <c r="J1000" s="27">
        <v>12.433333333333334</v>
      </c>
      <c r="K1000" s="28">
        <v>10.379379523201361</v>
      </c>
      <c r="L1000" s="28">
        <v>12.511494252873566</v>
      </c>
      <c r="M1000" s="28">
        <v>11.699999999999998</v>
      </c>
      <c r="N1000" s="28">
        <v>10.1</v>
      </c>
      <c r="O1000" s="28">
        <v>6.8</v>
      </c>
      <c r="P1000" s="28">
        <v>5.8965517241379288</v>
      </c>
      <c r="Q1000" s="28">
        <v>3.6264367816091934</v>
      </c>
      <c r="R1000" s="28">
        <v>5.3000000000000007</v>
      </c>
      <c r="S1000" s="28">
        <v>11.775555555555556</v>
      </c>
      <c r="T1000" s="28">
        <v>16.033333333333331</v>
      </c>
      <c r="U1000" s="28">
        <v>13.96666666666666</v>
      </c>
      <c r="V1000" s="29">
        <v>120.52275117071092</v>
      </c>
      <c r="W1000" s="30">
        <v>358</v>
      </c>
      <c r="X1000" s="31">
        <v>0.99444444444444446</v>
      </c>
      <c r="Y1000" s="12"/>
      <c r="Z1000" s="12"/>
      <c r="AA1000" s="12"/>
      <c r="AB1000" s="12"/>
      <c r="AC1000" s="12"/>
      <c r="AD1000" s="12"/>
      <c r="AE1000" s="12"/>
      <c r="AF1000" s="12"/>
      <c r="AG1000" s="12"/>
      <c r="AH1000" s="12"/>
      <c r="AI1000" s="12"/>
      <c r="AJ1000" s="12"/>
      <c r="AK1000" s="12"/>
      <c r="AL1000" s="12"/>
      <c r="AM1000" s="12"/>
      <c r="AN1000" s="12"/>
      <c r="AO1000" s="12"/>
      <c r="AP1000" s="12"/>
      <c r="AQ1000" s="12"/>
      <c r="AR1000" s="12"/>
    </row>
    <row r="1001" spans="1:44" ht="16.5" customHeight="1" x14ac:dyDescent="0.25">
      <c r="A1001" s="23">
        <v>52060040</v>
      </c>
      <c r="B1001" s="24" t="s">
        <v>29</v>
      </c>
      <c r="C1001" s="24" t="s">
        <v>1329</v>
      </c>
      <c r="D1001" s="24" t="s">
        <v>1330</v>
      </c>
      <c r="E1001" s="24" t="s">
        <v>956</v>
      </c>
      <c r="F1001" s="24">
        <v>7</v>
      </c>
      <c r="G1001" s="24">
        <v>1770</v>
      </c>
      <c r="H1001" s="25">
        <v>-77.641694439999995</v>
      </c>
      <c r="I1001" s="26">
        <v>1.5291666700000002</v>
      </c>
      <c r="J1001" s="27">
        <v>19.033333333333324</v>
      </c>
      <c r="K1001" s="28">
        <v>15.816984811165844</v>
      </c>
      <c r="L1001" s="28">
        <v>18.282758620689652</v>
      </c>
      <c r="M1001" s="28">
        <v>18.839476813317475</v>
      </c>
      <c r="N1001" s="28">
        <v>18.827586206896548</v>
      </c>
      <c r="O1001" s="28">
        <v>12.525564803804995</v>
      </c>
      <c r="P1001" s="28">
        <v>9.7655172413793085</v>
      </c>
      <c r="Q1001" s="28">
        <v>6.6523809523809501</v>
      </c>
      <c r="R1001" s="28">
        <v>10.193816884661118</v>
      </c>
      <c r="S1001" s="28">
        <v>19.44222222222222</v>
      </c>
      <c r="T1001" s="28">
        <v>22.727586206896557</v>
      </c>
      <c r="U1001" s="28">
        <v>21.6</v>
      </c>
      <c r="V1001" s="29">
        <v>193.707228096748</v>
      </c>
      <c r="W1001" s="30">
        <v>352</v>
      </c>
      <c r="X1001" s="31">
        <v>0.97777777777777775</v>
      </c>
      <c r="Y1001" s="12"/>
      <c r="Z1001" s="12"/>
      <c r="AA1001" s="12"/>
      <c r="AB1001" s="12"/>
      <c r="AC1001" s="12"/>
      <c r="AD1001" s="12"/>
      <c r="AE1001" s="12"/>
      <c r="AF1001" s="12"/>
      <c r="AG1001" s="12"/>
      <c r="AH1001" s="12"/>
      <c r="AI1001" s="12"/>
      <c r="AJ1001" s="12"/>
      <c r="AK1001" s="12"/>
      <c r="AL1001" s="12"/>
      <c r="AM1001" s="12"/>
      <c r="AN1001" s="12"/>
      <c r="AO1001" s="12"/>
      <c r="AP1001" s="12"/>
      <c r="AQ1001" s="12"/>
      <c r="AR1001" s="12"/>
    </row>
    <row r="1002" spans="1:44" ht="16.5" customHeight="1" x14ac:dyDescent="0.25">
      <c r="A1002" s="23">
        <v>52030030</v>
      </c>
      <c r="B1002" s="24" t="s">
        <v>29</v>
      </c>
      <c r="C1002" s="24" t="s">
        <v>145</v>
      </c>
      <c r="D1002" s="24" t="s">
        <v>1331</v>
      </c>
      <c r="E1002" s="24" t="s">
        <v>956</v>
      </c>
      <c r="F1002" s="24">
        <v>7</v>
      </c>
      <c r="G1002" s="24">
        <v>1745</v>
      </c>
      <c r="H1002" s="25">
        <v>-77.132666669999992</v>
      </c>
      <c r="I1002" s="26">
        <v>1.5830555600000003</v>
      </c>
      <c r="J1002" s="27">
        <v>13.500000000000002</v>
      </c>
      <c r="K1002" s="28">
        <v>11.951744663382591</v>
      </c>
      <c r="L1002" s="28">
        <v>15.100000000000001</v>
      </c>
      <c r="M1002" s="28">
        <v>15.466666666666667</v>
      </c>
      <c r="N1002" s="28">
        <v>13.068965517241377</v>
      </c>
      <c r="O1002" s="28">
        <v>8.0344827586206886</v>
      </c>
      <c r="P1002" s="28">
        <v>5.2666666666666657</v>
      </c>
      <c r="Q1002" s="28">
        <v>4.0344827586206877</v>
      </c>
      <c r="R1002" s="28">
        <v>6.8000000000000016</v>
      </c>
      <c r="S1002" s="28">
        <v>15.172413793103448</v>
      </c>
      <c r="T1002" s="28">
        <v>19.519540229885056</v>
      </c>
      <c r="U1002" s="28">
        <v>17.299999999999997</v>
      </c>
      <c r="V1002" s="29">
        <v>145.21496305418717</v>
      </c>
      <c r="W1002" s="30">
        <v>356</v>
      </c>
      <c r="X1002" s="31">
        <v>0.98888888888888893</v>
      </c>
      <c r="Y1002" s="12"/>
      <c r="Z1002" s="12"/>
      <c r="AA1002" s="12"/>
      <c r="AB1002" s="12"/>
      <c r="AC1002" s="12"/>
      <c r="AD1002" s="12"/>
      <c r="AE1002" s="12"/>
      <c r="AF1002" s="12"/>
      <c r="AG1002" s="12"/>
      <c r="AH1002" s="12"/>
      <c r="AI1002" s="12"/>
      <c r="AJ1002" s="12"/>
      <c r="AK1002" s="12"/>
      <c r="AL1002" s="12"/>
      <c r="AM1002" s="12"/>
      <c r="AN1002" s="12"/>
      <c r="AO1002" s="12"/>
      <c r="AP1002" s="12"/>
      <c r="AQ1002" s="12"/>
      <c r="AR1002" s="12"/>
    </row>
    <row r="1003" spans="1:44" ht="16.5" customHeight="1" x14ac:dyDescent="0.25">
      <c r="A1003" s="23">
        <v>52010060</v>
      </c>
      <c r="B1003" s="24" t="s">
        <v>29</v>
      </c>
      <c r="C1003" s="24" t="s">
        <v>1332</v>
      </c>
      <c r="D1003" s="24" t="s">
        <v>1333</v>
      </c>
      <c r="E1003" s="24" t="s">
        <v>956</v>
      </c>
      <c r="F1003" s="24">
        <v>7</v>
      </c>
      <c r="G1003" s="24">
        <v>650</v>
      </c>
      <c r="H1003" s="25">
        <v>-77.216388890000005</v>
      </c>
      <c r="I1003" s="26">
        <v>1.95463889</v>
      </c>
      <c r="J1003" s="27">
        <v>9.5137931034482737</v>
      </c>
      <c r="K1003" s="28">
        <v>7.7164351851851833</v>
      </c>
      <c r="L1003" s="28">
        <v>10.228571428571428</v>
      </c>
      <c r="M1003" s="28">
        <v>11.403065134099618</v>
      </c>
      <c r="N1003" s="28">
        <v>8.28095238095238</v>
      </c>
      <c r="O1003" s="28">
        <v>3.7459770114942539</v>
      </c>
      <c r="P1003" s="28">
        <v>2.6428571428571428</v>
      </c>
      <c r="Q1003" s="28">
        <v>2.5551724137931022</v>
      </c>
      <c r="R1003" s="28">
        <v>4.8382877526753871</v>
      </c>
      <c r="S1003" s="28">
        <v>12.10110544217687</v>
      </c>
      <c r="T1003" s="28">
        <v>15.678571428571429</v>
      </c>
      <c r="U1003" s="28">
        <v>12.853196743803169</v>
      </c>
      <c r="V1003" s="29">
        <v>101.55798516762823</v>
      </c>
      <c r="W1003" s="30">
        <v>350</v>
      </c>
      <c r="X1003" s="31">
        <v>0.97222222222222221</v>
      </c>
      <c r="Y1003" s="12"/>
      <c r="Z1003" s="12"/>
      <c r="AA1003" s="12"/>
      <c r="AB1003" s="12"/>
      <c r="AC1003" s="12"/>
      <c r="AD1003" s="12"/>
      <c r="AE1003" s="12"/>
      <c r="AF1003" s="12"/>
      <c r="AG1003" s="12"/>
      <c r="AH1003" s="12"/>
      <c r="AI1003" s="12"/>
      <c r="AJ1003" s="12"/>
      <c r="AK1003" s="12"/>
      <c r="AL1003" s="12"/>
      <c r="AM1003" s="12"/>
      <c r="AN1003" s="12"/>
      <c r="AO1003" s="12"/>
      <c r="AP1003" s="12"/>
      <c r="AQ1003" s="12"/>
      <c r="AR1003" s="12"/>
    </row>
    <row r="1004" spans="1:44" ht="16.5" customHeight="1" x14ac:dyDescent="0.25">
      <c r="A1004" s="23">
        <v>52050140</v>
      </c>
      <c r="B1004" s="24" t="s">
        <v>29</v>
      </c>
      <c r="C1004" s="24" t="s">
        <v>1334</v>
      </c>
      <c r="D1004" s="24" t="s">
        <v>1335</v>
      </c>
      <c r="E1004" s="24" t="s">
        <v>956</v>
      </c>
      <c r="F1004" s="24">
        <v>7</v>
      </c>
      <c r="G1004" s="24">
        <v>1480</v>
      </c>
      <c r="H1004" s="25">
        <v>-77.526111110000002</v>
      </c>
      <c r="I1004" s="26">
        <v>1.3480555600000002</v>
      </c>
      <c r="J1004" s="27">
        <v>12.566666666666665</v>
      </c>
      <c r="K1004" s="28">
        <v>10.102901310588093</v>
      </c>
      <c r="L1004" s="28">
        <v>13.111111111111112</v>
      </c>
      <c r="M1004" s="28">
        <v>14.900000000000002</v>
      </c>
      <c r="N1004" s="28">
        <v>13.656666666666666</v>
      </c>
      <c r="O1004" s="28">
        <v>8.4</v>
      </c>
      <c r="P1004" s="28">
        <v>5.5422222222222217</v>
      </c>
      <c r="Q1004" s="28">
        <v>3.8965517241379297</v>
      </c>
      <c r="R1004" s="28">
        <v>6.4</v>
      </c>
      <c r="S1004" s="28">
        <v>13.385555555555557</v>
      </c>
      <c r="T1004" s="28">
        <v>15.800000000000002</v>
      </c>
      <c r="U1004" s="28">
        <v>14.928888888888888</v>
      </c>
      <c r="V1004" s="29">
        <v>132.69056414583716</v>
      </c>
      <c r="W1004" s="30">
        <v>359</v>
      </c>
      <c r="X1004" s="31">
        <v>0.99722222222222223</v>
      </c>
      <c r="Y1004" s="12"/>
      <c r="Z1004" s="12"/>
      <c r="AA1004" s="12"/>
      <c r="AB1004" s="12"/>
      <c r="AC1004" s="12"/>
      <c r="AD1004" s="12"/>
      <c r="AE1004" s="12"/>
      <c r="AF1004" s="12"/>
      <c r="AG1004" s="12"/>
      <c r="AH1004" s="12"/>
      <c r="AI1004" s="12"/>
      <c r="AJ1004" s="12"/>
      <c r="AK1004" s="12"/>
      <c r="AL1004" s="12"/>
      <c r="AM1004" s="12"/>
      <c r="AN1004" s="12"/>
      <c r="AO1004" s="12"/>
      <c r="AP1004" s="12"/>
      <c r="AQ1004" s="12"/>
      <c r="AR1004" s="12"/>
    </row>
    <row r="1005" spans="1:44" ht="16.5" customHeight="1" x14ac:dyDescent="0.25">
      <c r="A1005" s="23">
        <v>52070010</v>
      </c>
      <c r="B1005" s="24" t="s">
        <v>29</v>
      </c>
      <c r="C1005" s="24" t="s">
        <v>1336</v>
      </c>
      <c r="D1005" s="24" t="s">
        <v>1337</v>
      </c>
      <c r="E1005" s="24" t="s">
        <v>956</v>
      </c>
      <c r="F1005" s="24">
        <v>7</v>
      </c>
      <c r="G1005" s="24">
        <v>100</v>
      </c>
      <c r="H1005" s="25">
        <v>-78.183888890000006</v>
      </c>
      <c r="I1005" s="26">
        <v>1.7650000000000001</v>
      </c>
      <c r="J1005" s="27">
        <v>24.369322235433994</v>
      </c>
      <c r="K1005" s="28">
        <v>21.345513457263131</v>
      </c>
      <c r="L1005" s="28">
        <v>21.917602040816323</v>
      </c>
      <c r="M1005" s="28">
        <v>26.529264103580395</v>
      </c>
      <c r="N1005" s="28">
        <v>27.579012345679011</v>
      </c>
      <c r="O1005" s="28">
        <v>25.476135558594329</v>
      </c>
      <c r="P1005" s="28">
        <v>23.319950738916248</v>
      </c>
      <c r="Q1005" s="28">
        <v>19.268144499178984</v>
      </c>
      <c r="R1005" s="28">
        <v>20.678953626634957</v>
      </c>
      <c r="S1005" s="28">
        <v>22.197044334975367</v>
      </c>
      <c r="T1005" s="28">
        <v>19.823754789272026</v>
      </c>
      <c r="U1005" s="28">
        <v>22.152380952380952</v>
      </c>
      <c r="V1005" s="29">
        <v>274.65707868272568</v>
      </c>
      <c r="W1005" s="30">
        <v>341</v>
      </c>
      <c r="X1005" s="31">
        <v>0.94722222222222219</v>
      </c>
      <c r="Y1005" s="12"/>
      <c r="Z1005" s="12"/>
      <c r="AA1005" s="12"/>
      <c r="AB1005" s="12"/>
      <c r="AC1005" s="12"/>
      <c r="AD1005" s="12"/>
      <c r="AE1005" s="12"/>
      <c r="AF1005" s="12"/>
      <c r="AG1005" s="12"/>
      <c r="AH1005" s="12"/>
      <c r="AI1005" s="12"/>
      <c r="AJ1005" s="12"/>
      <c r="AK1005" s="12"/>
      <c r="AL1005" s="12"/>
      <c r="AM1005" s="12"/>
      <c r="AN1005" s="12"/>
      <c r="AO1005" s="12"/>
      <c r="AP1005" s="12"/>
      <c r="AQ1005" s="12"/>
      <c r="AR1005" s="12"/>
    </row>
    <row r="1006" spans="1:44" ht="16.5" customHeight="1" x14ac:dyDescent="0.25">
      <c r="A1006" s="23">
        <v>53020020</v>
      </c>
      <c r="B1006" s="24" t="s">
        <v>29</v>
      </c>
      <c r="C1006" s="24" t="s">
        <v>1338</v>
      </c>
      <c r="D1006" s="24" t="s">
        <v>1337</v>
      </c>
      <c r="E1006" s="24" t="s">
        <v>956</v>
      </c>
      <c r="F1006" s="24">
        <v>7</v>
      </c>
      <c r="G1006" s="24">
        <v>80</v>
      </c>
      <c r="H1006" s="25">
        <v>-78.112861109999997</v>
      </c>
      <c r="I1006" s="26">
        <v>2.07927778</v>
      </c>
      <c r="J1006" s="27">
        <v>18.289999999999996</v>
      </c>
      <c r="K1006" s="28">
        <v>15.171873918678319</v>
      </c>
      <c r="L1006" s="28">
        <v>14.633333333333333</v>
      </c>
      <c r="M1006" s="28">
        <v>17.309195402298847</v>
      </c>
      <c r="N1006" s="28">
        <v>21.065555555555555</v>
      </c>
      <c r="O1006" s="28">
        <v>18.088095238095239</v>
      </c>
      <c r="P1006" s="28">
        <v>15.694252873563222</v>
      </c>
      <c r="Q1006" s="28">
        <v>14.537777777777777</v>
      </c>
      <c r="R1006" s="28">
        <v>15.333333333333332</v>
      </c>
      <c r="S1006" s="28">
        <v>16.732222222222219</v>
      </c>
      <c r="T1006" s="28">
        <v>14.07471264367816</v>
      </c>
      <c r="U1006" s="28">
        <v>16.271111111111111</v>
      </c>
      <c r="V1006" s="29">
        <v>197.20146340964715</v>
      </c>
      <c r="W1006" s="30">
        <v>357</v>
      </c>
      <c r="X1006" s="31">
        <v>0.9916666666666667</v>
      </c>
      <c r="Y1006" s="12"/>
      <c r="Z1006" s="12"/>
      <c r="AA1006" s="12"/>
      <c r="AB1006" s="12"/>
      <c r="AC1006" s="12"/>
      <c r="AD1006" s="12"/>
      <c r="AE1006" s="12"/>
      <c r="AF1006" s="12"/>
      <c r="AG1006" s="12"/>
      <c r="AH1006" s="12"/>
      <c r="AI1006" s="12"/>
      <c r="AJ1006" s="12"/>
      <c r="AK1006" s="12"/>
      <c r="AL1006" s="12"/>
      <c r="AM1006" s="12"/>
      <c r="AN1006" s="12"/>
      <c r="AO1006" s="12"/>
      <c r="AP1006" s="12"/>
      <c r="AQ1006" s="12"/>
      <c r="AR1006" s="12"/>
    </row>
    <row r="1007" spans="1:44" ht="16.5" customHeight="1" x14ac:dyDescent="0.25">
      <c r="A1007" s="23">
        <v>53010020</v>
      </c>
      <c r="B1007" s="24" t="s">
        <v>29</v>
      </c>
      <c r="C1007" s="24" t="s">
        <v>1339</v>
      </c>
      <c r="D1007" s="24" t="s">
        <v>1340</v>
      </c>
      <c r="E1007" s="24" t="s">
        <v>956</v>
      </c>
      <c r="F1007" s="24">
        <v>7</v>
      </c>
      <c r="G1007" s="24">
        <v>10</v>
      </c>
      <c r="H1007" s="25">
        <v>-78.454527779999992</v>
      </c>
      <c r="I1007" s="26">
        <v>2.5050833299999997</v>
      </c>
      <c r="J1007" s="27">
        <v>12.398469387755103</v>
      </c>
      <c r="K1007" s="28">
        <v>9.8049209623922291</v>
      </c>
      <c r="L1007" s="28">
        <v>8.3111111111111065</v>
      </c>
      <c r="M1007" s="28">
        <v>11.595862068965518</v>
      </c>
      <c r="N1007" s="28">
        <v>15.990188834154351</v>
      </c>
      <c r="O1007" s="28">
        <v>14.737137383689104</v>
      </c>
      <c r="P1007" s="28">
        <v>12.028735632183905</v>
      </c>
      <c r="Q1007" s="28">
        <v>9.4027586206896547</v>
      </c>
      <c r="R1007" s="28">
        <v>11.340599815035011</v>
      </c>
      <c r="S1007" s="28">
        <v>11.937931034482759</v>
      </c>
      <c r="T1007" s="28">
        <v>11.039591315453386</v>
      </c>
      <c r="U1007" s="28">
        <v>11.628735632183908</v>
      </c>
      <c r="V1007" s="29">
        <v>140.21604179809606</v>
      </c>
      <c r="W1007" s="30">
        <v>350</v>
      </c>
      <c r="X1007" s="31">
        <v>0.97222222222222221</v>
      </c>
      <c r="Y1007" s="12"/>
      <c r="Z1007" s="12"/>
      <c r="AA1007" s="12"/>
      <c r="AB1007" s="12"/>
      <c r="AC1007" s="12"/>
      <c r="AD1007" s="12"/>
      <c r="AE1007" s="12"/>
      <c r="AF1007" s="12"/>
      <c r="AG1007" s="12"/>
      <c r="AH1007" s="12"/>
      <c r="AI1007" s="12"/>
      <c r="AJ1007" s="12"/>
      <c r="AK1007" s="12"/>
      <c r="AL1007" s="12"/>
      <c r="AM1007" s="12"/>
      <c r="AN1007" s="12"/>
      <c r="AO1007" s="12"/>
      <c r="AP1007" s="12"/>
      <c r="AQ1007" s="12"/>
      <c r="AR1007" s="12"/>
    </row>
    <row r="1008" spans="1:44" ht="16.5" customHeight="1" x14ac:dyDescent="0.25">
      <c r="A1008" s="23">
        <v>52040070</v>
      </c>
      <c r="B1008" s="24" t="s">
        <v>29</v>
      </c>
      <c r="C1008" s="24" t="s">
        <v>956</v>
      </c>
      <c r="D1008" s="24" t="s">
        <v>1341</v>
      </c>
      <c r="E1008" s="24" t="s">
        <v>956</v>
      </c>
      <c r="F1008" s="24">
        <v>7</v>
      </c>
      <c r="G1008" s="24">
        <v>2590</v>
      </c>
      <c r="H1008" s="25">
        <v>-77.355000000000004</v>
      </c>
      <c r="I1008" s="26">
        <v>1.28277778</v>
      </c>
      <c r="J1008" s="27">
        <v>13.092746730083235</v>
      </c>
      <c r="K1008" s="28">
        <v>11.349866584564863</v>
      </c>
      <c r="L1008" s="28">
        <v>14.137931034482756</v>
      </c>
      <c r="M1008" s="28">
        <v>13.416445623342177</v>
      </c>
      <c r="N1008" s="28">
        <v>11.645679012345679</v>
      </c>
      <c r="O1008" s="28">
        <v>6.8928571428571441</v>
      </c>
      <c r="P1008" s="28">
        <v>4.8999999999999986</v>
      </c>
      <c r="Q1008" s="28">
        <v>3.3827586206896547</v>
      </c>
      <c r="R1008" s="28">
        <v>5.7363682690674382</v>
      </c>
      <c r="S1008" s="28">
        <v>14.304597701149426</v>
      </c>
      <c r="T1008" s="28">
        <v>18.198275862068964</v>
      </c>
      <c r="U1008" s="28">
        <v>16.328571428571429</v>
      </c>
      <c r="V1008" s="29">
        <v>133.38609800922276</v>
      </c>
      <c r="W1008" s="30">
        <v>350</v>
      </c>
      <c r="X1008" s="31">
        <v>0.97222222222222221</v>
      </c>
      <c r="Y1008" s="12"/>
      <c r="Z1008" s="12"/>
      <c r="AA1008" s="12"/>
      <c r="AB1008" s="12"/>
      <c r="AC1008" s="12"/>
      <c r="AD1008" s="12"/>
      <c r="AE1008" s="12"/>
      <c r="AF1008" s="12"/>
      <c r="AG1008" s="12"/>
      <c r="AH1008" s="12"/>
      <c r="AI1008" s="12"/>
      <c r="AJ1008" s="12"/>
      <c r="AK1008" s="12"/>
      <c r="AL1008" s="12"/>
      <c r="AM1008" s="12"/>
      <c r="AN1008" s="12"/>
      <c r="AO1008" s="12"/>
      <c r="AP1008" s="12"/>
      <c r="AQ1008" s="12"/>
      <c r="AR1008" s="12"/>
    </row>
    <row r="1009" spans="1:44" ht="16.5" customHeight="1" x14ac:dyDescent="0.25">
      <c r="A1009" s="23">
        <v>52055210</v>
      </c>
      <c r="B1009" s="24" t="s">
        <v>46</v>
      </c>
      <c r="C1009" s="24" t="s">
        <v>1342</v>
      </c>
      <c r="D1009" s="24" t="s">
        <v>1343</v>
      </c>
      <c r="E1009" s="24" t="s">
        <v>956</v>
      </c>
      <c r="F1009" s="24">
        <v>7</v>
      </c>
      <c r="G1009" s="24">
        <v>2820</v>
      </c>
      <c r="H1009" s="25">
        <v>-77.278805560000009</v>
      </c>
      <c r="I1009" s="26">
        <v>1.1599999999999999</v>
      </c>
      <c r="J1009" s="27">
        <v>12.642857142857144</v>
      </c>
      <c r="K1009" s="28">
        <v>11.065406017992226</v>
      </c>
      <c r="L1009" s="28">
        <v>13.583743842364527</v>
      </c>
      <c r="M1009" s="28">
        <v>14.845337183624938</v>
      </c>
      <c r="N1009" s="28">
        <v>14.982222222222221</v>
      </c>
      <c r="O1009" s="28">
        <v>14.071428571428571</v>
      </c>
      <c r="P1009" s="28">
        <v>12.085568326947635</v>
      </c>
      <c r="Q1009" s="28">
        <v>9.2659928656361448</v>
      </c>
      <c r="R1009" s="28">
        <v>8.6299277416994418</v>
      </c>
      <c r="S1009" s="28">
        <v>12.709961685823759</v>
      </c>
      <c r="T1009" s="28">
        <v>15.061831153388823</v>
      </c>
      <c r="U1009" s="28">
        <v>14.728571428571426</v>
      </c>
      <c r="V1009" s="29">
        <v>153.67284818255686</v>
      </c>
      <c r="W1009" s="30">
        <v>344</v>
      </c>
      <c r="X1009" s="31">
        <v>0.9555555555555556</v>
      </c>
      <c r="Y1009" s="12"/>
      <c r="Z1009" s="12"/>
      <c r="AA1009" s="12"/>
      <c r="AB1009" s="12"/>
      <c r="AC1009" s="12"/>
      <c r="AD1009" s="12"/>
      <c r="AE1009" s="12"/>
      <c r="AF1009" s="12"/>
      <c r="AG1009" s="12"/>
      <c r="AH1009" s="12"/>
      <c r="AI1009" s="12"/>
      <c r="AJ1009" s="12"/>
      <c r="AK1009" s="12"/>
      <c r="AL1009" s="12"/>
      <c r="AM1009" s="12"/>
      <c r="AN1009" s="12"/>
      <c r="AO1009" s="12"/>
      <c r="AP1009" s="12"/>
      <c r="AQ1009" s="12"/>
      <c r="AR1009" s="12"/>
    </row>
    <row r="1010" spans="1:44" ht="16.5" customHeight="1" x14ac:dyDescent="0.25">
      <c r="A1010" s="23">
        <v>47015100</v>
      </c>
      <c r="B1010" s="24" t="s">
        <v>46</v>
      </c>
      <c r="C1010" s="24" t="s">
        <v>1344</v>
      </c>
      <c r="D1010" s="24" t="s">
        <v>1343</v>
      </c>
      <c r="E1010" s="24" t="s">
        <v>956</v>
      </c>
      <c r="F1010" s="24">
        <v>7</v>
      </c>
      <c r="G1010" s="24">
        <v>2830</v>
      </c>
      <c r="H1010" s="25">
        <v>-77.161472220000007</v>
      </c>
      <c r="I1010" s="26">
        <v>1.1599444399999999</v>
      </c>
      <c r="J1010" s="27">
        <v>14.484597701149424</v>
      </c>
      <c r="K1010" s="28">
        <v>14.825795171197464</v>
      </c>
      <c r="L1010" s="28">
        <v>17.989157088122603</v>
      </c>
      <c r="M1010" s="28">
        <v>19.186852386614575</v>
      </c>
      <c r="N1010" s="28">
        <v>21.565051020408163</v>
      </c>
      <c r="O1010" s="28">
        <v>20.988505747126435</v>
      </c>
      <c r="P1010" s="28">
        <v>21.079214559386973</v>
      </c>
      <c r="Q1010" s="28">
        <v>17.869761904761909</v>
      </c>
      <c r="R1010" s="28">
        <v>15.213793103448275</v>
      </c>
      <c r="S1010" s="28">
        <v>15.463946360153255</v>
      </c>
      <c r="T1010" s="28">
        <v>16.611494252873559</v>
      </c>
      <c r="U1010" s="28">
        <v>16.613112266618014</v>
      </c>
      <c r="V1010" s="29">
        <v>211.89128156186064</v>
      </c>
      <c r="W1010" s="30">
        <v>357</v>
      </c>
      <c r="X1010" s="31">
        <v>0.9916666666666667</v>
      </c>
      <c r="Y1010" s="12"/>
      <c r="Z1010" s="12"/>
      <c r="AA1010" s="12"/>
      <c r="AB1010" s="12"/>
      <c r="AC1010" s="12"/>
      <c r="AD1010" s="12"/>
      <c r="AE1010" s="12"/>
      <c r="AF1010" s="12"/>
      <c r="AG1010" s="12"/>
      <c r="AH1010" s="12"/>
      <c r="AI1010" s="12"/>
      <c r="AJ1010" s="12"/>
      <c r="AK1010" s="12"/>
      <c r="AL1010" s="12"/>
      <c r="AM1010" s="12"/>
      <c r="AN1010" s="12"/>
      <c r="AO1010" s="12"/>
      <c r="AP1010" s="12"/>
      <c r="AQ1010" s="12"/>
      <c r="AR1010" s="12"/>
    </row>
    <row r="1011" spans="1:44" ht="16.5" customHeight="1" x14ac:dyDescent="0.25">
      <c r="A1011" s="23">
        <v>52045010</v>
      </c>
      <c r="B1011" s="24" t="s">
        <v>75</v>
      </c>
      <c r="C1011" s="24" t="s">
        <v>1345</v>
      </c>
      <c r="D1011" s="24" t="s">
        <v>1343</v>
      </c>
      <c r="E1011" s="24" t="s">
        <v>956</v>
      </c>
      <c r="F1011" s="24">
        <v>7</v>
      </c>
      <c r="G1011" s="24">
        <v>2710</v>
      </c>
      <c r="H1011" s="25">
        <v>-77.303083329999993</v>
      </c>
      <c r="I1011" s="26">
        <v>1.1982222199999999</v>
      </c>
      <c r="J1011" s="27">
        <v>12.275707747977863</v>
      </c>
      <c r="K1011" s="28">
        <v>10.988067786359617</v>
      </c>
      <c r="L1011" s="28">
        <v>12.83057142857143</v>
      </c>
      <c r="M1011" s="28">
        <v>13.791777188328911</v>
      </c>
      <c r="N1011" s="28">
        <v>13.451999999999998</v>
      </c>
      <c r="O1011" s="28">
        <v>9.2634482758620695</v>
      </c>
      <c r="P1011" s="28">
        <v>8.3023399014778292</v>
      </c>
      <c r="Q1011" s="28">
        <v>5.736124794745483</v>
      </c>
      <c r="R1011" s="28">
        <v>7.7010467980295578</v>
      </c>
      <c r="S1011" s="28">
        <v>11.915138660828315</v>
      </c>
      <c r="T1011" s="28">
        <v>15.326923076923077</v>
      </c>
      <c r="U1011" s="28">
        <v>14.251428571428569</v>
      </c>
      <c r="V1011" s="29">
        <v>135.83457423053272</v>
      </c>
      <c r="W1011" s="30">
        <v>313</v>
      </c>
      <c r="X1011" s="31">
        <v>0.86944444444444446</v>
      </c>
      <c r="Y1011" s="12"/>
      <c r="Z1011" s="12"/>
      <c r="AA1011" s="12"/>
      <c r="AB1011" s="12"/>
      <c r="AC1011" s="12"/>
      <c r="AD1011" s="12"/>
      <c r="AE1011" s="12"/>
      <c r="AF1011" s="12"/>
      <c r="AG1011" s="12"/>
      <c r="AH1011" s="12"/>
      <c r="AI1011" s="12"/>
      <c r="AJ1011" s="12"/>
      <c r="AK1011" s="12"/>
      <c r="AL1011" s="12"/>
      <c r="AM1011" s="12"/>
      <c r="AN1011" s="12"/>
      <c r="AO1011" s="12"/>
      <c r="AP1011" s="12"/>
      <c r="AQ1011" s="12"/>
      <c r="AR1011" s="12"/>
    </row>
    <row r="1012" spans="1:44" ht="16.5" customHeight="1" x14ac:dyDescent="0.25">
      <c r="A1012" s="23">
        <v>52050060</v>
      </c>
      <c r="B1012" s="24" t="s">
        <v>29</v>
      </c>
      <c r="C1012" s="24" t="s">
        <v>1346</v>
      </c>
      <c r="D1012" s="24" t="s">
        <v>1343</v>
      </c>
      <c r="E1012" s="24" t="s">
        <v>956</v>
      </c>
      <c r="F1012" s="24">
        <v>7</v>
      </c>
      <c r="G1012" s="24">
        <v>364</v>
      </c>
      <c r="H1012" s="25">
        <v>-77.299722220000007</v>
      </c>
      <c r="I1012" s="26">
        <v>1.0994999999999999</v>
      </c>
      <c r="J1012" s="27">
        <v>14.833333333333332</v>
      </c>
      <c r="K1012" s="28">
        <v>13.927466475095786</v>
      </c>
      <c r="L1012" s="28">
        <v>15.849999999999998</v>
      </c>
      <c r="M1012" s="28">
        <v>17.044920068701281</v>
      </c>
      <c r="N1012" s="28">
        <v>18.848275862068963</v>
      </c>
      <c r="O1012" s="28">
        <v>15.252080856123658</v>
      </c>
      <c r="P1012" s="28">
        <v>12.955172413793106</v>
      </c>
      <c r="Q1012" s="28">
        <v>10.944827586206896</v>
      </c>
      <c r="R1012" s="28">
        <v>10.474712643678163</v>
      </c>
      <c r="S1012" s="28">
        <v>14.2</v>
      </c>
      <c r="T1012" s="28">
        <v>16.999999999999996</v>
      </c>
      <c r="U1012" s="28">
        <v>16.066666666666663</v>
      </c>
      <c r="V1012" s="29">
        <v>177.39745590566784</v>
      </c>
      <c r="W1012" s="30">
        <v>355</v>
      </c>
      <c r="X1012" s="31">
        <v>0.98611111111111116</v>
      </c>
      <c r="Y1012" s="12"/>
      <c r="Z1012" s="12"/>
      <c r="AA1012" s="12"/>
      <c r="AB1012" s="12"/>
      <c r="AC1012" s="12"/>
      <c r="AD1012" s="12"/>
      <c r="AE1012" s="12"/>
      <c r="AF1012" s="12"/>
      <c r="AG1012" s="12"/>
      <c r="AH1012" s="12"/>
      <c r="AI1012" s="12"/>
      <c r="AJ1012" s="12"/>
      <c r="AK1012" s="12"/>
      <c r="AL1012" s="12"/>
      <c r="AM1012" s="12"/>
      <c r="AN1012" s="12"/>
      <c r="AO1012" s="12"/>
      <c r="AP1012" s="12"/>
      <c r="AQ1012" s="12"/>
      <c r="AR1012" s="12"/>
    </row>
    <row r="1013" spans="1:44" ht="16.5" customHeight="1" x14ac:dyDescent="0.25">
      <c r="A1013" s="23">
        <v>47010230</v>
      </c>
      <c r="B1013" s="24" t="s">
        <v>29</v>
      </c>
      <c r="C1013" s="24" t="s">
        <v>52</v>
      </c>
      <c r="D1013" s="24" t="s">
        <v>1343</v>
      </c>
      <c r="E1013" s="24" t="s">
        <v>956</v>
      </c>
      <c r="F1013" s="24">
        <v>7</v>
      </c>
      <c r="G1013" s="24">
        <v>2719</v>
      </c>
      <c r="H1013" s="25">
        <v>-77.157361110000011</v>
      </c>
      <c r="I1013" s="26">
        <v>0.99016667000000014</v>
      </c>
      <c r="J1013" s="27">
        <v>17.66758241758242</v>
      </c>
      <c r="K1013" s="28">
        <v>16.711393963851069</v>
      </c>
      <c r="L1013" s="28">
        <v>21.217496807151974</v>
      </c>
      <c r="M1013" s="28">
        <v>22.502652519893896</v>
      </c>
      <c r="N1013" s="28">
        <v>24.415264367816089</v>
      </c>
      <c r="O1013" s="28">
        <v>24.051787293166601</v>
      </c>
      <c r="P1013" s="28">
        <v>24.97050018946571</v>
      </c>
      <c r="Q1013" s="28">
        <v>22.219540229885052</v>
      </c>
      <c r="R1013" s="28">
        <v>19.369731800766282</v>
      </c>
      <c r="S1013" s="28">
        <v>19.370546737213402</v>
      </c>
      <c r="T1013" s="28">
        <v>20.798429539808843</v>
      </c>
      <c r="U1013" s="28">
        <v>20.786503726158902</v>
      </c>
      <c r="V1013" s="29">
        <v>254.08142959276023</v>
      </c>
      <c r="W1013" s="30">
        <v>318</v>
      </c>
      <c r="X1013" s="31">
        <v>0.8833333333333333</v>
      </c>
      <c r="Y1013" s="12"/>
      <c r="Z1013" s="12"/>
      <c r="AA1013" s="12"/>
      <c r="AB1013" s="12"/>
      <c r="AC1013" s="12"/>
      <c r="AD1013" s="12"/>
      <c r="AE1013" s="12"/>
      <c r="AF1013" s="12"/>
      <c r="AG1013" s="12"/>
      <c r="AH1013" s="12"/>
      <c r="AI1013" s="12"/>
      <c r="AJ1013" s="12"/>
      <c r="AK1013" s="12"/>
      <c r="AL1013" s="12"/>
      <c r="AM1013" s="12"/>
      <c r="AN1013" s="12"/>
      <c r="AO1013" s="12"/>
      <c r="AP1013" s="12"/>
      <c r="AQ1013" s="12"/>
      <c r="AR1013" s="12"/>
    </row>
    <row r="1014" spans="1:44" ht="16.5" customHeight="1" x14ac:dyDescent="0.25">
      <c r="A1014" s="23">
        <v>52045070</v>
      </c>
      <c r="B1014" s="24" t="s">
        <v>59</v>
      </c>
      <c r="C1014" s="24" t="s">
        <v>1347</v>
      </c>
      <c r="D1014" s="24" t="s">
        <v>1343</v>
      </c>
      <c r="E1014" s="24" t="s">
        <v>956</v>
      </c>
      <c r="F1014" s="24">
        <v>7</v>
      </c>
      <c r="G1014" s="24">
        <v>2850</v>
      </c>
      <c r="H1014" s="25">
        <v>-77.19</v>
      </c>
      <c r="I1014" s="26">
        <v>1.1999983299999999</v>
      </c>
      <c r="J1014" s="27">
        <v>14.422791040377245</v>
      </c>
      <c r="K1014" s="28">
        <v>13.310499236289466</v>
      </c>
      <c r="L1014" s="28">
        <v>16.132260536398466</v>
      </c>
      <c r="M1014" s="28">
        <v>18.053284072249589</v>
      </c>
      <c r="N1014" s="28">
        <v>20.020268199233712</v>
      </c>
      <c r="O1014" s="28">
        <v>20.310755336617405</v>
      </c>
      <c r="P1014" s="28">
        <v>20.931371100164199</v>
      </c>
      <c r="Q1014" s="28">
        <v>16.883333333333333</v>
      </c>
      <c r="R1014" s="28">
        <v>13.699343185550083</v>
      </c>
      <c r="S1014" s="28">
        <v>14.518803418803421</v>
      </c>
      <c r="T1014" s="28">
        <v>17.273144216069301</v>
      </c>
      <c r="U1014" s="28">
        <v>16.357216959285921</v>
      </c>
      <c r="V1014" s="29">
        <v>201.91307063437216</v>
      </c>
      <c r="W1014" s="30">
        <v>359</v>
      </c>
      <c r="X1014" s="31">
        <v>0.99722222222222223</v>
      </c>
      <c r="Y1014" s="12"/>
      <c r="Z1014" s="12"/>
      <c r="AA1014" s="12"/>
      <c r="AB1014" s="12"/>
      <c r="AC1014" s="12"/>
      <c r="AD1014" s="12"/>
      <c r="AE1014" s="12"/>
      <c r="AF1014" s="12"/>
      <c r="AG1014" s="12"/>
      <c r="AH1014" s="12"/>
      <c r="AI1014" s="12"/>
      <c r="AJ1014" s="12"/>
      <c r="AK1014" s="12"/>
      <c r="AL1014" s="12"/>
      <c r="AM1014" s="12"/>
      <c r="AN1014" s="12"/>
      <c r="AO1014" s="12"/>
      <c r="AP1014" s="12"/>
      <c r="AQ1014" s="12"/>
      <c r="AR1014" s="12"/>
    </row>
    <row r="1015" spans="1:44" ht="16.5" customHeight="1" x14ac:dyDescent="0.25">
      <c r="A1015" s="23">
        <v>52010140</v>
      </c>
      <c r="B1015" s="24" t="s">
        <v>29</v>
      </c>
      <c r="C1015" s="24" t="s">
        <v>1348</v>
      </c>
      <c r="D1015" s="24" t="s">
        <v>1349</v>
      </c>
      <c r="E1015" s="24" t="s">
        <v>956</v>
      </c>
      <c r="F1015" s="24">
        <v>7</v>
      </c>
      <c r="G1015" s="24">
        <v>500</v>
      </c>
      <c r="H1015" s="25">
        <v>-77.429444439999997</v>
      </c>
      <c r="I1015" s="26">
        <v>1.59444444</v>
      </c>
      <c r="J1015" s="27">
        <v>6.900476190476188</v>
      </c>
      <c r="K1015" s="28">
        <v>4.6868278937962851</v>
      </c>
      <c r="L1015" s="28">
        <v>6.6776068376068372</v>
      </c>
      <c r="M1015" s="28">
        <v>7.4505747126436797</v>
      </c>
      <c r="N1015" s="28">
        <v>5.9138930534732621</v>
      </c>
      <c r="O1015" s="28">
        <v>2.8873563218390808</v>
      </c>
      <c r="P1015" s="28">
        <v>1.7275862068965517</v>
      </c>
      <c r="Q1015" s="28">
        <v>1.4055555555555552</v>
      </c>
      <c r="R1015" s="28">
        <v>2.9428571428571439</v>
      </c>
      <c r="S1015" s="28">
        <v>7.9927586206896519</v>
      </c>
      <c r="T1015" s="28">
        <v>9.0666666666666664</v>
      </c>
      <c r="U1015" s="28">
        <v>8.1905363984674295</v>
      </c>
      <c r="V1015" s="29">
        <v>65.842695600968327</v>
      </c>
      <c r="W1015" s="30">
        <v>359</v>
      </c>
      <c r="X1015" s="31">
        <v>0.99722222222222223</v>
      </c>
      <c r="Y1015" s="12"/>
      <c r="Z1015" s="12"/>
      <c r="AA1015" s="12"/>
      <c r="AB1015" s="12"/>
      <c r="AC1015" s="12"/>
      <c r="AD1015" s="12"/>
      <c r="AE1015" s="12"/>
      <c r="AF1015" s="12"/>
      <c r="AG1015" s="12"/>
      <c r="AH1015" s="12"/>
      <c r="AI1015" s="12"/>
      <c r="AJ1015" s="12"/>
      <c r="AK1015" s="12"/>
      <c r="AL1015" s="12"/>
      <c r="AM1015" s="12"/>
      <c r="AN1015" s="12"/>
      <c r="AO1015" s="12"/>
      <c r="AP1015" s="12"/>
      <c r="AQ1015" s="12"/>
      <c r="AR1015" s="12"/>
    </row>
    <row r="1016" spans="1:44" ht="16.5" customHeight="1" x14ac:dyDescent="0.25">
      <c r="A1016" s="23">
        <v>52070030</v>
      </c>
      <c r="B1016" s="24" t="s">
        <v>29</v>
      </c>
      <c r="C1016" s="24" t="s">
        <v>1350</v>
      </c>
      <c r="D1016" s="24" t="s">
        <v>1349</v>
      </c>
      <c r="E1016" s="24" t="s">
        <v>956</v>
      </c>
      <c r="F1016" s="24">
        <v>7</v>
      </c>
      <c r="G1016" s="24">
        <v>340</v>
      </c>
      <c r="H1016" s="25">
        <v>-77.527777779999994</v>
      </c>
      <c r="I1016" s="26">
        <v>1.73972222</v>
      </c>
      <c r="J1016" s="27">
        <v>13.98444444444444</v>
      </c>
      <c r="K1016" s="28">
        <v>9.7651743903180694</v>
      </c>
      <c r="L1016" s="28">
        <v>12.379310344827585</v>
      </c>
      <c r="M1016" s="28">
        <v>12.899999999999999</v>
      </c>
      <c r="N1016" s="28">
        <v>11.933333333333334</v>
      </c>
      <c r="O1016" s="28">
        <v>8.5517241379310356</v>
      </c>
      <c r="P1016" s="28">
        <v>6.0155555555555535</v>
      </c>
      <c r="Q1016" s="28">
        <v>4.9844444444444438</v>
      </c>
      <c r="R1016" s="28">
        <v>8.0379310344827584</v>
      </c>
      <c r="S1016" s="28">
        <v>14.799999999999999</v>
      </c>
      <c r="T1016" s="28">
        <v>17.899999999999995</v>
      </c>
      <c r="U1016" s="28">
        <v>17.671111111111109</v>
      </c>
      <c r="V1016" s="29">
        <v>138.92302879644831</v>
      </c>
      <c r="W1016" s="30">
        <v>358</v>
      </c>
      <c r="X1016" s="31">
        <v>0.99444444444444446</v>
      </c>
      <c r="Y1016" s="12"/>
      <c r="Z1016" s="12"/>
      <c r="AA1016" s="12"/>
      <c r="AB1016" s="12"/>
      <c r="AC1016" s="12"/>
      <c r="AD1016" s="12"/>
      <c r="AE1016" s="12"/>
      <c r="AF1016" s="12"/>
      <c r="AG1016" s="12"/>
      <c r="AH1016" s="12"/>
      <c r="AI1016" s="12"/>
      <c r="AJ1016" s="12"/>
      <c r="AK1016" s="12"/>
      <c r="AL1016" s="12"/>
      <c r="AM1016" s="12"/>
      <c r="AN1016" s="12"/>
      <c r="AO1016" s="12"/>
      <c r="AP1016" s="12"/>
      <c r="AQ1016" s="12"/>
      <c r="AR1016" s="12"/>
    </row>
    <row r="1017" spans="1:44" ht="16.5" customHeight="1" x14ac:dyDescent="0.25">
      <c r="A1017" s="23">
        <v>52050190</v>
      </c>
      <c r="B1017" s="24" t="s">
        <v>29</v>
      </c>
      <c r="C1017" s="24" t="s">
        <v>1351</v>
      </c>
      <c r="D1017" s="24" t="s">
        <v>1352</v>
      </c>
      <c r="E1017" s="24" t="s">
        <v>956</v>
      </c>
      <c r="F1017" s="24">
        <v>7</v>
      </c>
      <c r="G1017" s="24">
        <v>2746</v>
      </c>
      <c r="H1017" s="25">
        <v>-77.568527779999997</v>
      </c>
      <c r="I1017" s="26">
        <v>0.81625000000000003</v>
      </c>
      <c r="J1017" s="27">
        <v>10.279999999999998</v>
      </c>
      <c r="K1017" s="28">
        <v>9.8081150603600307</v>
      </c>
      <c r="L1017" s="28">
        <v>11.958333333333332</v>
      </c>
      <c r="M1017" s="28">
        <v>13.413793103448278</v>
      </c>
      <c r="N1017" s="28">
        <v>12.791666666666661</v>
      </c>
      <c r="O1017" s="28">
        <v>13.916666666666666</v>
      </c>
      <c r="P1017" s="28">
        <v>12</v>
      </c>
      <c r="Q1017" s="28">
        <v>9.6399999999999952</v>
      </c>
      <c r="R1017" s="28">
        <v>8.6</v>
      </c>
      <c r="S1017" s="28">
        <v>10.759999999999998</v>
      </c>
      <c r="T1017" s="28">
        <v>12.135172413793105</v>
      </c>
      <c r="U1017" s="28">
        <v>11.929333333333334</v>
      </c>
      <c r="V1017" s="29">
        <v>137.23308057760141</v>
      </c>
      <c r="W1017" s="30">
        <v>295</v>
      </c>
      <c r="X1017" s="31">
        <v>0.81944444444444442</v>
      </c>
      <c r="Y1017" s="12"/>
      <c r="Z1017" s="12"/>
      <c r="AA1017" s="12"/>
      <c r="AB1017" s="12"/>
      <c r="AC1017" s="12"/>
      <c r="AD1017" s="12"/>
      <c r="AE1017" s="12"/>
      <c r="AF1017" s="12"/>
      <c r="AG1017" s="12"/>
      <c r="AH1017" s="12"/>
      <c r="AI1017" s="12"/>
      <c r="AJ1017" s="12"/>
      <c r="AK1017" s="12"/>
      <c r="AL1017" s="12"/>
      <c r="AM1017" s="12"/>
      <c r="AN1017" s="12"/>
      <c r="AO1017" s="12"/>
      <c r="AP1017" s="12"/>
      <c r="AQ1017" s="12"/>
      <c r="AR1017" s="12"/>
    </row>
    <row r="1018" spans="1:44" ht="16.5" customHeight="1" x14ac:dyDescent="0.25">
      <c r="A1018" s="23">
        <v>47015080</v>
      </c>
      <c r="B1018" s="24" t="s">
        <v>59</v>
      </c>
      <c r="C1018" s="24" t="s">
        <v>1353</v>
      </c>
      <c r="D1018" s="24" t="s">
        <v>1354</v>
      </c>
      <c r="E1018" s="24" t="s">
        <v>956</v>
      </c>
      <c r="F1018" s="24">
        <v>7</v>
      </c>
      <c r="G1018" s="24">
        <v>1776</v>
      </c>
      <c r="H1018" s="25">
        <v>-77.303611110000006</v>
      </c>
      <c r="I1018" s="26">
        <v>0.80491667000000011</v>
      </c>
      <c r="J1018" s="27">
        <v>20.675555555555551</v>
      </c>
      <c r="K1018" s="28">
        <v>19.765570513990049</v>
      </c>
      <c r="L1018" s="28">
        <v>22.660047562425685</v>
      </c>
      <c r="M1018" s="28">
        <v>23.344161189583307</v>
      </c>
      <c r="N1018" s="28">
        <v>25.626111205480999</v>
      </c>
      <c r="O1018" s="28">
        <v>26.634318555008207</v>
      </c>
      <c r="P1018" s="28">
        <v>26.47075351213282</v>
      </c>
      <c r="Q1018" s="28">
        <v>25.119910159862588</v>
      </c>
      <c r="R1018" s="28">
        <v>21.593605496102523</v>
      </c>
      <c r="S1018" s="28">
        <v>20.3440745144669</v>
      </c>
      <c r="T1018" s="28">
        <v>18.94285714285714</v>
      </c>
      <c r="U1018" s="28">
        <v>21.201379310344823</v>
      </c>
      <c r="V1018" s="29">
        <v>272.37834471781065</v>
      </c>
      <c r="W1018" s="30">
        <v>353</v>
      </c>
      <c r="X1018" s="31">
        <v>0.98055555555555551</v>
      </c>
      <c r="Y1018" s="12"/>
      <c r="Z1018" s="12"/>
      <c r="AA1018" s="12"/>
      <c r="AB1018" s="12"/>
      <c r="AC1018" s="12"/>
      <c r="AD1018" s="12"/>
      <c r="AE1018" s="12"/>
      <c r="AF1018" s="12"/>
      <c r="AG1018" s="12"/>
      <c r="AH1018" s="12"/>
      <c r="AI1018" s="12"/>
      <c r="AJ1018" s="12"/>
      <c r="AK1018" s="12"/>
      <c r="AL1018" s="12"/>
      <c r="AM1018" s="12"/>
      <c r="AN1018" s="12"/>
      <c r="AO1018" s="12"/>
      <c r="AP1018" s="12"/>
      <c r="AQ1018" s="12"/>
      <c r="AR1018" s="12"/>
    </row>
    <row r="1019" spans="1:44" ht="16.5" customHeight="1" x14ac:dyDescent="0.25">
      <c r="A1019" s="23">
        <v>52050120</v>
      </c>
      <c r="B1019" s="24" t="s">
        <v>29</v>
      </c>
      <c r="C1019" s="24" t="s">
        <v>1354</v>
      </c>
      <c r="D1019" s="24" t="s">
        <v>1354</v>
      </c>
      <c r="E1019" s="24" t="s">
        <v>956</v>
      </c>
      <c r="F1019" s="24">
        <v>7</v>
      </c>
      <c r="G1019" s="24">
        <v>2817</v>
      </c>
      <c r="H1019" s="25">
        <v>-77.502916669999991</v>
      </c>
      <c r="I1019" s="26">
        <v>0.88824999999999998</v>
      </c>
      <c r="J1019" s="27">
        <v>12.833333333333334</v>
      </c>
      <c r="K1019" s="28">
        <v>11.424859742747675</v>
      </c>
      <c r="L1019" s="28">
        <v>13.097777777777781</v>
      </c>
      <c r="M1019" s="28">
        <v>14.578571428571427</v>
      </c>
      <c r="N1019" s="28">
        <v>14.927777777777781</v>
      </c>
      <c r="O1019" s="28">
        <v>14.894252873563218</v>
      </c>
      <c r="P1019" s="28">
        <v>14.399999999999999</v>
      </c>
      <c r="Q1019" s="28">
        <v>12.546666666666667</v>
      </c>
      <c r="R1019" s="28">
        <v>9.5666666666666682</v>
      </c>
      <c r="S1019" s="28">
        <v>11.100000000000001</v>
      </c>
      <c r="T1019" s="28">
        <v>13.933333333333334</v>
      </c>
      <c r="U1019" s="28">
        <v>14.166666666666668</v>
      </c>
      <c r="V1019" s="29">
        <v>157.46990626710453</v>
      </c>
      <c r="W1019" s="30">
        <v>360</v>
      </c>
      <c r="X1019" s="31">
        <v>1</v>
      </c>
      <c r="Y1019" s="12"/>
      <c r="Z1019" s="12"/>
      <c r="AA1019" s="12"/>
      <c r="AB1019" s="12"/>
      <c r="AC1019" s="12"/>
      <c r="AD1019" s="12"/>
      <c r="AE1019" s="12"/>
      <c r="AF1019" s="12"/>
      <c r="AG1019" s="12"/>
      <c r="AH1019" s="12"/>
      <c r="AI1019" s="12"/>
      <c r="AJ1019" s="12"/>
      <c r="AK1019" s="12"/>
      <c r="AL1019" s="12"/>
      <c r="AM1019" s="12"/>
      <c r="AN1019" s="12"/>
      <c r="AO1019" s="12"/>
      <c r="AP1019" s="12"/>
      <c r="AQ1019" s="12"/>
      <c r="AR1019" s="12"/>
    </row>
    <row r="1020" spans="1:44" ht="16.5" customHeight="1" x14ac:dyDescent="0.25">
      <c r="A1020" s="23">
        <v>52090020</v>
      </c>
      <c r="B1020" s="24" t="s">
        <v>29</v>
      </c>
      <c r="C1020" s="24" t="s">
        <v>1355</v>
      </c>
      <c r="D1020" s="24" t="s">
        <v>1356</v>
      </c>
      <c r="E1020" s="24" t="s">
        <v>956</v>
      </c>
      <c r="F1020" s="24">
        <v>7</v>
      </c>
      <c r="G1020" s="24">
        <v>40</v>
      </c>
      <c r="H1020" s="25">
        <v>-78.416388890000007</v>
      </c>
      <c r="I1020" s="26">
        <v>2.19036111</v>
      </c>
      <c r="J1020" s="27">
        <v>19.447183276493622</v>
      </c>
      <c r="K1020" s="28">
        <v>16.494278446035743</v>
      </c>
      <c r="L1020" s="28">
        <v>14.340972222222222</v>
      </c>
      <c r="M1020" s="28">
        <v>17.217931034482756</v>
      </c>
      <c r="N1020" s="28">
        <v>20.878544061302684</v>
      </c>
      <c r="O1020" s="28">
        <v>19.031830238726791</v>
      </c>
      <c r="P1020" s="28">
        <v>15.235502958579881</v>
      </c>
      <c r="Q1020" s="28">
        <v>11.57530864197531</v>
      </c>
      <c r="R1020" s="28">
        <v>14.746779082985986</v>
      </c>
      <c r="S1020" s="28">
        <v>16.515384615384612</v>
      </c>
      <c r="T1020" s="28">
        <v>13.438234179613488</v>
      </c>
      <c r="U1020" s="28">
        <v>17.169655172413798</v>
      </c>
      <c r="V1020" s="29">
        <v>196.09160393021691</v>
      </c>
      <c r="W1020" s="30">
        <v>310</v>
      </c>
      <c r="X1020" s="31">
        <v>0.86111111111111116</v>
      </c>
      <c r="Y1020" s="12"/>
      <c r="Z1020" s="12"/>
      <c r="AA1020" s="12"/>
      <c r="AB1020" s="12"/>
      <c r="AC1020" s="12"/>
      <c r="AD1020" s="12"/>
      <c r="AE1020" s="12"/>
      <c r="AF1020" s="12"/>
      <c r="AG1020" s="12"/>
      <c r="AH1020" s="12"/>
      <c r="AI1020" s="12"/>
      <c r="AJ1020" s="12"/>
      <c r="AK1020" s="12"/>
      <c r="AL1020" s="12"/>
      <c r="AM1020" s="12"/>
      <c r="AN1020" s="12"/>
      <c r="AO1020" s="12"/>
      <c r="AP1020" s="12"/>
      <c r="AQ1020" s="12"/>
      <c r="AR1020" s="12"/>
    </row>
    <row r="1021" spans="1:44" ht="16.5" customHeight="1" x14ac:dyDescent="0.25">
      <c r="A1021" s="23">
        <v>52050020</v>
      </c>
      <c r="B1021" s="24" t="s">
        <v>29</v>
      </c>
      <c r="C1021" s="24" t="s">
        <v>1357</v>
      </c>
      <c r="D1021" s="24" t="s">
        <v>1357</v>
      </c>
      <c r="E1021" s="24" t="s">
        <v>956</v>
      </c>
      <c r="F1021" s="24">
        <v>7</v>
      </c>
      <c r="G1021" s="24">
        <v>1700</v>
      </c>
      <c r="H1021" s="25">
        <v>-77.591416669999987</v>
      </c>
      <c r="I1021" s="26">
        <v>1.3414444400000001</v>
      </c>
      <c r="J1021" s="27">
        <v>12.533333333333333</v>
      </c>
      <c r="K1021" s="28">
        <v>10.012746305418721</v>
      </c>
      <c r="L1021" s="28">
        <v>13.6</v>
      </c>
      <c r="M1021" s="28">
        <v>15.235632183908047</v>
      </c>
      <c r="N1021" s="28">
        <v>14.483333333333333</v>
      </c>
      <c r="O1021" s="28">
        <v>7.5436781609195389</v>
      </c>
      <c r="P1021" s="28">
        <v>5.0755555555555549</v>
      </c>
      <c r="Q1021" s="28">
        <v>3.3666666666666658</v>
      </c>
      <c r="R1021" s="28">
        <v>5.8666666666666671</v>
      </c>
      <c r="S1021" s="28">
        <v>14.505747126436784</v>
      </c>
      <c r="T1021" s="28">
        <v>16.700000000000003</v>
      </c>
      <c r="U1021" s="28">
        <v>14.833333333333332</v>
      </c>
      <c r="V1021" s="29">
        <v>133.75669266557199</v>
      </c>
      <c r="W1021" s="30">
        <v>360</v>
      </c>
      <c r="X1021" s="31">
        <v>1</v>
      </c>
      <c r="Y1021" s="12"/>
      <c r="Z1021" s="12"/>
      <c r="AA1021" s="12"/>
      <c r="AB1021" s="12"/>
      <c r="AC1021" s="12"/>
      <c r="AD1021" s="12"/>
      <c r="AE1021" s="12"/>
      <c r="AF1021" s="12"/>
      <c r="AG1021" s="12"/>
      <c r="AH1021" s="12"/>
      <c r="AI1021" s="12"/>
      <c r="AJ1021" s="12"/>
      <c r="AK1021" s="12"/>
      <c r="AL1021" s="12"/>
      <c r="AM1021" s="12"/>
      <c r="AN1021" s="12"/>
      <c r="AO1021" s="12"/>
      <c r="AP1021" s="12"/>
      <c r="AQ1021" s="12"/>
      <c r="AR1021" s="12"/>
    </row>
    <row r="1022" spans="1:44" ht="16.5" customHeight="1" x14ac:dyDescent="0.25">
      <c r="A1022" s="23">
        <v>52055060</v>
      </c>
      <c r="B1022" s="24" t="s">
        <v>59</v>
      </c>
      <c r="C1022" s="24" t="s">
        <v>1358</v>
      </c>
      <c r="D1022" s="24" t="s">
        <v>1357</v>
      </c>
      <c r="E1022" s="24" t="s">
        <v>956</v>
      </c>
      <c r="F1022" s="24">
        <v>7</v>
      </c>
      <c r="G1022" s="24">
        <v>1500</v>
      </c>
      <c r="H1022" s="25">
        <v>-77.583055560000005</v>
      </c>
      <c r="I1022" s="26">
        <v>1.37355556</v>
      </c>
      <c r="J1022" s="27">
        <v>12.909591755846217</v>
      </c>
      <c r="K1022" s="28">
        <v>10.566175196132091</v>
      </c>
      <c r="L1022" s="28">
        <v>13.794789272030648</v>
      </c>
      <c r="M1022" s="28">
        <v>15.093267651888343</v>
      </c>
      <c r="N1022" s="28">
        <v>14.465235966672749</v>
      </c>
      <c r="O1022" s="28">
        <v>9.0194070425104886</v>
      </c>
      <c r="P1022" s="28">
        <v>5.969999999999998</v>
      </c>
      <c r="Q1022" s="28">
        <v>4.0558620689655172</v>
      </c>
      <c r="R1022" s="28">
        <v>6.845181255526084</v>
      </c>
      <c r="S1022" s="28">
        <v>14.526858237547893</v>
      </c>
      <c r="T1022" s="28">
        <v>16.843496099619763</v>
      </c>
      <c r="U1022" s="28">
        <v>15.857999735764299</v>
      </c>
      <c r="V1022" s="29">
        <v>139.94786428250413</v>
      </c>
      <c r="W1022" s="30">
        <v>357</v>
      </c>
      <c r="X1022" s="31">
        <v>0.9916666666666667</v>
      </c>
      <c r="Y1022" s="12"/>
      <c r="Z1022" s="12"/>
      <c r="AA1022" s="12"/>
      <c r="AB1022" s="12"/>
      <c r="AC1022" s="12"/>
      <c r="AD1022" s="12"/>
      <c r="AE1022" s="12"/>
      <c r="AF1022" s="12"/>
      <c r="AG1022" s="12"/>
      <c r="AH1022" s="12"/>
      <c r="AI1022" s="12"/>
      <c r="AJ1022" s="12"/>
      <c r="AK1022" s="12"/>
      <c r="AL1022" s="12"/>
      <c r="AM1022" s="12"/>
      <c r="AN1022" s="12"/>
      <c r="AO1022" s="12"/>
      <c r="AP1022" s="12"/>
      <c r="AQ1022" s="12"/>
      <c r="AR1022" s="12"/>
    </row>
    <row r="1023" spans="1:44" ht="16.5" customHeight="1" x14ac:dyDescent="0.25">
      <c r="A1023" s="23">
        <v>52045030</v>
      </c>
      <c r="B1023" s="24" t="s">
        <v>59</v>
      </c>
      <c r="C1023" s="24" t="s">
        <v>1359</v>
      </c>
      <c r="D1023" s="24" t="s">
        <v>1360</v>
      </c>
      <c r="E1023" s="24" t="s">
        <v>956</v>
      </c>
      <c r="F1023" s="24">
        <v>7</v>
      </c>
      <c r="G1023" s="24">
        <v>2190</v>
      </c>
      <c r="H1023" s="25">
        <v>-77.032611110000005</v>
      </c>
      <c r="I1023" s="26">
        <v>1.5387222199999999</v>
      </c>
      <c r="J1023" s="27">
        <v>15.606643495228514</v>
      </c>
      <c r="K1023" s="28">
        <v>13.86322372391338</v>
      </c>
      <c r="L1023" s="28">
        <v>16.686535303776687</v>
      </c>
      <c r="M1023" s="28">
        <v>16.195699564011097</v>
      </c>
      <c r="N1023" s="28">
        <v>14.71072796934866</v>
      </c>
      <c r="O1023" s="28">
        <v>10.025862068965518</v>
      </c>
      <c r="P1023" s="28">
        <v>8.1756837098691992</v>
      </c>
      <c r="Q1023" s="28">
        <v>5.9388992695770328</v>
      </c>
      <c r="R1023" s="28">
        <v>7.0915576694411424</v>
      </c>
      <c r="S1023" s="28">
        <v>15.020191570881225</v>
      </c>
      <c r="T1023" s="28">
        <v>20.651724137931033</v>
      </c>
      <c r="U1023" s="28">
        <v>18.83909178415718</v>
      </c>
      <c r="V1023" s="29">
        <v>162.80584026710068</v>
      </c>
      <c r="W1023" s="30">
        <v>350</v>
      </c>
      <c r="X1023" s="31">
        <v>0.97222222222222221</v>
      </c>
      <c r="Y1023" s="12"/>
      <c r="Z1023" s="12"/>
      <c r="AA1023" s="12"/>
      <c r="AB1023" s="12"/>
      <c r="AC1023" s="12"/>
      <c r="AD1023" s="12"/>
      <c r="AE1023" s="12"/>
      <c r="AF1023" s="12"/>
      <c r="AG1023" s="12"/>
      <c r="AH1023" s="12"/>
      <c r="AI1023" s="12"/>
      <c r="AJ1023" s="12"/>
      <c r="AK1023" s="12"/>
      <c r="AL1023" s="12"/>
      <c r="AM1023" s="12"/>
      <c r="AN1023" s="12"/>
      <c r="AO1023" s="12"/>
      <c r="AP1023" s="12"/>
      <c r="AQ1023" s="12"/>
      <c r="AR1023" s="12"/>
    </row>
    <row r="1024" spans="1:44" ht="16.5" customHeight="1" x14ac:dyDescent="0.25">
      <c r="A1024" s="23">
        <v>52050040</v>
      </c>
      <c r="B1024" s="24" t="s">
        <v>29</v>
      </c>
      <c r="C1024" s="24" t="s">
        <v>1361</v>
      </c>
      <c r="D1024" s="24" t="s">
        <v>1362</v>
      </c>
      <c r="E1024" s="24" t="s">
        <v>956</v>
      </c>
      <c r="F1024" s="24">
        <v>7</v>
      </c>
      <c r="G1024" s="24">
        <v>20</v>
      </c>
      <c r="H1024" s="25">
        <v>-77.479194440000001</v>
      </c>
      <c r="I1024" s="26">
        <v>1.3222500000000001</v>
      </c>
      <c r="J1024" s="27">
        <v>11.792222222222222</v>
      </c>
      <c r="K1024" s="28">
        <v>10.170049700914847</v>
      </c>
      <c r="L1024" s="28">
        <v>13.25287356321839</v>
      </c>
      <c r="M1024" s="28">
        <v>16.951468710089401</v>
      </c>
      <c r="N1024" s="28">
        <v>15.877777777777776</v>
      </c>
      <c r="O1024" s="28">
        <v>9.6</v>
      </c>
      <c r="P1024" s="28">
        <v>6.0714285714285712</v>
      </c>
      <c r="Q1024" s="28">
        <v>4.7333333333333325</v>
      </c>
      <c r="R1024" s="28">
        <v>7.1000000000000014</v>
      </c>
      <c r="S1024" s="28">
        <v>14.18</v>
      </c>
      <c r="T1024" s="28">
        <v>16.426436781609191</v>
      </c>
      <c r="U1024" s="28">
        <v>15.201190476190474</v>
      </c>
      <c r="V1024" s="29">
        <v>141.35678113678421</v>
      </c>
      <c r="W1024" s="30">
        <v>353</v>
      </c>
      <c r="X1024" s="31">
        <v>0.98055555555555551</v>
      </c>
      <c r="Y1024" s="12"/>
      <c r="Z1024" s="12"/>
      <c r="AA1024" s="12"/>
      <c r="AB1024" s="12"/>
      <c r="AC1024" s="12"/>
      <c r="AD1024" s="12"/>
      <c r="AE1024" s="12"/>
      <c r="AF1024" s="12"/>
      <c r="AG1024" s="12"/>
      <c r="AH1024" s="12"/>
      <c r="AI1024" s="12"/>
      <c r="AJ1024" s="12"/>
      <c r="AK1024" s="12"/>
      <c r="AL1024" s="12"/>
      <c r="AM1024" s="12"/>
      <c r="AN1024" s="12"/>
      <c r="AO1024" s="12"/>
      <c r="AP1024" s="12"/>
      <c r="AQ1024" s="12"/>
      <c r="AR1024" s="12"/>
    </row>
    <row r="1025" spans="1:44" ht="16.5" customHeight="1" x14ac:dyDescent="0.25">
      <c r="A1025" s="23">
        <v>52060050</v>
      </c>
      <c r="B1025" s="24" t="s">
        <v>29</v>
      </c>
      <c r="C1025" s="24" t="s">
        <v>1363</v>
      </c>
      <c r="D1025" s="24" t="s">
        <v>1364</v>
      </c>
      <c r="E1025" s="24" t="s">
        <v>956</v>
      </c>
      <c r="F1025" s="24">
        <v>7</v>
      </c>
      <c r="G1025" s="24">
        <v>840</v>
      </c>
      <c r="H1025" s="25">
        <v>-77.775833329999998</v>
      </c>
      <c r="I1025" s="26">
        <v>1.40472222</v>
      </c>
      <c r="J1025" s="27">
        <v>24.984641975308637</v>
      </c>
      <c r="K1025" s="28">
        <v>21.489333465451182</v>
      </c>
      <c r="L1025" s="28">
        <v>24.253015873015869</v>
      </c>
      <c r="M1025" s="28">
        <v>24.203831417624517</v>
      </c>
      <c r="N1025" s="28">
        <v>25.430930046744553</v>
      </c>
      <c r="O1025" s="28">
        <v>22.37407407407407</v>
      </c>
      <c r="P1025" s="28">
        <v>20.236704980842912</v>
      </c>
      <c r="Q1025" s="28">
        <v>16.938659003831418</v>
      </c>
      <c r="R1025" s="28">
        <v>20.612743628185907</v>
      </c>
      <c r="S1025" s="28">
        <v>25.462632731253422</v>
      </c>
      <c r="T1025" s="28">
        <v>25.24649800320298</v>
      </c>
      <c r="U1025" s="28">
        <v>26.745763106405196</v>
      </c>
      <c r="V1025" s="29">
        <v>277.97882830594068</v>
      </c>
      <c r="W1025" s="30">
        <v>354</v>
      </c>
      <c r="X1025" s="31">
        <v>0.98333333333333328</v>
      </c>
      <c r="Y1025" s="12"/>
      <c r="Z1025" s="12"/>
      <c r="AA1025" s="12"/>
      <c r="AB1025" s="12"/>
      <c r="AC1025" s="12"/>
      <c r="AD1025" s="12"/>
      <c r="AE1025" s="12"/>
      <c r="AF1025" s="12"/>
      <c r="AG1025" s="12"/>
      <c r="AH1025" s="12"/>
      <c r="AI1025" s="12"/>
      <c r="AJ1025" s="12"/>
      <c r="AK1025" s="12"/>
      <c r="AL1025" s="12"/>
      <c r="AM1025" s="12"/>
      <c r="AN1025" s="12"/>
      <c r="AO1025" s="12"/>
      <c r="AP1025" s="12"/>
      <c r="AQ1025" s="12"/>
      <c r="AR1025" s="12"/>
    </row>
    <row r="1026" spans="1:44" ht="16.5" customHeight="1" x14ac:dyDescent="0.25">
      <c r="A1026" s="23">
        <v>52050050</v>
      </c>
      <c r="B1026" s="24" t="s">
        <v>29</v>
      </c>
      <c r="C1026" s="24" t="s">
        <v>1365</v>
      </c>
      <c r="D1026" s="24" t="s">
        <v>1364</v>
      </c>
      <c r="E1026" s="24" t="s">
        <v>956</v>
      </c>
      <c r="F1026" s="24">
        <v>7</v>
      </c>
      <c r="G1026" s="24">
        <v>2834</v>
      </c>
      <c r="H1026" s="25">
        <v>-77.679666669999989</v>
      </c>
      <c r="I1026" s="26">
        <v>1.22063889</v>
      </c>
      <c r="J1026" s="27">
        <v>15.233333333333331</v>
      </c>
      <c r="K1026" s="28">
        <v>12.246820835613937</v>
      </c>
      <c r="L1026" s="28">
        <v>16.766666666666666</v>
      </c>
      <c r="M1026" s="28">
        <v>18.120689655172413</v>
      </c>
      <c r="N1026" s="28">
        <v>17</v>
      </c>
      <c r="O1026" s="28">
        <v>10.108204518430441</v>
      </c>
      <c r="P1026" s="28">
        <v>6.8655172413793082</v>
      </c>
      <c r="Q1026" s="28">
        <v>4.5022222222222208</v>
      </c>
      <c r="R1026" s="28">
        <v>7.7333333333333334</v>
      </c>
      <c r="S1026" s="28">
        <v>16.466666666666665</v>
      </c>
      <c r="T1026" s="28">
        <v>18.633333333333333</v>
      </c>
      <c r="U1026" s="28">
        <v>16.887777777777774</v>
      </c>
      <c r="V1026" s="29">
        <v>160.56456558392944</v>
      </c>
      <c r="W1026" s="30">
        <v>358</v>
      </c>
      <c r="X1026" s="31">
        <v>0.99444444444444446</v>
      </c>
      <c r="Y1026" s="12"/>
      <c r="Z1026" s="12"/>
      <c r="AA1026" s="12"/>
      <c r="AB1026" s="12"/>
      <c r="AC1026" s="12"/>
      <c r="AD1026" s="12"/>
      <c r="AE1026" s="12"/>
      <c r="AF1026" s="12"/>
      <c r="AG1026" s="12"/>
      <c r="AH1026" s="12"/>
      <c r="AI1026" s="12"/>
      <c r="AJ1026" s="12"/>
      <c r="AK1026" s="12"/>
      <c r="AL1026" s="12"/>
      <c r="AM1026" s="12"/>
      <c r="AN1026" s="12"/>
      <c r="AO1026" s="12"/>
      <c r="AP1026" s="12"/>
      <c r="AQ1026" s="12"/>
      <c r="AR1026" s="12"/>
    </row>
    <row r="1027" spans="1:44" ht="16.5" customHeight="1" x14ac:dyDescent="0.25">
      <c r="A1027" s="23">
        <v>52045040</v>
      </c>
      <c r="B1027" s="24" t="s">
        <v>59</v>
      </c>
      <c r="C1027" s="24" t="s">
        <v>1366</v>
      </c>
      <c r="D1027" s="24" t="s">
        <v>1366</v>
      </c>
      <c r="E1027" s="24" t="s">
        <v>956</v>
      </c>
      <c r="F1027" s="24">
        <v>7</v>
      </c>
      <c r="G1027" s="24">
        <v>1875</v>
      </c>
      <c r="H1027" s="25">
        <v>-77.267499999999998</v>
      </c>
      <c r="I1027" s="26">
        <v>1.5491666700000002</v>
      </c>
      <c r="J1027" s="27">
        <v>13.613793103448277</v>
      </c>
      <c r="K1027" s="28">
        <v>12.31203428861475</v>
      </c>
      <c r="L1027" s="28">
        <v>14.475185185185186</v>
      </c>
      <c r="M1027" s="28">
        <v>15.349425287356324</v>
      </c>
      <c r="N1027" s="28">
        <v>13.812643678160917</v>
      </c>
      <c r="O1027" s="28">
        <v>8.2928395496129479</v>
      </c>
      <c r="P1027" s="28">
        <v>5.5942528735632173</v>
      </c>
      <c r="Q1027" s="28">
        <v>3.6367816091954004</v>
      </c>
      <c r="R1027" s="28">
        <v>7.1534482758620701</v>
      </c>
      <c r="S1027" s="28">
        <v>14.974444444444444</v>
      </c>
      <c r="T1027" s="28">
        <v>18.312643678160917</v>
      </c>
      <c r="U1027" s="28">
        <v>16.428888888888885</v>
      </c>
      <c r="V1027" s="29">
        <v>143.95638086249332</v>
      </c>
      <c r="W1027" s="30">
        <v>356</v>
      </c>
      <c r="X1027" s="31">
        <v>0.98888888888888893</v>
      </c>
      <c r="Y1027" s="12"/>
      <c r="Z1027" s="12"/>
      <c r="AA1027" s="12"/>
      <c r="AB1027" s="12"/>
      <c r="AC1027" s="12"/>
      <c r="AD1027" s="12"/>
      <c r="AE1027" s="12"/>
      <c r="AF1027" s="12"/>
      <c r="AG1027" s="12"/>
      <c r="AH1027" s="12"/>
      <c r="AI1027" s="12"/>
      <c r="AJ1027" s="12"/>
      <c r="AK1027" s="12"/>
      <c r="AL1027" s="12"/>
      <c r="AM1027" s="12"/>
      <c r="AN1027" s="12"/>
      <c r="AO1027" s="12"/>
      <c r="AP1027" s="12"/>
      <c r="AQ1027" s="12"/>
      <c r="AR1027" s="12"/>
    </row>
    <row r="1028" spans="1:44" ht="16.5" customHeight="1" x14ac:dyDescent="0.25">
      <c r="A1028" s="23">
        <v>52035040</v>
      </c>
      <c r="B1028" s="24" t="s">
        <v>59</v>
      </c>
      <c r="C1028" s="24" t="s">
        <v>1367</v>
      </c>
      <c r="D1028" s="24" t="s">
        <v>1366</v>
      </c>
      <c r="E1028" s="24" t="s">
        <v>956</v>
      </c>
      <c r="F1028" s="24">
        <v>7</v>
      </c>
      <c r="G1028" s="24">
        <v>1400</v>
      </c>
      <c r="H1028" s="25">
        <v>-77.34</v>
      </c>
      <c r="I1028" s="26">
        <v>1.62</v>
      </c>
      <c r="J1028" s="27">
        <v>8.5933333333333302</v>
      </c>
      <c r="K1028" s="28">
        <v>7.401931760767968</v>
      </c>
      <c r="L1028" s="28">
        <v>10.711323967645805</v>
      </c>
      <c r="M1028" s="28">
        <v>11.576190476190476</v>
      </c>
      <c r="N1028" s="28">
        <v>11.08333333333333</v>
      </c>
      <c r="O1028" s="28">
        <v>6.6896551724137936</v>
      </c>
      <c r="P1028" s="28">
        <v>4.3729118773946354</v>
      </c>
      <c r="Q1028" s="28">
        <v>3.350459770114941</v>
      </c>
      <c r="R1028" s="28">
        <v>5.1229885057471254</v>
      </c>
      <c r="S1028" s="28">
        <v>10.813333333333333</v>
      </c>
      <c r="T1028" s="28">
        <v>12.979310344827587</v>
      </c>
      <c r="U1028" s="28">
        <v>10.414444444444444</v>
      </c>
      <c r="V1028" s="29">
        <v>103.10921631954676</v>
      </c>
      <c r="W1028" s="30">
        <v>360</v>
      </c>
      <c r="X1028" s="31">
        <v>1</v>
      </c>
      <c r="Y1028" s="12"/>
      <c r="Z1028" s="12"/>
      <c r="AA1028" s="12"/>
      <c r="AB1028" s="12"/>
      <c r="AC1028" s="12"/>
      <c r="AD1028" s="12"/>
      <c r="AE1028" s="12"/>
      <c r="AF1028" s="12"/>
      <c r="AG1028" s="12"/>
      <c r="AH1028" s="12"/>
      <c r="AI1028" s="12"/>
      <c r="AJ1028" s="12"/>
      <c r="AK1028" s="12"/>
      <c r="AL1028" s="12"/>
      <c r="AM1028" s="12"/>
      <c r="AN1028" s="12"/>
      <c r="AO1028" s="12"/>
      <c r="AP1028" s="12"/>
      <c r="AQ1028" s="12"/>
      <c r="AR1028" s="12"/>
    </row>
    <row r="1029" spans="1:44" ht="16.5" customHeight="1" x14ac:dyDescent="0.25">
      <c r="A1029" s="23">
        <v>52055090</v>
      </c>
      <c r="B1029" s="24" t="s">
        <v>46</v>
      </c>
      <c r="C1029" s="24" t="s">
        <v>1368</v>
      </c>
      <c r="D1029" s="24" t="s">
        <v>1369</v>
      </c>
      <c r="E1029" s="24" t="s">
        <v>956</v>
      </c>
      <c r="F1029" s="24">
        <v>7</v>
      </c>
      <c r="G1029" s="24">
        <v>2800</v>
      </c>
      <c r="H1029" s="25">
        <v>-77.38936111000001</v>
      </c>
      <c r="I1029" s="26">
        <v>1.10758333</v>
      </c>
      <c r="J1029" s="27">
        <v>13.007654320987655</v>
      </c>
      <c r="K1029" s="28">
        <v>11.089452198503922</v>
      </c>
      <c r="L1029" s="28">
        <v>13.848914431673052</v>
      </c>
      <c r="M1029" s="28">
        <v>14.877394636015328</v>
      </c>
      <c r="N1029" s="28">
        <v>14.812643678160917</v>
      </c>
      <c r="O1029" s="28">
        <v>9.5541022592152203</v>
      </c>
      <c r="P1029" s="28">
        <v>7.1556480380499385</v>
      </c>
      <c r="Q1029" s="28">
        <v>4.6466666666666665</v>
      </c>
      <c r="R1029" s="28">
        <v>6.948105996262953</v>
      </c>
      <c r="S1029" s="28">
        <v>12.304258347016969</v>
      </c>
      <c r="T1029" s="28">
        <v>16.174457215836526</v>
      </c>
      <c r="U1029" s="28">
        <v>14.655670498084287</v>
      </c>
      <c r="V1029" s="29">
        <v>139.07496828647342</v>
      </c>
      <c r="W1029" s="30">
        <v>354</v>
      </c>
      <c r="X1029" s="31">
        <v>0.98333333333333328</v>
      </c>
      <c r="Y1029" s="12"/>
      <c r="Z1029" s="12"/>
      <c r="AA1029" s="12"/>
      <c r="AB1029" s="12"/>
      <c r="AC1029" s="12"/>
      <c r="AD1029" s="12"/>
      <c r="AE1029" s="12"/>
      <c r="AF1029" s="12"/>
      <c r="AG1029" s="12"/>
      <c r="AH1029" s="12"/>
      <c r="AI1029" s="12"/>
      <c r="AJ1029" s="12"/>
      <c r="AK1029" s="12"/>
      <c r="AL1029" s="12"/>
      <c r="AM1029" s="12"/>
      <c r="AN1029" s="12"/>
      <c r="AO1029" s="12"/>
      <c r="AP1029" s="12"/>
      <c r="AQ1029" s="12"/>
      <c r="AR1029" s="12"/>
    </row>
    <row r="1030" spans="1:44" ht="16.5" customHeight="1" x14ac:dyDescent="0.25">
      <c r="A1030" s="23">
        <v>52050080</v>
      </c>
      <c r="B1030" s="24" t="s">
        <v>29</v>
      </c>
      <c r="C1030" s="24" t="s">
        <v>1369</v>
      </c>
      <c r="D1030" s="24" t="s">
        <v>1369</v>
      </c>
      <c r="E1030" s="24" t="s">
        <v>956</v>
      </c>
      <c r="F1030" s="24">
        <v>7</v>
      </c>
      <c r="G1030" s="24">
        <v>2420</v>
      </c>
      <c r="H1030" s="25">
        <v>-77.391972220000014</v>
      </c>
      <c r="I1030" s="26">
        <v>1.0941666700000001</v>
      </c>
      <c r="J1030" s="27">
        <v>10.866666666666667</v>
      </c>
      <c r="K1030" s="28">
        <v>9.2862026196598144</v>
      </c>
      <c r="L1030" s="28">
        <v>12.316628352490421</v>
      </c>
      <c r="M1030" s="28">
        <v>13.606896551724141</v>
      </c>
      <c r="N1030" s="28">
        <v>12.965555555555556</v>
      </c>
      <c r="O1030" s="28">
        <v>7.2333333333333325</v>
      </c>
      <c r="P1030" s="28">
        <v>6.0722222222222202</v>
      </c>
      <c r="Q1030" s="28">
        <v>3.5862068965517229</v>
      </c>
      <c r="R1030" s="28">
        <v>6.2666666666666666</v>
      </c>
      <c r="S1030" s="28">
        <v>11.832988505747128</v>
      </c>
      <c r="T1030" s="28">
        <v>14.658620689655175</v>
      </c>
      <c r="U1030" s="28">
        <v>13.386206896551723</v>
      </c>
      <c r="V1030" s="29">
        <v>122.07819495682458</v>
      </c>
      <c r="W1030" s="30">
        <v>357</v>
      </c>
      <c r="X1030" s="31">
        <v>0.9916666666666667</v>
      </c>
      <c r="Y1030" s="12"/>
      <c r="Z1030" s="12"/>
      <c r="AA1030" s="12"/>
      <c r="AB1030" s="12"/>
      <c r="AC1030" s="12"/>
      <c r="AD1030" s="12"/>
      <c r="AE1030" s="12"/>
      <c r="AF1030" s="12"/>
      <c r="AG1030" s="12"/>
      <c r="AH1030" s="12"/>
      <c r="AI1030" s="12"/>
      <c r="AJ1030" s="12"/>
      <c r="AK1030" s="12"/>
      <c r="AL1030" s="12"/>
      <c r="AM1030" s="12"/>
      <c r="AN1030" s="12"/>
      <c r="AO1030" s="12"/>
      <c r="AP1030" s="12"/>
      <c r="AQ1030" s="12"/>
      <c r="AR1030" s="12"/>
    </row>
    <row r="1031" spans="1:44" ht="16.5" customHeight="1" x14ac:dyDescent="0.25">
      <c r="A1031" s="23">
        <v>51035020</v>
      </c>
      <c r="B1031" s="24" t="s">
        <v>46</v>
      </c>
      <c r="C1031" s="24" t="s">
        <v>1370</v>
      </c>
      <c r="D1031" s="24" t="s">
        <v>1371</v>
      </c>
      <c r="E1031" s="24" t="s">
        <v>956</v>
      </c>
      <c r="F1031" s="24">
        <v>7</v>
      </c>
      <c r="G1031" s="24">
        <v>1</v>
      </c>
      <c r="H1031" s="25">
        <v>-78.73</v>
      </c>
      <c r="I1031" s="26">
        <v>1.8191666700000002</v>
      </c>
      <c r="J1031" s="27">
        <v>17.772599424385138</v>
      </c>
      <c r="K1031" s="28">
        <v>15.981144725030422</v>
      </c>
      <c r="L1031" s="28">
        <v>15.488584691170898</v>
      </c>
      <c r="M1031" s="28">
        <v>18.287356321839084</v>
      </c>
      <c r="N1031" s="28">
        <v>21.264235372025919</v>
      </c>
      <c r="O1031" s="28">
        <v>17.674461270246702</v>
      </c>
      <c r="P1031" s="28">
        <v>13.799999999999997</v>
      </c>
      <c r="Q1031" s="28">
        <v>11.084615384615383</v>
      </c>
      <c r="R1031" s="28">
        <v>11.537849418486026</v>
      </c>
      <c r="S1031" s="28">
        <v>10.791999999999994</v>
      </c>
      <c r="T1031" s="28">
        <v>8.3006896551724125</v>
      </c>
      <c r="U1031" s="28">
        <v>11.860073260073257</v>
      </c>
      <c r="V1031" s="29">
        <v>173.84360952304525</v>
      </c>
      <c r="W1031" s="30">
        <v>315</v>
      </c>
      <c r="X1031" s="31">
        <v>0.875</v>
      </c>
      <c r="Y1031" s="12"/>
      <c r="Z1031" s="12"/>
      <c r="AA1031" s="12"/>
      <c r="AB1031" s="12"/>
      <c r="AC1031" s="12"/>
      <c r="AD1031" s="12"/>
      <c r="AE1031" s="12"/>
      <c r="AF1031" s="12"/>
      <c r="AG1031" s="12"/>
      <c r="AH1031" s="12"/>
      <c r="AI1031" s="12"/>
      <c r="AJ1031" s="12"/>
      <c r="AK1031" s="12"/>
      <c r="AL1031" s="12"/>
      <c r="AM1031" s="12"/>
      <c r="AN1031" s="12"/>
      <c r="AO1031" s="12"/>
      <c r="AP1031" s="12"/>
      <c r="AQ1031" s="12"/>
      <c r="AR1031" s="12"/>
    </row>
    <row r="1032" spans="1:44" ht="16.5" customHeight="1" x14ac:dyDescent="0.25">
      <c r="A1032" s="23">
        <v>51030020</v>
      </c>
      <c r="B1032" s="24" t="s">
        <v>29</v>
      </c>
      <c r="C1032" s="24" t="s">
        <v>1372</v>
      </c>
      <c r="D1032" s="24" t="s">
        <v>1371</v>
      </c>
      <c r="E1032" s="24" t="s">
        <v>956</v>
      </c>
      <c r="F1032" s="24">
        <v>7</v>
      </c>
      <c r="G1032" s="24">
        <v>20</v>
      </c>
      <c r="H1032" s="25">
        <v>-78.629861110000007</v>
      </c>
      <c r="I1032" s="26">
        <v>1.6337222200000001</v>
      </c>
      <c r="J1032" s="27">
        <v>15.957777777777777</v>
      </c>
      <c r="K1032" s="28">
        <v>12.60001026272578</v>
      </c>
      <c r="L1032" s="28">
        <v>12.729999999999997</v>
      </c>
      <c r="M1032" s="28">
        <v>16.066912972085383</v>
      </c>
      <c r="N1032" s="28">
        <v>19.520808561236624</v>
      </c>
      <c r="O1032" s="28">
        <v>15.408527263461867</v>
      </c>
      <c r="P1032" s="28">
        <v>10.901030519223147</v>
      </c>
      <c r="Q1032" s="28">
        <v>8.9111111111111114</v>
      </c>
      <c r="R1032" s="28">
        <v>10.700000000000001</v>
      </c>
      <c r="S1032" s="28">
        <v>11.091647509578543</v>
      </c>
      <c r="T1032" s="28">
        <v>8.3840665873959566</v>
      </c>
      <c r="U1032" s="28">
        <v>12.068965517241381</v>
      </c>
      <c r="V1032" s="29">
        <v>154.34085808183755</v>
      </c>
      <c r="W1032" s="30">
        <v>355</v>
      </c>
      <c r="X1032" s="31">
        <v>0.98611111111111116</v>
      </c>
      <c r="Y1032" s="12"/>
      <c r="Z1032" s="12"/>
      <c r="AA1032" s="12"/>
      <c r="AB1032" s="12"/>
      <c r="AC1032" s="12"/>
      <c r="AD1032" s="12"/>
      <c r="AE1032" s="12"/>
      <c r="AF1032" s="12"/>
      <c r="AG1032" s="12"/>
      <c r="AH1032" s="12"/>
      <c r="AI1032" s="12"/>
      <c r="AJ1032" s="12"/>
      <c r="AK1032" s="12"/>
      <c r="AL1032" s="12"/>
      <c r="AM1032" s="12"/>
      <c r="AN1032" s="12"/>
      <c r="AO1032" s="12"/>
      <c r="AP1032" s="12"/>
      <c r="AQ1032" s="12"/>
      <c r="AR1032" s="12"/>
    </row>
    <row r="1033" spans="1:44" ht="16.5" customHeight="1" x14ac:dyDescent="0.25">
      <c r="A1033" s="23">
        <v>51025090</v>
      </c>
      <c r="B1033" s="24" t="s">
        <v>46</v>
      </c>
      <c r="C1033" s="24" t="s">
        <v>1373</v>
      </c>
      <c r="D1033" s="24" t="s">
        <v>1371</v>
      </c>
      <c r="E1033" s="24" t="s">
        <v>956</v>
      </c>
      <c r="F1033" s="24">
        <v>7</v>
      </c>
      <c r="G1033" s="24">
        <v>16</v>
      </c>
      <c r="H1033" s="25">
        <v>-78.695583329999991</v>
      </c>
      <c r="I1033" s="26">
        <v>1.5501944400000001</v>
      </c>
      <c r="J1033" s="27">
        <v>19.244338750165149</v>
      </c>
      <c r="K1033" s="28">
        <v>17.73202566675555</v>
      </c>
      <c r="L1033" s="28">
        <v>18.267391304347829</v>
      </c>
      <c r="M1033" s="28">
        <v>20.115839042711809</v>
      </c>
      <c r="N1033" s="28">
        <v>24.267241379310342</v>
      </c>
      <c r="O1033" s="28">
        <v>20.015873015873016</v>
      </c>
      <c r="P1033" s="28">
        <v>17.941561758803132</v>
      </c>
      <c r="Q1033" s="28">
        <v>13.352269886277019</v>
      </c>
      <c r="R1033" s="28">
        <v>15.210164835164834</v>
      </c>
      <c r="S1033" s="28">
        <v>16.439753002535401</v>
      </c>
      <c r="T1033" s="28">
        <v>12.287100893997449</v>
      </c>
      <c r="U1033" s="28">
        <v>16.532326007326002</v>
      </c>
      <c r="V1033" s="29">
        <v>211.40588554326754</v>
      </c>
      <c r="W1033" s="30">
        <v>350</v>
      </c>
      <c r="X1033" s="31">
        <v>0.97222222222222221</v>
      </c>
      <c r="Y1033" s="12"/>
      <c r="Z1033" s="12"/>
      <c r="AA1033" s="12"/>
      <c r="AB1033" s="12"/>
      <c r="AC1033" s="12"/>
      <c r="AD1033" s="12"/>
      <c r="AE1033" s="12"/>
      <c r="AF1033" s="12"/>
      <c r="AG1033" s="12"/>
      <c r="AH1033" s="12"/>
      <c r="AI1033" s="12"/>
      <c r="AJ1033" s="12"/>
      <c r="AK1033" s="12"/>
      <c r="AL1033" s="12"/>
      <c r="AM1033" s="12"/>
      <c r="AN1033" s="12"/>
      <c r="AO1033" s="12"/>
      <c r="AP1033" s="12"/>
      <c r="AQ1033" s="12"/>
      <c r="AR1033" s="12"/>
    </row>
    <row r="1034" spans="1:44" ht="16.5" customHeight="1" x14ac:dyDescent="0.25">
      <c r="A1034" s="23">
        <v>51020050</v>
      </c>
      <c r="B1034" s="24" t="s">
        <v>29</v>
      </c>
      <c r="C1034" s="24" t="s">
        <v>1374</v>
      </c>
      <c r="D1034" s="24" t="s">
        <v>1371</v>
      </c>
      <c r="E1034" s="24" t="s">
        <v>956</v>
      </c>
      <c r="F1034" s="24">
        <v>7</v>
      </c>
      <c r="G1034" s="24">
        <v>100</v>
      </c>
      <c r="H1034" s="25">
        <v>-78.437388889999994</v>
      </c>
      <c r="I1034" s="26">
        <v>1.4146111100000001</v>
      </c>
      <c r="J1034" s="27">
        <v>25.333333333333329</v>
      </c>
      <c r="K1034" s="28">
        <v>21.431592851061243</v>
      </c>
      <c r="L1034" s="28">
        <v>22.908888888888889</v>
      </c>
      <c r="M1034" s="28">
        <v>25.121839080459768</v>
      </c>
      <c r="N1034" s="28">
        <v>26.933333333333326</v>
      </c>
      <c r="O1034" s="28">
        <v>25.025287356321837</v>
      </c>
      <c r="P1034" s="28">
        <v>24.766666666666666</v>
      </c>
      <c r="Q1034" s="28">
        <v>21.533333333333328</v>
      </c>
      <c r="R1034" s="28">
        <v>22.9</v>
      </c>
      <c r="S1034" s="28">
        <v>21.994444444444447</v>
      </c>
      <c r="T1034" s="28">
        <v>18.866666666666667</v>
      </c>
      <c r="U1034" s="28">
        <v>23.033333333333331</v>
      </c>
      <c r="V1034" s="29">
        <v>279.84871928784275</v>
      </c>
      <c r="W1034" s="30">
        <v>360</v>
      </c>
      <c r="X1034" s="31">
        <v>1</v>
      </c>
      <c r="Y1034" s="12"/>
      <c r="Z1034" s="12"/>
      <c r="AA1034" s="12"/>
      <c r="AB1034" s="12"/>
      <c r="AC1034" s="12"/>
      <c r="AD1034" s="12"/>
      <c r="AE1034" s="12"/>
      <c r="AF1034" s="12"/>
      <c r="AG1034" s="12"/>
      <c r="AH1034" s="12"/>
      <c r="AI1034" s="12"/>
      <c r="AJ1034" s="12"/>
      <c r="AK1034" s="12"/>
      <c r="AL1034" s="12"/>
      <c r="AM1034" s="12"/>
      <c r="AN1034" s="12"/>
      <c r="AO1034" s="12"/>
      <c r="AP1034" s="12"/>
      <c r="AQ1034" s="12"/>
      <c r="AR1034" s="12"/>
    </row>
    <row r="1035" spans="1:44" ht="16.5" customHeight="1" x14ac:dyDescent="0.25">
      <c r="A1035" s="23">
        <v>52055220</v>
      </c>
      <c r="B1035" s="24" t="s">
        <v>46</v>
      </c>
      <c r="C1035" s="24" t="s">
        <v>1375</v>
      </c>
      <c r="D1035" s="24" t="s">
        <v>1376</v>
      </c>
      <c r="E1035" s="24" t="s">
        <v>956</v>
      </c>
      <c r="F1035" s="24">
        <v>7</v>
      </c>
      <c r="G1035" s="24">
        <v>3120</v>
      </c>
      <c r="H1035" s="25">
        <v>-77.636888889999994</v>
      </c>
      <c r="I1035" s="26">
        <v>1.07061111</v>
      </c>
      <c r="J1035" s="27">
        <v>12.199999999999998</v>
      </c>
      <c r="K1035" s="28">
        <v>10.683647296722008</v>
      </c>
      <c r="L1035" s="28">
        <v>14.770114942528734</v>
      </c>
      <c r="M1035" s="28">
        <v>16.27816091954023</v>
      </c>
      <c r="N1035" s="28">
        <v>15.005555555555553</v>
      </c>
      <c r="O1035" s="28">
        <v>9.2149425287356319</v>
      </c>
      <c r="P1035" s="28">
        <v>7.3214285714285694</v>
      </c>
      <c r="Q1035" s="28">
        <v>5.0411111111111095</v>
      </c>
      <c r="R1035" s="28">
        <v>7.3770114942528746</v>
      </c>
      <c r="S1035" s="28">
        <v>13.151367419738406</v>
      </c>
      <c r="T1035" s="28">
        <v>15.300492610837438</v>
      </c>
      <c r="U1035" s="28">
        <v>15.087777777777777</v>
      </c>
      <c r="V1035" s="29">
        <v>141.43161022822832</v>
      </c>
      <c r="W1035" s="30">
        <v>356</v>
      </c>
      <c r="X1035" s="31">
        <v>0.98888888888888893</v>
      </c>
      <c r="Y1035" s="12"/>
      <c r="Z1035" s="12"/>
      <c r="AA1035" s="12"/>
      <c r="AB1035" s="12"/>
      <c r="AC1035" s="12"/>
      <c r="AD1035" s="12"/>
      <c r="AE1035" s="12"/>
      <c r="AF1035" s="12"/>
      <c r="AG1035" s="12"/>
      <c r="AH1035" s="12"/>
      <c r="AI1035" s="12"/>
      <c r="AJ1035" s="12"/>
      <c r="AK1035" s="12"/>
      <c r="AL1035" s="12"/>
      <c r="AM1035" s="12"/>
      <c r="AN1035" s="12"/>
      <c r="AO1035" s="12"/>
      <c r="AP1035" s="12"/>
      <c r="AQ1035" s="12"/>
      <c r="AR1035" s="12"/>
    </row>
    <row r="1036" spans="1:44" ht="16.5" customHeight="1" x14ac:dyDescent="0.25">
      <c r="A1036" s="23">
        <v>16055040</v>
      </c>
      <c r="B1036" s="24" t="s">
        <v>46</v>
      </c>
      <c r="C1036" s="24" t="s">
        <v>1377</v>
      </c>
      <c r="D1036" s="24" t="s">
        <v>1378</v>
      </c>
      <c r="E1036" s="24" t="s">
        <v>1379</v>
      </c>
      <c r="F1036" s="24">
        <v>8</v>
      </c>
      <c r="G1036" s="24">
        <v>1430</v>
      </c>
      <c r="H1036" s="25">
        <v>-73.223055560000006</v>
      </c>
      <c r="I1036" s="26">
        <v>8.0872222199999992</v>
      </c>
      <c r="J1036" s="27">
        <v>1.6157224958949092</v>
      </c>
      <c r="K1036" s="28">
        <v>2.004189391273751</v>
      </c>
      <c r="L1036" s="28">
        <v>3.9910714285714279</v>
      </c>
      <c r="M1036" s="28">
        <v>10.962962962962962</v>
      </c>
      <c r="N1036" s="28">
        <v>15.325641025641026</v>
      </c>
      <c r="O1036" s="28">
        <v>9.2582417582417609</v>
      </c>
      <c r="P1036" s="28">
        <v>8.9728395061728357</v>
      </c>
      <c r="Q1036" s="28">
        <v>12.364285714285714</v>
      </c>
      <c r="R1036" s="28">
        <v>16.574656021742825</v>
      </c>
      <c r="S1036" s="28">
        <v>17.026436781609199</v>
      </c>
      <c r="T1036" s="28">
        <v>9.9375743162901315</v>
      </c>
      <c r="U1036" s="28">
        <v>3.2017651888341536</v>
      </c>
      <c r="V1036" s="29">
        <v>111.23538659152071</v>
      </c>
      <c r="W1036" s="30">
        <v>333</v>
      </c>
      <c r="X1036" s="31">
        <v>0.92500000000000004</v>
      </c>
      <c r="Y1036" s="12"/>
      <c r="Z1036" s="12"/>
      <c r="AA1036" s="12"/>
      <c r="AB1036" s="12"/>
      <c r="AC1036" s="12"/>
      <c r="AD1036" s="12"/>
      <c r="AE1036" s="12"/>
      <c r="AF1036" s="12"/>
      <c r="AG1036" s="12"/>
      <c r="AH1036" s="12"/>
      <c r="AI1036" s="12"/>
      <c r="AJ1036" s="12"/>
      <c r="AK1036" s="12"/>
      <c r="AL1036" s="12"/>
      <c r="AM1036" s="12"/>
      <c r="AN1036" s="12"/>
      <c r="AO1036" s="12"/>
      <c r="AP1036" s="12"/>
      <c r="AQ1036" s="12"/>
      <c r="AR1036" s="12"/>
    </row>
    <row r="1037" spans="1:44" ht="16.5" customHeight="1" x14ac:dyDescent="0.25">
      <c r="A1037" s="23">
        <v>16040010</v>
      </c>
      <c r="B1037" s="24" t="s">
        <v>29</v>
      </c>
      <c r="C1037" s="24" t="s">
        <v>1380</v>
      </c>
      <c r="D1037" s="24" t="s">
        <v>1378</v>
      </c>
      <c r="E1037" s="24" t="s">
        <v>1379</v>
      </c>
      <c r="F1037" s="24">
        <v>8</v>
      </c>
      <c r="G1037" s="24">
        <v>1920</v>
      </c>
      <c r="H1037" s="25">
        <v>-73.070833329999999</v>
      </c>
      <c r="I1037" s="26">
        <v>8.0888888900000016</v>
      </c>
      <c r="J1037" s="27">
        <v>2</v>
      </c>
      <c r="K1037" s="28">
        <v>2.2481951758111092</v>
      </c>
      <c r="L1037" s="28">
        <v>3.2114942528735617</v>
      </c>
      <c r="M1037" s="28">
        <v>9.2413793103448292</v>
      </c>
      <c r="N1037" s="28">
        <v>9.466666666666665</v>
      </c>
      <c r="O1037" s="28">
        <v>3.7</v>
      </c>
      <c r="P1037" s="28">
        <v>3.4482758620689644</v>
      </c>
      <c r="Q1037" s="28">
        <v>5.8666666666666636</v>
      </c>
      <c r="R1037" s="28">
        <v>11.4</v>
      </c>
      <c r="S1037" s="28">
        <v>15.582758620689658</v>
      </c>
      <c r="T1037" s="28">
        <v>11.466666666666669</v>
      </c>
      <c r="U1037" s="28">
        <v>3.5555555555555549</v>
      </c>
      <c r="V1037" s="29">
        <v>81.187658777343671</v>
      </c>
      <c r="W1037" s="30">
        <v>352</v>
      </c>
      <c r="X1037" s="31">
        <v>0.97777777777777775</v>
      </c>
      <c r="Y1037" s="12"/>
      <c r="Z1037" s="12"/>
      <c r="AA1037" s="12"/>
      <c r="AB1037" s="12"/>
      <c r="AC1037" s="12"/>
      <c r="AD1037" s="12"/>
      <c r="AE1037" s="12"/>
      <c r="AF1037" s="12"/>
      <c r="AG1037" s="12"/>
      <c r="AH1037" s="12"/>
      <c r="AI1037" s="12"/>
      <c r="AJ1037" s="12"/>
      <c r="AK1037" s="12"/>
      <c r="AL1037" s="12"/>
      <c r="AM1037" s="12"/>
      <c r="AN1037" s="12"/>
      <c r="AO1037" s="12"/>
      <c r="AP1037" s="12"/>
      <c r="AQ1037" s="12"/>
      <c r="AR1037" s="12"/>
    </row>
    <row r="1038" spans="1:44" ht="16.5" customHeight="1" x14ac:dyDescent="0.25">
      <c r="A1038" s="23">
        <v>16050120</v>
      </c>
      <c r="B1038" s="24" t="s">
        <v>29</v>
      </c>
      <c r="C1038" s="24" t="s">
        <v>1381</v>
      </c>
      <c r="D1038" s="24" t="s">
        <v>1378</v>
      </c>
      <c r="E1038" s="24" t="s">
        <v>1379</v>
      </c>
      <c r="F1038" s="24">
        <v>8</v>
      </c>
      <c r="G1038" s="24">
        <v>1700</v>
      </c>
      <c r="H1038" s="25">
        <v>-73.219277779999999</v>
      </c>
      <c r="I1038" s="26">
        <v>8.0364166700000013</v>
      </c>
      <c r="J1038" s="27">
        <v>1.5666666666666664</v>
      </c>
      <c r="K1038" s="28">
        <v>2.1798135722779008</v>
      </c>
      <c r="L1038" s="28">
        <v>4.8620689655172393</v>
      </c>
      <c r="M1038" s="28">
        <v>11.6</v>
      </c>
      <c r="N1038" s="28">
        <v>14.5</v>
      </c>
      <c r="O1038" s="28">
        <v>6.862068965517242</v>
      </c>
      <c r="P1038" s="28">
        <v>5.9091954022988489</v>
      </c>
      <c r="Q1038" s="28">
        <v>10.302469135802466</v>
      </c>
      <c r="R1038" s="28">
        <v>15.103448275862069</v>
      </c>
      <c r="S1038" s="28">
        <v>16.321428571428573</v>
      </c>
      <c r="T1038" s="28">
        <v>9.6206896551724146</v>
      </c>
      <c r="U1038" s="28">
        <v>3.399999999999999</v>
      </c>
      <c r="V1038" s="29">
        <v>102.22784921054341</v>
      </c>
      <c r="W1038" s="30">
        <v>347</v>
      </c>
      <c r="X1038" s="31">
        <v>0.96388888888888891</v>
      </c>
      <c r="Y1038" s="12"/>
      <c r="Z1038" s="12"/>
      <c r="AA1038" s="12"/>
      <c r="AB1038" s="12"/>
      <c r="AC1038" s="12"/>
      <c r="AD1038" s="12"/>
      <c r="AE1038" s="12"/>
      <c r="AF1038" s="12"/>
      <c r="AG1038" s="12"/>
      <c r="AH1038" s="12"/>
      <c r="AI1038" s="12"/>
      <c r="AJ1038" s="12"/>
      <c r="AK1038" s="12"/>
      <c r="AL1038" s="12"/>
      <c r="AM1038" s="12"/>
      <c r="AN1038" s="12"/>
      <c r="AO1038" s="12"/>
      <c r="AP1038" s="12"/>
      <c r="AQ1038" s="12"/>
      <c r="AR1038" s="12"/>
    </row>
    <row r="1039" spans="1:44" ht="16.5" customHeight="1" x14ac:dyDescent="0.25">
      <c r="A1039" s="23">
        <v>16050130</v>
      </c>
      <c r="B1039" s="24" t="s">
        <v>29</v>
      </c>
      <c r="C1039" s="24" t="s">
        <v>1382</v>
      </c>
      <c r="D1039" s="24" t="s">
        <v>1378</v>
      </c>
      <c r="E1039" s="24" t="s">
        <v>1379</v>
      </c>
      <c r="F1039" s="24">
        <v>8</v>
      </c>
      <c r="G1039" s="24">
        <v>1800</v>
      </c>
      <c r="H1039" s="25">
        <v>-73.23444443999999</v>
      </c>
      <c r="I1039" s="26">
        <v>8.0047222199999997</v>
      </c>
      <c r="J1039" s="27">
        <v>2.1034482758620685</v>
      </c>
      <c r="K1039" s="28">
        <v>3.2179787227349657</v>
      </c>
      <c r="L1039" s="28">
        <v>6.3793103448275845</v>
      </c>
      <c r="M1039" s="28">
        <v>13.148148148148149</v>
      </c>
      <c r="N1039" s="28">
        <v>15.103448275862064</v>
      </c>
      <c r="O1039" s="28">
        <v>8.1025641025641022</v>
      </c>
      <c r="P1039" s="28">
        <v>7.5333333333333314</v>
      </c>
      <c r="Q1039" s="28">
        <v>11.448275862068964</v>
      </c>
      <c r="R1039" s="28">
        <v>16.056321839080461</v>
      </c>
      <c r="S1039" s="28">
        <v>17.413793103448274</v>
      </c>
      <c r="T1039" s="28">
        <v>11.647783251231528</v>
      </c>
      <c r="U1039" s="28">
        <v>4.2413793103448265</v>
      </c>
      <c r="V1039" s="29">
        <v>116.3957845695063</v>
      </c>
      <c r="W1039" s="30">
        <v>348</v>
      </c>
      <c r="X1039" s="31">
        <v>0.96666666666666667</v>
      </c>
      <c r="Y1039" s="12"/>
      <c r="Z1039" s="12"/>
      <c r="AA1039" s="12"/>
      <c r="AB1039" s="12"/>
      <c r="AC1039" s="12"/>
      <c r="AD1039" s="12"/>
      <c r="AE1039" s="12"/>
      <c r="AF1039" s="12"/>
      <c r="AG1039" s="12"/>
      <c r="AH1039" s="12"/>
      <c r="AI1039" s="12"/>
      <c r="AJ1039" s="12"/>
      <c r="AK1039" s="12"/>
      <c r="AL1039" s="12"/>
      <c r="AM1039" s="12"/>
      <c r="AN1039" s="12"/>
      <c r="AO1039" s="12"/>
      <c r="AP1039" s="12"/>
      <c r="AQ1039" s="12"/>
      <c r="AR1039" s="12"/>
    </row>
    <row r="1040" spans="1:44" ht="16.5" customHeight="1" x14ac:dyDescent="0.25">
      <c r="A1040" s="23">
        <v>16050100</v>
      </c>
      <c r="B1040" s="24" t="s">
        <v>29</v>
      </c>
      <c r="C1040" s="24" t="s">
        <v>1383</v>
      </c>
      <c r="D1040" s="24" t="s">
        <v>1378</v>
      </c>
      <c r="E1040" s="24" t="s">
        <v>1379</v>
      </c>
      <c r="F1040" s="24">
        <v>8</v>
      </c>
      <c r="G1040" s="24">
        <v>1498</v>
      </c>
      <c r="H1040" s="25">
        <v>-73.183750000000003</v>
      </c>
      <c r="I1040" s="26">
        <v>8.0174722200000001</v>
      </c>
      <c r="J1040" s="27">
        <v>1.4666666666666666</v>
      </c>
      <c r="K1040" s="28">
        <v>1.9424774220032841</v>
      </c>
      <c r="L1040" s="28">
        <v>4.9333333333333327</v>
      </c>
      <c r="M1040" s="28">
        <v>10.9</v>
      </c>
      <c r="N1040" s="28">
        <v>13.299999999999997</v>
      </c>
      <c r="O1040" s="28">
        <v>5.8666666666666689</v>
      </c>
      <c r="P1040" s="28">
        <v>4.8999999999999977</v>
      </c>
      <c r="Q1040" s="28">
        <v>8.966666666666665</v>
      </c>
      <c r="R1040" s="28">
        <v>14.100000000000001</v>
      </c>
      <c r="S1040" s="28">
        <v>14.103448275862073</v>
      </c>
      <c r="T1040" s="28">
        <v>9.5172413793103434</v>
      </c>
      <c r="U1040" s="28">
        <v>3.3666666666666658</v>
      </c>
      <c r="V1040" s="29">
        <v>93.363167077175689</v>
      </c>
      <c r="W1040" s="30">
        <v>358</v>
      </c>
      <c r="X1040" s="31">
        <v>0.99444444444444446</v>
      </c>
      <c r="Y1040" s="12"/>
      <c r="Z1040" s="12"/>
      <c r="AA1040" s="12"/>
      <c r="AB1040" s="12"/>
      <c r="AC1040" s="12"/>
      <c r="AD1040" s="12"/>
      <c r="AE1040" s="12"/>
      <c r="AF1040" s="12"/>
      <c r="AG1040" s="12"/>
      <c r="AH1040" s="12"/>
      <c r="AI1040" s="12"/>
      <c r="AJ1040" s="12"/>
      <c r="AK1040" s="12"/>
      <c r="AL1040" s="12"/>
      <c r="AM1040" s="12"/>
      <c r="AN1040" s="12"/>
      <c r="AO1040" s="12"/>
      <c r="AP1040" s="12"/>
      <c r="AQ1040" s="12"/>
      <c r="AR1040" s="12"/>
    </row>
    <row r="1041" spans="1:44" ht="16.5" customHeight="1" x14ac:dyDescent="0.25">
      <c r="A1041" s="23">
        <v>16040050</v>
      </c>
      <c r="B1041" s="24" t="s">
        <v>46</v>
      </c>
      <c r="C1041" s="24" t="s">
        <v>1384</v>
      </c>
      <c r="D1041" s="24" t="s">
        <v>1378</v>
      </c>
      <c r="E1041" s="24" t="s">
        <v>1379</v>
      </c>
      <c r="F1041" s="24">
        <v>8</v>
      </c>
      <c r="G1041" s="24">
        <v>1800</v>
      </c>
      <c r="H1041" s="25">
        <v>-73.21166667</v>
      </c>
      <c r="I1041" s="26">
        <v>7.93444444</v>
      </c>
      <c r="J1041" s="27">
        <v>3.9333333333333318</v>
      </c>
      <c r="K1041" s="28">
        <v>4.2351806239737266</v>
      </c>
      <c r="L1041" s="28">
        <v>9.2999999999999972</v>
      </c>
      <c r="M1041" s="28">
        <v>16.591511936339526</v>
      </c>
      <c r="N1041" s="28">
        <v>17.72413793103448</v>
      </c>
      <c r="O1041" s="28">
        <v>9.7000000000000046</v>
      </c>
      <c r="P1041" s="28">
        <v>8.0811111111111096</v>
      </c>
      <c r="Q1041" s="28">
        <v>12.546666666666667</v>
      </c>
      <c r="R1041" s="28">
        <v>17.849425287356322</v>
      </c>
      <c r="S1041" s="28">
        <v>20.551724137931032</v>
      </c>
      <c r="T1041" s="28">
        <v>14.310344827586208</v>
      </c>
      <c r="U1041" s="28">
        <v>5.383333333333332</v>
      </c>
      <c r="V1041" s="29">
        <v>140.20676918866573</v>
      </c>
      <c r="W1041" s="30">
        <v>356</v>
      </c>
      <c r="X1041" s="31">
        <v>0.98888888888888893</v>
      </c>
      <c r="Y1041" s="12"/>
      <c r="Z1041" s="12"/>
      <c r="AA1041" s="12"/>
      <c r="AB1041" s="12"/>
      <c r="AC1041" s="12"/>
      <c r="AD1041" s="12"/>
      <c r="AE1041" s="12"/>
      <c r="AF1041" s="12"/>
      <c r="AG1041" s="12"/>
      <c r="AH1041" s="12"/>
      <c r="AI1041" s="12"/>
      <c r="AJ1041" s="12"/>
      <c r="AK1041" s="12"/>
      <c r="AL1041" s="12"/>
      <c r="AM1041" s="12"/>
      <c r="AN1041" s="12"/>
      <c r="AO1041" s="12"/>
      <c r="AP1041" s="12"/>
      <c r="AQ1041" s="12"/>
      <c r="AR1041" s="12"/>
    </row>
    <row r="1042" spans="1:44" ht="16.5" customHeight="1" x14ac:dyDescent="0.25">
      <c r="A1042" s="23">
        <v>16020050</v>
      </c>
      <c r="B1042" s="24" t="s">
        <v>29</v>
      </c>
      <c r="C1042" s="24" t="s">
        <v>1385</v>
      </c>
      <c r="D1042" s="24" t="s">
        <v>1385</v>
      </c>
      <c r="E1042" s="24" t="s">
        <v>1379</v>
      </c>
      <c r="F1042" s="24">
        <v>8</v>
      </c>
      <c r="G1042" s="24">
        <v>925</v>
      </c>
      <c r="H1042" s="25">
        <v>-72.799722220000007</v>
      </c>
      <c r="I1042" s="26">
        <v>7.64444444</v>
      </c>
      <c r="J1042" s="27">
        <v>5.7142857142857144</v>
      </c>
      <c r="K1042" s="28">
        <v>6.5779160802251955</v>
      </c>
      <c r="L1042" s="28">
        <v>9.4333333333333336</v>
      </c>
      <c r="M1042" s="28">
        <v>10.931034482758623</v>
      </c>
      <c r="N1042" s="28">
        <v>9.4144444444444453</v>
      </c>
      <c r="O1042" s="28">
        <v>6.8666666666666671</v>
      </c>
      <c r="P1042" s="28">
        <v>7.4137931034482722</v>
      </c>
      <c r="Q1042" s="28">
        <v>7.7142857142857109</v>
      </c>
      <c r="R1042" s="28">
        <v>10.793103448275863</v>
      </c>
      <c r="S1042" s="28">
        <v>12.928571428571429</v>
      </c>
      <c r="T1042" s="28">
        <v>11.607142857142852</v>
      </c>
      <c r="U1042" s="28">
        <v>6.6896551724137909</v>
      </c>
      <c r="V1042" s="29">
        <v>106.0842324458519</v>
      </c>
      <c r="W1042" s="30">
        <v>346</v>
      </c>
      <c r="X1042" s="31">
        <v>0.96111111111111114</v>
      </c>
      <c r="Y1042" s="12"/>
      <c r="Z1042" s="12"/>
      <c r="AA1042" s="12"/>
      <c r="AB1042" s="12"/>
      <c r="AC1042" s="12"/>
      <c r="AD1042" s="12"/>
      <c r="AE1042" s="12"/>
      <c r="AF1042" s="12"/>
      <c r="AG1042" s="12"/>
      <c r="AH1042" s="12"/>
      <c r="AI1042" s="12"/>
      <c r="AJ1042" s="12"/>
      <c r="AK1042" s="12"/>
      <c r="AL1042" s="12"/>
      <c r="AM1042" s="12"/>
      <c r="AN1042" s="12"/>
      <c r="AO1042" s="12"/>
      <c r="AP1042" s="12"/>
      <c r="AQ1042" s="12"/>
      <c r="AR1042" s="12"/>
    </row>
    <row r="1043" spans="1:44" ht="16.5" customHeight="1" x14ac:dyDescent="0.25">
      <c r="A1043" s="23">
        <v>16010020</v>
      </c>
      <c r="B1043" s="24" t="s">
        <v>29</v>
      </c>
      <c r="C1043" s="24" t="s">
        <v>1386</v>
      </c>
      <c r="D1043" s="24" t="s">
        <v>1387</v>
      </c>
      <c r="E1043" s="24" t="s">
        <v>1379</v>
      </c>
      <c r="F1043" s="24">
        <v>8</v>
      </c>
      <c r="G1043" s="24">
        <v>770</v>
      </c>
      <c r="H1043" s="25">
        <v>-72.601388889999996</v>
      </c>
      <c r="I1043" s="26">
        <v>7.6972222200000004</v>
      </c>
      <c r="J1043" s="27">
        <v>3.5862068965517238</v>
      </c>
      <c r="K1043" s="28">
        <v>4.6895383896721592</v>
      </c>
      <c r="L1043" s="28">
        <v>6.7241379310344813</v>
      </c>
      <c r="M1043" s="28">
        <v>6.9655172413793105</v>
      </c>
      <c r="N1043" s="28">
        <v>6.2068965517241361</v>
      </c>
      <c r="O1043" s="28">
        <v>6.2758620689655169</v>
      </c>
      <c r="P1043" s="28">
        <v>6.4908045977011479</v>
      </c>
      <c r="Q1043" s="28">
        <v>6.551724137931032</v>
      </c>
      <c r="R1043" s="28">
        <v>7.5517241379310329</v>
      </c>
      <c r="S1043" s="28">
        <v>9.7701149425287337</v>
      </c>
      <c r="T1043" s="28">
        <v>10.000000000000002</v>
      </c>
      <c r="U1043" s="28">
        <v>5.6206896551724128</v>
      </c>
      <c r="V1043" s="29">
        <v>80.433216550591681</v>
      </c>
      <c r="W1043" s="30">
        <v>348</v>
      </c>
      <c r="X1043" s="31">
        <v>0.96666666666666667</v>
      </c>
      <c r="Y1043" s="12"/>
      <c r="Z1043" s="12"/>
      <c r="AA1043" s="12"/>
      <c r="AB1043" s="12"/>
      <c r="AC1043" s="12"/>
      <c r="AD1043" s="12"/>
      <c r="AE1043" s="12"/>
      <c r="AF1043" s="12"/>
      <c r="AG1043" s="12"/>
      <c r="AH1043" s="12"/>
      <c r="AI1043" s="12"/>
      <c r="AJ1043" s="12"/>
      <c r="AK1043" s="12"/>
      <c r="AL1043" s="12"/>
      <c r="AM1043" s="12"/>
      <c r="AN1043" s="12"/>
      <c r="AO1043" s="12"/>
      <c r="AP1043" s="12"/>
      <c r="AQ1043" s="12"/>
      <c r="AR1043" s="12"/>
    </row>
    <row r="1044" spans="1:44" ht="16.5" customHeight="1" x14ac:dyDescent="0.25">
      <c r="A1044" s="23">
        <v>23195180</v>
      </c>
      <c r="B1044" s="24" t="s">
        <v>59</v>
      </c>
      <c r="C1044" s="24" t="s">
        <v>1388</v>
      </c>
      <c r="D1044" s="24" t="s">
        <v>1389</v>
      </c>
      <c r="E1044" s="24" t="s">
        <v>1379</v>
      </c>
      <c r="F1044" s="24">
        <v>8</v>
      </c>
      <c r="G1044" s="24">
        <v>1882</v>
      </c>
      <c r="H1044" s="25">
        <v>-73.051666669999989</v>
      </c>
      <c r="I1044" s="26">
        <v>7.7352777799999997</v>
      </c>
      <c r="J1044" s="27">
        <v>4.380341880341879</v>
      </c>
      <c r="K1044" s="28">
        <v>4.8993537386447619</v>
      </c>
      <c r="L1044" s="28">
        <v>9.5255353608194433</v>
      </c>
      <c r="M1044" s="28">
        <v>12.657431967776795</v>
      </c>
      <c r="N1044" s="28">
        <v>12.30404339250493</v>
      </c>
      <c r="O1044" s="28">
        <v>9.1680897646414881</v>
      </c>
      <c r="P1044" s="28">
        <v>9.1426220650358569</v>
      </c>
      <c r="Q1044" s="28">
        <v>10.213033824640968</v>
      </c>
      <c r="R1044" s="28">
        <v>14.278619847585366</v>
      </c>
      <c r="S1044" s="28">
        <v>16.474402393583425</v>
      </c>
      <c r="T1044" s="28">
        <v>12.286190678910986</v>
      </c>
      <c r="U1044" s="28">
        <v>5.8687242798353889</v>
      </c>
      <c r="V1044" s="29">
        <v>121.19838919432128</v>
      </c>
      <c r="W1044" s="30">
        <v>325</v>
      </c>
      <c r="X1044" s="31">
        <v>0.90277777777777779</v>
      </c>
      <c r="Y1044" s="12"/>
      <c r="Z1044" s="12"/>
      <c r="AA1044" s="12"/>
      <c r="AB1044" s="12"/>
      <c r="AC1044" s="12"/>
      <c r="AD1044" s="12"/>
      <c r="AE1044" s="12"/>
      <c r="AF1044" s="12"/>
      <c r="AG1044" s="12"/>
      <c r="AH1044" s="12"/>
      <c r="AI1044" s="12"/>
      <c r="AJ1044" s="12"/>
      <c r="AK1044" s="12"/>
      <c r="AL1044" s="12"/>
      <c r="AM1044" s="12"/>
      <c r="AN1044" s="12"/>
      <c r="AO1044" s="12"/>
      <c r="AP1044" s="12"/>
      <c r="AQ1044" s="12"/>
      <c r="AR1044" s="12"/>
    </row>
    <row r="1045" spans="1:44" ht="16.5" customHeight="1" x14ac:dyDescent="0.25">
      <c r="A1045" s="23">
        <v>23190540</v>
      </c>
      <c r="B1045" s="24" t="s">
        <v>29</v>
      </c>
      <c r="C1045" s="24" t="s">
        <v>654</v>
      </c>
      <c r="D1045" s="24" t="s">
        <v>1389</v>
      </c>
      <c r="E1045" s="24" t="s">
        <v>1379</v>
      </c>
      <c r="F1045" s="24">
        <v>8</v>
      </c>
      <c r="G1045" s="24">
        <v>710</v>
      </c>
      <c r="H1045" s="25">
        <v>-73.180555560000002</v>
      </c>
      <c r="I1045" s="26">
        <v>7.6508333300000002</v>
      </c>
      <c r="J1045" s="27">
        <v>4.7931034482758603</v>
      </c>
      <c r="K1045" s="28">
        <v>5.2951354679802947</v>
      </c>
      <c r="L1045" s="28">
        <v>8.1379310344827562</v>
      </c>
      <c r="M1045" s="28">
        <v>13.833333333333336</v>
      </c>
      <c r="N1045" s="28">
        <v>14.096031746031747</v>
      </c>
      <c r="O1045" s="28">
        <v>8.5862068965517224</v>
      </c>
      <c r="P1045" s="28">
        <v>8.0034482758620662</v>
      </c>
      <c r="Q1045" s="28">
        <v>11.379310344827587</v>
      </c>
      <c r="R1045" s="28">
        <v>13.517241379310345</v>
      </c>
      <c r="S1045" s="28">
        <v>14.689655172413795</v>
      </c>
      <c r="T1045" s="28">
        <v>12.586206896551726</v>
      </c>
      <c r="U1045" s="28">
        <v>5.7666666666666666</v>
      </c>
      <c r="V1045" s="29">
        <v>120.68427066228791</v>
      </c>
      <c r="W1045" s="30">
        <v>350</v>
      </c>
      <c r="X1045" s="31">
        <v>0.97222222222222221</v>
      </c>
      <c r="Y1045" s="12"/>
      <c r="Z1045" s="12"/>
      <c r="AA1045" s="12"/>
      <c r="AB1045" s="12"/>
      <c r="AC1045" s="12"/>
      <c r="AD1045" s="12"/>
      <c r="AE1045" s="12"/>
      <c r="AF1045" s="12"/>
      <c r="AG1045" s="12"/>
      <c r="AH1045" s="12"/>
      <c r="AI1045" s="12"/>
      <c r="AJ1045" s="12"/>
      <c r="AK1045" s="12"/>
      <c r="AL1045" s="12"/>
      <c r="AM1045" s="12"/>
      <c r="AN1045" s="12"/>
      <c r="AO1045" s="12"/>
      <c r="AP1045" s="12"/>
      <c r="AQ1045" s="12"/>
      <c r="AR1045" s="12"/>
    </row>
    <row r="1046" spans="1:44" ht="16.5" customHeight="1" x14ac:dyDescent="0.25">
      <c r="A1046" s="23">
        <v>37010030</v>
      </c>
      <c r="B1046" s="24" t="s">
        <v>29</v>
      </c>
      <c r="C1046" s="24" t="s">
        <v>1390</v>
      </c>
      <c r="D1046" s="24" t="s">
        <v>1390</v>
      </c>
      <c r="E1046" s="24" t="s">
        <v>1379</v>
      </c>
      <c r="F1046" s="24">
        <v>8</v>
      </c>
      <c r="G1046" s="24">
        <v>2645</v>
      </c>
      <c r="H1046" s="25">
        <v>-72.643611110000009</v>
      </c>
      <c r="I1046" s="26">
        <v>7.27</v>
      </c>
      <c r="J1046" s="27">
        <v>2.2333333333333325</v>
      </c>
      <c r="K1046" s="28">
        <v>2.9421284893267652</v>
      </c>
      <c r="L1046" s="28">
        <v>7.2666666666666648</v>
      </c>
      <c r="M1046" s="28">
        <v>10.03448275862069</v>
      </c>
      <c r="N1046" s="28">
        <v>11.82758620689655</v>
      </c>
      <c r="O1046" s="28">
        <v>14.482758620689658</v>
      </c>
      <c r="P1046" s="28">
        <v>14.241379310344827</v>
      </c>
      <c r="Q1046" s="28">
        <v>11.96551724137931</v>
      </c>
      <c r="R1046" s="28">
        <v>9.0416171224732462</v>
      </c>
      <c r="S1046" s="28">
        <v>8.3103448275862029</v>
      </c>
      <c r="T1046" s="28">
        <v>6.8275862068965516</v>
      </c>
      <c r="U1046" s="28">
        <v>2.7931034482758612</v>
      </c>
      <c r="V1046" s="29">
        <v>101.96650423248965</v>
      </c>
      <c r="W1046" s="30">
        <v>351</v>
      </c>
      <c r="X1046" s="31">
        <v>0.97499999999999998</v>
      </c>
      <c r="Y1046" s="12"/>
      <c r="Z1046" s="12"/>
      <c r="AA1046" s="12"/>
      <c r="AB1046" s="12"/>
      <c r="AC1046" s="12"/>
      <c r="AD1046" s="12"/>
      <c r="AE1046" s="12"/>
      <c r="AF1046" s="12"/>
      <c r="AG1046" s="12"/>
      <c r="AH1046" s="12"/>
      <c r="AI1046" s="12"/>
      <c r="AJ1046" s="12"/>
      <c r="AK1046" s="12"/>
      <c r="AL1046" s="12"/>
      <c r="AM1046" s="12"/>
      <c r="AN1046" s="12"/>
      <c r="AO1046" s="12"/>
      <c r="AP1046" s="12"/>
      <c r="AQ1046" s="12"/>
      <c r="AR1046" s="12"/>
    </row>
    <row r="1047" spans="1:44" ht="16.5" customHeight="1" x14ac:dyDescent="0.25">
      <c r="A1047" s="23">
        <v>16010110</v>
      </c>
      <c r="B1047" s="24" t="s">
        <v>29</v>
      </c>
      <c r="C1047" s="24" t="s">
        <v>547</v>
      </c>
      <c r="D1047" s="24" t="s">
        <v>1391</v>
      </c>
      <c r="E1047" s="24" t="s">
        <v>1379</v>
      </c>
      <c r="F1047" s="24">
        <v>8</v>
      </c>
      <c r="G1047" s="24">
        <v>1350</v>
      </c>
      <c r="H1047" s="25">
        <v>-72.590833329999995</v>
      </c>
      <c r="I1047" s="26">
        <v>7.61277778</v>
      </c>
      <c r="J1047" s="27">
        <v>5.1999999999999984</v>
      </c>
      <c r="K1047" s="28">
        <v>5.7648091133004931</v>
      </c>
      <c r="L1047" s="28">
        <v>8.2999999999999972</v>
      </c>
      <c r="M1047" s="28">
        <v>10.8</v>
      </c>
      <c r="N1047" s="28">
        <v>11.3</v>
      </c>
      <c r="O1047" s="28">
        <v>11.44444444444445</v>
      </c>
      <c r="P1047" s="28">
        <v>11.714285714285717</v>
      </c>
      <c r="Q1047" s="28">
        <v>11.357142857142859</v>
      </c>
      <c r="R1047" s="28">
        <v>13.107142857142859</v>
      </c>
      <c r="S1047" s="28">
        <v>13.321428571428575</v>
      </c>
      <c r="T1047" s="28">
        <v>13.827586206896552</v>
      </c>
      <c r="U1047" s="28">
        <v>7.7931034482758594</v>
      </c>
      <c r="V1047" s="29">
        <v>123.92994321291737</v>
      </c>
      <c r="W1047" s="30">
        <v>347</v>
      </c>
      <c r="X1047" s="31">
        <v>0.96388888888888891</v>
      </c>
      <c r="Y1047" s="12"/>
      <c r="Z1047" s="12"/>
      <c r="AA1047" s="12"/>
      <c r="AB1047" s="12"/>
      <c r="AC1047" s="12"/>
      <c r="AD1047" s="12"/>
      <c r="AE1047" s="12"/>
      <c r="AF1047" s="12"/>
      <c r="AG1047" s="12"/>
      <c r="AH1047" s="12"/>
      <c r="AI1047" s="12"/>
      <c r="AJ1047" s="12"/>
      <c r="AK1047" s="12"/>
      <c r="AL1047" s="12"/>
      <c r="AM1047" s="12"/>
      <c r="AN1047" s="12"/>
      <c r="AO1047" s="12"/>
      <c r="AP1047" s="12"/>
      <c r="AQ1047" s="12"/>
      <c r="AR1047" s="12"/>
    </row>
    <row r="1048" spans="1:44" ht="16.5" customHeight="1" x14ac:dyDescent="0.25">
      <c r="A1048" s="23">
        <v>37010020</v>
      </c>
      <c r="B1048" s="24" t="s">
        <v>29</v>
      </c>
      <c r="C1048" s="24" t="s">
        <v>1392</v>
      </c>
      <c r="D1048" s="24" t="s">
        <v>1392</v>
      </c>
      <c r="E1048" s="24" t="s">
        <v>1379</v>
      </c>
      <c r="F1048" s="24">
        <v>8</v>
      </c>
      <c r="G1048" s="24">
        <v>2410</v>
      </c>
      <c r="H1048" s="25">
        <v>-72.664722220000002</v>
      </c>
      <c r="I1048" s="26">
        <v>7.1394444400000001</v>
      </c>
      <c r="J1048" s="27">
        <v>2.1333333333333324</v>
      </c>
      <c r="K1048" s="28">
        <v>3.2045615915587171</v>
      </c>
      <c r="L1048" s="28">
        <v>6.4999999999999973</v>
      </c>
      <c r="M1048" s="28">
        <v>10.674074074074076</v>
      </c>
      <c r="N1048" s="28">
        <v>13.33333333333333</v>
      </c>
      <c r="O1048" s="28">
        <v>17.233333333333331</v>
      </c>
      <c r="P1048" s="28">
        <v>17.09</v>
      </c>
      <c r="Q1048" s="28">
        <v>14.133333333333329</v>
      </c>
      <c r="R1048" s="28">
        <v>11.5</v>
      </c>
      <c r="S1048" s="28">
        <v>10.1</v>
      </c>
      <c r="T1048" s="28">
        <v>6.8333333333333348</v>
      </c>
      <c r="U1048" s="28">
        <v>3.5333333333333323</v>
      </c>
      <c r="V1048" s="29">
        <v>116.26863566563277</v>
      </c>
      <c r="W1048" s="30">
        <v>360</v>
      </c>
      <c r="X1048" s="31">
        <v>1</v>
      </c>
      <c r="Y1048" s="12"/>
      <c r="Z1048" s="12"/>
      <c r="AA1048" s="12"/>
      <c r="AB1048" s="12"/>
      <c r="AC1048" s="12"/>
      <c r="AD1048" s="12"/>
      <c r="AE1048" s="12"/>
      <c r="AF1048" s="12"/>
      <c r="AG1048" s="12"/>
      <c r="AH1048" s="12"/>
      <c r="AI1048" s="12"/>
      <c r="AJ1048" s="12"/>
      <c r="AK1048" s="12"/>
      <c r="AL1048" s="12"/>
      <c r="AM1048" s="12"/>
      <c r="AN1048" s="12"/>
      <c r="AO1048" s="12"/>
      <c r="AP1048" s="12"/>
      <c r="AQ1048" s="12"/>
      <c r="AR1048" s="12"/>
    </row>
    <row r="1049" spans="1:44" ht="16.5" customHeight="1" x14ac:dyDescent="0.25">
      <c r="A1049" s="23">
        <v>37010040</v>
      </c>
      <c r="B1049" s="24" t="s">
        <v>29</v>
      </c>
      <c r="C1049" s="24" t="s">
        <v>1393</v>
      </c>
      <c r="D1049" s="24" t="s">
        <v>1392</v>
      </c>
      <c r="E1049" s="24" t="s">
        <v>1379</v>
      </c>
      <c r="F1049" s="24">
        <v>8</v>
      </c>
      <c r="G1049" s="24">
        <v>3320</v>
      </c>
      <c r="H1049" s="25">
        <v>-72.680833329999999</v>
      </c>
      <c r="I1049" s="26">
        <v>7.0138888899999996</v>
      </c>
      <c r="J1049" s="27">
        <v>6.3432098765432086</v>
      </c>
      <c r="K1049" s="28">
        <v>8.1519440534834633</v>
      </c>
      <c r="L1049" s="28">
        <v>13.1213282247765</v>
      </c>
      <c r="M1049" s="28">
        <v>18.271978021978022</v>
      </c>
      <c r="N1049" s="28">
        <v>20.468169761273206</v>
      </c>
      <c r="O1049" s="28">
        <v>22.176610107644585</v>
      </c>
      <c r="P1049" s="28">
        <v>23.256796205072064</v>
      </c>
      <c r="Q1049" s="28">
        <v>21.570935960591125</v>
      </c>
      <c r="R1049" s="28">
        <v>17.909283819628648</v>
      </c>
      <c r="S1049" s="28">
        <v>18.099207292905266</v>
      </c>
      <c r="T1049" s="28">
        <v>14.954560896891456</v>
      </c>
      <c r="U1049" s="28">
        <v>7.385696040868452</v>
      </c>
      <c r="V1049" s="29">
        <v>191.709720261656</v>
      </c>
      <c r="W1049" s="30">
        <v>336</v>
      </c>
      <c r="X1049" s="31">
        <v>0.93333333333333335</v>
      </c>
      <c r="Y1049" s="12"/>
      <c r="Z1049" s="12"/>
      <c r="AA1049" s="12"/>
      <c r="AB1049" s="12"/>
      <c r="AC1049" s="12"/>
      <c r="AD1049" s="12"/>
      <c r="AE1049" s="12"/>
      <c r="AF1049" s="12"/>
      <c r="AG1049" s="12"/>
      <c r="AH1049" s="12"/>
      <c r="AI1049" s="12"/>
      <c r="AJ1049" s="12"/>
      <c r="AK1049" s="12"/>
      <c r="AL1049" s="12"/>
      <c r="AM1049" s="12"/>
      <c r="AN1049" s="12"/>
      <c r="AO1049" s="12"/>
      <c r="AP1049" s="12"/>
      <c r="AQ1049" s="12"/>
      <c r="AR1049" s="12"/>
    </row>
    <row r="1050" spans="1:44" ht="16.5" customHeight="1" x14ac:dyDescent="0.25">
      <c r="A1050" s="23">
        <v>16055090</v>
      </c>
      <c r="B1050" s="24" t="s">
        <v>46</v>
      </c>
      <c r="C1050" s="24" t="s">
        <v>1394</v>
      </c>
      <c r="D1050" s="24" t="s">
        <v>1395</v>
      </c>
      <c r="E1050" s="24" t="s">
        <v>1379</v>
      </c>
      <c r="F1050" s="24">
        <v>8</v>
      </c>
      <c r="G1050" s="24">
        <v>176</v>
      </c>
      <c r="H1050" s="25">
        <v>-73.343888890000002</v>
      </c>
      <c r="I1050" s="26">
        <v>8.4705555599999993</v>
      </c>
      <c r="J1050" s="27">
        <v>7.1653333333333311</v>
      </c>
      <c r="K1050" s="28">
        <v>5.6820073891625613</v>
      </c>
      <c r="L1050" s="28">
        <v>8.1679999999999975</v>
      </c>
      <c r="M1050" s="28">
        <v>11.399999999999999</v>
      </c>
      <c r="N1050" s="28">
        <v>12.840000000000002</v>
      </c>
      <c r="O1050" s="28">
        <v>9.7200000000000006</v>
      </c>
      <c r="P1050" s="28">
        <v>11.64</v>
      </c>
      <c r="Q1050" s="28">
        <v>13.359999999999998</v>
      </c>
      <c r="R1050" s="28">
        <v>15.958333333333334</v>
      </c>
      <c r="S1050" s="28">
        <v>16.400000000000006</v>
      </c>
      <c r="T1050" s="28">
        <v>15.417777777777777</v>
      </c>
      <c r="U1050" s="28">
        <v>12.125</v>
      </c>
      <c r="V1050" s="29">
        <v>139.87645183360701</v>
      </c>
      <c r="W1050" s="30">
        <v>298</v>
      </c>
      <c r="X1050" s="31">
        <v>0.82777777777777772</v>
      </c>
      <c r="Y1050" s="12"/>
      <c r="Z1050" s="12"/>
      <c r="AA1050" s="12"/>
      <c r="AB1050" s="12"/>
      <c r="AC1050" s="12"/>
      <c r="AD1050" s="12"/>
      <c r="AE1050" s="12"/>
      <c r="AF1050" s="12"/>
      <c r="AG1050" s="12"/>
      <c r="AH1050" s="12"/>
      <c r="AI1050" s="12"/>
      <c r="AJ1050" s="12"/>
      <c r="AK1050" s="12"/>
      <c r="AL1050" s="12"/>
      <c r="AM1050" s="12"/>
      <c r="AN1050" s="12"/>
      <c r="AO1050" s="12"/>
      <c r="AP1050" s="12"/>
      <c r="AQ1050" s="12"/>
      <c r="AR1050" s="12"/>
    </row>
    <row r="1051" spans="1:44" ht="16.5" customHeight="1" x14ac:dyDescent="0.25">
      <c r="A1051" s="23">
        <v>16015010</v>
      </c>
      <c r="B1051" s="24" t="s">
        <v>34</v>
      </c>
      <c r="C1051" s="24" t="s">
        <v>1396</v>
      </c>
      <c r="D1051" s="24" t="s">
        <v>1397</v>
      </c>
      <c r="E1051" s="24" t="s">
        <v>1379</v>
      </c>
      <c r="F1051" s="24">
        <v>8</v>
      </c>
      <c r="G1051" s="24">
        <v>250</v>
      </c>
      <c r="H1051" s="25">
        <v>-72.509166669999999</v>
      </c>
      <c r="I1051" s="26">
        <v>7.9302777799999999</v>
      </c>
      <c r="J1051" s="27">
        <v>4.9743589743589736</v>
      </c>
      <c r="K1051" s="28">
        <v>4.61045566502463</v>
      </c>
      <c r="L1051" s="28">
        <v>6.1599999999999984</v>
      </c>
      <c r="M1051" s="28">
        <v>8.2799999999999994</v>
      </c>
      <c r="N1051" s="28">
        <v>8.2146666666666643</v>
      </c>
      <c r="O1051" s="28">
        <v>8.5999999999999979</v>
      </c>
      <c r="P1051" s="28">
        <v>8.2799999999999958</v>
      </c>
      <c r="Q1051" s="28">
        <v>6.6066666666666656</v>
      </c>
      <c r="R1051" s="28">
        <v>6.958333333333333</v>
      </c>
      <c r="S1051" s="28">
        <v>10.499999999999998</v>
      </c>
      <c r="T1051" s="28">
        <v>9.7916666666666661</v>
      </c>
      <c r="U1051" s="28">
        <v>6.3888888888888884</v>
      </c>
      <c r="V1051" s="29">
        <v>89.365036861605802</v>
      </c>
      <c r="W1051" s="30">
        <v>297</v>
      </c>
      <c r="X1051" s="31">
        <v>0.82499999999999996</v>
      </c>
      <c r="Y1051" s="12"/>
      <c r="Z1051" s="12"/>
      <c r="AA1051" s="12"/>
      <c r="AB1051" s="12"/>
      <c r="AC1051" s="12"/>
      <c r="AD1051" s="12"/>
      <c r="AE1051" s="12"/>
      <c r="AF1051" s="12"/>
      <c r="AG1051" s="12"/>
      <c r="AH1051" s="12"/>
      <c r="AI1051" s="12"/>
      <c r="AJ1051" s="12"/>
      <c r="AK1051" s="12"/>
      <c r="AL1051" s="12"/>
      <c r="AM1051" s="12"/>
      <c r="AN1051" s="12"/>
      <c r="AO1051" s="12"/>
      <c r="AP1051" s="12"/>
      <c r="AQ1051" s="12"/>
      <c r="AR1051" s="12"/>
    </row>
    <row r="1052" spans="1:44" ht="16.5" customHeight="1" x14ac:dyDescent="0.25">
      <c r="A1052" s="23">
        <v>16020130</v>
      </c>
      <c r="B1052" s="24" t="s">
        <v>29</v>
      </c>
      <c r="C1052" s="24" t="s">
        <v>1136</v>
      </c>
      <c r="D1052" s="24" t="s">
        <v>1397</v>
      </c>
      <c r="E1052" s="24" t="s">
        <v>1379</v>
      </c>
      <c r="F1052" s="24">
        <v>8</v>
      </c>
      <c r="G1052" s="24">
        <v>74</v>
      </c>
      <c r="H1052" s="25">
        <v>-72.526305560000011</v>
      </c>
      <c r="I1052" s="26">
        <v>8.2454999999999998</v>
      </c>
      <c r="J1052" s="27">
        <v>6.133333333333332</v>
      </c>
      <c r="K1052" s="28">
        <v>5.1652504105090307</v>
      </c>
      <c r="L1052" s="28">
        <v>6.7666666666666639</v>
      </c>
      <c r="M1052" s="28">
        <v>9.2000000000000011</v>
      </c>
      <c r="N1052" s="28">
        <v>9.0333333333333297</v>
      </c>
      <c r="O1052" s="28">
        <v>6.5</v>
      </c>
      <c r="P1052" s="28">
        <v>6.8333333333333295</v>
      </c>
      <c r="Q1052" s="28">
        <v>7.93333333333333</v>
      </c>
      <c r="R1052" s="28">
        <v>10.266666666666667</v>
      </c>
      <c r="S1052" s="28">
        <v>12.38111111111111</v>
      </c>
      <c r="T1052" s="28">
        <v>11.956321839080461</v>
      </c>
      <c r="U1052" s="28">
        <v>8.6999999999999957</v>
      </c>
      <c r="V1052" s="29">
        <v>100.86935002736726</v>
      </c>
      <c r="W1052" s="30">
        <v>360</v>
      </c>
      <c r="X1052" s="31">
        <v>1</v>
      </c>
      <c r="Y1052" s="12"/>
      <c r="Z1052" s="12"/>
      <c r="AA1052" s="12"/>
      <c r="AB1052" s="12"/>
      <c r="AC1052" s="12"/>
      <c r="AD1052" s="12"/>
      <c r="AE1052" s="12"/>
      <c r="AF1052" s="12"/>
      <c r="AG1052" s="12"/>
      <c r="AH1052" s="12"/>
      <c r="AI1052" s="12"/>
      <c r="AJ1052" s="12"/>
      <c r="AK1052" s="12"/>
      <c r="AL1052" s="12"/>
      <c r="AM1052" s="12"/>
      <c r="AN1052" s="12"/>
      <c r="AO1052" s="12"/>
      <c r="AP1052" s="12"/>
      <c r="AQ1052" s="12"/>
      <c r="AR1052" s="12"/>
    </row>
    <row r="1053" spans="1:44" ht="16.5" customHeight="1" x14ac:dyDescent="0.25">
      <c r="A1053" s="23">
        <v>16020140</v>
      </c>
      <c r="B1053" s="24" t="s">
        <v>29</v>
      </c>
      <c r="C1053" s="24" t="s">
        <v>1398</v>
      </c>
      <c r="D1053" s="24" t="s">
        <v>1397</v>
      </c>
      <c r="E1053" s="24" t="s">
        <v>1379</v>
      </c>
      <c r="F1053" s="24">
        <v>8</v>
      </c>
      <c r="G1053" s="24">
        <v>150</v>
      </c>
      <c r="H1053" s="25">
        <v>-72.583888889999997</v>
      </c>
      <c r="I1053" s="26">
        <v>8.0773333300000001</v>
      </c>
      <c r="J1053" s="27">
        <v>5.1724137931034475</v>
      </c>
      <c r="K1053" s="28">
        <v>4.1152357494722018</v>
      </c>
      <c r="L1053" s="28">
        <v>5.6666666666666643</v>
      </c>
      <c r="M1053" s="28">
        <v>7.4333333333333336</v>
      </c>
      <c r="N1053" s="28">
        <v>7.6711111111111085</v>
      </c>
      <c r="O1053" s="28">
        <v>5.275862068965516</v>
      </c>
      <c r="P1053" s="28">
        <v>6.0777777777777757</v>
      </c>
      <c r="Q1053" s="28">
        <v>6.8666666666666654</v>
      </c>
      <c r="R1053" s="28">
        <v>8.033333333333335</v>
      </c>
      <c r="S1053" s="28">
        <v>10.446666666666665</v>
      </c>
      <c r="T1053" s="28">
        <v>11.296296296296294</v>
      </c>
      <c r="U1053" s="28">
        <v>6.5726190476190451</v>
      </c>
      <c r="V1053" s="29">
        <v>84.627982511012036</v>
      </c>
      <c r="W1053" s="30">
        <v>352</v>
      </c>
      <c r="X1053" s="31">
        <v>0.97777777777777775</v>
      </c>
      <c r="Y1053" s="12"/>
      <c r="Z1053" s="12"/>
      <c r="AA1053" s="12"/>
      <c r="AB1053" s="12"/>
      <c r="AC1053" s="12"/>
      <c r="AD1053" s="12"/>
      <c r="AE1053" s="12"/>
      <c r="AF1053" s="12"/>
      <c r="AG1053" s="12"/>
      <c r="AH1053" s="12"/>
      <c r="AI1053" s="12"/>
      <c r="AJ1053" s="12"/>
      <c r="AK1053" s="12"/>
      <c r="AL1053" s="12"/>
      <c r="AM1053" s="12"/>
      <c r="AN1053" s="12"/>
      <c r="AO1053" s="12"/>
      <c r="AP1053" s="12"/>
      <c r="AQ1053" s="12"/>
      <c r="AR1053" s="12"/>
    </row>
    <row r="1054" spans="1:44" ht="16.5" customHeight="1" x14ac:dyDescent="0.25">
      <c r="A1054" s="23">
        <v>16025010</v>
      </c>
      <c r="B1054" s="24" t="s">
        <v>46</v>
      </c>
      <c r="C1054" s="24" t="s">
        <v>1399</v>
      </c>
      <c r="D1054" s="24" t="s">
        <v>1397</v>
      </c>
      <c r="E1054" s="24" t="s">
        <v>1379</v>
      </c>
      <c r="F1054" s="24">
        <v>8</v>
      </c>
      <c r="G1054" s="24">
        <v>285</v>
      </c>
      <c r="H1054" s="25">
        <v>-72.566111110000008</v>
      </c>
      <c r="I1054" s="26">
        <v>7.8488888899999996</v>
      </c>
      <c r="J1054" s="27">
        <v>5.5666666666666655</v>
      </c>
      <c r="K1054" s="28">
        <v>5.8768263850878792</v>
      </c>
      <c r="L1054" s="28">
        <v>7.3999999999999968</v>
      </c>
      <c r="M1054" s="28">
        <v>8.1214285714285701</v>
      </c>
      <c r="N1054" s="28">
        <v>7.4788888888888883</v>
      </c>
      <c r="O1054" s="28">
        <v>6.9333333333333327</v>
      </c>
      <c r="P1054" s="28">
        <v>7.5744444444444419</v>
      </c>
      <c r="Q1054" s="28">
        <v>6.1666666666666643</v>
      </c>
      <c r="R1054" s="28">
        <v>6.7425287356321855</v>
      </c>
      <c r="S1054" s="28">
        <v>10.221111111111108</v>
      </c>
      <c r="T1054" s="28">
        <v>10.472057074910822</v>
      </c>
      <c r="U1054" s="28">
        <v>6.1137931034482742</v>
      </c>
      <c r="V1054" s="29">
        <v>88.667744981618824</v>
      </c>
      <c r="W1054" s="30">
        <v>358</v>
      </c>
      <c r="X1054" s="31">
        <v>0.99444444444444446</v>
      </c>
      <c r="Y1054" s="12"/>
      <c r="Z1054" s="12"/>
      <c r="AA1054" s="12"/>
      <c r="AB1054" s="12"/>
      <c r="AC1054" s="12"/>
      <c r="AD1054" s="12"/>
      <c r="AE1054" s="12"/>
      <c r="AF1054" s="12"/>
      <c r="AG1054" s="12"/>
      <c r="AH1054" s="12"/>
      <c r="AI1054" s="12"/>
      <c r="AJ1054" s="12"/>
      <c r="AK1054" s="12"/>
      <c r="AL1054" s="12"/>
      <c r="AM1054" s="12"/>
      <c r="AN1054" s="12"/>
      <c r="AO1054" s="12"/>
      <c r="AP1054" s="12"/>
      <c r="AQ1054" s="12"/>
      <c r="AR1054" s="12"/>
    </row>
    <row r="1055" spans="1:44" ht="16.5" customHeight="1" x14ac:dyDescent="0.25">
      <c r="A1055" s="23">
        <v>16020180</v>
      </c>
      <c r="B1055" s="24" t="s">
        <v>29</v>
      </c>
      <c r="C1055" s="24" t="s">
        <v>1400</v>
      </c>
      <c r="D1055" s="24" t="s">
        <v>1397</v>
      </c>
      <c r="E1055" s="24" t="s">
        <v>1379</v>
      </c>
      <c r="F1055" s="24">
        <v>8</v>
      </c>
      <c r="G1055" s="24">
        <v>300</v>
      </c>
      <c r="H1055" s="25">
        <v>-72.500277780000005</v>
      </c>
      <c r="I1055" s="26">
        <v>8.0119444400000006</v>
      </c>
      <c r="J1055" s="27">
        <v>4.9356321839080453</v>
      </c>
      <c r="K1055" s="28">
        <v>4.0369139629692548</v>
      </c>
      <c r="L1055" s="28">
        <v>4.8309523809523798</v>
      </c>
      <c r="M1055" s="28">
        <v>6.5325670498084296</v>
      </c>
      <c r="N1055" s="28">
        <v>5.4543209876543202</v>
      </c>
      <c r="O1055" s="28">
        <v>4.4883004926108381</v>
      </c>
      <c r="P1055" s="28">
        <v>3.8595238095238091</v>
      </c>
      <c r="Q1055" s="28">
        <v>4.4137931034482758</v>
      </c>
      <c r="R1055" s="28">
        <v>6.0758620689655176</v>
      </c>
      <c r="S1055" s="28">
        <v>9.4884661117717002</v>
      </c>
      <c r="T1055" s="28">
        <v>9.3114942528735636</v>
      </c>
      <c r="U1055" s="28">
        <v>5.6428571428571415</v>
      </c>
      <c r="V1055" s="29">
        <v>69.070683547343279</v>
      </c>
      <c r="W1055" s="30">
        <v>342</v>
      </c>
      <c r="X1055" s="31">
        <v>0.95</v>
      </c>
      <c r="Y1055" s="12"/>
      <c r="Z1055" s="12"/>
      <c r="AA1055" s="12"/>
      <c r="AB1055" s="12"/>
      <c r="AC1055" s="12"/>
      <c r="AD1055" s="12"/>
      <c r="AE1055" s="12"/>
      <c r="AF1055" s="12"/>
      <c r="AG1055" s="12"/>
      <c r="AH1055" s="12"/>
      <c r="AI1055" s="12"/>
      <c r="AJ1055" s="12"/>
      <c r="AK1055" s="12"/>
      <c r="AL1055" s="12"/>
      <c r="AM1055" s="12"/>
      <c r="AN1055" s="12"/>
      <c r="AO1055" s="12"/>
      <c r="AP1055" s="12"/>
      <c r="AQ1055" s="12"/>
      <c r="AR1055" s="12"/>
    </row>
    <row r="1056" spans="1:44" ht="16.5" customHeight="1" x14ac:dyDescent="0.25">
      <c r="A1056" s="23">
        <v>16025040</v>
      </c>
      <c r="B1056" s="24" t="s">
        <v>46</v>
      </c>
      <c r="C1056" s="24" t="s">
        <v>1401</v>
      </c>
      <c r="D1056" s="24" t="s">
        <v>1397</v>
      </c>
      <c r="E1056" s="24" t="s">
        <v>1379</v>
      </c>
      <c r="F1056" s="24">
        <v>8</v>
      </c>
      <c r="G1056" s="24">
        <v>100</v>
      </c>
      <c r="H1056" s="25">
        <v>-72.468611109999998</v>
      </c>
      <c r="I1056" s="26">
        <v>8.1677777799999998</v>
      </c>
      <c r="J1056" s="27">
        <v>9.4707307060755319</v>
      </c>
      <c r="K1056" s="28">
        <v>8.2873860476829808</v>
      </c>
      <c r="L1056" s="28">
        <v>9.6095124851367419</v>
      </c>
      <c r="M1056" s="28">
        <v>11.045566502463052</v>
      </c>
      <c r="N1056" s="28">
        <v>9.3513674197384038</v>
      </c>
      <c r="O1056" s="28">
        <v>8.9230735397607326</v>
      </c>
      <c r="P1056" s="28">
        <v>8.5714285714285676</v>
      </c>
      <c r="Q1056" s="28">
        <v>8.7249999999999961</v>
      </c>
      <c r="R1056" s="28">
        <v>11.412561576354683</v>
      </c>
      <c r="S1056" s="28">
        <v>14.141492200328409</v>
      </c>
      <c r="T1056" s="28">
        <v>14.699310344827587</v>
      </c>
      <c r="U1056" s="28">
        <v>11.110509031198688</v>
      </c>
      <c r="V1056" s="29">
        <v>125.34793842499539</v>
      </c>
      <c r="W1056" s="30">
        <v>340</v>
      </c>
      <c r="X1056" s="31">
        <v>0.94444444444444442</v>
      </c>
      <c r="Y1056" s="12"/>
      <c r="Z1056" s="12"/>
      <c r="AA1056" s="12"/>
      <c r="AB1056" s="12"/>
      <c r="AC1056" s="12"/>
      <c r="AD1056" s="12"/>
      <c r="AE1056" s="12"/>
      <c r="AF1056" s="12"/>
      <c r="AG1056" s="12"/>
      <c r="AH1056" s="12"/>
      <c r="AI1056" s="12"/>
      <c r="AJ1056" s="12"/>
      <c r="AK1056" s="12"/>
      <c r="AL1056" s="12"/>
      <c r="AM1056" s="12"/>
      <c r="AN1056" s="12"/>
      <c r="AO1056" s="12"/>
      <c r="AP1056" s="12"/>
      <c r="AQ1056" s="12"/>
      <c r="AR1056" s="12"/>
    </row>
    <row r="1057" spans="1:44" ht="16.5" customHeight="1" x14ac:dyDescent="0.25">
      <c r="A1057" s="23">
        <v>16010060</v>
      </c>
      <c r="B1057" s="24" t="s">
        <v>29</v>
      </c>
      <c r="C1057" s="24" t="s">
        <v>1402</v>
      </c>
      <c r="D1057" s="24" t="s">
        <v>1397</v>
      </c>
      <c r="E1057" s="24" t="s">
        <v>1379</v>
      </c>
      <c r="F1057" s="24">
        <v>8</v>
      </c>
      <c r="G1057" s="24">
        <v>87</v>
      </c>
      <c r="H1057" s="25">
        <v>-72.43222222</v>
      </c>
      <c r="I1057" s="26">
        <v>8.2019444400000001</v>
      </c>
      <c r="J1057" s="27">
        <v>9.7666666666666622</v>
      </c>
      <c r="K1057" s="28">
        <v>8.1015804597701138</v>
      </c>
      <c r="L1057" s="28">
        <v>9.8666666666666671</v>
      </c>
      <c r="M1057" s="28">
        <v>13</v>
      </c>
      <c r="N1057" s="28">
        <v>11.899999999999999</v>
      </c>
      <c r="O1057" s="28">
        <v>9.9666666666666668</v>
      </c>
      <c r="P1057" s="28">
        <v>11.199999999999998</v>
      </c>
      <c r="Q1057" s="28">
        <v>11.166666666666664</v>
      </c>
      <c r="R1057" s="28">
        <v>13.16666666666667</v>
      </c>
      <c r="S1057" s="28">
        <v>15.348888888888887</v>
      </c>
      <c r="T1057" s="28">
        <v>15.724137931034484</v>
      </c>
      <c r="U1057" s="28">
        <v>12.266666666666666</v>
      </c>
      <c r="V1057" s="29">
        <v>141.47460727969349</v>
      </c>
      <c r="W1057" s="30">
        <v>359</v>
      </c>
      <c r="X1057" s="31">
        <v>0.99722222222222223</v>
      </c>
      <c r="Y1057" s="12"/>
      <c r="Z1057" s="12"/>
      <c r="AA1057" s="12"/>
      <c r="AB1057" s="12"/>
      <c r="AC1057" s="12"/>
      <c r="AD1057" s="12"/>
      <c r="AE1057" s="12"/>
      <c r="AF1057" s="12"/>
      <c r="AG1057" s="12"/>
      <c r="AH1057" s="12"/>
      <c r="AI1057" s="12"/>
      <c r="AJ1057" s="12"/>
      <c r="AK1057" s="12"/>
      <c r="AL1057" s="12"/>
      <c r="AM1057" s="12"/>
      <c r="AN1057" s="12"/>
      <c r="AO1057" s="12"/>
      <c r="AP1057" s="12"/>
      <c r="AQ1057" s="12"/>
      <c r="AR1057" s="12"/>
    </row>
    <row r="1058" spans="1:44" ht="16.5" customHeight="1" x14ac:dyDescent="0.25">
      <c r="A1058" s="23">
        <v>16020250</v>
      </c>
      <c r="B1058" s="24" t="s">
        <v>29</v>
      </c>
      <c r="C1058" s="24" t="s">
        <v>1403</v>
      </c>
      <c r="D1058" s="24" t="s">
        <v>1397</v>
      </c>
      <c r="E1058" s="24" t="s">
        <v>1379</v>
      </c>
      <c r="F1058" s="24">
        <v>8</v>
      </c>
      <c r="G1058" s="24">
        <v>70</v>
      </c>
      <c r="H1058" s="25">
        <v>-72.52455556000001</v>
      </c>
      <c r="I1058" s="26">
        <v>8.2191666699999999</v>
      </c>
      <c r="J1058" s="27">
        <v>6.8999999999999977</v>
      </c>
      <c r="K1058" s="28">
        <v>5.1485687444739172</v>
      </c>
      <c r="L1058" s="28">
        <v>6.8333333333333313</v>
      </c>
      <c r="M1058" s="28">
        <v>8.0735632183908059</v>
      </c>
      <c r="N1058" s="28">
        <v>7.6999999999999957</v>
      </c>
      <c r="O1058" s="28">
        <v>5.4482758620689662</v>
      </c>
      <c r="P1058" s="28">
        <v>5.8285714285714265</v>
      </c>
      <c r="Q1058" s="28">
        <v>6.3448275862068932</v>
      </c>
      <c r="R1058" s="28">
        <v>8.8703923900118902</v>
      </c>
      <c r="S1058" s="28">
        <v>12.241379310344829</v>
      </c>
      <c r="T1058" s="28">
        <v>13.482758620689658</v>
      </c>
      <c r="U1058" s="28">
        <v>8.7931034482758612</v>
      </c>
      <c r="V1058" s="29">
        <v>95.664773942367574</v>
      </c>
      <c r="W1058" s="30">
        <v>352</v>
      </c>
      <c r="X1058" s="31">
        <v>0.97777777777777775</v>
      </c>
      <c r="Y1058" s="12"/>
      <c r="Z1058" s="12"/>
      <c r="AA1058" s="12"/>
      <c r="AB1058" s="12"/>
      <c r="AC1058" s="12"/>
      <c r="AD1058" s="12"/>
      <c r="AE1058" s="12"/>
      <c r="AF1058" s="12"/>
      <c r="AG1058" s="12"/>
      <c r="AH1058" s="12"/>
      <c r="AI1058" s="12"/>
      <c r="AJ1058" s="12"/>
      <c r="AK1058" s="12"/>
      <c r="AL1058" s="12"/>
      <c r="AM1058" s="12"/>
      <c r="AN1058" s="12"/>
      <c r="AO1058" s="12"/>
      <c r="AP1058" s="12"/>
      <c r="AQ1058" s="12"/>
      <c r="AR1058" s="12"/>
    </row>
    <row r="1059" spans="1:44" ht="16.5" customHeight="1" x14ac:dyDescent="0.25">
      <c r="A1059" s="23">
        <v>16020340</v>
      </c>
      <c r="B1059" s="24" t="s">
        <v>29</v>
      </c>
      <c r="C1059" s="24" t="s">
        <v>1404</v>
      </c>
      <c r="D1059" s="24" t="s">
        <v>1397</v>
      </c>
      <c r="E1059" s="24" t="s">
        <v>1379</v>
      </c>
      <c r="F1059" s="24">
        <v>8</v>
      </c>
      <c r="G1059" s="24">
        <v>100</v>
      </c>
      <c r="H1059" s="25">
        <v>-72.436111109999999</v>
      </c>
      <c r="I1059" s="26">
        <v>8.2169444400000007</v>
      </c>
      <c r="J1059" s="27">
        <v>5.6206896551724119</v>
      </c>
      <c r="K1059" s="28">
        <v>4.1796755563105155</v>
      </c>
      <c r="L1059" s="28">
        <v>6.1379310344827562</v>
      </c>
      <c r="M1059" s="28">
        <v>7.2500000000000009</v>
      </c>
      <c r="N1059" s="28">
        <v>6.3333333333333313</v>
      </c>
      <c r="O1059" s="28">
        <v>4.2448275862068972</v>
      </c>
      <c r="P1059" s="28">
        <v>4.8666666666666636</v>
      </c>
      <c r="Q1059" s="28">
        <v>5.7333333333333316</v>
      </c>
      <c r="R1059" s="28">
        <v>8.1333333333333329</v>
      </c>
      <c r="S1059" s="28">
        <v>9.821111111111108</v>
      </c>
      <c r="T1059" s="28">
        <v>10.586206896551722</v>
      </c>
      <c r="U1059" s="28">
        <v>6.9333333333333309</v>
      </c>
      <c r="V1059" s="29">
        <v>79.840441839835407</v>
      </c>
      <c r="W1059" s="30">
        <v>354</v>
      </c>
      <c r="X1059" s="31">
        <v>0.98333333333333328</v>
      </c>
      <c r="Y1059" s="12"/>
      <c r="Z1059" s="12"/>
      <c r="AA1059" s="12"/>
      <c r="AB1059" s="12"/>
      <c r="AC1059" s="12"/>
      <c r="AD1059" s="12"/>
      <c r="AE1059" s="12"/>
      <c r="AF1059" s="12"/>
      <c r="AG1059" s="12"/>
      <c r="AH1059" s="12"/>
      <c r="AI1059" s="12"/>
      <c r="AJ1059" s="12"/>
      <c r="AK1059" s="12"/>
      <c r="AL1059" s="12"/>
      <c r="AM1059" s="12"/>
      <c r="AN1059" s="12"/>
      <c r="AO1059" s="12"/>
      <c r="AP1059" s="12"/>
      <c r="AQ1059" s="12"/>
      <c r="AR1059" s="12"/>
    </row>
    <row r="1060" spans="1:44" ht="16.5" customHeight="1" x14ac:dyDescent="0.25">
      <c r="A1060" s="23">
        <v>16010100</v>
      </c>
      <c r="B1060" s="24" t="s">
        <v>29</v>
      </c>
      <c r="C1060" s="24" t="s">
        <v>1405</v>
      </c>
      <c r="D1060" s="24" t="s">
        <v>1397</v>
      </c>
      <c r="E1060" s="24" t="s">
        <v>1379</v>
      </c>
      <c r="F1060" s="24">
        <v>8</v>
      </c>
      <c r="G1060" s="24">
        <v>1492</v>
      </c>
      <c r="H1060" s="25">
        <v>-72.353972220000003</v>
      </c>
      <c r="I1060" s="26">
        <v>8.0263611100000016</v>
      </c>
      <c r="J1060" s="27">
        <v>6.8620689655172393</v>
      </c>
      <c r="K1060" s="28">
        <v>6.8501126933796401</v>
      </c>
      <c r="L1060" s="28">
        <v>8.413793103448274</v>
      </c>
      <c r="M1060" s="28">
        <v>8.7931034482758648</v>
      </c>
      <c r="N1060" s="28">
        <v>6.6275862068965505</v>
      </c>
      <c r="O1060" s="28">
        <v>4.13527851458886</v>
      </c>
      <c r="P1060" s="28">
        <v>4.5517241379310338</v>
      </c>
      <c r="Q1060" s="28">
        <v>4.3793103448275854</v>
      </c>
      <c r="R1060" s="28">
        <v>7.655172413793105</v>
      </c>
      <c r="S1060" s="28">
        <v>10.357142857142856</v>
      </c>
      <c r="T1060" s="28">
        <v>11.678571428571429</v>
      </c>
      <c r="U1060" s="28">
        <v>8.3857142857142843</v>
      </c>
      <c r="V1060" s="29">
        <v>88.689578400086731</v>
      </c>
      <c r="W1060" s="30">
        <v>345</v>
      </c>
      <c r="X1060" s="31">
        <v>0.95833333333333337</v>
      </c>
      <c r="Y1060" s="12"/>
      <c r="Z1060" s="12"/>
      <c r="AA1060" s="12"/>
      <c r="AB1060" s="12"/>
      <c r="AC1060" s="12"/>
      <c r="AD1060" s="12"/>
      <c r="AE1060" s="12"/>
      <c r="AF1060" s="12"/>
      <c r="AG1060" s="12"/>
      <c r="AH1060" s="12"/>
      <c r="AI1060" s="12"/>
      <c r="AJ1060" s="12"/>
      <c r="AK1060" s="12"/>
      <c r="AL1060" s="12"/>
      <c r="AM1060" s="12"/>
      <c r="AN1060" s="12"/>
      <c r="AO1060" s="12"/>
      <c r="AP1060" s="12"/>
      <c r="AQ1060" s="12"/>
      <c r="AR1060" s="12"/>
    </row>
    <row r="1061" spans="1:44" ht="16.5" customHeight="1" x14ac:dyDescent="0.25">
      <c r="A1061" s="23">
        <v>16010040</v>
      </c>
      <c r="B1061" s="24" t="s">
        <v>29</v>
      </c>
      <c r="C1061" s="24" t="s">
        <v>141</v>
      </c>
      <c r="D1061" s="24" t="s">
        <v>1397</v>
      </c>
      <c r="E1061" s="24" t="s">
        <v>1379</v>
      </c>
      <c r="F1061" s="24">
        <v>8</v>
      </c>
      <c r="G1061" s="24">
        <v>72</v>
      </c>
      <c r="H1061" s="25">
        <v>-72.368333329999999</v>
      </c>
      <c r="I1061" s="26">
        <v>8.1855555599999992</v>
      </c>
      <c r="J1061" s="27">
        <v>5.5185185185185182</v>
      </c>
      <c r="K1061" s="28">
        <v>4.4042373654442635</v>
      </c>
      <c r="L1061" s="28">
        <v>7.0384615384615383</v>
      </c>
      <c r="M1061" s="28">
        <v>8.0399999999999991</v>
      </c>
      <c r="N1061" s="28">
        <v>7.6286982248520685</v>
      </c>
      <c r="O1061" s="28">
        <v>5.64</v>
      </c>
      <c r="P1061" s="28">
        <v>7.3703703703703676</v>
      </c>
      <c r="Q1061" s="28">
        <v>7.5679999999999978</v>
      </c>
      <c r="R1061" s="28">
        <v>9.5599999999999987</v>
      </c>
      <c r="S1061" s="28">
        <v>10.839999999999998</v>
      </c>
      <c r="T1061" s="28">
        <v>10.122463054187193</v>
      </c>
      <c r="U1061" s="28">
        <v>7.4137931034482731</v>
      </c>
      <c r="V1061" s="29">
        <v>91.144542175282211</v>
      </c>
      <c r="W1061" s="30">
        <v>312</v>
      </c>
      <c r="X1061" s="31">
        <v>0.8666666666666667</v>
      </c>
      <c r="Y1061" s="12"/>
      <c r="Z1061" s="12"/>
      <c r="AA1061" s="12"/>
      <c r="AB1061" s="12"/>
      <c r="AC1061" s="12"/>
      <c r="AD1061" s="12"/>
      <c r="AE1061" s="12"/>
      <c r="AF1061" s="12"/>
      <c r="AG1061" s="12"/>
      <c r="AH1061" s="12"/>
      <c r="AI1061" s="12"/>
      <c r="AJ1061" s="12"/>
      <c r="AK1061" s="12"/>
      <c r="AL1061" s="12"/>
      <c r="AM1061" s="12"/>
      <c r="AN1061" s="12"/>
      <c r="AO1061" s="12"/>
      <c r="AP1061" s="12"/>
      <c r="AQ1061" s="12"/>
      <c r="AR1061" s="12"/>
    </row>
    <row r="1062" spans="1:44" ht="16.5" customHeight="1" x14ac:dyDescent="0.25">
      <c r="A1062" s="23">
        <v>16010340</v>
      </c>
      <c r="B1062" s="24" t="s">
        <v>29</v>
      </c>
      <c r="C1062" s="24" t="s">
        <v>1406</v>
      </c>
      <c r="D1062" s="24" t="s">
        <v>1397</v>
      </c>
      <c r="E1062" s="24" t="s">
        <v>1379</v>
      </c>
      <c r="F1062" s="24">
        <v>8</v>
      </c>
      <c r="G1062" s="24">
        <v>953</v>
      </c>
      <c r="H1062" s="25">
        <v>-72.461722219999999</v>
      </c>
      <c r="I1062" s="26">
        <v>7.9930277800000002</v>
      </c>
      <c r="J1062" s="27">
        <v>5.7744444444444438</v>
      </c>
      <c r="K1062" s="28">
        <v>5.050641243417699</v>
      </c>
      <c r="L1062" s="28">
        <v>5.7857142857142847</v>
      </c>
      <c r="M1062" s="28">
        <v>8.206896551724137</v>
      </c>
      <c r="N1062" s="28">
        <v>6.9701149425287339</v>
      </c>
      <c r="O1062" s="28">
        <v>5.8629629629629632</v>
      </c>
      <c r="P1062" s="28">
        <v>5.8999999999999977</v>
      </c>
      <c r="Q1062" s="28">
        <v>6.0999999999999988</v>
      </c>
      <c r="R1062" s="28">
        <v>6.4666666666666659</v>
      </c>
      <c r="S1062" s="28">
        <v>9.6701149425287323</v>
      </c>
      <c r="T1062" s="28">
        <v>9.9310344827586228</v>
      </c>
      <c r="U1062" s="28">
        <v>7.287752675386443</v>
      </c>
      <c r="V1062" s="29">
        <v>83.006343198132726</v>
      </c>
      <c r="W1062" s="30">
        <v>352</v>
      </c>
      <c r="X1062" s="31">
        <v>0.97777777777777775</v>
      </c>
      <c r="Y1062" s="12"/>
      <c r="Z1062" s="12"/>
      <c r="AA1062" s="12"/>
      <c r="AB1062" s="12"/>
      <c r="AC1062" s="12"/>
      <c r="AD1062" s="12"/>
      <c r="AE1062" s="12"/>
      <c r="AF1062" s="12"/>
      <c r="AG1062" s="12"/>
      <c r="AH1062" s="12"/>
      <c r="AI1062" s="12"/>
      <c r="AJ1062" s="12"/>
      <c r="AK1062" s="12"/>
      <c r="AL1062" s="12"/>
      <c r="AM1062" s="12"/>
      <c r="AN1062" s="12"/>
      <c r="AO1062" s="12"/>
      <c r="AP1062" s="12"/>
      <c r="AQ1062" s="12"/>
      <c r="AR1062" s="12"/>
    </row>
    <row r="1063" spans="1:44" ht="16.5" customHeight="1" x14ac:dyDescent="0.25">
      <c r="A1063" s="23">
        <v>16020080</v>
      </c>
      <c r="B1063" s="24" t="s">
        <v>29</v>
      </c>
      <c r="C1063" s="24" t="s">
        <v>1407</v>
      </c>
      <c r="D1063" s="24" t="s">
        <v>1407</v>
      </c>
      <c r="E1063" s="24" t="s">
        <v>1379</v>
      </c>
      <c r="F1063" s="24">
        <v>8</v>
      </c>
      <c r="G1063" s="24">
        <v>1280</v>
      </c>
      <c r="H1063" s="25">
        <v>-72.772777779999998</v>
      </c>
      <c r="I1063" s="26">
        <v>7.5341666700000003</v>
      </c>
      <c r="J1063" s="27">
        <v>6.466666666666665</v>
      </c>
      <c r="K1063" s="28">
        <v>6.6658866995073884</v>
      </c>
      <c r="L1063" s="28">
        <v>9.6999999999999975</v>
      </c>
      <c r="M1063" s="28">
        <v>13.300000000000002</v>
      </c>
      <c r="N1063" s="28">
        <v>11.3</v>
      </c>
      <c r="O1063" s="28">
        <v>7.5333333333333332</v>
      </c>
      <c r="P1063" s="28">
        <v>7.9999999999999964</v>
      </c>
      <c r="Q1063" s="28">
        <v>9.0333333333333297</v>
      </c>
      <c r="R1063" s="28">
        <v>11.333333333333334</v>
      </c>
      <c r="S1063" s="28">
        <v>15.999999999999996</v>
      </c>
      <c r="T1063" s="28">
        <v>16.160919540229884</v>
      </c>
      <c r="U1063" s="28">
        <v>8.6333333333333311</v>
      </c>
      <c r="V1063" s="29">
        <v>124.12680623973726</v>
      </c>
      <c r="W1063" s="30">
        <v>358</v>
      </c>
      <c r="X1063" s="31">
        <v>0.99444444444444446</v>
      </c>
      <c r="Y1063" s="12"/>
      <c r="Z1063" s="12"/>
      <c r="AA1063" s="12"/>
      <c r="AB1063" s="12"/>
      <c r="AC1063" s="12"/>
      <c r="AD1063" s="12"/>
      <c r="AE1063" s="12"/>
      <c r="AF1063" s="12"/>
      <c r="AG1063" s="12"/>
      <c r="AH1063" s="12"/>
      <c r="AI1063" s="12"/>
      <c r="AJ1063" s="12"/>
      <c r="AK1063" s="12"/>
      <c r="AL1063" s="12"/>
      <c r="AM1063" s="12"/>
      <c r="AN1063" s="12"/>
      <c r="AO1063" s="12"/>
      <c r="AP1063" s="12"/>
      <c r="AQ1063" s="12"/>
      <c r="AR1063" s="12"/>
    </row>
    <row r="1064" spans="1:44" ht="16.5" customHeight="1" x14ac:dyDescent="0.25">
      <c r="A1064" s="23">
        <v>16020010</v>
      </c>
      <c r="B1064" s="24" t="s">
        <v>29</v>
      </c>
      <c r="C1064" s="24" t="s">
        <v>1408</v>
      </c>
      <c r="D1064" s="24" t="s">
        <v>1408</v>
      </c>
      <c r="E1064" s="24" t="s">
        <v>1379</v>
      </c>
      <c r="F1064" s="24">
        <v>8</v>
      </c>
      <c r="G1064" s="24">
        <v>120</v>
      </c>
      <c r="H1064" s="25">
        <v>-72.799444440000002</v>
      </c>
      <c r="I1064" s="26">
        <v>7.8919444399999996</v>
      </c>
      <c r="J1064" s="27">
        <v>6.482758620689653</v>
      </c>
      <c r="K1064" s="28">
        <v>8.1758004926108381</v>
      </c>
      <c r="L1064" s="28">
        <v>10.862068965517238</v>
      </c>
      <c r="M1064" s="28">
        <v>13.1</v>
      </c>
      <c r="N1064" s="28">
        <v>10.333333333333332</v>
      </c>
      <c r="O1064" s="28">
        <v>7.2666666666666666</v>
      </c>
      <c r="P1064" s="28">
        <v>7.3788888888888851</v>
      </c>
      <c r="Q1064" s="28">
        <v>7.6999999999999957</v>
      </c>
      <c r="R1064" s="28">
        <v>11.620689655172416</v>
      </c>
      <c r="S1064" s="28">
        <v>15.633333333333333</v>
      </c>
      <c r="T1064" s="28">
        <v>16.166666666666664</v>
      </c>
      <c r="U1064" s="28">
        <v>9.2068965517241388</v>
      </c>
      <c r="V1064" s="29">
        <v>123.92710317460315</v>
      </c>
      <c r="W1064" s="30">
        <v>355</v>
      </c>
      <c r="X1064" s="31">
        <v>0.98611111111111116</v>
      </c>
      <c r="Y1064" s="12"/>
      <c r="Z1064" s="12"/>
      <c r="AA1064" s="12"/>
      <c r="AB1064" s="12"/>
      <c r="AC1064" s="12"/>
      <c r="AD1064" s="12"/>
      <c r="AE1064" s="12"/>
      <c r="AF1064" s="12"/>
      <c r="AG1064" s="12"/>
      <c r="AH1064" s="12"/>
      <c r="AI1064" s="12"/>
      <c r="AJ1064" s="12"/>
      <c r="AK1064" s="12"/>
      <c r="AL1064" s="12"/>
      <c r="AM1064" s="12"/>
      <c r="AN1064" s="12"/>
      <c r="AO1064" s="12"/>
      <c r="AP1064" s="12"/>
      <c r="AQ1064" s="12"/>
      <c r="AR1064" s="12"/>
    </row>
    <row r="1065" spans="1:44" ht="16.5" customHeight="1" x14ac:dyDescent="0.25">
      <c r="A1065" s="23">
        <v>23190510</v>
      </c>
      <c r="B1065" s="24" t="s">
        <v>29</v>
      </c>
      <c r="C1065" s="24" t="s">
        <v>1409</v>
      </c>
      <c r="D1065" s="24" t="s">
        <v>330</v>
      </c>
      <c r="E1065" s="24" t="s">
        <v>1379</v>
      </c>
      <c r="F1065" s="24">
        <v>8</v>
      </c>
      <c r="G1065" s="24">
        <v>300</v>
      </c>
      <c r="H1065" s="25">
        <v>-73.327500000000001</v>
      </c>
      <c r="I1065" s="26">
        <v>7.5955555600000002</v>
      </c>
      <c r="J1065" s="27">
        <v>4.6538461538461533</v>
      </c>
      <c r="K1065" s="28">
        <v>4.1641720348616911</v>
      </c>
      <c r="L1065" s="28">
        <v>8.9999999999999947</v>
      </c>
      <c r="M1065" s="28">
        <v>12.177522349936144</v>
      </c>
      <c r="N1065" s="28">
        <v>12.770238095238096</v>
      </c>
      <c r="O1065" s="28">
        <v>8.5396825396825378</v>
      </c>
      <c r="P1065" s="28">
        <v>9.8992346938775508</v>
      </c>
      <c r="Q1065" s="28">
        <v>10.285714285714283</v>
      </c>
      <c r="R1065" s="28">
        <v>11.846059113300495</v>
      </c>
      <c r="S1065" s="28">
        <v>13.518518518518519</v>
      </c>
      <c r="T1065" s="28">
        <v>13.115384615384613</v>
      </c>
      <c r="U1065" s="28">
        <v>8.3076923076923048</v>
      </c>
      <c r="V1065" s="29">
        <v>118.27806470805238</v>
      </c>
      <c r="W1065" s="30">
        <v>323</v>
      </c>
      <c r="X1065" s="31">
        <v>0.89722222222222225</v>
      </c>
      <c r="Y1065" s="12"/>
      <c r="Z1065" s="12"/>
      <c r="AA1065" s="12"/>
      <c r="AB1065" s="12"/>
      <c r="AC1065" s="12"/>
      <c r="AD1065" s="12"/>
      <c r="AE1065" s="12"/>
      <c r="AF1065" s="12"/>
      <c r="AG1065" s="12"/>
      <c r="AH1065" s="12"/>
      <c r="AI1065" s="12"/>
      <c r="AJ1065" s="12"/>
      <c r="AK1065" s="12"/>
      <c r="AL1065" s="12"/>
      <c r="AM1065" s="12"/>
      <c r="AN1065" s="12"/>
      <c r="AO1065" s="12"/>
      <c r="AP1065" s="12"/>
      <c r="AQ1065" s="12"/>
      <c r="AR1065" s="12"/>
    </row>
    <row r="1066" spans="1:44" ht="16.5" customHeight="1" x14ac:dyDescent="0.25">
      <c r="A1066" s="23">
        <v>16055060</v>
      </c>
      <c r="B1066" s="24" t="s">
        <v>59</v>
      </c>
      <c r="C1066" s="24" t="s">
        <v>1410</v>
      </c>
      <c r="D1066" s="24" t="s">
        <v>1410</v>
      </c>
      <c r="E1066" s="24" t="s">
        <v>1379</v>
      </c>
      <c r="F1066" s="24">
        <v>8</v>
      </c>
      <c r="G1066" s="24">
        <v>1500</v>
      </c>
      <c r="H1066" s="25">
        <v>-73.234999999999999</v>
      </c>
      <c r="I1066" s="26">
        <v>8.2174999999999994</v>
      </c>
      <c r="J1066" s="27">
        <v>2.4111932129173503</v>
      </c>
      <c r="K1066" s="28">
        <v>1.7600087966220972</v>
      </c>
      <c r="L1066" s="28">
        <v>4.1522792022792023</v>
      </c>
      <c r="M1066" s="28">
        <v>8.2223204636997753</v>
      </c>
      <c r="N1066" s="28">
        <v>10.746597010451691</v>
      </c>
      <c r="O1066" s="28">
        <v>6.0809018567639264</v>
      </c>
      <c r="P1066" s="28">
        <v>5.5781861816344565</v>
      </c>
      <c r="Q1066" s="28">
        <v>9.2855081865298956</v>
      </c>
      <c r="R1066" s="28">
        <v>13.111111111111112</v>
      </c>
      <c r="S1066" s="28">
        <v>13.50885331143952</v>
      </c>
      <c r="T1066" s="28">
        <v>9.7268886924059306</v>
      </c>
      <c r="U1066" s="28">
        <v>4.2334325396825392</v>
      </c>
      <c r="V1066" s="29">
        <v>88.817280565537502</v>
      </c>
      <c r="W1066" s="30">
        <v>323</v>
      </c>
      <c r="X1066" s="31">
        <v>0.89722222222222225</v>
      </c>
      <c r="Y1066" s="12"/>
      <c r="Z1066" s="12"/>
      <c r="AA1066" s="12"/>
      <c r="AB1066" s="12"/>
      <c r="AC1066" s="12"/>
      <c r="AD1066" s="12"/>
      <c r="AE1066" s="12"/>
      <c r="AF1066" s="12"/>
      <c r="AG1066" s="12"/>
      <c r="AH1066" s="12"/>
      <c r="AI1066" s="12"/>
      <c r="AJ1066" s="12"/>
      <c r="AK1066" s="12"/>
      <c r="AL1066" s="12"/>
      <c r="AM1066" s="12"/>
      <c r="AN1066" s="12"/>
      <c r="AO1066" s="12"/>
      <c r="AP1066" s="12"/>
      <c r="AQ1066" s="12"/>
      <c r="AR1066" s="12"/>
    </row>
    <row r="1067" spans="1:44" ht="16.5" customHeight="1" x14ac:dyDescent="0.25">
      <c r="A1067" s="23">
        <v>37010010</v>
      </c>
      <c r="B1067" s="24" t="s">
        <v>29</v>
      </c>
      <c r="C1067" s="24" t="s">
        <v>1411</v>
      </c>
      <c r="D1067" s="24" t="s">
        <v>1411</v>
      </c>
      <c r="E1067" s="24" t="s">
        <v>1379</v>
      </c>
      <c r="F1067" s="24">
        <v>8</v>
      </c>
      <c r="G1067" s="24">
        <v>1560</v>
      </c>
      <c r="H1067" s="25">
        <v>-72.500555560000009</v>
      </c>
      <c r="I1067" s="26">
        <v>7.2980555599999999</v>
      </c>
      <c r="J1067" s="27">
        <v>2.6744444444444442</v>
      </c>
      <c r="K1067" s="28">
        <v>3.6115261813537676</v>
      </c>
      <c r="L1067" s="28">
        <v>7.5517241379310347</v>
      </c>
      <c r="M1067" s="28">
        <v>10.03448275862069</v>
      </c>
      <c r="N1067" s="28">
        <v>11.883333333333329</v>
      </c>
      <c r="O1067" s="28">
        <v>14.216666666666667</v>
      </c>
      <c r="P1067" s="28">
        <v>13.178888888888883</v>
      </c>
      <c r="Q1067" s="28">
        <v>11.766666666666664</v>
      </c>
      <c r="R1067" s="28">
        <v>9.5666666666666664</v>
      </c>
      <c r="S1067" s="28">
        <v>8.8999999999999968</v>
      </c>
      <c r="T1067" s="28">
        <v>7.1000000000000005</v>
      </c>
      <c r="U1067" s="28">
        <v>3.8333333333333321</v>
      </c>
      <c r="V1067" s="29">
        <v>104.31773307790546</v>
      </c>
      <c r="W1067" s="30">
        <v>358</v>
      </c>
      <c r="X1067" s="31">
        <v>0.99444444444444446</v>
      </c>
      <c r="Y1067" s="12"/>
      <c r="Z1067" s="12"/>
      <c r="AA1067" s="12"/>
      <c r="AB1067" s="12"/>
      <c r="AC1067" s="12"/>
      <c r="AD1067" s="12"/>
      <c r="AE1067" s="12"/>
      <c r="AF1067" s="12"/>
      <c r="AG1067" s="12"/>
      <c r="AH1067" s="12"/>
      <c r="AI1067" s="12"/>
      <c r="AJ1067" s="12"/>
      <c r="AK1067" s="12"/>
      <c r="AL1067" s="12"/>
      <c r="AM1067" s="12"/>
      <c r="AN1067" s="12"/>
      <c r="AO1067" s="12"/>
      <c r="AP1067" s="12"/>
      <c r="AQ1067" s="12"/>
      <c r="AR1067" s="12"/>
    </row>
    <row r="1068" spans="1:44" ht="16.5" customHeight="1" x14ac:dyDescent="0.25">
      <c r="A1068" s="23">
        <v>16030080</v>
      </c>
      <c r="B1068" s="24" t="s">
        <v>29</v>
      </c>
      <c r="C1068" s="24" t="s">
        <v>916</v>
      </c>
      <c r="D1068" s="24" t="s">
        <v>916</v>
      </c>
      <c r="E1068" s="24" t="s">
        <v>1379</v>
      </c>
      <c r="F1068" s="24">
        <v>8</v>
      </c>
      <c r="G1068" s="24">
        <v>1200</v>
      </c>
      <c r="H1068" s="25">
        <v>-72.832499999999996</v>
      </c>
      <c r="I1068" s="26">
        <v>7.9502777799999995</v>
      </c>
      <c r="J1068" s="27">
        <v>7.2333333333333316</v>
      </c>
      <c r="K1068" s="28">
        <v>6.7690989326765179</v>
      </c>
      <c r="L1068" s="28">
        <v>9.4999999999999982</v>
      </c>
      <c r="M1068" s="28">
        <v>10.517241379310345</v>
      </c>
      <c r="N1068" s="28">
        <v>8.0411111111111087</v>
      </c>
      <c r="O1068" s="28">
        <v>5.8333333333333339</v>
      </c>
      <c r="P1068" s="28">
        <v>5.7666666666666648</v>
      </c>
      <c r="Q1068" s="28">
        <v>6.0666666666666655</v>
      </c>
      <c r="R1068" s="28">
        <v>9.0333333333333332</v>
      </c>
      <c r="S1068" s="28">
        <v>12.633333333333333</v>
      </c>
      <c r="T1068" s="28">
        <v>13.666666666666666</v>
      </c>
      <c r="U1068" s="28">
        <v>9.3017241379310338</v>
      </c>
      <c r="V1068" s="29">
        <v>104.36250889436235</v>
      </c>
      <c r="W1068" s="30">
        <v>358</v>
      </c>
      <c r="X1068" s="31">
        <v>0.99444444444444446</v>
      </c>
      <c r="Y1068" s="12"/>
      <c r="Z1068" s="12"/>
      <c r="AA1068" s="12"/>
      <c r="AB1068" s="12"/>
      <c r="AC1068" s="12"/>
      <c r="AD1068" s="12"/>
      <c r="AE1068" s="12"/>
      <c r="AF1068" s="12"/>
      <c r="AG1068" s="12"/>
      <c r="AH1068" s="12"/>
      <c r="AI1068" s="12"/>
      <c r="AJ1068" s="12"/>
      <c r="AK1068" s="12"/>
      <c r="AL1068" s="12"/>
      <c r="AM1068" s="12"/>
      <c r="AN1068" s="12"/>
      <c r="AO1068" s="12"/>
      <c r="AP1068" s="12"/>
      <c r="AQ1068" s="12"/>
      <c r="AR1068" s="12"/>
    </row>
    <row r="1069" spans="1:44" ht="16.5" customHeight="1" x14ac:dyDescent="0.25">
      <c r="A1069" s="23">
        <v>16020110</v>
      </c>
      <c r="B1069" s="24" t="s">
        <v>29</v>
      </c>
      <c r="C1069" s="24" t="s">
        <v>1412</v>
      </c>
      <c r="D1069" s="24" t="s">
        <v>1413</v>
      </c>
      <c r="E1069" s="24" t="s">
        <v>1379</v>
      </c>
      <c r="F1069" s="24">
        <v>8</v>
      </c>
      <c r="G1069" s="24">
        <v>2875</v>
      </c>
      <c r="H1069" s="25">
        <v>-72.718333329999993</v>
      </c>
      <c r="I1069" s="26">
        <v>7.3169444400000003</v>
      </c>
      <c r="J1069" s="27">
        <v>5.3928571428571415</v>
      </c>
      <c r="K1069" s="28">
        <v>7.2388525564803805</v>
      </c>
      <c r="L1069" s="28">
        <v>9.9310344827586192</v>
      </c>
      <c r="M1069" s="28">
        <v>14.392857142857142</v>
      </c>
      <c r="N1069" s="28">
        <v>14.749999999999996</v>
      </c>
      <c r="O1069" s="28">
        <v>16.827586206896548</v>
      </c>
      <c r="P1069" s="28">
        <v>17.517241379310342</v>
      </c>
      <c r="Q1069" s="28">
        <v>14.785714285714286</v>
      </c>
      <c r="R1069" s="28">
        <v>12.466666666666669</v>
      </c>
      <c r="S1069" s="28">
        <v>14.310344827586206</v>
      </c>
      <c r="T1069" s="28">
        <v>12.642857142857146</v>
      </c>
      <c r="U1069" s="28">
        <v>6.5714285714285676</v>
      </c>
      <c r="V1069" s="29">
        <v>146.82744040541303</v>
      </c>
      <c r="W1069" s="30">
        <v>343</v>
      </c>
      <c r="X1069" s="31">
        <v>0.95277777777777772</v>
      </c>
      <c r="Y1069" s="12"/>
      <c r="Z1069" s="12"/>
      <c r="AA1069" s="12"/>
      <c r="AB1069" s="12"/>
      <c r="AC1069" s="12"/>
      <c r="AD1069" s="12"/>
      <c r="AE1069" s="12"/>
      <c r="AF1069" s="12"/>
      <c r="AG1069" s="12"/>
      <c r="AH1069" s="12"/>
      <c r="AI1069" s="12"/>
      <c r="AJ1069" s="12"/>
      <c r="AK1069" s="12"/>
      <c r="AL1069" s="12"/>
      <c r="AM1069" s="12"/>
      <c r="AN1069" s="12"/>
      <c r="AO1069" s="12"/>
      <c r="AP1069" s="12"/>
      <c r="AQ1069" s="12"/>
      <c r="AR1069" s="12"/>
    </row>
    <row r="1070" spans="1:44" ht="16.5" customHeight="1" x14ac:dyDescent="0.25">
      <c r="A1070" s="23">
        <v>16055010</v>
      </c>
      <c r="B1070" s="24" t="s">
        <v>46</v>
      </c>
      <c r="C1070" s="24" t="s">
        <v>1414</v>
      </c>
      <c r="D1070" s="24" t="s">
        <v>1415</v>
      </c>
      <c r="E1070" s="24" t="s">
        <v>1379</v>
      </c>
      <c r="F1070" s="24">
        <v>8</v>
      </c>
      <c r="G1070" s="24">
        <v>1435</v>
      </c>
      <c r="H1070" s="25">
        <v>-73.357500000000002</v>
      </c>
      <c r="I1070" s="26">
        <v>8.3152777800000006</v>
      </c>
      <c r="J1070" s="27">
        <v>1.7870370370370368</v>
      </c>
      <c r="K1070" s="28">
        <v>1.4358202716823409</v>
      </c>
      <c r="L1070" s="28">
        <v>4.0467948717948712</v>
      </c>
      <c r="M1070" s="28">
        <v>8.9411443728685089</v>
      </c>
      <c r="N1070" s="28">
        <v>12.320512820512823</v>
      </c>
      <c r="O1070" s="28">
        <v>7.3295440191991901</v>
      </c>
      <c r="P1070" s="28">
        <v>7.7419601046037814</v>
      </c>
      <c r="Q1070" s="28">
        <v>12.060919540229886</v>
      </c>
      <c r="R1070" s="28">
        <v>14.915119363395226</v>
      </c>
      <c r="S1070" s="28">
        <v>13.687002498750623</v>
      </c>
      <c r="T1070" s="28">
        <v>8.3526436781609199</v>
      </c>
      <c r="U1070" s="28">
        <v>3.8443007662835238</v>
      </c>
      <c r="V1070" s="29">
        <v>96.462799344518729</v>
      </c>
      <c r="W1070" s="30">
        <v>310</v>
      </c>
      <c r="X1070" s="31">
        <v>0.86111111111111116</v>
      </c>
      <c r="Y1070" s="12"/>
      <c r="Z1070" s="12"/>
      <c r="AA1070" s="12"/>
      <c r="AB1070" s="12"/>
      <c r="AC1070" s="12"/>
      <c r="AD1070" s="12"/>
      <c r="AE1070" s="12"/>
      <c r="AF1070" s="12"/>
      <c r="AG1070" s="12"/>
      <c r="AH1070" s="12"/>
      <c r="AI1070" s="12"/>
      <c r="AJ1070" s="12"/>
      <c r="AK1070" s="12"/>
      <c r="AL1070" s="12"/>
      <c r="AM1070" s="12"/>
      <c r="AN1070" s="12"/>
      <c r="AO1070" s="12"/>
      <c r="AP1070" s="12"/>
      <c r="AQ1070" s="12"/>
      <c r="AR1070" s="12"/>
    </row>
    <row r="1071" spans="1:44" ht="16.5" customHeight="1" x14ac:dyDescent="0.25">
      <c r="A1071" s="23">
        <v>16050170</v>
      </c>
      <c r="B1071" s="24" t="s">
        <v>29</v>
      </c>
      <c r="C1071" s="24" t="s">
        <v>1416</v>
      </c>
      <c r="D1071" s="24" t="s">
        <v>1415</v>
      </c>
      <c r="E1071" s="24" t="s">
        <v>1379</v>
      </c>
      <c r="F1071" s="24">
        <v>8</v>
      </c>
      <c r="G1071" s="24">
        <v>1545</v>
      </c>
      <c r="H1071" s="25">
        <v>-73.423333329999991</v>
      </c>
      <c r="I1071" s="26">
        <v>8.400555559999999</v>
      </c>
      <c r="J1071" s="27">
        <v>4.6999999999999993</v>
      </c>
      <c r="K1071" s="28">
        <v>3.2018986042692936</v>
      </c>
      <c r="L1071" s="28">
        <v>6.275862068965516</v>
      </c>
      <c r="M1071" s="28">
        <v>9.5666666666666664</v>
      </c>
      <c r="N1071" s="28">
        <v>11.933333333333334</v>
      </c>
      <c r="O1071" s="28">
        <v>8.4333333333333336</v>
      </c>
      <c r="P1071" s="28">
        <v>7.8999999999999959</v>
      </c>
      <c r="Q1071" s="28">
        <v>11.666666666666666</v>
      </c>
      <c r="R1071" s="28">
        <v>14.617241379310345</v>
      </c>
      <c r="S1071" s="28">
        <v>14.600000000000001</v>
      </c>
      <c r="T1071" s="28">
        <v>11.166666666666668</v>
      </c>
      <c r="U1071" s="28">
        <v>6.6999999999999975</v>
      </c>
      <c r="V1071" s="29">
        <v>110.76166871921183</v>
      </c>
      <c r="W1071" s="30">
        <v>359</v>
      </c>
      <c r="X1071" s="31">
        <v>0.99722222222222223</v>
      </c>
      <c r="Y1071" s="12"/>
      <c r="Z1071" s="12"/>
      <c r="AA1071" s="12"/>
      <c r="AB1071" s="12"/>
      <c r="AC1071" s="12"/>
      <c r="AD1071" s="12"/>
      <c r="AE1071" s="12"/>
      <c r="AF1071" s="12"/>
      <c r="AG1071" s="12"/>
      <c r="AH1071" s="12"/>
      <c r="AI1071" s="12"/>
      <c r="AJ1071" s="12"/>
      <c r="AK1071" s="12"/>
      <c r="AL1071" s="12"/>
      <c r="AM1071" s="12"/>
      <c r="AN1071" s="12"/>
      <c r="AO1071" s="12"/>
      <c r="AP1071" s="12"/>
      <c r="AQ1071" s="12"/>
      <c r="AR1071" s="12"/>
    </row>
    <row r="1072" spans="1:44" ht="16.5" customHeight="1" x14ac:dyDescent="0.25">
      <c r="A1072" s="23">
        <v>16015020</v>
      </c>
      <c r="B1072" s="24" t="s">
        <v>75</v>
      </c>
      <c r="C1072" s="24" t="s">
        <v>1417</v>
      </c>
      <c r="D1072" s="24" t="s">
        <v>1418</v>
      </c>
      <c r="E1072" s="24" t="s">
        <v>1379</v>
      </c>
      <c r="F1072" s="24">
        <v>8</v>
      </c>
      <c r="G1072" s="24">
        <v>2340</v>
      </c>
      <c r="H1072" s="25">
        <v>-72.644999999999996</v>
      </c>
      <c r="I1072" s="26">
        <v>7.37311111</v>
      </c>
      <c r="J1072" s="27">
        <v>5.9540229885057459</v>
      </c>
      <c r="K1072" s="28">
        <v>6.6111666058505145</v>
      </c>
      <c r="L1072" s="28">
        <v>9.039239001189058</v>
      </c>
      <c r="M1072" s="28">
        <v>12.046373365041617</v>
      </c>
      <c r="N1072" s="28">
        <v>11.511111111111113</v>
      </c>
      <c r="O1072" s="28">
        <v>12.233333333333338</v>
      </c>
      <c r="P1072" s="28">
        <v>11.526666666666667</v>
      </c>
      <c r="Q1072" s="28">
        <v>11.598850574712642</v>
      </c>
      <c r="R1072" s="28">
        <v>11.452380952380958</v>
      </c>
      <c r="S1072" s="28">
        <v>13.008333333333335</v>
      </c>
      <c r="T1072" s="28">
        <v>12.743162901307965</v>
      </c>
      <c r="U1072" s="28">
        <v>5.3518518518518494</v>
      </c>
      <c r="V1072" s="29">
        <v>123.07649268528482</v>
      </c>
      <c r="W1072" s="30">
        <v>355</v>
      </c>
      <c r="X1072" s="31">
        <v>0.98611111111111116</v>
      </c>
      <c r="Y1072" s="12"/>
      <c r="Z1072" s="12"/>
      <c r="AA1072" s="12"/>
      <c r="AB1072" s="12"/>
      <c r="AC1072" s="12"/>
      <c r="AD1072" s="12"/>
      <c r="AE1072" s="12"/>
      <c r="AF1072" s="12"/>
      <c r="AG1072" s="12"/>
      <c r="AH1072" s="12"/>
      <c r="AI1072" s="12"/>
      <c r="AJ1072" s="12"/>
      <c r="AK1072" s="12"/>
      <c r="AL1072" s="12"/>
      <c r="AM1072" s="12"/>
      <c r="AN1072" s="12"/>
      <c r="AO1072" s="12"/>
      <c r="AP1072" s="12"/>
      <c r="AQ1072" s="12"/>
      <c r="AR1072" s="12"/>
    </row>
    <row r="1073" spans="1:44" ht="16.5" customHeight="1" x14ac:dyDescent="0.25">
      <c r="A1073" s="23">
        <v>16020370</v>
      </c>
      <c r="B1073" s="24" t="s">
        <v>29</v>
      </c>
      <c r="C1073" s="24" t="s">
        <v>356</v>
      </c>
      <c r="D1073" s="24" t="s">
        <v>356</v>
      </c>
      <c r="E1073" s="24" t="s">
        <v>1379</v>
      </c>
      <c r="F1073" s="24">
        <v>8</v>
      </c>
      <c r="G1073" s="24">
        <v>50</v>
      </c>
      <c r="H1073" s="25">
        <v>-72.41</v>
      </c>
      <c r="I1073" s="26">
        <v>8.3594444400000008</v>
      </c>
      <c r="J1073" s="27">
        <v>5.3333333333333313</v>
      </c>
      <c r="K1073" s="28">
        <v>5.0585591133004932</v>
      </c>
      <c r="L1073" s="28">
        <v>6.4333333333333309</v>
      </c>
      <c r="M1073" s="28">
        <v>10.700000000000001</v>
      </c>
      <c r="N1073" s="28">
        <v>8.4999999999999982</v>
      </c>
      <c r="O1073" s="28">
        <v>7.0000000000000009</v>
      </c>
      <c r="P1073" s="28">
        <v>8.0333333333333297</v>
      </c>
      <c r="Q1073" s="28">
        <v>8.6666666666666643</v>
      </c>
      <c r="R1073" s="28">
        <v>10.566666666666668</v>
      </c>
      <c r="S1073" s="28">
        <v>11.966666666666665</v>
      </c>
      <c r="T1073" s="28">
        <v>11.766666666666669</v>
      </c>
      <c r="U1073" s="28">
        <v>8.93333333333333</v>
      </c>
      <c r="V1073" s="29">
        <v>102.95855911330048</v>
      </c>
      <c r="W1073" s="30">
        <v>360</v>
      </c>
      <c r="X1073" s="31">
        <v>1</v>
      </c>
      <c r="Y1073" s="12"/>
      <c r="Z1073" s="12"/>
      <c r="AA1073" s="12"/>
      <c r="AB1073" s="12"/>
      <c r="AC1073" s="12"/>
      <c r="AD1073" s="12"/>
      <c r="AE1073" s="12"/>
      <c r="AF1073" s="12"/>
      <c r="AG1073" s="12"/>
      <c r="AH1073" s="12"/>
      <c r="AI1073" s="12"/>
      <c r="AJ1073" s="12"/>
      <c r="AK1073" s="12"/>
      <c r="AL1073" s="12"/>
      <c r="AM1073" s="12"/>
      <c r="AN1073" s="12"/>
      <c r="AO1073" s="12"/>
      <c r="AP1073" s="12"/>
      <c r="AQ1073" s="12"/>
      <c r="AR1073" s="12"/>
    </row>
    <row r="1074" spans="1:44" ht="16.5" customHeight="1" x14ac:dyDescent="0.25">
      <c r="A1074" s="23">
        <v>16015030</v>
      </c>
      <c r="B1074" s="24" t="s">
        <v>59</v>
      </c>
      <c r="C1074" s="24" t="s">
        <v>330</v>
      </c>
      <c r="D1074" s="24" t="s">
        <v>1419</v>
      </c>
      <c r="E1074" s="24" t="s">
        <v>1379</v>
      </c>
      <c r="F1074" s="24">
        <v>8</v>
      </c>
      <c r="G1074" s="24">
        <v>1760</v>
      </c>
      <c r="H1074" s="25">
        <v>-72.53388889</v>
      </c>
      <c r="I1074" s="26">
        <v>7.5697222200000001</v>
      </c>
      <c r="J1074" s="27">
        <v>6.8999999999999977</v>
      </c>
      <c r="K1074" s="28">
        <v>7.0513326339475757</v>
      </c>
      <c r="L1074" s="28">
        <v>10.647126436781608</v>
      </c>
      <c r="M1074" s="28">
        <v>14.218390804597702</v>
      </c>
      <c r="N1074" s="28">
        <v>15.255555555555553</v>
      </c>
      <c r="O1074" s="28">
        <v>17.086206896551722</v>
      </c>
      <c r="P1074" s="28">
        <v>17.999999999999996</v>
      </c>
      <c r="Q1074" s="28">
        <v>17.082183908045977</v>
      </c>
      <c r="R1074" s="28">
        <v>17.244827586206899</v>
      </c>
      <c r="S1074" s="28">
        <v>17.837777777777777</v>
      </c>
      <c r="T1074" s="28">
        <v>16.068965517241381</v>
      </c>
      <c r="U1074" s="28">
        <v>9.3701149425287351</v>
      </c>
      <c r="V1074" s="29">
        <v>166.76248205923491</v>
      </c>
      <c r="W1074" s="30">
        <v>358</v>
      </c>
      <c r="X1074" s="31">
        <v>0.99444444444444446</v>
      </c>
      <c r="Y1074" s="12"/>
      <c r="Z1074" s="12"/>
      <c r="AA1074" s="12"/>
      <c r="AB1074" s="12"/>
      <c r="AC1074" s="12"/>
      <c r="AD1074" s="12"/>
      <c r="AE1074" s="12"/>
      <c r="AF1074" s="12"/>
      <c r="AG1074" s="12"/>
      <c r="AH1074" s="12"/>
      <c r="AI1074" s="12"/>
      <c r="AJ1074" s="12"/>
      <c r="AK1074" s="12"/>
      <c r="AL1074" s="12"/>
      <c r="AM1074" s="12"/>
      <c r="AN1074" s="12"/>
      <c r="AO1074" s="12"/>
      <c r="AP1074" s="12"/>
      <c r="AQ1074" s="12"/>
      <c r="AR1074" s="12"/>
    </row>
    <row r="1075" spans="1:44" ht="16.5" customHeight="1" x14ac:dyDescent="0.25">
      <c r="A1075" s="23">
        <v>16025030</v>
      </c>
      <c r="B1075" s="24" t="s">
        <v>46</v>
      </c>
      <c r="C1075" s="24" t="s">
        <v>1420</v>
      </c>
      <c r="D1075" s="24" t="s">
        <v>1420</v>
      </c>
      <c r="E1075" s="24" t="s">
        <v>1379</v>
      </c>
      <c r="F1075" s="24">
        <v>8</v>
      </c>
      <c r="G1075" s="24">
        <v>860</v>
      </c>
      <c r="H1075" s="25">
        <v>-72.830555560000008</v>
      </c>
      <c r="I1075" s="26">
        <v>7.7745833299999996</v>
      </c>
      <c r="J1075" s="27">
        <v>9.1333333333333311</v>
      </c>
      <c r="K1075" s="28">
        <v>8.8905548713738369</v>
      </c>
      <c r="L1075" s="28">
        <v>11.614444444444441</v>
      </c>
      <c r="M1075" s="28">
        <v>14.464285714285717</v>
      </c>
      <c r="N1075" s="28">
        <v>11.910344827586208</v>
      </c>
      <c r="O1075" s="28">
        <v>8.4950738916256157</v>
      </c>
      <c r="P1075" s="28">
        <v>8.6206896551724093</v>
      </c>
      <c r="Q1075" s="28">
        <v>8.9999999999999964</v>
      </c>
      <c r="R1075" s="28">
        <v>12.410990317649059</v>
      </c>
      <c r="S1075" s="28">
        <v>18.43333333333333</v>
      </c>
      <c r="T1075" s="28">
        <v>18.109523809523807</v>
      </c>
      <c r="U1075" s="28">
        <v>12.566666666666666</v>
      </c>
      <c r="V1075" s="29">
        <v>143.64924086499443</v>
      </c>
      <c r="W1075" s="30">
        <v>353</v>
      </c>
      <c r="X1075" s="31">
        <v>0.98055555555555551</v>
      </c>
      <c r="Y1075" s="12"/>
      <c r="Z1075" s="12"/>
      <c r="AA1075" s="12"/>
      <c r="AB1075" s="12"/>
      <c r="AC1075" s="12"/>
      <c r="AD1075" s="12"/>
      <c r="AE1075" s="12"/>
      <c r="AF1075" s="12"/>
      <c r="AG1075" s="12"/>
      <c r="AH1075" s="12"/>
      <c r="AI1075" s="12"/>
      <c r="AJ1075" s="12"/>
      <c r="AK1075" s="12"/>
      <c r="AL1075" s="12"/>
      <c r="AM1075" s="12"/>
      <c r="AN1075" s="12"/>
      <c r="AO1075" s="12"/>
      <c r="AP1075" s="12"/>
      <c r="AQ1075" s="12"/>
      <c r="AR1075" s="12"/>
    </row>
    <row r="1076" spans="1:44" ht="16.5" customHeight="1" x14ac:dyDescent="0.25">
      <c r="A1076" s="23">
        <v>16020190</v>
      </c>
      <c r="B1076" s="24" t="s">
        <v>29</v>
      </c>
      <c r="C1076" s="24" t="s">
        <v>1421</v>
      </c>
      <c r="D1076" s="24" t="s">
        <v>1422</v>
      </c>
      <c r="E1076" s="24" t="s">
        <v>1379</v>
      </c>
      <c r="F1076" s="24">
        <v>8</v>
      </c>
      <c r="G1076" s="24">
        <v>250</v>
      </c>
      <c r="H1076" s="25">
        <v>-72.634166669999999</v>
      </c>
      <c r="I1076" s="26">
        <v>7.9013888899999998</v>
      </c>
      <c r="J1076" s="27">
        <v>4.6666666666666661</v>
      </c>
      <c r="K1076" s="28">
        <v>5.1117390921885999</v>
      </c>
      <c r="L1076" s="28">
        <v>6.7130102040816313</v>
      </c>
      <c r="M1076" s="28">
        <v>7.1111111111111116</v>
      </c>
      <c r="N1076" s="28">
        <v>5.8888888888888866</v>
      </c>
      <c r="O1076" s="28">
        <v>4.7200000000000006</v>
      </c>
      <c r="P1076" s="28">
        <v>4.6999999999999993</v>
      </c>
      <c r="Q1076" s="28">
        <v>4.3076923076923066</v>
      </c>
      <c r="R1076" s="28">
        <v>7.5769230769230749</v>
      </c>
      <c r="S1076" s="28">
        <v>9.4482758620689626</v>
      </c>
      <c r="T1076" s="28">
        <v>10.123882503192846</v>
      </c>
      <c r="U1076" s="28">
        <v>5.3214285714285703</v>
      </c>
      <c r="V1076" s="29">
        <v>75.689618284242655</v>
      </c>
      <c r="W1076" s="30">
        <v>324</v>
      </c>
      <c r="X1076" s="31">
        <v>0.9</v>
      </c>
      <c r="Y1076" s="12"/>
      <c r="Z1076" s="12"/>
      <c r="AA1076" s="12"/>
      <c r="AB1076" s="12"/>
      <c r="AC1076" s="12"/>
      <c r="AD1076" s="12"/>
      <c r="AE1076" s="12"/>
      <c r="AF1076" s="12"/>
      <c r="AG1076" s="12"/>
      <c r="AH1076" s="12"/>
      <c r="AI1076" s="12"/>
      <c r="AJ1076" s="12"/>
      <c r="AK1076" s="12"/>
      <c r="AL1076" s="12"/>
      <c r="AM1076" s="12"/>
      <c r="AN1076" s="12"/>
      <c r="AO1076" s="12"/>
      <c r="AP1076" s="12"/>
      <c r="AQ1076" s="12"/>
      <c r="AR1076" s="12"/>
    </row>
    <row r="1077" spans="1:44" ht="16.5" customHeight="1" x14ac:dyDescent="0.25">
      <c r="A1077" s="23">
        <v>16020280</v>
      </c>
      <c r="B1077" s="24" t="s">
        <v>29</v>
      </c>
      <c r="C1077" s="24" t="s">
        <v>1423</v>
      </c>
      <c r="D1077" s="24" t="s">
        <v>1422</v>
      </c>
      <c r="E1077" s="24" t="s">
        <v>1379</v>
      </c>
      <c r="F1077" s="24">
        <v>8</v>
      </c>
      <c r="G1077" s="24">
        <v>221</v>
      </c>
      <c r="H1077" s="25">
        <v>-72.592500000000001</v>
      </c>
      <c r="I1077" s="26">
        <v>7.9008333300000002</v>
      </c>
      <c r="J1077" s="27">
        <v>3.4482758620689653</v>
      </c>
      <c r="K1077" s="28">
        <v>3.593033378630881</v>
      </c>
      <c r="L1077" s="28">
        <v>4.7586206896551717</v>
      </c>
      <c r="M1077" s="28">
        <v>5.7666666666666666</v>
      </c>
      <c r="N1077" s="28">
        <v>4.7999999999999989</v>
      </c>
      <c r="O1077" s="28">
        <v>2.7333333333333334</v>
      </c>
      <c r="P1077" s="28">
        <v>2.3688888888888884</v>
      </c>
      <c r="Q1077" s="28">
        <v>2.8275862068965507</v>
      </c>
      <c r="R1077" s="28">
        <v>4.6896551724137927</v>
      </c>
      <c r="S1077" s="28">
        <v>8.4999999999999982</v>
      </c>
      <c r="T1077" s="28">
        <v>8.0000000000000018</v>
      </c>
      <c r="U1077" s="28">
        <v>4.4285714285714279</v>
      </c>
      <c r="V1077" s="29">
        <v>55.914631627125679</v>
      </c>
      <c r="W1077" s="30">
        <v>352</v>
      </c>
      <c r="X1077" s="31">
        <v>0.97777777777777775</v>
      </c>
      <c r="Y1077" s="12"/>
      <c r="Z1077" s="12"/>
      <c r="AA1077" s="12"/>
      <c r="AB1077" s="12"/>
      <c r="AC1077" s="12"/>
      <c r="AD1077" s="12"/>
      <c r="AE1077" s="12"/>
      <c r="AF1077" s="12"/>
      <c r="AG1077" s="12"/>
      <c r="AH1077" s="12"/>
      <c r="AI1077" s="12"/>
      <c r="AJ1077" s="12"/>
      <c r="AK1077" s="12"/>
      <c r="AL1077" s="12"/>
      <c r="AM1077" s="12"/>
      <c r="AN1077" s="12"/>
      <c r="AO1077" s="12"/>
      <c r="AP1077" s="12"/>
      <c r="AQ1077" s="12"/>
      <c r="AR1077" s="12"/>
    </row>
    <row r="1078" spans="1:44" ht="16.5" customHeight="1" x14ac:dyDescent="0.25">
      <c r="A1078" s="23">
        <v>16020030</v>
      </c>
      <c r="B1078" s="24" t="s">
        <v>29</v>
      </c>
      <c r="C1078" s="24" t="s">
        <v>1424</v>
      </c>
      <c r="D1078" s="24" t="s">
        <v>1425</v>
      </c>
      <c r="E1078" s="24" t="s">
        <v>1379</v>
      </c>
      <c r="F1078" s="24">
        <v>8</v>
      </c>
      <c r="G1078" s="24">
        <v>411</v>
      </c>
      <c r="H1078" s="25">
        <v>-72.71611111</v>
      </c>
      <c r="I1078" s="26">
        <v>7.8641666700000004</v>
      </c>
      <c r="J1078" s="27">
        <v>3.4999999999999991</v>
      </c>
      <c r="K1078" s="28">
        <v>4.1873020760028155</v>
      </c>
      <c r="L1078" s="28">
        <v>5</v>
      </c>
      <c r="M1078" s="28">
        <v>5.862068965517242</v>
      </c>
      <c r="N1078" s="28">
        <v>4.8630952380952372</v>
      </c>
      <c r="O1078" s="28">
        <v>3.1071428571428581</v>
      </c>
      <c r="P1078" s="28">
        <v>2.8965517241379302</v>
      </c>
      <c r="Q1078" s="28">
        <v>3.2892857142857133</v>
      </c>
      <c r="R1078" s="28">
        <v>4.9259259259259256</v>
      </c>
      <c r="S1078" s="28">
        <v>8.0370370370370363</v>
      </c>
      <c r="T1078" s="28">
        <v>8.5714285714285712</v>
      </c>
      <c r="U1078" s="28">
        <v>4.9655172413793087</v>
      </c>
      <c r="V1078" s="29">
        <v>59.205355350952637</v>
      </c>
      <c r="W1078" s="30">
        <v>337</v>
      </c>
      <c r="X1078" s="31">
        <v>0.93611111111111112</v>
      </c>
      <c r="Y1078" s="12"/>
      <c r="Z1078" s="12"/>
      <c r="AA1078" s="12"/>
      <c r="AB1078" s="12"/>
      <c r="AC1078" s="12"/>
      <c r="AD1078" s="12"/>
      <c r="AE1078" s="12"/>
      <c r="AF1078" s="12"/>
      <c r="AG1078" s="12"/>
      <c r="AH1078" s="12"/>
      <c r="AI1078" s="12"/>
      <c r="AJ1078" s="12"/>
      <c r="AK1078" s="12"/>
      <c r="AL1078" s="12"/>
      <c r="AM1078" s="12"/>
      <c r="AN1078" s="12"/>
      <c r="AO1078" s="12"/>
      <c r="AP1078" s="12"/>
      <c r="AQ1078" s="12"/>
      <c r="AR1078" s="12"/>
    </row>
    <row r="1079" spans="1:44" ht="16.5" customHeight="1" x14ac:dyDescent="0.25">
      <c r="A1079" s="23">
        <v>16030140</v>
      </c>
      <c r="B1079" s="24" t="s">
        <v>29</v>
      </c>
      <c r="C1079" s="24" t="s">
        <v>1426</v>
      </c>
      <c r="D1079" s="24" t="s">
        <v>1427</v>
      </c>
      <c r="E1079" s="24" t="s">
        <v>1379</v>
      </c>
      <c r="F1079" s="24">
        <v>8</v>
      </c>
      <c r="G1079" s="24">
        <v>100</v>
      </c>
      <c r="H1079" s="25">
        <v>-72.693611110000006</v>
      </c>
      <c r="I1079" s="26">
        <v>8.3427777800000005</v>
      </c>
      <c r="J1079" s="27">
        <v>5.5333333333333314</v>
      </c>
      <c r="K1079" s="28">
        <v>5.7276990968801309</v>
      </c>
      <c r="L1079" s="28">
        <v>8.8099999999999987</v>
      </c>
      <c r="M1079" s="28">
        <v>10.700000000000001</v>
      </c>
      <c r="N1079" s="28">
        <v>11.813333333333336</v>
      </c>
      <c r="O1079" s="28">
        <v>9.7333333333333343</v>
      </c>
      <c r="P1079" s="28">
        <v>10.833333333333334</v>
      </c>
      <c r="Q1079" s="28">
        <v>11.866666666666667</v>
      </c>
      <c r="R1079" s="28">
        <v>13.244827586206899</v>
      </c>
      <c r="S1079" s="28">
        <v>14.533333333333333</v>
      </c>
      <c r="T1079" s="28">
        <v>14.533333333333331</v>
      </c>
      <c r="U1079" s="28">
        <v>10.766666666666669</v>
      </c>
      <c r="V1079" s="29">
        <v>128.09586001642037</v>
      </c>
      <c r="W1079" s="30">
        <v>360</v>
      </c>
      <c r="X1079" s="31">
        <v>1</v>
      </c>
      <c r="Y1079" s="12"/>
      <c r="Z1079" s="12"/>
      <c r="AA1079" s="12"/>
      <c r="AB1079" s="12"/>
      <c r="AC1079" s="12"/>
      <c r="AD1079" s="12"/>
      <c r="AE1079" s="12"/>
      <c r="AF1079" s="12"/>
      <c r="AG1079" s="12"/>
      <c r="AH1079" s="12"/>
      <c r="AI1079" s="12"/>
      <c r="AJ1079" s="12"/>
      <c r="AK1079" s="12"/>
      <c r="AL1079" s="12"/>
      <c r="AM1079" s="12"/>
      <c r="AN1079" s="12"/>
      <c r="AO1079" s="12"/>
      <c r="AP1079" s="12"/>
      <c r="AQ1079" s="12"/>
      <c r="AR1079" s="12"/>
    </row>
    <row r="1080" spans="1:44" ht="16.5" customHeight="1" x14ac:dyDescent="0.25">
      <c r="A1080" s="23">
        <v>16035030</v>
      </c>
      <c r="B1080" s="24" t="s">
        <v>29</v>
      </c>
      <c r="C1080" s="24" t="s">
        <v>1427</v>
      </c>
      <c r="D1080" s="24" t="s">
        <v>1427</v>
      </c>
      <c r="E1080" s="24" t="s">
        <v>1379</v>
      </c>
      <c r="F1080" s="24">
        <v>8</v>
      </c>
      <c r="G1080" s="24">
        <v>320</v>
      </c>
      <c r="H1080" s="25">
        <v>-72.803055560000004</v>
      </c>
      <c r="I1080" s="26">
        <v>8.0766666699999998</v>
      </c>
      <c r="J1080" s="27">
        <v>6.0666666666666655</v>
      </c>
      <c r="K1080" s="28">
        <v>6.4641868880374629</v>
      </c>
      <c r="L1080" s="28">
        <v>8.6551724137931014</v>
      </c>
      <c r="M1080" s="28">
        <v>10.896551724137934</v>
      </c>
      <c r="N1080" s="28">
        <v>9.4702380952380931</v>
      </c>
      <c r="O1080" s="28">
        <v>5.6313912009512483</v>
      </c>
      <c r="P1080" s="28">
        <v>5.9999999999999973</v>
      </c>
      <c r="Q1080" s="28">
        <v>7.797619047619043</v>
      </c>
      <c r="R1080" s="28">
        <v>11.045566502463053</v>
      </c>
      <c r="S1080" s="28">
        <v>14.035714285714292</v>
      </c>
      <c r="T1080" s="28">
        <v>14.116995073891626</v>
      </c>
      <c r="U1080" s="28">
        <v>8.068965517241379</v>
      </c>
      <c r="V1080" s="29">
        <v>108.24906741575391</v>
      </c>
      <c r="W1080" s="30">
        <v>344</v>
      </c>
      <c r="X1080" s="31">
        <v>0.9555555555555556</v>
      </c>
      <c r="Y1080" s="12"/>
      <c r="Z1080" s="12"/>
      <c r="AA1080" s="12"/>
      <c r="AB1080" s="12"/>
      <c r="AC1080" s="12"/>
      <c r="AD1080" s="12"/>
      <c r="AE1080" s="12"/>
      <c r="AF1080" s="12"/>
      <c r="AG1080" s="12"/>
      <c r="AH1080" s="12"/>
      <c r="AI1080" s="12"/>
      <c r="AJ1080" s="12"/>
      <c r="AK1080" s="12"/>
      <c r="AL1080" s="12"/>
      <c r="AM1080" s="12"/>
      <c r="AN1080" s="12"/>
      <c r="AO1080" s="12"/>
      <c r="AP1080" s="12"/>
      <c r="AQ1080" s="12"/>
      <c r="AR1080" s="12"/>
    </row>
    <row r="1081" spans="1:44" ht="16.5" customHeight="1" x14ac:dyDescent="0.25">
      <c r="A1081" s="23">
        <v>37010080</v>
      </c>
      <c r="B1081" s="24" t="s">
        <v>29</v>
      </c>
      <c r="C1081" s="24" t="s">
        <v>1428</v>
      </c>
      <c r="D1081" s="24" t="s">
        <v>897</v>
      </c>
      <c r="E1081" s="24" t="s">
        <v>1379</v>
      </c>
      <c r="F1081" s="24">
        <v>8</v>
      </c>
      <c r="G1081" s="24">
        <v>2650</v>
      </c>
      <c r="H1081" s="25">
        <v>-72.712777779999996</v>
      </c>
      <c r="I1081" s="26">
        <v>7.1983333299999996</v>
      </c>
      <c r="J1081" s="27">
        <v>3.3103448275862064</v>
      </c>
      <c r="K1081" s="28">
        <v>3.620625955495159</v>
      </c>
      <c r="L1081" s="28">
        <v>6.0999999999999988</v>
      </c>
      <c r="M1081" s="28">
        <v>8.7999999999999989</v>
      </c>
      <c r="N1081" s="28">
        <v>11.033333333333333</v>
      </c>
      <c r="O1081" s="28">
        <v>12.373563218390801</v>
      </c>
      <c r="P1081" s="28">
        <v>13.034482758620689</v>
      </c>
      <c r="Q1081" s="28">
        <v>10.847777777777779</v>
      </c>
      <c r="R1081" s="28">
        <v>10.508045977011495</v>
      </c>
      <c r="S1081" s="28">
        <v>10.704444444444441</v>
      </c>
      <c r="T1081" s="28">
        <v>8.4827586206896513</v>
      </c>
      <c r="U1081" s="28">
        <v>4.7241379310344813</v>
      </c>
      <c r="V1081" s="29">
        <v>103.53951484438403</v>
      </c>
      <c r="W1081" s="30">
        <v>355</v>
      </c>
      <c r="X1081" s="31">
        <v>0.98611111111111116</v>
      </c>
      <c r="Y1081" s="12"/>
      <c r="Z1081" s="12"/>
      <c r="AA1081" s="12"/>
      <c r="AB1081" s="12"/>
      <c r="AC1081" s="12"/>
      <c r="AD1081" s="12"/>
      <c r="AE1081" s="12"/>
      <c r="AF1081" s="12"/>
      <c r="AG1081" s="12"/>
      <c r="AH1081" s="12"/>
      <c r="AI1081" s="12"/>
      <c r="AJ1081" s="12"/>
      <c r="AK1081" s="12"/>
      <c r="AL1081" s="12"/>
      <c r="AM1081" s="12"/>
      <c r="AN1081" s="12"/>
      <c r="AO1081" s="12"/>
      <c r="AP1081" s="12"/>
      <c r="AQ1081" s="12"/>
      <c r="AR1081" s="12"/>
    </row>
    <row r="1082" spans="1:44" ht="16.5" customHeight="1" x14ac:dyDescent="0.25">
      <c r="A1082" s="23">
        <v>16050020</v>
      </c>
      <c r="B1082" s="24" t="s">
        <v>29</v>
      </c>
      <c r="C1082" s="24" t="s">
        <v>1429</v>
      </c>
      <c r="D1082" s="24" t="s">
        <v>1430</v>
      </c>
      <c r="E1082" s="24" t="s">
        <v>1379</v>
      </c>
      <c r="F1082" s="24">
        <v>8</v>
      </c>
      <c r="G1082" s="24">
        <v>360</v>
      </c>
      <c r="H1082" s="25">
        <v>-73.244444439999995</v>
      </c>
      <c r="I1082" s="26">
        <v>8.5380555600000001</v>
      </c>
      <c r="J1082" s="27">
        <v>6.7666666666666648</v>
      </c>
      <c r="K1082" s="28">
        <v>6.3736453201970429</v>
      </c>
      <c r="L1082" s="28">
        <v>8.5</v>
      </c>
      <c r="M1082" s="28">
        <v>12.233333333333334</v>
      </c>
      <c r="N1082" s="28">
        <v>12.866666666666665</v>
      </c>
      <c r="O1082" s="28">
        <v>9.2333333333333343</v>
      </c>
      <c r="P1082" s="28">
        <v>9.6666666666666625</v>
      </c>
      <c r="Q1082" s="28">
        <v>12.517241379310345</v>
      </c>
      <c r="R1082" s="28">
        <v>14.7</v>
      </c>
      <c r="S1082" s="28">
        <v>16.200000000000003</v>
      </c>
      <c r="T1082" s="28">
        <v>15.799999999999999</v>
      </c>
      <c r="U1082" s="28">
        <v>11.733333333333336</v>
      </c>
      <c r="V1082" s="29">
        <v>136.59088669950739</v>
      </c>
      <c r="W1082" s="30">
        <v>359</v>
      </c>
      <c r="X1082" s="31">
        <v>0.99722222222222223</v>
      </c>
      <c r="Y1082" s="12"/>
      <c r="Z1082" s="12"/>
      <c r="AA1082" s="12"/>
      <c r="AB1082" s="12"/>
      <c r="AC1082" s="12"/>
      <c r="AD1082" s="12"/>
      <c r="AE1082" s="12"/>
      <c r="AF1082" s="12"/>
      <c r="AG1082" s="12"/>
      <c r="AH1082" s="12"/>
      <c r="AI1082" s="12"/>
      <c r="AJ1082" s="12"/>
      <c r="AK1082" s="12"/>
      <c r="AL1082" s="12"/>
      <c r="AM1082" s="12"/>
      <c r="AN1082" s="12"/>
      <c r="AO1082" s="12"/>
      <c r="AP1082" s="12"/>
      <c r="AQ1082" s="12"/>
      <c r="AR1082" s="12"/>
    </row>
    <row r="1083" spans="1:44" ht="16.5" customHeight="1" x14ac:dyDescent="0.25">
      <c r="A1083" s="23">
        <v>16055020</v>
      </c>
      <c r="B1083" s="24" t="s">
        <v>59</v>
      </c>
      <c r="C1083" s="24" t="s">
        <v>1430</v>
      </c>
      <c r="D1083" s="24" t="s">
        <v>1430</v>
      </c>
      <c r="E1083" s="24" t="s">
        <v>1379</v>
      </c>
      <c r="F1083" s="24">
        <v>8</v>
      </c>
      <c r="G1083" s="24">
        <v>1160</v>
      </c>
      <c r="H1083" s="25">
        <v>-73.285277780000001</v>
      </c>
      <c r="I1083" s="26">
        <v>8.4422222199999997</v>
      </c>
      <c r="J1083" s="27">
        <v>6.1700197238658783</v>
      </c>
      <c r="K1083" s="28">
        <v>4.8188481134777446</v>
      </c>
      <c r="L1083" s="28">
        <v>6.3678571428571402</v>
      </c>
      <c r="M1083" s="28">
        <v>10.557692307692303</v>
      </c>
      <c r="N1083" s="28">
        <v>11.950617283950619</v>
      </c>
      <c r="O1083" s="28">
        <v>9.3047337278106497</v>
      </c>
      <c r="P1083" s="28">
        <v>10.934615384615382</v>
      </c>
      <c r="Q1083" s="28">
        <v>13.307840722495895</v>
      </c>
      <c r="R1083" s="28">
        <v>16.136752136752136</v>
      </c>
      <c r="S1083" s="28">
        <v>15.876131687242799</v>
      </c>
      <c r="T1083" s="28">
        <v>13.397547892720306</v>
      </c>
      <c r="U1083" s="28">
        <v>9.623632183908045</v>
      </c>
      <c r="V1083" s="29">
        <v>128.44628830738893</v>
      </c>
      <c r="W1083" s="30">
        <v>315</v>
      </c>
      <c r="X1083" s="31">
        <v>0.875</v>
      </c>
      <c r="Y1083" s="12"/>
      <c r="Z1083" s="12"/>
      <c r="AA1083" s="12"/>
      <c r="AB1083" s="12"/>
      <c r="AC1083" s="12"/>
      <c r="AD1083" s="12"/>
      <c r="AE1083" s="12"/>
      <c r="AF1083" s="12"/>
      <c r="AG1083" s="12"/>
      <c r="AH1083" s="12"/>
      <c r="AI1083" s="12"/>
      <c r="AJ1083" s="12"/>
      <c r="AK1083" s="12"/>
      <c r="AL1083" s="12"/>
      <c r="AM1083" s="12"/>
      <c r="AN1083" s="12"/>
      <c r="AO1083" s="12"/>
      <c r="AP1083" s="12"/>
      <c r="AQ1083" s="12"/>
      <c r="AR1083" s="12"/>
    </row>
    <row r="1084" spans="1:44" ht="16.5" customHeight="1" x14ac:dyDescent="0.25">
      <c r="A1084" s="23">
        <v>16030030</v>
      </c>
      <c r="B1084" s="24" t="s">
        <v>29</v>
      </c>
      <c r="C1084" s="24" t="s">
        <v>1431</v>
      </c>
      <c r="D1084" s="24" t="s">
        <v>1432</v>
      </c>
      <c r="E1084" s="24" t="s">
        <v>1379</v>
      </c>
      <c r="F1084" s="24">
        <v>8</v>
      </c>
      <c r="G1084" s="24">
        <v>40</v>
      </c>
      <c r="H1084" s="25">
        <v>-72.697444439999998</v>
      </c>
      <c r="I1084" s="26">
        <v>8.5149444400000007</v>
      </c>
      <c r="J1084" s="27">
        <v>4.8666666666666645</v>
      </c>
      <c r="K1084" s="28">
        <v>4.869529967159278</v>
      </c>
      <c r="L1084" s="28">
        <v>7.7999999999999972</v>
      </c>
      <c r="M1084" s="28">
        <v>10.833333333333336</v>
      </c>
      <c r="N1084" s="28">
        <v>11.379310344827582</v>
      </c>
      <c r="O1084" s="28">
        <v>9.8333333333333357</v>
      </c>
      <c r="P1084" s="28">
        <v>10.482758620689649</v>
      </c>
      <c r="Q1084" s="28">
        <v>10.862068965517238</v>
      </c>
      <c r="R1084" s="28">
        <v>13.137931034482762</v>
      </c>
      <c r="S1084" s="28">
        <v>15.044827586206896</v>
      </c>
      <c r="T1084" s="28">
        <v>13.413793103448276</v>
      </c>
      <c r="U1084" s="28">
        <v>8.8388888888888868</v>
      </c>
      <c r="V1084" s="29">
        <v>121.36244184455389</v>
      </c>
      <c r="W1084" s="30">
        <v>354</v>
      </c>
      <c r="X1084" s="31">
        <v>0.98333333333333328</v>
      </c>
      <c r="Y1084" s="12"/>
      <c r="Z1084" s="12"/>
      <c r="AA1084" s="12"/>
      <c r="AB1084" s="12"/>
      <c r="AC1084" s="12"/>
      <c r="AD1084" s="12"/>
      <c r="AE1084" s="12"/>
      <c r="AF1084" s="12"/>
      <c r="AG1084" s="12"/>
      <c r="AH1084" s="12"/>
      <c r="AI1084" s="12"/>
      <c r="AJ1084" s="12"/>
      <c r="AK1084" s="12"/>
      <c r="AL1084" s="12"/>
      <c r="AM1084" s="12"/>
      <c r="AN1084" s="12"/>
      <c r="AO1084" s="12"/>
      <c r="AP1084" s="12"/>
      <c r="AQ1084" s="12"/>
      <c r="AR1084" s="12"/>
    </row>
    <row r="1085" spans="1:44" ht="16.5" customHeight="1" x14ac:dyDescent="0.25">
      <c r="A1085" s="23">
        <v>16060010</v>
      </c>
      <c r="B1085" s="24" t="s">
        <v>29</v>
      </c>
      <c r="C1085" s="24" t="s">
        <v>1433</v>
      </c>
      <c r="D1085" s="24" t="s">
        <v>1432</v>
      </c>
      <c r="E1085" s="24" t="s">
        <v>1379</v>
      </c>
      <c r="F1085" s="24">
        <v>8</v>
      </c>
      <c r="G1085" s="24">
        <v>75</v>
      </c>
      <c r="H1085" s="25">
        <v>-72.791666669999998</v>
      </c>
      <c r="I1085" s="26">
        <v>8.8347222199999997</v>
      </c>
      <c r="J1085" s="27">
        <v>5.9999999999999973</v>
      </c>
      <c r="K1085" s="28">
        <v>5.2232348111658462</v>
      </c>
      <c r="L1085" s="28">
        <v>9.1333333333333329</v>
      </c>
      <c r="M1085" s="28">
        <v>13.818390804597701</v>
      </c>
      <c r="N1085" s="28">
        <v>14.009999999999998</v>
      </c>
      <c r="O1085" s="28">
        <v>10.413793103448276</v>
      </c>
      <c r="P1085" s="28">
        <v>10.344827586206899</v>
      </c>
      <c r="Q1085" s="28">
        <v>12.03333333333333</v>
      </c>
      <c r="R1085" s="28">
        <v>14.005747126436781</v>
      </c>
      <c r="S1085" s="28">
        <v>15.333333333333336</v>
      </c>
      <c r="T1085" s="28">
        <v>15.518390804597702</v>
      </c>
      <c r="U1085" s="28">
        <v>10.344444444444445</v>
      </c>
      <c r="V1085" s="29">
        <v>136.17882868089765</v>
      </c>
      <c r="W1085" s="30">
        <v>358</v>
      </c>
      <c r="X1085" s="31">
        <v>0.99444444444444446</v>
      </c>
      <c r="Y1085" s="12"/>
      <c r="Z1085" s="12"/>
      <c r="AA1085" s="12"/>
      <c r="AB1085" s="12"/>
      <c r="AC1085" s="12"/>
      <c r="AD1085" s="12"/>
      <c r="AE1085" s="12"/>
      <c r="AF1085" s="12"/>
      <c r="AG1085" s="12"/>
      <c r="AH1085" s="12"/>
      <c r="AI1085" s="12"/>
      <c r="AJ1085" s="12"/>
      <c r="AK1085" s="12"/>
      <c r="AL1085" s="12"/>
      <c r="AM1085" s="12"/>
      <c r="AN1085" s="12"/>
      <c r="AO1085" s="12"/>
      <c r="AP1085" s="12"/>
      <c r="AQ1085" s="12"/>
      <c r="AR1085" s="12"/>
    </row>
    <row r="1086" spans="1:44" ht="16.5" customHeight="1" x14ac:dyDescent="0.25">
      <c r="A1086" s="23">
        <v>16030150</v>
      </c>
      <c r="B1086" s="24" t="s">
        <v>29</v>
      </c>
      <c r="C1086" s="24" t="s">
        <v>1434</v>
      </c>
      <c r="D1086" s="24" t="s">
        <v>1432</v>
      </c>
      <c r="E1086" s="24" t="s">
        <v>1379</v>
      </c>
      <c r="F1086" s="24">
        <v>8</v>
      </c>
      <c r="G1086" s="24">
        <v>90</v>
      </c>
      <c r="H1086" s="25">
        <v>-72.646388889999997</v>
      </c>
      <c r="I1086" s="26">
        <v>8.3277777799999999</v>
      </c>
      <c r="J1086" s="27">
        <v>7.4744444444444413</v>
      </c>
      <c r="K1086" s="28">
        <v>6.9291358784893253</v>
      </c>
      <c r="L1086" s="28">
        <v>8.8833333333333311</v>
      </c>
      <c r="M1086" s="28">
        <v>11.172413793103452</v>
      </c>
      <c r="N1086" s="28">
        <v>11.666666666666666</v>
      </c>
      <c r="O1086" s="28">
        <v>8.7666666666666657</v>
      </c>
      <c r="P1086" s="28">
        <v>10.83333333333333</v>
      </c>
      <c r="Q1086" s="28">
        <v>11.166666666666668</v>
      </c>
      <c r="R1086" s="28">
        <v>13.500000000000004</v>
      </c>
      <c r="S1086" s="28">
        <v>15.700000000000001</v>
      </c>
      <c r="T1086" s="28">
        <v>15.7</v>
      </c>
      <c r="U1086" s="28">
        <v>10.666666666666666</v>
      </c>
      <c r="V1086" s="29">
        <v>132.45932744937056</v>
      </c>
      <c r="W1086" s="30">
        <v>359</v>
      </c>
      <c r="X1086" s="31">
        <v>0.99722222222222223</v>
      </c>
      <c r="Y1086" s="12"/>
      <c r="Z1086" s="12"/>
      <c r="AA1086" s="12"/>
      <c r="AB1086" s="12"/>
      <c r="AC1086" s="12"/>
      <c r="AD1086" s="12"/>
      <c r="AE1086" s="12"/>
      <c r="AF1086" s="12"/>
      <c r="AG1086" s="12"/>
      <c r="AH1086" s="12"/>
      <c r="AI1086" s="12"/>
      <c r="AJ1086" s="12"/>
      <c r="AK1086" s="12"/>
      <c r="AL1086" s="12"/>
      <c r="AM1086" s="12"/>
      <c r="AN1086" s="12"/>
      <c r="AO1086" s="12"/>
      <c r="AP1086" s="12"/>
      <c r="AQ1086" s="12"/>
      <c r="AR1086" s="12"/>
    </row>
    <row r="1087" spans="1:44" ht="16.5" customHeight="1" x14ac:dyDescent="0.25">
      <c r="A1087" s="23">
        <v>16070040</v>
      </c>
      <c r="B1087" s="24" t="s">
        <v>29</v>
      </c>
      <c r="C1087" s="24" t="s">
        <v>1435</v>
      </c>
      <c r="D1087" s="24" t="s">
        <v>1432</v>
      </c>
      <c r="E1087" s="24" t="s">
        <v>1379</v>
      </c>
      <c r="F1087" s="24">
        <v>8</v>
      </c>
      <c r="G1087" s="24">
        <v>150</v>
      </c>
      <c r="H1087" s="25">
        <v>-72.909444440000001</v>
      </c>
      <c r="I1087" s="26">
        <v>8.6411111100000007</v>
      </c>
      <c r="J1087" s="27">
        <v>7.9999999999999982</v>
      </c>
      <c r="K1087" s="28">
        <v>6.8561555121454063</v>
      </c>
      <c r="L1087" s="28">
        <v>9.8571428571428559</v>
      </c>
      <c r="M1087" s="28">
        <v>14.275862068965523</v>
      </c>
      <c r="N1087" s="28">
        <v>14.068965517241381</v>
      </c>
      <c r="O1087" s="28">
        <v>11.862068965517238</v>
      </c>
      <c r="P1087" s="28">
        <v>13.191954022988503</v>
      </c>
      <c r="Q1087" s="28">
        <v>13.793103448275859</v>
      </c>
      <c r="R1087" s="28">
        <v>14.900000000000004</v>
      </c>
      <c r="S1087" s="28">
        <v>16.344827586206897</v>
      </c>
      <c r="T1087" s="28">
        <v>16.482758620689655</v>
      </c>
      <c r="U1087" s="28">
        <v>11.517241379310347</v>
      </c>
      <c r="V1087" s="29">
        <v>151.15007997848366</v>
      </c>
      <c r="W1087" s="30">
        <v>348</v>
      </c>
      <c r="X1087" s="31">
        <v>0.96666666666666667</v>
      </c>
      <c r="Y1087" s="12"/>
      <c r="Z1087" s="12"/>
      <c r="AA1087" s="12"/>
      <c r="AB1087" s="12"/>
      <c r="AC1087" s="12"/>
      <c r="AD1087" s="12"/>
      <c r="AE1087" s="12"/>
      <c r="AF1087" s="12"/>
      <c r="AG1087" s="12"/>
      <c r="AH1087" s="12"/>
      <c r="AI1087" s="12"/>
      <c r="AJ1087" s="12"/>
      <c r="AK1087" s="12"/>
      <c r="AL1087" s="12"/>
      <c r="AM1087" s="12"/>
      <c r="AN1087" s="12"/>
      <c r="AO1087" s="12"/>
      <c r="AP1087" s="12"/>
      <c r="AQ1087" s="12"/>
      <c r="AR1087" s="12"/>
    </row>
    <row r="1088" spans="1:44" ht="16.5" customHeight="1" x14ac:dyDescent="0.25">
      <c r="A1088" s="23">
        <v>16070010</v>
      </c>
      <c r="B1088" s="24" t="s">
        <v>29</v>
      </c>
      <c r="C1088" s="24" t="s">
        <v>1436</v>
      </c>
      <c r="D1088" s="24" t="s">
        <v>1432</v>
      </c>
      <c r="E1088" s="24" t="s">
        <v>1379</v>
      </c>
      <c r="F1088" s="24">
        <v>8</v>
      </c>
      <c r="G1088" s="24">
        <v>50</v>
      </c>
      <c r="H1088" s="25">
        <v>-72.896944439999999</v>
      </c>
      <c r="I1088" s="26">
        <v>8.9980555599999992</v>
      </c>
      <c r="J1088" s="27">
        <v>6.0076923076923068</v>
      </c>
      <c r="K1088" s="28">
        <v>6.0493965517241381</v>
      </c>
      <c r="L1088" s="28">
        <v>7.8749999999999982</v>
      </c>
      <c r="M1088" s="28">
        <v>13.625</v>
      </c>
      <c r="N1088" s="28">
        <v>17.12</v>
      </c>
      <c r="O1088" s="28">
        <v>12.6763925729443</v>
      </c>
      <c r="P1088" s="28">
        <v>13.170512820512821</v>
      </c>
      <c r="Q1088" s="28">
        <v>13.888888888888893</v>
      </c>
      <c r="R1088" s="28">
        <v>15.038461538461538</v>
      </c>
      <c r="S1088" s="28">
        <v>18.279999999999994</v>
      </c>
      <c r="T1088" s="28">
        <v>18.96</v>
      </c>
      <c r="U1088" s="28">
        <v>11.839999999999998</v>
      </c>
      <c r="V1088" s="29">
        <v>154.53134468022398</v>
      </c>
      <c r="W1088" s="30">
        <v>304</v>
      </c>
      <c r="X1088" s="31">
        <v>0.84444444444444444</v>
      </c>
      <c r="Y1088" s="12"/>
      <c r="Z1088" s="12"/>
      <c r="AA1088" s="12"/>
      <c r="AB1088" s="12"/>
      <c r="AC1088" s="12"/>
      <c r="AD1088" s="12"/>
      <c r="AE1088" s="12"/>
      <c r="AF1088" s="12"/>
      <c r="AG1088" s="12"/>
      <c r="AH1088" s="12"/>
      <c r="AI1088" s="12"/>
      <c r="AJ1088" s="12"/>
      <c r="AK1088" s="12"/>
      <c r="AL1088" s="12"/>
      <c r="AM1088" s="12"/>
      <c r="AN1088" s="12"/>
      <c r="AO1088" s="12"/>
      <c r="AP1088" s="12"/>
      <c r="AQ1088" s="12"/>
      <c r="AR1088" s="12"/>
    </row>
    <row r="1089" spans="1:44" ht="16.5" customHeight="1" x14ac:dyDescent="0.25">
      <c r="A1089" s="23">
        <v>37020030</v>
      </c>
      <c r="B1089" s="24" t="s">
        <v>29</v>
      </c>
      <c r="C1089" s="24" t="s">
        <v>1437</v>
      </c>
      <c r="D1089" s="24" t="s">
        <v>1438</v>
      </c>
      <c r="E1089" s="24" t="s">
        <v>1379</v>
      </c>
      <c r="F1089" s="24">
        <v>8</v>
      </c>
      <c r="G1089" s="24">
        <v>1660</v>
      </c>
      <c r="H1089" s="25">
        <v>-72.300277780000002</v>
      </c>
      <c r="I1089" s="26">
        <v>7.0988888899999996</v>
      </c>
      <c r="J1089" s="27">
        <v>12.448275862068964</v>
      </c>
      <c r="K1089" s="28">
        <v>13.992795566502462</v>
      </c>
      <c r="L1089" s="28">
        <v>18.433333333333341</v>
      </c>
      <c r="M1089" s="28">
        <v>21.333333333333336</v>
      </c>
      <c r="N1089" s="28">
        <v>23.499999999999993</v>
      </c>
      <c r="O1089" s="28">
        <v>25.32988505747127</v>
      </c>
      <c r="P1089" s="28">
        <v>26.599999999999994</v>
      </c>
      <c r="Q1089" s="28">
        <v>24.36666666666666</v>
      </c>
      <c r="R1089" s="28">
        <v>20.8</v>
      </c>
      <c r="S1089" s="28">
        <v>19.410344827586201</v>
      </c>
      <c r="T1089" s="28">
        <v>16.8</v>
      </c>
      <c r="U1089" s="28">
        <v>13.751724137931035</v>
      </c>
      <c r="V1089" s="29">
        <v>236.76635878489327</v>
      </c>
      <c r="W1089" s="30">
        <v>358</v>
      </c>
      <c r="X1089" s="31">
        <v>0.99444444444444446</v>
      </c>
      <c r="Y1089" s="12"/>
      <c r="Z1089" s="12"/>
      <c r="AA1089" s="12"/>
      <c r="AB1089" s="12"/>
      <c r="AC1089" s="12"/>
      <c r="AD1089" s="12"/>
      <c r="AE1089" s="12"/>
      <c r="AF1089" s="12"/>
      <c r="AG1089" s="12"/>
      <c r="AH1089" s="12"/>
      <c r="AI1089" s="12"/>
      <c r="AJ1089" s="12"/>
      <c r="AK1089" s="12"/>
      <c r="AL1089" s="12"/>
      <c r="AM1089" s="12"/>
      <c r="AN1089" s="12"/>
      <c r="AO1089" s="12"/>
      <c r="AP1089" s="12"/>
      <c r="AQ1089" s="12"/>
      <c r="AR1089" s="12"/>
    </row>
    <row r="1090" spans="1:44" ht="16.5" customHeight="1" x14ac:dyDescent="0.25">
      <c r="A1090" s="23">
        <v>37020020</v>
      </c>
      <c r="B1090" s="24" t="s">
        <v>29</v>
      </c>
      <c r="C1090" s="24" t="s">
        <v>1439</v>
      </c>
      <c r="D1090" s="24" t="s">
        <v>1438</v>
      </c>
      <c r="E1090" s="24" t="s">
        <v>1379</v>
      </c>
      <c r="F1090" s="24">
        <v>8</v>
      </c>
      <c r="G1090" s="24">
        <v>145</v>
      </c>
      <c r="H1090" s="25">
        <v>-72.44194444</v>
      </c>
      <c r="I1090" s="26">
        <v>7.2266666700000002</v>
      </c>
      <c r="J1090" s="27">
        <v>4.3111111111111109</v>
      </c>
      <c r="K1090" s="28">
        <v>5.7620498556140642</v>
      </c>
      <c r="L1090" s="28">
        <v>10.5</v>
      </c>
      <c r="M1090" s="28">
        <v>13.633333333333335</v>
      </c>
      <c r="N1090" s="28">
        <v>15.599999999999998</v>
      </c>
      <c r="O1090" s="28">
        <v>18.241379310344822</v>
      </c>
      <c r="P1090" s="28">
        <v>19.071428571428569</v>
      </c>
      <c r="Q1090" s="28">
        <v>16.862068965517238</v>
      </c>
      <c r="R1090" s="28">
        <v>12.86206896551724</v>
      </c>
      <c r="S1090" s="28">
        <v>10.758620689655171</v>
      </c>
      <c r="T1090" s="28">
        <v>8.5333333333333332</v>
      </c>
      <c r="U1090" s="28">
        <v>5.4444444444444438</v>
      </c>
      <c r="V1090" s="29">
        <v>141.57983858029934</v>
      </c>
      <c r="W1090" s="30">
        <v>353</v>
      </c>
      <c r="X1090" s="31">
        <v>0.98055555555555551</v>
      </c>
      <c r="Y1090" s="12"/>
      <c r="Z1090" s="12"/>
      <c r="AA1090" s="12"/>
      <c r="AB1090" s="12"/>
      <c r="AC1090" s="12"/>
      <c r="AD1090" s="12"/>
      <c r="AE1090" s="12"/>
      <c r="AF1090" s="12"/>
      <c r="AG1090" s="12"/>
      <c r="AH1090" s="12"/>
      <c r="AI1090" s="12"/>
      <c r="AJ1090" s="12"/>
      <c r="AK1090" s="12"/>
      <c r="AL1090" s="12"/>
      <c r="AM1090" s="12"/>
      <c r="AN1090" s="12"/>
      <c r="AO1090" s="12"/>
      <c r="AP1090" s="12"/>
      <c r="AQ1090" s="12"/>
      <c r="AR1090" s="12"/>
    </row>
    <row r="1091" spans="1:44" ht="16.5" customHeight="1" x14ac:dyDescent="0.25">
      <c r="A1091" s="23">
        <v>37020040</v>
      </c>
      <c r="B1091" s="24" t="s">
        <v>29</v>
      </c>
      <c r="C1091" s="24" t="s">
        <v>1440</v>
      </c>
      <c r="D1091" s="24" t="s">
        <v>1438</v>
      </c>
      <c r="E1091" s="24" t="s">
        <v>1379</v>
      </c>
      <c r="F1091" s="24">
        <v>8</v>
      </c>
      <c r="G1091" s="24">
        <v>850</v>
      </c>
      <c r="H1091" s="25">
        <v>-72.252499999999998</v>
      </c>
      <c r="I1091" s="26">
        <v>7.0936111100000003</v>
      </c>
      <c r="J1091" s="27">
        <v>9.0999999999999961</v>
      </c>
      <c r="K1091" s="28">
        <v>11.489029146141217</v>
      </c>
      <c r="L1091" s="28">
        <v>13.82758620689655</v>
      </c>
      <c r="M1091" s="28">
        <v>18.993358876117497</v>
      </c>
      <c r="N1091" s="28">
        <v>21.448275862068961</v>
      </c>
      <c r="O1091" s="28">
        <v>24.229885057471268</v>
      </c>
      <c r="P1091" s="28">
        <v>24.866666666666664</v>
      </c>
      <c r="Q1091" s="28">
        <v>23.766666666666669</v>
      </c>
      <c r="R1091" s="28">
        <v>20.400000000000002</v>
      </c>
      <c r="S1091" s="28">
        <v>17.970000000000002</v>
      </c>
      <c r="T1091" s="28">
        <v>14.899999999999999</v>
      </c>
      <c r="U1091" s="28">
        <v>12.195402298850574</v>
      </c>
      <c r="V1091" s="29">
        <v>213.18687078087942</v>
      </c>
      <c r="W1091" s="30">
        <v>357</v>
      </c>
      <c r="X1091" s="31">
        <v>0.9916666666666667</v>
      </c>
      <c r="Y1091" s="12"/>
      <c r="Z1091" s="12"/>
      <c r="AA1091" s="12"/>
      <c r="AB1091" s="12"/>
      <c r="AC1091" s="12"/>
      <c r="AD1091" s="12"/>
      <c r="AE1091" s="12"/>
      <c r="AF1091" s="12"/>
      <c r="AG1091" s="12"/>
      <c r="AH1091" s="12"/>
      <c r="AI1091" s="12"/>
      <c r="AJ1091" s="12"/>
      <c r="AK1091" s="12"/>
      <c r="AL1091" s="12"/>
      <c r="AM1091" s="12"/>
      <c r="AN1091" s="12"/>
      <c r="AO1091" s="12"/>
      <c r="AP1091" s="12"/>
      <c r="AQ1091" s="12"/>
      <c r="AR1091" s="12"/>
    </row>
    <row r="1092" spans="1:44" ht="16.5" customHeight="1" x14ac:dyDescent="0.25">
      <c r="A1092" s="23">
        <v>37035010</v>
      </c>
      <c r="B1092" s="24" t="s">
        <v>59</v>
      </c>
      <c r="C1092" s="24" t="s">
        <v>1441</v>
      </c>
      <c r="D1092" s="24" t="s">
        <v>1438</v>
      </c>
      <c r="E1092" s="24" t="s">
        <v>1379</v>
      </c>
      <c r="F1092" s="24">
        <v>8</v>
      </c>
      <c r="G1092" s="24">
        <v>370</v>
      </c>
      <c r="H1092" s="25">
        <v>-72.115833329999987</v>
      </c>
      <c r="I1092" s="26">
        <v>7.00611111</v>
      </c>
      <c r="J1092" s="27">
        <v>9.5416666666666625</v>
      </c>
      <c r="K1092" s="28">
        <v>11.210778874646296</v>
      </c>
      <c r="L1092" s="28">
        <v>14.620238095238093</v>
      </c>
      <c r="M1092" s="28">
        <v>18.925824175824172</v>
      </c>
      <c r="N1092" s="28">
        <v>21.057471264367816</v>
      </c>
      <c r="O1092" s="28">
        <v>23.915119363395224</v>
      </c>
      <c r="P1092" s="28">
        <v>24.300451559934316</v>
      </c>
      <c r="Q1092" s="28">
        <v>23.316666666666663</v>
      </c>
      <c r="R1092" s="28">
        <v>20.574565281461833</v>
      </c>
      <c r="S1092" s="28">
        <v>18.379012345679012</v>
      </c>
      <c r="T1092" s="28">
        <v>16.447044334975367</v>
      </c>
      <c r="U1092" s="28">
        <v>12.54</v>
      </c>
      <c r="V1092" s="29">
        <v>214.82883862885546</v>
      </c>
      <c r="W1092" s="30">
        <v>326</v>
      </c>
      <c r="X1092" s="31">
        <v>0.90555555555555556</v>
      </c>
      <c r="Y1092" s="12"/>
      <c r="Z1092" s="12"/>
      <c r="AA1092" s="12"/>
      <c r="AB1092" s="12"/>
      <c r="AC1092" s="12"/>
      <c r="AD1092" s="12"/>
      <c r="AE1092" s="12"/>
      <c r="AF1092" s="12"/>
      <c r="AG1092" s="12"/>
      <c r="AH1092" s="12"/>
      <c r="AI1092" s="12"/>
      <c r="AJ1092" s="12"/>
      <c r="AK1092" s="12"/>
      <c r="AL1092" s="12"/>
      <c r="AM1092" s="12"/>
      <c r="AN1092" s="12"/>
      <c r="AO1092" s="12"/>
      <c r="AP1092" s="12"/>
      <c r="AQ1092" s="12"/>
      <c r="AR1092" s="12"/>
    </row>
    <row r="1093" spans="1:44" ht="16.5" customHeight="1" x14ac:dyDescent="0.25">
      <c r="A1093" s="23">
        <v>16030100</v>
      </c>
      <c r="B1093" s="24" t="s">
        <v>29</v>
      </c>
      <c r="C1093" s="24" t="s">
        <v>1442</v>
      </c>
      <c r="D1093" s="24" t="s">
        <v>1443</v>
      </c>
      <c r="E1093" s="24" t="s">
        <v>1379</v>
      </c>
      <c r="F1093" s="24">
        <v>8</v>
      </c>
      <c r="G1093" s="24">
        <v>2240</v>
      </c>
      <c r="H1093" s="25">
        <v>-73.018611110000009</v>
      </c>
      <c r="I1093" s="26">
        <v>8.0252777799999997</v>
      </c>
      <c r="J1093" s="27">
        <v>2.4642857142857135</v>
      </c>
      <c r="K1093" s="28">
        <v>2.8615301724137927</v>
      </c>
      <c r="L1093" s="28">
        <v>4.7857142857142847</v>
      </c>
      <c r="M1093" s="28">
        <v>8.7586206896551708</v>
      </c>
      <c r="N1093" s="28">
        <v>6.9655172413793078</v>
      </c>
      <c r="O1093" s="28">
        <v>2.5172413793103452</v>
      </c>
      <c r="P1093" s="28">
        <v>2.7499999999999987</v>
      </c>
      <c r="Q1093" s="28">
        <v>5.678571428571427</v>
      </c>
      <c r="R1093" s="28">
        <v>8.8214285714285694</v>
      </c>
      <c r="S1093" s="28">
        <v>11.25</v>
      </c>
      <c r="T1093" s="28">
        <v>8.7780612244897949</v>
      </c>
      <c r="U1093" s="28">
        <v>2.6153846153846145</v>
      </c>
      <c r="V1093" s="29">
        <v>68.246355322633022</v>
      </c>
      <c r="W1093" s="30">
        <v>337</v>
      </c>
      <c r="X1093" s="31">
        <v>0.93611111111111112</v>
      </c>
      <c r="Y1093" s="12"/>
      <c r="Z1093" s="12"/>
      <c r="AA1093" s="12"/>
      <c r="AB1093" s="12"/>
      <c r="AC1093" s="12"/>
      <c r="AD1093" s="12"/>
      <c r="AE1093" s="12"/>
      <c r="AF1093" s="12"/>
      <c r="AG1093" s="12"/>
      <c r="AH1093" s="12"/>
      <c r="AI1093" s="12"/>
      <c r="AJ1093" s="12"/>
      <c r="AK1093" s="12"/>
      <c r="AL1093" s="12"/>
      <c r="AM1093" s="12"/>
      <c r="AN1093" s="12"/>
      <c r="AO1093" s="12"/>
      <c r="AP1093" s="12"/>
      <c r="AQ1093" s="12"/>
      <c r="AR1093" s="12"/>
    </row>
    <row r="1094" spans="1:44" ht="16.5" customHeight="1" x14ac:dyDescent="0.25">
      <c r="A1094" s="23">
        <v>16030090</v>
      </c>
      <c r="B1094" s="24" t="s">
        <v>29</v>
      </c>
      <c r="C1094" s="24" t="s">
        <v>1443</v>
      </c>
      <c r="D1094" s="24" t="s">
        <v>1443</v>
      </c>
      <c r="E1094" s="24" t="s">
        <v>1379</v>
      </c>
      <c r="F1094" s="24">
        <v>8</v>
      </c>
      <c r="G1094" s="24">
        <v>1490</v>
      </c>
      <c r="H1094" s="25">
        <v>-72.98</v>
      </c>
      <c r="I1094" s="26">
        <v>7.9147222199999998</v>
      </c>
      <c r="J1094" s="27">
        <v>3.4285714285714279</v>
      </c>
      <c r="K1094" s="28">
        <v>3.9387975017593249</v>
      </c>
      <c r="L1094" s="28">
        <v>6.0382716049382692</v>
      </c>
      <c r="M1094" s="28">
        <v>9.6428571428571441</v>
      </c>
      <c r="N1094" s="28">
        <v>7.5357142857142829</v>
      </c>
      <c r="O1094" s="28">
        <v>4.0443349753694582</v>
      </c>
      <c r="P1094" s="28">
        <v>3.3214285714285703</v>
      </c>
      <c r="Q1094" s="28">
        <v>4.5714285714285712</v>
      </c>
      <c r="R1094" s="28">
        <v>8.2499999999999982</v>
      </c>
      <c r="S1094" s="28">
        <v>10.74642857142857</v>
      </c>
      <c r="T1094" s="28">
        <v>10.821428571428569</v>
      </c>
      <c r="U1094" s="28">
        <v>5.1071428571428559</v>
      </c>
      <c r="V1094" s="29">
        <v>77.446404082067048</v>
      </c>
      <c r="W1094" s="30">
        <v>335</v>
      </c>
      <c r="X1094" s="31">
        <v>0.93055555555555558</v>
      </c>
      <c r="Y1094" s="12"/>
      <c r="Z1094" s="12"/>
      <c r="AA1094" s="12"/>
      <c r="AB1094" s="12"/>
      <c r="AC1094" s="12"/>
      <c r="AD1094" s="12"/>
      <c r="AE1094" s="12"/>
      <c r="AF1094" s="12"/>
      <c r="AG1094" s="12"/>
      <c r="AH1094" s="12"/>
      <c r="AI1094" s="12"/>
      <c r="AJ1094" s="12"/>
      <c r="AK1094" s="12"/>
      <c r="AL1094" s="12"/>
      <c r="AM1094" s="12"/>
      <c r="AN1094" s="12"/>
      <c r="AO1094" s="12"/>
      <c r="AP1094" s="12"/>
      <c r="AQ1094" s="12"/>
      <c r="AR1094" s="12"/>
    </row>
    <row r="1095" spans="1:44" ht="16.5" customHeight="1" x14ac:dyDescent="0.25">
      <c r="A1095" s="23">
        <v>16010010</v>
      </c>
      <c r="B1095" s="24" t="s">
        <v>29</v>
      </c>
      <c r="C1095" s="24" t="s">
        <v>1444</v>
      </c>
      <c r="D1095" s="24" t="s">
        <v>1445</v>
      </c>
      <c r="E1095" s="24" t="s">
        <v>1379</v>
      </c>
      <c r="F1095" s="24">
        <v>8</v>
      </c>
      <c r="G1095" s="24">
        <v>522</v>
      </c>
      <c r="H1095" s="25">
        <v>-72.477777779999997</v>
      </c>
      <c r="I1095" s="26">
        <v>7.8177777800000001</v>
      </c>
      <c r="J1095" s="27">
        <v>5.1333333333333311</v>
      </c>
      <c r="K1095" s="28">
        <v>4.8347393267651873</v>
      </c>
      <c r="L1095" s="28">
        <v>6.9999999999999973</v>
      </c>
      <c r="M1095" s="28">
        <v>7.4459770114942536</v>
      </c>
      <c r="N1095" s="28">
        <v>8.2758620689655125</v>
      </c>
      <c r="O1095" s="28">
        <v>7.5862068965517251</v>
      </c>
      <c r="P1095" s="28">
        <v>7.0999999999999988</v>
      </c>
      <c r="Q1095" s="28">
        <v>6.620689655172411</v>
      </c>
      <c r="R1095" s="28">
        <v>7.4482758620689644</v>
      </c>
      <c r="S1095" s="28">
        <v>9.4482758620689626</v>
      </c>
      <c r="T1095" s="28">
        <v>9.6666666666666679</v>
      </c>
      <c r="U1095" s="28">
        <v>6.136666666666664</v>
      </c>
      <c r="V1095" s="29">
        <v>86.696693349753687</v>
      </c>
      <c r="W1095" s="30">
        <v>355</v>
      </c>
      <c r="X1095" s="31">
        <v>0.98611111111111116</v>
      </c>
      <c r="Y1095" s="12"/>
      <c r="Z1095" s="12"/>
      <c r="AA1095" s="12"/>
      <c r="AB1095" s="12"/>
      <c r="AC1095" s="12"/>
      <c r="AD1095" s="12"/>
      <c r="AE1095" s="12"/>
      <c r="AF1095" s="12"/>
      <c r="AG1095" s="12"/>
      <c r="AH1095" s="12"/>
      <c r="AI1095" s="12"/>
      <c r="AJ1095" s="12"/>
      <c r="AK1095" s="12"/>
      <c r="AL1095" s="12"/>
      <c r="AM1095" s="12"/>
      <c r="AN1095" s="12"/>
      <c r="AO1095" s="12"/>
      <c r="AP1095" s="12"/>
      <c r="AQ1095" s="12"/>
      <c r="AR1095" s="12"/>
    </row>
    <row r="1096" spans="1:44" ht="16.5" customHeight="1" x14ac:dyDescent="0.25">
      <c r="A1096" s="23">
        <v>47015040</v>
      </c>
      <c r="B1096" s="24" t="s">
        <v>59</v>
      </c>
      <c r="C1096" s="24" t="s">
        <v>1446</v>
      </c>
      <c r="D1096" s="24" t="s">
        <v>1447</v>
      </c>
      <c r="E1096" s="24" t="s">
        <v>1448</v>
      </c>
      <c r="F1096" s="24">
        <v>7</v>
      </c>
      <c r="G1096" s="24">
        <v>2100</v>
      </c>
      <c r="H1096" s="25">
        <v>-76.960972220000002</v>
      </c>
      <c r="I1096" s="26">
        <v>1.19827778</v>
      </c>
      <c r="J1096" s="27">
        <v>14.496666666666664</v>
      </c>
      <c r="K1096" s="28">
        <v>15.063574165298306</v>
      </c>
      <c r="L1096" s="28">
        <v>19.698850574712644</v>
      </c>
      <c r="M1096" s="28">
        <v>20.888228299643281</v>
      </c>
      <c r="N1096" s="28">
        <v>23.087460317460316</v>
      </c>
      <c r="O1096" s="28">
        <v>23.254022988505749</v>
      </c>
      <c r="P1096" s="28">
        <v>23.759999999999994</v>
      </c>
      <c r="Q1096" s="28">
        <v>19.948888888888884</v>
      </c>
      <c r="R1096" s="28">
        <v>17.153940886699505</v>
      </c>
      <c r="S1096" s="28">
        <v>15.898888888888889</v>
      </c>
      <c r="T1096" s="28">
        <v>16.111494252873563</v>
      </c>
      <c r="U1096" s="28">
        <v>15.968888888888888</v>
      </c>
      <c r="V1096" s="29">
        <v>225.3309048185267</v>
      </c>
      <c r="W1096" s="30">
        <v>358</v>
      </c>
      <c r="X1096" s="31">
        <v>0.99444444444444446</v>
      </c>
      <c r="Y1096" s="12"/>
      <c r="Z1096" s="12"/>
      <c r="AA1096" s="12"/>
      <c r="AB1096" s="12"/>
      <c r="AC1096" s="12"/>
      <c r="AD1096" s="12"/>
      <c r="AE1096" s="12"/>
      <c r="AF1096" s="12"/>
      <c r="AG1096" s="12"/>
      <c r="AH1096" s="12"/>
      <c r="AI1096" s="12"/>
      <c r="AJ1096" s="12"/>
      <c r="AK1096" s="12"/>
      <c r="AL1096" s="12"/>
      <c r="AM1096" s="12"/>
      <c r="AN1096" s="12"/>
      <c r="AO1096" s="12"/>
      <c r="AP1096" s="12"/>
      <c r="AQ1096" s="12"/>
      <c r="AR1096" s="12"/>
    </row>
    <row r="1097" spans="1:44" ht="16.5" customHeight="1" x14ac:dyDescent="0.25">
      <c r="A1097" s="23">
        <v>44015060</v>
      </c>
      <c r="B1097" s="24" t="s">
        <v>46</v>
      </c>
      <c r="C1097" s="24" t="s">
        <v>1449</v>
      </c>
      <c r="D1097" s="24" t="s">
        <v>1450</v>
      </c>
      <c r="E1097" s="24" t="s">
        <v>1448</v>
      </c>
      <c r="F1097" s="24">
        <v>7</v>
      </c>
      <c r="G1097" s="24">
        <v>650</v>
      </c>
      <c r="H1097" s="25">
        <v>-76.651833329999988</v>
      </c>
      <c r="I1097" s="26">
        <v>1.1573333299999999</v>
      </c>
      <c r="J1097" s="27">
        <v>16.890370370370366</v>
      </c>
      <c r="K1097" s="28">
        <v>17.94368082162622</v>
      </c>
      <c r="L1097" s="28">
        <v>22.040190249702732</v>
      </c>
      <c r="M1097" s="28">
        <v>22.862068965517246</v>
      </c>
      <c r="N1097" s="28">
        <v>24.504835513277836</v>
      </c>
      <c r="O1097" s="28">
        <v>24.231724544447495</v>
      </c>
      <c r="P1097" s="28">
        <v>23.992003850291599</v>
      </c>
      <c r="Q1097" s="28">
        <v>21.192409790002952</v>
      </c>
      <c r="R1097" s="28">
        <v>18.246630994847404</v>
      </c>
      <c r="S1097" s="28">
        <v>18.277654320987654</v>
      </c>
      <c r="T1097" s="28">
        <v>17.64482758620689</v>
      </c>
      <c r="U1097" s="28">
        <v>19.417413793103449</v>
      </c>
      <c r="V1097" s="29">
        <v>247.24381080038188</v>
      </c>
      <c r="W1097" s="30">
        <v>351</v>
      </c>
      <c r="X1097" s="31">
        <v>0.97499999999999998</v>
      </c>
      <c r="Y1097" s="12"/>
      <c r="Z1097" s="12"/>
      <c r="AA1097" s="12"/>
      <c r="AB1097" s="12"/>
      <c r="AC1097" s="12"/>
      <c r="AD1097" s="12"/>
      <c r="AE1097" s="12"/>
      <c r="AF1097" s="12"/>
      <c r="AG1097" s="12"/>
      <c r="AH1097" s="12"/>
      <c r="AI1097" s="12"/>
      <c r="AJ1097" s="12"/>
      <c r="AK1097" s="12"/>
      <c r="AL1097" s="12"/>
      <c r="AM1097" s="12"/>
      <c r="AN1097" s="12"/>
      <c r="AO1097" s="12"/>
      <c r="AP1097" s="12"/>
      <c r="AQ1097" s="12"/>
      <c r="AR1097" s="12"/>
    </row>
    <row r="1098" spans="1:44" ht="16.5" customHeight="1" x14ac:dyDescent="0.25">
      <c r="A1098" s="23">
        <v>44010030</v>
      </c>
      <c r="B1098" s="24" t="s">
        <v>29</v>
      </c>
      <c r="C1098" s="24" t="s">
        <v>1451</v>
      </c>
      <c r="D1098" s="24" t="s">
        <v>1450</v>
      </c>
      <c r="E1098" s="24" t="s">
        <v>1448</v>
      </c>
      <c r="F1098" s="24">
        <v>7</v>
      </c>
      <c r="G1098" s="24">
        <v>1400</v>
      </c>
      <c r="H1098" s="25">
        <v>-76.680833329999999</v>
      </c>
      <c r="I1098" s="26">
        <v>1.2025000000000001</v>
      </c>
      <c r="J1098" s="27">
        <v>16.419999999999998</v>
      </c>
      <c r="K1098" s="28">
        <v>16.769475232621783</v>
      </c>
      <c r="L1098" s="28">
        <v>20.824444444444438</v>
      </c>
      <c r="M1098" s="28">
        <v>22.889417360285375</v>
      </c>
      <c r="N1098" s="28">
        <v>24.933333333333326</v>
      </c>
      <c r="O1098" s="28">
        <v>24.574712643678158</v>
      </c>
      <c r="P1098" s="28">
        <v>24.623333333333331</v>
      </c>
      <c r="Q1098" s="28">
        <v>20.413793103448274</v>
      </c>
      <c r="R1098" s="28">
        <v>18.173809523809521</v>
      </c>
      <c r="S1098" s="28">
        <v>17.56996168582376</v>
      </c>
      <c r="T1098" s="28">
        <v>17.603448275862064</v>
      </c>
      <c r="U1098" s="28">
        <v>18.295555555555556</v>
      </c>
      <c r="V1098" s="29">
        <v>243.09128449219557</v>
      </c>
      <c r="W1098" s="30">
        <v>358</v>
      </c>
      <c r="X1098" s="31">
        <v>0.99444444444444446</v>
      </c>
      <c r="Y1098" s="12"/>
      <c r="Z1098" s="12"/>
      <c r="AA1098" s="12"/>
      <c r="AB1098" s="12"/>
      <c r="AC1098" s="12"/>
      <c r="AD1098" s="12"/>
      <c r="AE1098" s="12"/>
      <c r="AF1098" s="12"/>
      <c r="AG1098" s="12"/>
      <c r="AH1098" s="12"/>
      <c r="AI1098" s="12"/>
      <c r="AJ1098" s="12"/>
      <c r="AK1098" s="12"/>
      <c r="AL1098" s="12"/>
      <c r="AM1098" s="12"/>
      <c r="AN1098" s="12"/>
      <c r="AO1098" s="12"/>
      <c r="AP1098" s="12"/>
      <c r="AQ1098" s="12"/>
      <c r="AR1098" s="12"/>
    </row>
    <row r="1099" spans="1:44" ht="16.5" customHeight="1" x14ac:dyDescent="0.25">
      <c r="A1099" s="23">
        <v>44010090</v>
      </c>
      <c r="B1099" s="24" t="s">
        <v>29</v>
      </c>
      <c r="C1099" s="24" t="s">
        <v>1452</v>
      </c>
      <c r="D1099" s="24" t="s">
        <v>1450</v>
      </c>
      <c r="E1099" s="24" t="s">
        <v>1448</v>
      </c>
      <c r="F1099" s="24">
        <v>7</v>
      </c>
      <c r="G1099" s="24">
        <v>500</v>
      </c>
      <c r="H1099" s="25">
        <v>-76.584194440000005</v>
      </c>
      <c r="I1099" s="26">
        <v>1.2805</v>
      </c>
      <c r="J1099" s="27">
        <v>14.93333333333333</v>
      </c>
      <c r="K1099" s="28">
        <v>14.931756294471812</v>
      </c>
      <c r="L1099" s="28">
        <v>18.366666666666664</v>
      </c>
      <c r="M1099" s="28">
        <v>19.466666666666665</v>
      </c>
      <c r="N1099" s="28">
        <v>22.299999999999994</v>
      </c>
      <c r="O1099" s="28">
        <v>21.946153846153841</v>
      </c>
      <c r="P1099" s="28">
        <v>22.377318007662833</v>
      </c>
      <c r="Q1099" s="28">
        <v>19.025517241379308</v>
      </c>
      <c r="R1099" s="28">
        <v>16.529556650246302</v>
      </c>
      <c r="S1099" s="28">
        <v>16.285555555555558</v>
      </c>
      <c r="T1099" s="28">
        <v>15.599999999999998</v>
      </c>
      <c r="U1099" s="28">
        <v>16.685555555555553</v>
      </c>
      <c r="V1099" s="29">
        <v>218.44807981769185</v>
      </c>
      <c r="W1099" s="30">
        <v>360</v>
      </c>
      <c r="X1099" s="31">
        <v>1</v>
      </c>
      <c r="Y1099" s="12"/>
      <c r="Z1099" s="12"/>
      <c r="AA1099" s="12"/>
      <c r="AB1099" s="12"/>
      <c r="AC1099" s="12"/>
      <c r="AD1099" s="12"/>
      <c r="AE1099" s="12"/>
      <c r="AF1099" s="12"/>
      <c r="AG1099" s="12"/>
      <c r="AH1099" s="12"/>
      <c r="AI1099" s="12"/>
      <c r="AJ1099" s="12"/>
      <c r="AK1099" s="12"/>
      <c r="AL1099" s="12"/>
      <c r="AM1099" s="12"/>
      <c r="AN1099" s="12"/>
      <c r="AO1099" s="12"/>
      <c r="AP1099" s="12"/>
      <c r="AQ1099" s="12"/>
      <c r="AR1099" s="12"/>
    </row>
    <row r="1100" spans="1:44" ht="16.5" customHeight="1" x14ac:dyDescent="0.25">
      <c r="A1100" s="23">
        <v>44010110</v>
      </c>
      <c r="B1100" s="24" t="s">
        <v>29</v>
      </c>
      <c r="C1100" s="24" t="s">
        <v>1453</v>
      </c>
      <c r="D1100" s="24" t="s">
        <v>1450</v>
      </c>
      <c r="E1100" s="24" t="s">
        <v>1448</v>
      </c>
      <c r="F1100" s="24">
        <v>7</v>
      </c>
      <c r="G1100" s="24">
        <v>430</v>
      </c>
      <c r="H1100" s="25">
        <v>-76.541527779999996</v>
      </c>
      <c r="I1100" s="26">
        <v>1.0268055599999999</v>
      </c>
      <c r="J1100" s="27">
        <v>17.366666666666671</v>
      </c>
      <c r="K1100" s="28">
        <v>17.159903530377669</v>
      </c>
      <c r="L1100" s="28">
        <v>21.818888888888885</v>
      </c>
      <c r="M1100" s="28">
        <v>22.360919540229887</v>
      </c>
      <c r="N1100" s="28">
        <v>24.172413793103452</v>
      </c>
      <c r="O1100" s="28">
        <v>23.593103448275865</v>
      </c>
      <c r="P1100" s="28">
        <v>22.066666666666659</v>
      </c>
      <c r="Q1100" s="28">
        <v>17.72413793103448</v>
      </c>
      <c r="R1100" s="28">
        <v>16.93333333333333</v>
      </c>
      <c r="S1100" s="28">
        <v>18.619540229885061</v>
      </c>
      <c r="T1100" s="28">
        <v>19.166666666666668</v>
      </c>
      <c r="U1100" s="28">
        <v>21.066666666666663</v>
      </c>
      <c r="V1100" s="29">
        <v>242.0489073617953</v>
      </c>
      <c r="W1100" s="30">
        <v>358</v>
      </c>
      <c r="X1100" s="31">
        <v>0.99444444444444446</v>
      </c>
      <c r="Y1100" s="12"/>
      <c r="Z1100" s="12"/>
      <c r="AA1100" s="12"/>
      <c r="AB1100" s="12"/>
      <c r="AC1100" s="12"/>
      <c r="AD1100" s="12"/>
      <c r="AE1100" s="12"/>
      <c r="AF1100" s="12"/>
      <c r="AG1100" s="12"/>
      <c r="AH1100" s="12"/>
      <c r="AI1100" s="12"/>
      <c r="AJ1100" s="12"/>
      <c r="AK1100" s="12"/>
      <c r="AL1100" s="12"/>
      <c r="AM1100" s="12"/>
      <c r="AN1100" s="12"/>
      <c r="AO1100" s="12"/>
      <c r="AP1100" s="12"/>
      <c r="AQ1100" s="12"/>
      <c r="AR1100" s="12"/>
    </row>
    <row r="1101" spans="1:44" ht="16.5" customHeight="1" x14ac:dyDescent="0.25">
      <c r="A1101" s="23">
        <v>47010220</v>
      </c>
      <c r="B1101" s="24" t="s">
        <v>29</v>
      </c>
      <c r="C1101" s="24" t="s">
        <v>1454</v>
      </c>
      <c r="D1101" s="24" t="s">
        <v>1455</v>
      </c>
      <c r="E1101" s="24" t="s">
        <v>1448</v>
      </c>
      <c r="F1101" s="24">
        <v>7</v>
      </c>
      <c r="G1101" s="24">
        <v>385</v>
      </c>
      <c r="H1101" s="25">
        <v>-76.836277780000003</v>
      </c>
      <c r="I1101" s="26">
        <v>0.48972222000000004</v>
      </c>
      <c r="J1101" s="27">
        <v>12.959770114942527</v>
      </c>
      <c r="K1101" s="28">
        <v>13.943573253056012</v>
      </c>
      <c r="L1101" s="28">
        <v>18.482619047619043</v>
      </c>
      <c r="M1101" s="28">
        <v>18.541208791208788</v>
      </c>
      <c r="N1101" s="28">
        <v>20.451174905158258</v>
      </c>
      <c r="O1101" s="28">
        <v>19.66003010399562</v>
      </c>
      <c r="P1101" s="28">
        <v>18.062936507936506</v>
      </c>
      <c r="Q1101" s="28">
        <v>13.404637336504161</v>
      </c>
      <c r="R1101" s="28">
        <v>12.96695086522673</v>
      </c>
      <c r="S1101" s="28">
        <v>15.044444444444444</v>
      </c>
      <c r="T1101" s="28">
        <v>15.877690086370228</v>
      </c>
      <c r="U1101" s="28">
        <v>15.996199409873604</v>
      </c>
      <c r="V1101" s="29">
        <v>195.39123486633591</v>
      </c>
      <c r="W1101" s="30">
        <v>354</v>
      </c>
      <c r="X1101" s="31">
        <v>0.98333333333333328</v>
      </c>
      <c r="Y1101" s="12"/>
      <c r="Z1101" s="12"/>
      <c r="AA1101" s="12"/>
      <c r="AB1101" s="12"/>
      <c r="AC1101" s="12"/>
      <c r="AD1101" s="12"/>
      <c r="AE1101" s="12"/>
      <c r="AF1101" s="12"/>
      <c r="AG1101" s="12"/>
      <c r="AH1101" s="12"/>
      <c r="AI1101" s="12"/>
      <c r="AJ1101" s="12"/>
      <c r="AK1101" s="12"/>
      <c r="AL1101" s="12"/>
      <c r="AM1101" s="12"/>
      <c r="AN1101" s="12"/>
      <c r="AO1101" s="12"/>
      <c r="AP1101" s="12"/>
      <c r="AQ1101" s="12"/>
      <c r="AR1101" s="12"/>
    </row>
    <row r="1102" spans="1:44" ht="16.5" customHeight="1" x14ac:dyDescent="0.25">
      <c r="A1102" s="23">
        <v>47017170</v>
      </c>
      <c r="B1102" s="24" t="s">
        <v>607</v>
      </c>
      <c r="C1102" s="24" t="s">
        <v>1454</v>
      </c>
      <c r="D1102" s="24" t="s">
        <v>1455</v>
      </c>
      <c r="E1102" s="24" t="s">
        <v>1448</v>
      </c>
      <c r="F1102" s="24">
        <v>7</v>
      </c>
      <c r="G1102" s="24">
        <v>360</v>
      </c>
      <c r="H1102" s="25">
        <v>-76.835972220000002</v>
      </c>
      <c r="I1102" s="26">
        <v>0.48922222000000004</v>
      </c>
      <c r="J1102" s="27">
        <v>12.923900118906063</v>
      </c>
      <c r="K1102" s="28">
        <v>13.820992897092779</v>
      </c>
      <c r="L1102" s="28">
        <v>18.361330049261081</v>
      </c>
      <c r="M1102" s="28">
        <v>18.628836680560813</v>
      </c>
      <c r="N1102" s="28">
        <v>20.288716866056767</v>
      </c>
      <c r="O1102" s="28">
        <v>19.647438626365826</v>
      </c>
      <c r="P1102" s="28">
        <v>17.754761904761903</v>
      </c>
      <c r="Q1102" s="28">
        <v>13.419088669950737</v>
      </c>
      <c r="R1102" s="28">
        <v>12.965811239889721</v>
      </c>
      <c r="S1102" s="28">
        <v>15.047619047619046</v>
      </c>
      <c r="T1102" s="28">
        <v>15.623145692111207</v>
      </c>
      <c r="U1102" s="28">
        <v>15.418837803320562</v>
      </c>
      <c r="V1102" s="29">
        <v>193.90047959589648</v>
      </c>
      <c r="W1102" s="30">
        <v>338</v>
      </c>
      <c r="X1102" s="31">
        <v>0.93888888888888888</v>
      </c>
      <c r="Y1102" s="12"/>
      <c r="Z1102" s="12"/>
      <c r="AA1102" s="12"/>
      <c r="AB1102" s="12"/>
      <c r="AC1102" s="12"/>
      <c r="AD1102" s="12"/>
      <c r="AE1102" s="12"/>
      <c r="AF1102" s="12"/>
      <c r="AG1102" s="12"/>
      <c r="AH1102" s="12"/>
      <c r="AI1102" s="12"/>
      <c r="AJ1102" s="12"/>
      <c r="AK1102" s="12"/>
      <c r="AL1102" s="12"/>
      <c r="AM1102" s="12"/>
      <c r="AN1102" s="12"/>
      <c r="AO1102" s="12"/>
      <c r="AP1102" s="12"/>
      <c r="AQ1102" s="12"/>
      <c r="AR1102" s="12"/>
    </row>
    <row r="1103" spans="1:44" ht="16.5" customHeight="1" x14ac:dyDescent="0.25">
      <c r="A1103" s="23">
        <v>47030010</v>
      </c>
      <c r="B1103" s="24" t="s">
        <v>29</v>
      </c>
      <c r="C1103" s="24" t="s">
        <v>1456</v>
      </c>
      <c r="D1103" s="24" t="s">
        <v>1457</v>
      </c>
      <c r="E1103" s="24" t="s">
        <v>1448</v>
      </c>
      <c r="F1103" s="24">
        <v>7</v>
      </c>
      <c r="G1103" s="24">
        <v>200</v>
      </c>
      <c r="H1103" s="25">
        <v>-76.336138890000001</v>
      </c>
      <c r="I1103" s="26">
        <v>0.39541667000000003</v>
      </c>
      <c r="J1103" s="27">
        <v>10.275555555555558</v>
      </c>
      <c r="K1103" s="28">
        <v>11.453766040260293</v>
      </c>
      <c r="L1103" s="28">
        <v>17.289961685823751</v>
      </c>
      <c r="M1103" s="28">
        <v>17.818773946360153</v>
      </c>
      <c r="N1103" s="28">
        <v>18.644444444444442</v>
      </c>
      <c r="O1103" s="28">
        <v>16.69655172413793</v>
      </c>
      <c r="P1103" s="28">
        <v>16.172413793103448</v>
      </c>
      <c r="Q1103" s="28">
        <v>11.148870392390011</v>
      </c>
      <c r="R1103" s="28">
        <v>11.504161712247324</v>
      </c>
      <c r="S1103" s="28">
        <v>12.023809523809522</v>
      </c>
      <c r="T1103" s="28">
        <v>13.239001189060643</v>
      </c>
      <c r="U1103" s="28">
        <v>11.051111111111112</v>
      </c>
      <c r="V1103" s="29">
        <v>167.31842111830417</v>
      </c>
      <c r="W1103" s="30">
        <v>354</v>
      </c>
      <c r="X1103" s="31">
        <v>0.98333333333333328</v>
      </c>
      <c r="Y1103" s="12"/>
      <c r="Z1103" s="12"/>
      <c r="AA1103" s="12"/>
      <c r="AB1103" s="12"/>
      <c r="AC1103" s="12"/>
      <c r="AD1103" s="12"/>
      <c r="AE1103" s="12"/>
      <c r="AF1103" s="12"/>
      <c r="AG1103" s="12"/>
      <c r="AH1103" s="12"/>
      <c r="AI1103" s="12"/>
      <c r="AJ1103" s="12"/>
      <c r="AK1103" s="12"/>
      <c r="AL1103" s="12"/>
      <c r="AM1103" s="12"/>
      <c r="AN1103" s="12"/>
      <c r="AO1103" s="12"/>
      <c r="AP1103" s="12"/>
      <c r="AQ1103" s="12"/>
      <c r="AR1103" s="12"/>
    </row>
    <row r="1104" spans="1:44" ht="16.5" customHeight="1" x14ac:dyDescent="0.25">
      <c r="A1104" s="23">
        <v>47010030</v>
      </c>
      <c r="B1104" s="24" t="s">
        <v>29</v>
      </c>
      <c r="C1104" s="24" t="s">
        <v>1458</v>
      </c>
      <c r="D1104" s="24" t="s">
        <v>1457</v>
      </c>
      <c r="E1104" s="24" t="s">
        <v>1448</v>
      </c>
      <c r="F1104" s="24">
        <v>7</v>
      </c>
      <c r="G1104" s="24">
        <v>260</v>
      </c>
      <c r="H1104" s="25">
        <v>-76.480222220000002</v>
      </c>
      <c r="I1104" s="26">
        <v>0.47361111</v>
      </c>
      <c r="J1104" s="27">
        <v>12.2</v>
      </c>
      <c r="K1104" s="28">
        <v>13.053688211313064</v>
      </c>
      <c r="L1104" s="28">
        <v>18.512345679012352</v>
      </c>
      <c r="M1104" s="28">
        <v>19.166666666666661</v>
      </c>
      <c r="N1104" s="28">
        <v>19.982222222222219</v>
      </c>
      <c r="O1104" s="28">
        <v>20.099999999999998</v>
      </c>
      <c r="P1104" s="28">
        <v>17.600000000000001</v>
      </c>
      <c r="Q1104" s="28">
        <v>13.531034482758617</v>
      </c>
      <c r="R1104" s="28">
        <v>13.433333333333334</v>
      </c>
      <c r="S1104" s="28">
        <v>14.482758620689653</v>
      </c>
      <c r="T1104" s="28">
        <v>16.642092746730082</v>
      </c>
      <c r="U1104" s="28">
        <v>14.620689655172415</v>
      </c>
      <c r="V1104" s="29">
        <v>193.32483161789838</v>
      </c>
      <c r="W1104" s="30">
        <v>355</v>
      </c>
      <c r="X1104" s="31">
        <v>0.98611111111111116</v>
      </c>
      <c r="Y1104" s="12"/>
      <c r="Z1104" s="12"/>
      <c r="AA1104" s="12"/>
      <c r="AB1104" s="12"/>
      <c r="AC1104" s="12"/>
      <c r="AD1104" s="12"/>
      <c r="AE1104" s="12"/>
      <c r="AF1104" s="12"/>
      <c r="AG1104" s="12"/>
      <c r="AH1104" s="12"/>
      <c r="AI1104" s="12"/>
      <c r="AJ1104" s="12"/>
      <c r="AK1104" s="12"/>
      <c r="AL1104" s="12"/>
      <c r="AM1104" s="12"/>
      <c r="AN1104" s="12"/>
      <c r="AO1104" s="12"/>
      <c r="AP1104" s="12"/>
      <c r="AQ1104" s="12"/>
      <c r="AR1104" s="12"/>
    </row>
    <row r="1105" spans="1:44" ht="16.5" customHeight="1" x14ac:dyDescent="0.25">
      <c r="A1105" s="23">
        <v>47010110</v>
      </c>
      <c r="B1105" s="24" t="s">
        <v>29</v>
      </c>
      <c r="C1105" s="24" t="s">
        <v>1459</v>
      </c>
      <c r="D1105" s="24" t="s">
        <v>1459</v>
      </c>
      <c r="E1105" s="24" t="s">
        <v>1448</v>
      </c>
      <c r="F1105" s="24">
        <v>7</v>
      </c>
      <c r="G1105" s="24">
        <v>300</v>
      </c>
      <c r="H1105" s="25">
        <v>-76.605166669999988</v>
      </c>
      <c r="I1105" s="26">
        <v>0.68591667000000012</v>
      </c>
      <c r="J1105" s="27">
        <v>13.851111111111113</v>
      </c>
      <c r="K1105" s="28">
        <v>13.709831691297207</v>
      </c>
      <c r="L1105" s="28">
        <v>19.981111111111112</v>
      </c>
      <c r="M1105" s="28">
        <v>20.186512655002545</v>
      </c>
      <c r="N1105" s="28">
        <v>21.720689655172414</v>
      </c>
      <c r="O1105" s="28">
        <v>20.758620689655171</v>
      </c>
      <c r="P1105" s="28">
        <v>19.05977011494253</v>
      </c>
      <c r="Q1105" s="28">
        <v>14.847619047619048</v>
      </c>
      <c r="R1105" s="28">
        <v>14.074074074074073</v>
      </c>
      <c r="S1105" s="28">
        <v>16.042857142857144</v>
      </c>
      <c r="T1105" s="28">
        <v>17.755062944718112</v>
      </c>
      <c r="U1105" s="28">
        <v>17.379310344827584</v>
      </c>
      <c r="V1105" s="29">
        <v>209.36657058238805</v>
      </c>
      <c r="W1105" s="30">
        <v>346</v>
      </c>
      <c r="X1105" s="31">
        <v>0.96111111111111114</v>
      </c>
      <c r="Y1105" s="12"/>
      <c r="Z1105" s="12"/>
      <c r="AA1105" s="12"/>
      <c r="AB1105" s="12"/>
      <c r="AC1105" s="12"/>
      <c r="AD1105" s="12"/>
      <c r="AE1105" s="12"/>
      <c r="AF1105" s="12"/>
      <c r="AG1105" s="12"/>
      <c r="AH1105" s="12"/>
      <c r="AI1105" s="12"/>
      <c r="AJ1105" s="12"/>
      <c r="AK1105" s="12"/>
      <c r="AL1105" s="12"/>
      <c r="AM1105" s="12"/>
      <c r="AN1105" s="12"/>
      <c r="AO1105" s="12"/>
      <c r="AP1105" s="12"/>
      <c r="AQ1105" s="12"/>
      <c r="AR1105" s="12"/>
    </row>
    <row r="1106" spans="1:44" ht="16.5" customHeight="1" x14ac:dyDescent="0.25">
      <c r="A1106" s="23">
        <v>44010080</v>
      </c>
      <c r="B1106" s="24" t="s">
        <v>29</v>
      </c>
      <c r="C1106" s="24" t="s">
        <v>298</v>
      </c>
      <c r="D1106" s="24" t="s">
        <v>1460</v>
      </c>
      <c r="E1106" s="24" t="s">
        <v>1448</v>
      </c>
      <c r="F1106" s="24">
        <v>7</v>
      </c>
      <c r="G1106" s="24">
        <v>500</v>
      </c>
      <c r="H1106" s="25">
        <v>-76.441361110000003</v>
      </c>
      <c r="I1106" s="26">
        <v>0.96155555999999998</v>
      </c>
      <c r="J1106" s="27">
        <v>15.502469135802469</v>
      </c>
      <c r="K1106" s="28">
        <v>15.487127202413536</v>
      </c>
      <c r="L1106" s="28">
        <v>20.971507936507933</v>
      </c>
      <c r="M1106" s="28">
        <v>20.5</v>
      </c>
      <c r="N1106" s="28">
        <v>21.807407407407403</v>
      </c>
      <c r="O1106" s="28">
        <v>21.45862068965517</v>
      </c>
      <c r="P1106" s="28">
        <v>20.319540229885057</v>
      </c>
      <c r="Q1106" s="28">
        <v>16.315453384418902</v>
      </c>
      <c r="R1106" s="28">
        <v>15.167487684729062</v>
      </c>
      <c r="S1106" s="28">
        <v>16.923371647509576</v>
      </c>
      <c r="T1106" s="28">
        <v>17.434592227695674</v>
      </c>
      <c r="U1106" s="28">
        <v>17.336781609195402</v>
      </c>
      <c r="V1106" s="29">
        <v>219.22435915522018</v>
      </c>
      <c r="W1106" s="30">
        <v>344</v>
      </c>
      <c r="X1106" s="31">
        <v>0.9555555555555556</v>
      </c>
      <c r="Y1106" s="12"/>
      <c r="Z1106" s="12"/>
      <c r="AA1106" s="12"/>
      <c r="AB1106" s="12"/>
      <c r="AC1106" s="12"/>
      <c r="AD1106" s="12"/>
      <c r="AE1106" s="12"/>
      <c r="AF1106" s="12"/>
      <c r="AG1106" s="12"/>
      <c r="AH1106" s="12"/>
      <c r="AI1106" s="12"/>
      <c r="AJ1106" s="12"/>
      <c r="AK1106" s="12"/>
      <c r="AL1106" s="12"/>
      <c r="AM1106" s="12"/>
      <c r="AN1106" s="12"/>
      <c r="AO1106" s="12"/>
      <c r="AP1106" s="12"/>
      <c r="AQ1106" s="12"/>
      <c r="AR1106" s="12"/>
    </row>
    <row r="1107" spans="1:44" ht="16.5" customHeight="1" x14ac:dyDescent="0.25">
      <c r="A1107" s="23">
        <v>47030020</v>
      </c>
      <c r="B1107" s="24" t="s">
        <v>29</v>
      </c>
      <c r="C1107" s="24" t="s">
        <v>118</v>
      </c>
      <c r="D1107" s="24" t="s">
        <v>1461</v>
      </c>
      <c r="E1107" s="24" t="s">
        <v>1448</v>
      </c>
      <c r="F1107" s="24">
        <v>7</v>
      </c>
      <c r="G1107" s="24">
        <v>195</v>
      </c>
      <c r="H1107" s="25">
        <v>-75.629722220000005</v>
      </c>
      <c r="I1107" s="26">
        <v>4.6944440000000004E-2</v>
      </c>
      <c r="J1107" s="27">
        <v>9.9134615384615383</v>
      </c>
      <c r="K1107" s="28">
        <v>12.093843853098321</v>
      </c>
      <c r="L1107" s="28">
        <v>19.990123456790123</v>
      </c>
      <c r="M1107" s="28">
        <v>20.248677248677247</v>
      </c>
      <c r="N1107" s="28">
        <v>22.774999999999995</v>
      </c>
      <c r="O1107" s="28">
        <v>23.670250515767759</v>
      </c>
      <c r="P1107" s="28">
        <v>19.382528735632185</v>
      </c>
      <c r="Q1107" s="28">
        <v>15.536000000000003</v>
      </c>
      <c r="R1107" s="28">
        <v>13.584827586206901</v>
      </c>
      <c r="S1107" s="28">
        <v>14.576610458507011</v>
      </c>
      <c r="T1107" s="28">
        <v>14.412059843094326</v>
      </c>
      <c r="U1107" s="28">
        <v>9.7692307692307647</v>
      </c>
      <c r="V1107" s="29">
        <v>195.95261400546622</v>
      </c>
      <c r="W1107" s="30">
        <v>310</v>
      </c>
      <c r="X1107" s="31">
        <v>0.86111111111111116</v>
      </c>
      <c r="Y1107" s="12"/>
      <c r="Z1107" s="12"/>
      <c r="AA1107" s="12"/>
      <c r="AB1107" s="12"/>
      <c r="AC1107" s="12"/>
      <c r="AD1107" s="12"/>
      <c r="AE1107" s="12"/>
      <c r="AF1107" s="12"/>
      <c r="AG1107" s="12"/>
      <c r="AH1107" s="12"/>
      <c r="AI1107" s="12"/>
      <c r="AJ1107" s="12"/>
      <c r="AK1107" s="12"/>
      <c r="AL1107" s="12"/>
      <c r="AM1107" s="12"/>
      <c r="AN1107" s="12"/>
      <c r="AO1107" s="12"/>
      <c r="AP1107" s="12"/>
      <c r="AQ1107" s="12"/>
      <c r="AR1107" s="12"/>
    </row>
    <row r="1108" spans="1:44" ht="16.5" customHeight="1" x14ac:dyDescent="0.25">
      <c r="A1108" s="23">
        <v>44115020</v>
      </c>
      <c r="B1108" s="24" t="s">
        <v>75</v>
      </c>
      <c r="C1108" s="24" t="s">
        <v>1462</v>
      </c>
      <c r="D1108" s="24" t="s">
        <v>1461</v>
      </c>
      <c r="E1108" s="24" t="s">
        <v>1448</v>
      </c>
      <c r="F1108" s="24">
        <v>4</v>
      </c>
      <c r="G1108" s="24">
        <v>153</v>
      </c>
      <c r="H1108" s="25">
        <v>-74.665222220000004</v>
      </c>
      <c r="I1108" s="26">
        <v>-6.0750000000000005E-2</v>
      </c>
      <c r="J1108" s="27">
        <v>8.8421750663129934</v>
      </c>
      <c r="K1108" s="28">
        <v>10.882222393267654</v>
      </c>
      <c r="L1108" s="28">
        <v>16.483588761174975</v>
      </c>
      <c r="M1108" s="28">
        <v>18.128808611567234</v>
      </c>
      <c r="N1108" s="28">
        <v>21.488461538461536</v>
      </c>
      <c r="O1108" s="28">
        <v>21.200999598819916</v>
      </c>
      <c r="P1108" s="28">
        <v>19.500833181292954</v>
      </c>
      <c r="Q1108" s="28">
        <v>15.736805259921478</v>
      </c>
      <c r="R1108" s="28">
        <v>14.355555555555558</v>
      </c>
      <c r="S1108" s="28">
        <v>15.453070021111891</v>
      </c>
      <c r="T1108" s="28">
        <v>13.25925925925926</v>
      </c>
      <c r="U1108" s="28">
        <v>12.115384615384615</v>
      </c>
      <c r="V1108" s="29">
        <v>187.44716386213008</v>
      </c>
      <c r="W1108" s="30">
        <v>319</v>
      </c>
      <c r="X1108" s="31">
        <v>0.88611111111111107</v>
      </c>
      <c r="Y1108" s="12"/>
      <c r="Z1108" s="12"/>
      <c r="AA1108" s="12"/>
      <c r="AB1108" s="12"/>
      <c r="AC1108" s="12"/>
      <c r="AD1108" s="12"/>
      <c r="AE1108" s="12"/>
      <c r="AF1108" s="12"/>
      <c r="AG1108" s="12"/>
      <c r="AH1108" s="12"/>
      <c r="AI1108" s="12"/>
      <c r="AJ1108" s="12"/>
      <c r="AK1108" s="12"/>
      <c r="AL1108" s="12"/>
      <c r="AM1108" s="12"/>
      <c r="AN1108" s="12"/>
      <c r="AO1108" s="12"/>
      <c r="AP1108" s="12"/>
      <c r="AQ1108" s="12"/>
      <c r="AR1108" s="12"/>
    </row>
    <row r="1109" spans="1:44" ht="16.5" customHeight="1" x14ac:dyDescent="0.25">
      <c r="A1109" s="23">
        <v>47045010</v>
      </c>
      <c r="B1109" s="24" t="s">
        <v>59</v>
      </c>
      <c r="C1109" s="24" t="s">
        <v>1461</v>
      </c>
      <c r="D1109" s="24" t="s">
        <v>1461</v>
      </c>
      <c r="E1109" s="24" t="s">
        <v>1448</v>
      </c>
      <c r="F1109" s="24">
        <v>7</v>
      </c>
      <c r="G1109" s="24">
        <v>147</v>
      </c>
      <c r="H1109" s="25">
        <v>-74.776277780000001</v>
      </c>
      <c r="I1109" s="26">
        <v>-0.18061111000000002</v>
      </c>
      <c r="J1109" s="27">
        <v>10.396153846153846</v>
      </c>
      <c r="K1109" s="28">
        <v>11.278196024578413</v>
      </c>
      <c r="L1109" s="28">
        <v>17.678942528735636</v>
      </c>
      <c r="M1109" s="28">
        <v>18.188328912466844</v>
      </c>
      <c r="N1109" s="28">
        <v>20.725457875457874</v>
      </c>
      <c r="O1109" s="28">
        <v>21.267586206896553</v>
      </c>
      <c r="P1109" s="28">
        <v>19.943999999999999</v>
      </c>
      <c r="Q1109" s="28">
        <v>17.204938271604938</v>
      </c>
      <c r="R1109" s="28">
        <v>15.052867698803659</v>
      </c>
      <c r="S1109" s="28">
        <v>15.75</v>
      </c>
      <c r="T1109" s="28">
        <v>14.125089179548157</v>
      </c>
      <c r="U1109" s="28">
        <v>11.96282051282051</v>
      </c>
      <c r="V1109" s="29">
        <v>193.57438105706643</v>
      </c>
      <c r="W1109" s="30">
        <v>319</v>
      </c>
      <c r="X1109" s="31">
        <v>0.88611111111111107</v>
      </c>
      <c r="Y1109" s="12"/>
      <c r="Z1109" s="12"/>
      <c r="AA1109" s="12"/>
      <c r="AB1109" s="12"/>
      <c r="AC1109" s="12"/>
      <c r="AD1109" s="12"/>
      <c r="AE1109" s="12"/>
      <c r="AF1109" s="12"/>
      <c r="AG1109" s="12"/>
      <c r="AH1109" s="12"/>
      <c r="AI1109" s="12"/>
      <c r="AJ1109" s="12"/>
      <c r="AK1109" s="12"/>
      <c r="AL1109" s="12"/>
      <c r="AM1109" s="12"/>
      <c r="AN1109" s="12"/>
      <c r="AO1109" s="12"/>
      <c r="AP1109" s="12"/>
      <c r="AQ1109" s="12"/>
      <c r="AR1109" s="12"/>
    </row>
    <row r="1110" spans="1:44" ht="16.5" customHeight="1" x14ac:dyDescent="0.25">
      <c r="A1110" s="23">
        <v>47035020</v>
      </c>
      <c r="B1110" s="24" t="s">
        <v>59</v>
      </c>
      <c r="C1110" s="24" t="s">
        <v>1463</v>
      </c>
      <c r="D1110" s="24" t="s">
        <v>1461</v>
      </c>
      <c r="E1110" s="24" t="s">
        <v>1448</v>
      </c>
      <c r="F1110" s="24">
        <v>7</v>
      </c>
      <c r="G1110" s="24">
        <v>190</v>
      </c>
      <c r="H1110" s="25">
        <v>-75.851111110000005</v>
      </c>
      <c r="I1110" s="26">
        <v>0.13286111</v>
      </c>
      <c r="J1110" s="27">
        <v>11.004551724137931</v>
      </c>
      <c r="K1110" s="28">
        <v>12.286948188438849</v>
      </c>
      <c r="L1110" s="28">
        <v>18.473563218390805</v>
      </c>
      <c r="M1110" s="28">
        <v>19.062068965517234</v>
      </c>
      <c r="N1110" s="28">
        <v>21.737082228116705</v>
      </c>
      <c r="O1110" s="28">
        <v>21.910543766578254</v>
      </c>
      <c r="P1110" s="28">
        <v>20.179310344827581</v>
      </c>
      <c r="Q1110" s="28">
        <v>17.091034482758623</v>
      </c>
      <c r="R1110" s="28">
        <v>14.734748010610081</v>
      </c>
      <c r="S1110" s="28">
        <v>14.965091866177437</v>
      </c>
      <c r="T1110" s="28">
        <v>14.448219724081795</v>
      </c>
      <c r="U1110" s="28">
        <v>12.761538461538461</v>
      </c>
      <c r="V1110" s="29">
        <v>198.65470098117373</v>
      </c>
      <c r="W1110" s="30">
        <v>303</v>
      </c>
      <c r="X1110" s="31">
        <v>0.84166666666666667</v>
      </c>
      <c r="Y1110" s="1"/>
      <c r="Z1110" s="12"/>
      <c r="AA1110" s="12"/>
      <c r="AB1110" s="12"/>
      <c r="AC1110" s="12"/>
      <c r="AD1110" s="12"/>
      <c r="AE1110" s="12"/>
      <c r="AF1110" s="12"/>
      <c r="AG1110" s="12"/>
      <c r="AH1110" s="12"/>
      <c r="AI1110" s="12"/>
      <c r="AJ1110" s="12"/>
      <c r="AK1110" s="12"/>
      <c r="AL1110" s="12"/>
      <c r="AM1110" s="12"/>
      <c r="AN1110" s="12"/>
      <c r="AO1110" s="12"/>
      <c r="AP1110" s="12"/>
      <c r="AQ1110" s="12"/>
      <c r="AR1110" s="12"/>
    </row>
    <row r="1111" spans="1:44" ht="16.5" customHeight="1" x14ac:dyDescent="0.25">
      <c r="A1111" s="23">
        <v>47030030</v>
      </c>
      <c r="B1111" s="24" t="s">
        <v>29</v>
      </c>
      <c r="C1111" s="24" t="s">
        <v>1464</v>
      </c>
      <c r="D1111" s="24" t="s">
        <v>1461</v>
      </c>
      <c r="E1111" s="24" t="s">
        <v>1448</v>
      </c>
      <c r="F1111" s="24">
        <v>7</v>
      </c>
      <c r="G1111" s="24">
        <v>195</v>
      </c>
      <c r="H1111" s="25">
        <v>-76.078249999999997</v>
      </c>
      <c r="I1111" s="26">
        <v>0.33811110999999999</v>
      </c>
      <c r="J1111" s="27">
        <v>10.804137931034481</v>
      </c>
      <c r="K1111" s="28">
        <v>11.861546706805328</v>
      </c>
      <c r="L1111" s="28">
        <v>17.527862068965518</v>
      </c>
      <c r="M1111" s="28">
        <v>17.877873563218387</v>
      </c>
      <c r="N1111" s="28">
        <v>19.256501831501833</v>
      </c>
      <c r="O1111" s="28">
        <v>19.34641097818438</v>
      </c>
      <c r="P1111" s="28">
        <v>16.405527210884351</v>
      </c>
      <c r="Q1111" s="28">
        <v>13.36278963692757</v>
      </c>
      <c r="R1111" s="28">
        <v>12.224137931034488</v>
      </c>
      <c r="S1111" s="28">
        <v>12.061813186813186</v>
      </c>
      <c r="T1111" s="28">
        <v>13.344729064039409</v>
      </c>
      <c r="U1111" s="28">
        <v>11.089774114774114</v>
      </c>
      <c r="V1111" s="29">
        <v>175.16310422418303</v>
      </c>
      <c r="W1111" s="30">
        <v>312</v>
      </c>
      <c r="X1111" s="31">
        <v>0.8666666666666667</v>
      </c>
      <c r="Y1111" s="12"/>
      <c r="Z1111" s="12"/>
      <c r="AA1111" s="12"/>
      <c r="AB1111" s="12"/>
      <c r="AC1111" s="12"/>
      <c r="AD1111" s="12"/>
      <c r="AE1111" s="12"/>
      <c r="AF1111" s="12"/>
      <c r="AG1111" s="12"/>
      <c r="AH1111" s="12"/>
      <c r="AI1111" s="12"/>
      <c r="AJ1111" s="12"/>
      <c r="AK1111" s="12"/>
      <c r="AL1111" s="12"/>
      <c r="AM1111" s="12"/>
      <c r="AN1111" s="12"/>
      <c r="AO1111" s="12"/>
      <c r="AP1111" s="12"/>
      <c r="AQ1111" s="12"/>
      <c r="AR1111" s="12"/>
    </row>
    <row r="1112" spans="1:44" ht="16.5" customHeight="1" x14ac:dyDescent="0.25">
      <c r="A1112" s="23">
        <v>47010050</v>
      </c>
      <c r="B1112" s="32" t="s">
        <v>29</v>
      </c>
      <c r="C1112" s="32" t="s">
        <v>1465</v>
      </c>
      <c r="D1112" s="32" t="s">
        <v>1466</v>
      </c>
      <c r="E1112" s="32" t="s">
        <v>1448</v>
      </c>
      <c r="F1112" s="32">
        <v>7</v>
      </c>
      <c r="G1112" s="32">
        <v>2100</v>
      </c>
      <c r="H1112" s="33">
        <v>-76.930250000000001</v>
      </c>
      <c r="I1112" s="34">
        <v>1.13405556</v>
      </c>
      <c r="J1112" s="88">
        <v>17.233333333333334</v>
      </c>
      <c r="K1112" s="89">
        <v>17.547239326765183</v>
      </c>
      <c r="L1112" s="89">
        <v>21.72413793103448</v>
      </c>
      <c r="M1112" s="89">
        <v>22.966666666666661</v>
      </c>
      <c r="N1112" s="89">
        <v>25.333333333333332</v>
      </c>
      <c r="O1112" s="89">
        <v>26.466666666666665</v>
      </c>
      <c r="P1112" s="89">
        <v>26.899999999999988</v>
      </c>
      <c r="Q1112" s="89">
        <v>24.40804597701149</v>
      </c>
      <c r="R1112" s="89">
        <v>20.451851851851849</v>
      </c>
      <c r="S1112" s="89">
        <v>19.433333333333334</v>
      </c>
      <c r="T1112" s="89">
        <v>17.812643678160921</v>
      </c>
      <c r="U1112" s="89">
        <v>18.956666666666663</v>
      </c>
      <c r="V1112" s="29">
        <v>259.23391876482384</v>
      </c>
      <c r="W1112" s="30">
        <v>358</v>
      </c>
      <c r="X1112" s="31">
        <v>0.99444444444444446</v>
      </c>
      <c r="Y1112" s="12"/>
      <c r="Z1112" s="12"/>
      <c r="AA1112" s="12"/>
      <c r="AB1112" s="12"/>
      <c r="AC1112" s="12"/>
      <c r="AD1112" s="12"/>
      <c r="AE1112" s="12"/>
      <c r="AF1112" s="12"/>
      <c r="AG1112" s="12"/>
      <c r="AH1112" s="12"/>
      <c r="AI1112" s="12"/>
      <c r="AJ1112" s="12"/>
      <c r="AK1112" s="12"/>
      <c r="AL1112" s="12"/>
      <c r="AM1112" s="12"/>
      <c r="AN1112" s="12"/>
      <c r="AO1112" s="12"/>
      <c r="AP1112" s="12"/>
      <c r="AQ1112" s="12"/>
      <c r="AR1112" s="12"/>
    </row>
    <row r="1113" spans="1:44" ht="16.5" customHeight="1" x14ac:dyDescent="0.25">
      <c r="A1113" s="23">
        <v>44010040</v>
      </c>
      <c r="B1113" s="24" t="s">
        <v>57</v>
      </c>
      <c r="C1113" s="24" t="s">
        <v>1467</v>
      </c>
      <c r="D1113" s="24" t="s">
        <v>1466</v>
      </c>
      <c r="E1113" s="24" t="s">
        <v>1448</v>
      </c>
      <c r="F1113" s="24">
        <v>7</v>
      </c>
      <c r="G1113" s="24">
        <v>2300</v>
      </c>
      <c r="H1113" s="25">
        <v>-76.817083329999988</v>
      </c>
      <c r="I1113" s="26">
        <v>1.2021111099999999</v>
      </c>
      <c r="J1113" s="27">
        <v>19.457777777777778</v>
      </c>
      <c r="K1113" s="28">
        <v>18.514977498023466</v>
      </c>
      <c r="L1113" s="28">
        <v>22.666666666666664</v>
      </c>
      <c r="M1113" s="28">
        <v>24.166666666666664</v>
      </c>
      <c r="N1113" s="28">
        <v>26.061111111111114</v>
      </c>
      <c r="O1113" s="28">
        <v>26.89298454221165</v>
      </c>
      <c r="P1113" s="28">
        <v>27.108374384236445</v>
      </c>
      <c r="Q1113" s="28">
        <v>24.209876543209866</v>
      </c>
      <c r="R1113" s="28">
        <v>21.571428571428573</v>
      </c>
      <c r="S1113" s="28">
        <v>19.539285714285715</v>
      </c>
      <c r="T1113" s="28">
        <v>19.212841854934599</v>
      </c>
      <c r="U1113" s="28">
        <v>20.899999999999995</v>
      </c>
      <c r="V1113" s="29">
        <v>270.30199133055254</v>
      </c>
      <c r="W1113" s="30">
        <v>349</v>
      </c>
      <c r="X1113" s="31">
        <v>0.96944444444444444</v>
      </c>
      <c r="Y1113" s="12"/>
      <c r="Z1113" s="12"/>
      <c r="AA1113" s="12"/>
      <c r="AB1113" s="12"/>
      <c r="AC1113" s="12"/>
      <c r="AD1113" s="12"/>
      <c r="AE1113" s="12"/>
      <c r="AF1113" s="12"/>
      <c r="AG1113" s="12"/>
      <c r="AH1113" s="12"/>
      <c r="AI1113" s="12"/>
      <c r="AJ1113" s="12"/>
      <c r="AK1113" s="12"/>
      <c r="AL1113" s="12"/>
      <c r="AM1113" s="12"/>
      <c r="AN1113" s="12"/>
      <c r="AO1113" s="12"/>
      <c r="AP1113" s="12"/>
      <c r="AQ1113" s="12"/>
      <c r="AR1113" s="12"/>
    </row>
    <row r="1114" spans="1:44" ht="16.5" customHeight="1" x14ac:dyDescent="0.25">
      <c r="A1114" s="23">
        <v>47010090</v>
      </c>
      <c r="B1114" s="24" t="s">
        <v>29</v>
      </c>
      <c r="C1114" s="24" t="s">
        <v>184</v>
      </c>
      <c r="D1114" s="24" t="s">
        <v>1466</v>
      </c>
      <c r="E1114" s="24" t="s">
        <v>1448</v>
      </c>
      <c r="F1114" s="24">
        <v>7</v>
      </c>
      <c r="G1114" s="24">
        <v>2140</v>
      </c>
      <c r="H1114" s="25">
        <v>-76.883388890000006</v>
      </c>
      <c r="I1114" s="26">
        <v>1.17894444</v>
      </c>
      <c r="J1114" s="27">
        <v>13.646666666666668</v>
      </c>
      <c r="K1114" s="28">
        <v>13.581106321839082</v>
      </c>
      <c r="L1114" s="28">
        <v>17.754444444444438</v>
      </c>
      <c r="M1114" s="28">
        <v>19.555665024630542</v>
      </c>
      <c r="N1114" s="28">
        <v>21.961111111111109</v>
      </c>
      <c r="O1114" s="28">
        <v>22.366666666666664</v>
      </c>
      <c r="P1114" s="28">
        <v>22.421269841269844</v>
      </c>
      <c r="Q1114" s="28">
        <v>19.989999999999998</v>
      </c>
      <c r="R1114" s="28">
        <v>16.058620689655172</v>
      </c>
      <c r="S1114" s="28">
        <v>13.657088122605364</v>
      </c>
      <c r="T1114" s="28">
        <v>14.31494252873563</v>
      </c>
      <c r="U1114" s="28">
        <v>14.8</v>
      </c>
      <c r="V1114" s="29">
        <v>210.10758141762452</v>
      </c>
      <c r="W1114" s="30">
        <v>358</v>
      </c>
      <c r="X1114" s="31">
        <v>0.99444444444444446</v>
      </c>
      <c r="Y1114" s="12"/>
      <c r="Z1114" s="12"/>
      <c r="AA1114" s="12"/>
      <c r="AB1114" s="12"/>
      <c r="AC1114" s="12"/>
      <c r="AD1114" s="12"/>
      <c r="AE1114" s="12"/>
      <c r="AF1114" s="12"/>
      <c r="AG1114" s="12"/>
      <c r="AH1114" s="12"/>
      <c r="AI1114" s="12"/>
      <c r="AJ1114" s="12"/>
      <c r="AK1114" s="12"/>
      <c r="AL1114" s="12"/>
      <c r="AM1114" s="12"/>
      <c r="AN1114" s="12"/>
      <c r="AO1114" s="12"/>
      <c r="AP1114" s="12"/>
      <c r="AQ1114" s="12"/>
      <c r="AR1114" s="12"/>
    </row>
    <row r="1115" spans="1:44" ht="16.5" customHeight="1" x14ac:dyDescent="0.25">
      <c r="A1115" s="23">
        <v>47010180</v>
      </c>
      <c r="B1115" s="24" t="s">
        <v>29</v>
      </c>
      <c r="C1115" s="24" t="s">
        <v>1468</v>
      </c>
      <c r="D1115" s="24" t="s">
        <v>1466</v>
      </c>
      <c r="E1115" s="24" t="s">
        <v>1448</v>
      </c>
      <c r="F1115" s="24">
        <v>7</v>
      </c>
      <c r="G1115" s="24">
        <v>3000</v>
      </c>
      <c r="H1115" s="25">
        <v>-76.844999999999999</v>
      </c>
      <c r="I1115" s="26">
        <v>1.1454166699999999</v>
      </c>
      <c r="J1115" s="27">
        <v>20</v>
      </c>
      <c r="K1115" s="28">
        <v>19.839942528735627</v>
      </c>
      <c r="L1115" s="28">
        <v>24.566666666666663</v>
      </c>
      <c r="M1115" s="28">
        <v>25.833333333333332</v>
      </c>
      <c r="N1115" s="28">
        <v>28.026666666666664</v>
      </c>
      <c r="O1115" s="28">
        <v>28.233333333333331</v>
      </c>
      <c r="P1115" s="28">
        <v>28.899999999999995</v>
      </c>
      <c r="Q1115" s="28">
        <v>26.199999999999996</v>
      </c>
      <c r="R1115" s="28">
        <v>22.233333333333334</v>
      </c>
      <c r="S1115" s="28">
        <v>22.366666666666667</v>
      </c>
      <c r="T1115" s="28">
        <v>20.899999999999995</v>
      </c>
      <c r="U1115" s="28">
        <v>22.766666666666666</v>
      </c>
      <c r="V1115" s="29">
        <v>289.86660919540225</v>
      </c>
      <c r="W1115" s="30">
        <v>360</v>
      </c>
      <c r="X1115" s="31">
        <v>1</v>
      </c>
      <c r="Y1115" s="12"/>
      <c r="Z1115" s="12"/>
      <c r="AA1115" s="12"/>
      <c r="AB1115" s="12"/>
      <c r="AC1115" s="12"/>
      <c r="AD1115" s="12"/>
      <c r="AE1115" s="12"/>
      <c r="AF1115" s="12"/>
      <c r="AG1115" s="12"/>
      <c r="AH1115" s="12"/>
      <c r="AI1115" s="12"/>
      <c r="AJ1115" s="12"/>
      <c r="AK1115" s="12"/>
      <c r="AL1115" s="12"/>
      <c r="AM1115" s="12"/>
      <c r="AN1115" s="12"/>
      <c r="AO1115" s="12"/>
      <c r="AP1115" s="12"/>
      <c r="AQ1115" s="12"/>
      <c r="AR1115" s="12"/>
    </row>
    <row r="1116" spans="1:44" ht="16.5" customHeight="1" x14ac:dyDescent="0.25">
      <c r="A1116" s="23">
        <v>47020010</v>
      </c>
      <c r="B1116" s="24" t="s">
        <v>29</v>
      </c>
      <c r="C1116" s="24" t="s">
        <v>210</v>
      </c>
      <c r="D1116" s="24" t="s">
        <v>1469</v>
      </c>
      <c r="E1116" s="24" t="s">
        <v>1448</v>
      </c>
      <c r="F1116" s="24">
        <v>7</v>
      </c>
      <c r="G1116" s="24">
        <v>500</v>
      </c>
      <c r="H1116" s="25">
        <v>-76.927250000000001</v>
      </c>
      <c r="I1116" s="26">
        <v>0.27927778000000003</v>
      </c>
      <c r="J1116" s="27">
        <v>10.73728735632184</v>
      </c>
      <c r="K1116" s="28">
        <v>11.607840364886121</v>
      </c>
      <c r="L1116" s="28">
        <v>15.504995579133512</v>
      </c>
      <c r="M1116" s="28">
        <v>15.321803713527849</v>
      </c>
      <c r="N1116" s="28">
        <v>16.86149661794617</v>
      </c>
      <c r="O1116" s="28">
        <v>16.839473425680318</v>
      </c>
      <c r="P1116" s="28">
        <v>15.057471264367816</v>
      </c>
      <c r="Q1116" s="28">
        <v>11.032183908045976</v>
      </c>
      <c r="R1116" s="28">
        <v>11.088712054229299</v>
      </c>
      <c r="S1116" s="28">
        <v>12.091954022988507</v>
      </c>
      <c r="T1116" s="28">
        <v>13.954022988505747</v>
      </c>
      <c r="U1116" s="28">
        <v>13.257379310344824</v>
      </c>
      <c r="V1116" s="29">
        <v>163.354620605978</v>
      </c>
      <c r="W1116" s="30">
        <v>315</v>
      </c>
      <c r="X1116" s="31">
        <v>0.875</v>
      </c>
      <c r="Y1116" s="12"/>
      <c r="Z1116" s="12"/>
      <c r="AA1116" s="12"/>
      <c r="AB1116" s="12"/>
      <c r="AC1116" s="12"/>
      <c r="AD1116" s="12"/>
      <c r="AE1116" s="12"/>
      <c r="AF1116" s="12"/>
      <c r="AG1116" s="12"/>
      <c r="AH1116" s="12"/>
      <c r="AI1116" s="12"/>
      <c r="AJ1116" s="12"/>
      <c r="AK1116" s="12"/>
      <c r="AL1116" s="12"/>
      <c r="AM1116" s="12"/>
      <c r="AN1116" s="12"/>
      <c r="AO1116" s="12"/>
      <c r="AP1116" s="12"/>
      <c r="AQ1116" s="12"/>
      <c r="AR1116" s="12"/>
    </row>
    <row r="1117" spans="1:44" ht="16.5" customHeight="1" x14ac:dyDescent="0.25">
      <c r="A1117" s="23">
        <v>47010020</v>
      </c>
      <c r="B1117" s="24" t="s">
        <v>57</v>
      </c>
      <c r="C1117" s="24" t="s">
        <v>1470</v>
      </c>
      <c r="D1117" s="24" t="s">
        <v>1471</v>
      </c>
      <c r="E1117" s="24" t="s">
        <v>1448</v>
      </c>
      <c r="F1117" s="24">
        <v>7</v>
      </c>
      <c r="G1117" s="24">
        <v>270</v>
      </c>
      <c r="H1117" s="25">
        <v>-76.981277779999999</v>
      </c>
      <c r="I1117" s="26">
        <v>1.1178888899999999</v>
      </c>
      <c r="J1117" s="27">
        <v>14.533333333333331</v>
      </c>
      <c r="K1117" s="28">
        <v>14.3591592271735</v>
      </c>
      <c r="L1117" s="28">
        <v>17.217241379310344</v>
      </c>
      <c r="M1117" s="28">
        <v>19.23607427055703</v>
      </c>
      <c r="N1117" s="28">
        <v>21.266666666666662</v>
      </c>
      <c r="O1117" s="28">
        <v>21.926190476190477</v>
      </c>
      <c r="P1117" s="28">
        <v>22.793103448275861</v>
      </c>
      <c r="Q1117" s="28">
        <v>20.172413793103445</v>
      </c>
      <c r="R1117" s="28">
        <v>16.999999999999996</v>
      </c>
      <c r="S1117" s="28">
        <v>16.189795918367345</v>
      </c>
      <c r="T1117" s="28">
        <v>14.976885183781731</v>
      </c>
      <c r="U1117" s="28">
        <v>16.698809523809523</v>
      </c>
      <c r="V1117" s="29">
        <v>216.36967322056924</v>
      </c>
      <c r="W1117" s="30">
        <v>351</v>
      </c>
      <c r="X1117" s="31">
        <v>0.97499999999999998</v>
      </c>
      <c r="Y1117" s="12"/>
      <c r="Z1117" s="12"/>
      <c r="AA1117" s="12"/>
      <c r="AB1117" s="12"/>
      <c r="AC1117" s="12"/>
      <c r="AD1117" s="12"/>
      <c r="AE1117" s="12"/>
      <c r="AF1117" s="12"/>
      <c r="AG1117" s="12"/>
      <c r="AH1117" s="12"/>
      <c r="AI1117" s="12"/>
      <c r="AJ1117" s="12"/>
      <c r="AK1117" s="12"/>
      <c r="AL1117" s="12"/>
      <c r="AM1117" s="12"/>
      <c r="AN1117" s="12"/>
      <c r="AO1117" s="12"/>
      <c r="AP1117" s="12"/>
      <c r="AQ1117" s="12"/>
      <c r="AR1117" s="12"/>
    </row>
    <row r="1118" spans="1:44" ht="16.5" customHeight="1" x14ac:dyDescent="0.25">
      <c r="A1118" s="23">
        <v>47010150</v>
      </c>
      <c r="B1118" s="24" t="s">
        <v>29</v>
      </c>
      <c r="C1118" s="24" t="s">
        <v>867</v>
      </c>
      <c r="D1118" s="24" t="s">
        <v>1471</v>
      </c>
      <c r="E1118" s="24" t="s">
        <v>1448</v>
      </c>
      <c r="F1118" s="24">
        <v>7</v>
      </c>
      <c r="G1118" s="24">
        <v>2300</v>
      </c>
      <c r="H1118" s="25">
        <v>-77.037305560000007</v>
      </c>
      <c r="I1118" s="26">
        <v>1.1367500000000001</v>
      </c>
      <c r="J1118" s="27">
        <v>17.525555555555552</v>
      </c>
      <c r="K1118" s="28">
        <v>17.812807881773399</v>
      </c>
      <c r="L1118" s="28">
        <v>22.723333333333329</v>
      </c>
      <c r="M1118" s="28">
        <v>24.137931034482765</v>
      </c>
      <c r="N1118" s="28">
        <v>26.068965517241374</v>
      </c>
      <c r="O1118" s="28">
        <v>26.098850574712642</v>
      </c>
      <c r="P1118" s="28">
        <v>25.923645320197043</v>
      </c>
      <c r="Q1118" s="28">
        <v>23.215804597701151</v>
      </c>
      <c r="R1118" s="28">
        <v>19.103448275862071</v>
      </c>
      <c r="S1118" s="28">
        <v>17.669135802469135</v>
      </c>
      <c r="T1118" s="28">
        <v>17.889655172413789</v>
      </c>
      <c r="U1118" s="28">
        <v>18.527777777777775</v>
      </c>
      <c r="V1118" s="29">
        <v>256.69691084352002</v>
      </c>
      <c r="W1118" s="30">
        <v>354</v>
      </c>
      <c r="X1118" s="31">
        <v>0.98333333333333328</v>
      </c>
      <c r="Y1118" s="12"/>
      <c r="Z1118" s="12"/>
      <c r="AA1118" s="12"/>
      <c r="AB1118" s="12"/>
      <c r="AC1118" s="12"/>
      <c r="AD1118" s="12"/>
      <c r="AE1118" s="12"/>
      <c r="AF1118" s="12"/>
      <c r="AG1118" s="12"/>
      <c r="AH1118" s="12"/>
      <c r="AI1118" s="12"/>
      <c r="AJ1118" s="12"/>
      <c r="AK1118" s="12"/>
      <c r="AL1118" s="12"/>
      <c r="AM1118" s="12"/>
      <c r="AN1118" s="12"/>
      <c r="AO1118" s="12"/>
      <c r="AP1118" s="12"/>
      <c r="AQ1118" s="12"/>
      <c r="AR1118" s="12"/>
    </row>
    <row r="1119" spans="1:44" ht="16.5" customHeight="1" x14ac:dyDescent="0.25">
      <c r="A1119" s="23">
        <v>47020020</v>
      </c>
      <c r="B1119" s="24" t="s">
        <v>29</v>
      </c>
      <c r="C1119" s="24" t="s">
        <v>1472</v>
      </c>
      <c r="D1119" s="24" t="s">
        <v>1473</v>
      </c>
      <c r="E1119" s="24" t="s">
        <v>1448</v>
      </c>
      <c r="F1119" s="24">
        <v>7</v>
      </c>
      <c r="G1119" s="24">
        <v>500</v>
      </c>
      <c r="H1119" s="25">
        <v>-77.099722220000004</v>
      </c>
      <c r="I1119" s="26">
        <v>0.47697222000000006</v>
      </c>
      <c r="J1119" s="27">
        <v>14.474603174603175</v>
      </c>
      <c r="K1119" s="28">
        <v>15.268969165000675</v>
      </c>
      <c r="L1119" s="28">
        <v>19.112880861156718</v>
      </c>
      <c r="M1119" s="28">
        <v>18.002189381499722</v>
      </c>
      <c r="N1119" s="28">
        <v>18.639080459770117</v>
      </c>
      <c r="O1119" s="28">
        <v>18.695767195767193</v>
      </c>
      <c r="P1119" s="28">
        <v>18.332056194125151</v>
      </c>
      <c r="Q1119" s="28">
        <v>13.785897435897436</v>
      </c>
      <c r="R1119" s="28">
        <v>13.577917771883294</v>
      </c>
      <c r="S1119" s="28">
        <v>14.127160493827157</v>
      </c>
      <c r="T1119" s="28">
        <v>16.053145130731338</v>
      </c>
      <c r="U1119" s="28">
        <v>17.184975369458133</v>
      </c>
      <c r="V1119" s="29">
        <v>197.2546426337201</v>
      </c>
      <c r="W1119" s="30">
        <v>331</v>
      </c>
      <c r="X1119" s="31">
        <v>0.9194444444444444</v>
      </c>
      <c r="Y1119" s="12"/>
      <c r="Z1119" s="12"/>
      <c r="AA1119" s="12"/>
      <c r="AB1119" s="12"/>
      <c r="AC1119" s="12"/>
      <c r="AD1119" s="12"/>
      <c r="AE1119" s="12"/>
      <c r="AF1119" s="12"/>
      <c r="AG1119" s="12"/>
      <c r="AH1119" s="12"/>
      <c r="AI1119" s="12"/>
      <c r="AJ1119" s="12"/>
      <c r="AK1119" s="12"/>
      <c r="AL1119" s="12"/>
      <c r="AM1119" s="12"/>
      <c r="AN1119" s="12"/>
      <c r="AO1119" s="12"/>
      <c r="AP1119" s="12"/>
      <c r="AQ1119" s="12"/>
      <c r="AR1119" s="12"/>
    </row>
    <row r="1120" spans="1:44" ht="16.5" customHeight="1" x14ac:dyDescent="0.25">
      <c r="A1120" s="23">
        <v>26125061</v>
      </c>
      <c r="B1120" s="24" t="s">
        <v>34</v>
      </c>
      <c r="C1120" s="24" t="s">
        <v>1474</v>
      </c>
      <c r="D1120" s="24" t="s">
        <v>1475</v>
      </c>
      <c r="E1120" s="24" t="s">
        <v>1476</v>
      </c>
      <c r="F1120" s="24">
        <v>9</v>
      </c>
      <c r="G1120" s="24">
        <v>1229</v>
      </c>
      <c r="H1120" s="25">
        <v>-75.766388890000002</v>
      </c>
      <c r="I1120" s="26">
        <v>4.4547222199999998</v>
      </c>
      <c r="J1120" s="27">
        <v>10.550492610837438</v>
      </c>
      <c r="K1120" s="28">
        <v>10.442162209711473</v>
      </c>
      <c r="L1120" s="28">
        <v>15.090804597701149</v>
      </c>
      <c r="M1120" s="28">
        <v>17.206896551724139</v>
      </c>
      <c r="N1120" s="28">
        <v>15.724137931034488</v>
      </c>
      <c r="O1120" s="28">
        <v>12.099881093935792</v>
      </c>
      <c r="P1120" s="28">
        <v>10.18956043956044</v>
      </c>
      <c r="Q1120" s="28">
        <v>8.6077996715927725</v>
      </c>
      <c r="R1120" s="28">
        <v>12.33768115942029</v>
      </c>
      <c r="S1120" s="28">
        <v>17.450574712643682</v>
      </c>
      <c r="T1120" s="28">
        <v>18.214285714285712</v>
      </c>
      <c r="U1120" s="28">
        <v>13.22172619047619</v>
      </c>
      <c r="V1120" s="29">
        <v>161.13600288292355</v>
      </c>
      <c r="W1120" s="30">
        <v>344</v>
      </c>
      <c r="X1120" s="31">
        <v>0.9555555555555556</v>
      </c>
      <c r="Y1120" s="12"/>
      <c r="Z1120" s="12"/>
      <c r="AA1120" s="12"/>
      <c r="AB1120" s="12"/>
      <c r="AC1120" s="12"/>
      <c r="AD1120" s="12"/>
      <c r="AE1120" s="12"/>
      <c r="AF1120" s="12"/>
      <c r="AG1120" s="12"/>
      <c r="AH1120" s="12"/>
      <c r="AI1120" s="12"/>
      <c r="AJ1120" s="12"/>
      <c r="AK1120" s="12"/>
      <c r="AL1120" s="12"/>
      <c r="AM1120" s="12"/>
      <c r="AN1120" s="12"/>
      <c r="AO1120" s="12"/>
      <c r="AP1120" s="12"/>
      <c r="AQ1120" s="12"/>
      <c r="AR1120" s="12"/>
    </row>
    <row r="1121" spans="1:44" ht="16.5" customHeight="1" x14ac:dyDescent="0.25">
      <c r="A1121" s="23">
        <v>26120170</v>
      </c>
      <c r="B1121" s="24" t="s">
        <v>29</v>
      </c>
      <c r="C1121" s="24" t="s">
        <v>1477</v>
      </c>
      <c r="D1121" s="24" t="s">
        <v>1477</v>
      </c>
      <c r="E1121" s="24" t="s">
        <v>1476</v>
      </c>
      <c r="F1121" s="24">
        <v>9</v>
      </c>
      <c r="G1121" s="24">
        <v>1685</v>
      </c>
      <c r="H1121" s="25">
        <v>-75.706277779999994</v>
      </c>
      <c r="I1121" s="26">
        <v>4.3327499999999999</v>
      </c>
      <c r="J1121" s="27">
        <v>11.366666666666664</v>
      </c>
      <c r="K1121" s="28">
        <v>10.908025451559936</v>
      </c>
      <c r="L1121" s="28">
        <v>16.099999999999998</v>
      </c>
      <c r="M1121" s="28">
        <v>19.033333333333331</v>
      </c>
      <c r="N1121" s="28">
        <v>18.366666666666664</v>
      </c>
      <c r="O1121" s="28">
        <v>12.833333333333334</v>
      </c>
      <c r="P1121" s="28">
        <v>9.466666666666665</v>
      </c>
      <c r="Q1121" s="28">
        <v>7.7666666666666639</v>
      </c>
      <c r="R1121" s="28">
        <v>11.655172413793107</v>
      </c>
      <c r="S1121" s="28">
        <v>17.892857142857146</v>
      </c>
      <c r="T1121" s="28">
        <v>20.172413793103452</v>
      </c>
      <c r="U1121" s="28">
        <v>14.344827586206897</v>
      </c>
      <c r="V1121" s="29">
        <v>169.90662972085386</v>
      </c>
      <c r="W1121" s="30">
        <v>355</v>
      </c>
      <c r="X1121" s="31">
        <v>0.98611111111111116</v>
      </c>
      <c r="Y1121" s="12"/>
      <c r="Z1121" s="12"/>
      <c r="AA1121" s="12"/>
      <c r="AB1121" s="12"/>
      <c r="AC1121" s="12"/>
      <c r="AD1121" s="12"/>
      <c r="AE1121" s="12"/>
      <c r="AF1121" s="12"/>
      <c r="AG1121" s="12"/>
      <c r="AH1121" s="12"/>
      <c r="AI1121" s="12"/>
      <c r="AJ1121" s="12"/>
      <c r="AK1121" s="12"/>
      <c r="AL1121" s="12"/>
      <c r="AM1121" s="12"/>
      <c r="AN1121" s="12"/>
      <c r="AO1121" s="12"/>
      <c r="AP1121" s="12"/>
      <c r="AQ1121" s="12"/>
      <c r="AR1121" s="12"/>
    </row>
    <row r="1122" spans="1:44" ht="16.5" customHeight="1" x14ac:dyDescent="0.25">
      <c r="A1122" s="23">
        <v>26120160</v>
      </c>
      <c r="B1122" s="24" t="s">
        <v>29</v>
      </c>
      <c r="C1122" s="24" t="s">
        <v>1478</v>
      </c>
      <c r="D1122" s="24" t="s">
        <v>1478</v>
      </c>
      <c r="E1122" s="24" t="s">
        <v>1476</v>
      </c>
      <c r="F1122" s="24">
        <v>9</v>
      </c>
      <c r="G1122" s="24">
        <v>1926</v>
      </c>
      <c r="H1122" s="25">
        <v>-75.569166670000001</v>
      </c>
      <c r="I1122" s="26">
        <v>4.6362777799999995</v>
      </c>
      <c r="J1122" s="27">
        <v>9.2033205619412488</v>
      </c>
      <c r="K1122" s="28">
        <v>9.0615014747917044</v>
      </c>
      <c r="L1122" s="28">
        <v>12.453333333333331</v>
      </c>
      <c r="M1122" s="28">
        <v>12.233333333333334</v>
      </c>
      <c r="N1122" s="28">
        <v>11.886913580246913</v>
      </c>
      <c r="O1122" s="28">
        <v>7.043103448275863</v>
      </c>
      <c r="P1122" s="28">
        <v>4.8643678160919519</v>
      </c>
      <c r="Q1122" s="28">
        <v>4.5172413793103425</v>
      </c>
      <c r="R1122" s="28">
        <v>7.4875148632580277</v>
      </c>
      <c r="S1122" s="28">
        <v>14.413793103448278</v>
      </c>
      <c r="T1122" s="28">
        <v>16.586206896551722</v>
      </c>
      <c r="U1122" s="28">
        <v>10.980459770114942</v>
      </c>
      <c r="V1122" s="29">
        <v>120.73108956069765</v>
      </c>
      <c r="W1122" s="30">
        <v>351</v>
      </c>
      <c r="X1122" s="31">
        <v>0.97499999999999998</v>
      </c>
      <c r="Y1122" s="12"/>
      <c r="Z1122" s="12"/>
      <c r="AA1122" s="12"/>
      <c r="AB1122" s="12"/>
      <c r="AC1122" s="12"/>
      <c r="AD1122" s="12"/>
      <c r="AE1122" s="12"/>
      <c r="AF1122" s="12"/>
      <c r="AG1122" s="12"/>
      <c r="AH1122" s="12"/>
      <c r="AI1122" s="12"/>
      <c r="AJ1122" s="12"/>
      <c r="AK1122" s="12"/>
      <c r="AL1122" s="12"/>
      <c r="AM1122" s="12"/>
      <c r="AN1122" s="12"/>
      <c r="AO1122" s="12"/>
      <c r="AP1122" s="12"/>
      <c r="AQ1122" s="12"/>
      <c r="AR1122" s="12"/>
    </row>
    <row r="1123" spans="1:44" ht="16.5" customHeight="1" x14ac:dyDescent="0.25">
      <c r="A1123" s="23">
        <v>54010020</v>
      </c>
      <c r="B1123" s="24" t="s">
        <v>29</v>
      </c>
      <c r="C1123" s="24" t="s">
        <v>1479</v>
      </c>
      <c r="D1123" s="24" t="s">
        <v>1480</v>
      </c>
      <c r="E1123" s="24" t="s">
        <v>1481</v>
      </c>
      <c r="F1123" s="24">
        <v>9</v>
      </c>
      <c r="G1123" s="24">
        <v>2004</v>
      </c>
      <c r="H1123" s="25">
        <v>-75.979416669999992</v>
      </c>
      <c r="I1123" s="26">
        <v>5.1715555599999998</v>
      </c>
      <c r="J1123" s="27">
        <v>12.24712643678161</v>
      </c>
      <c r="K1123" s="28">
        <v>12.845477558839631</v>
      </c>
      <c r="L1123" s="28">
        <v>15.185185185185187</v>
      </c>
      <c r="M1123" s="28">
        <v>18.296296296296298</v>
      </c>
      <c r="N1123" s="28">
        <v>18.714285714285715</v>
      </c>
      <c r="O1123" s="28">
        <v>15.378078817733995</v>
      </c>
      <c r="P1123" s="28">
        <v>14.02848932676519</v>
      </c>
      <c r="Q1123" s="28">
        <v>13.616666666666671</v>
      </c>
      <c r="R1123" s="28">
        <v>14.142857142857144</v>
      </c>
      <c r="S1123" s="28">
        <v>17.951484230055655</v>
      </c>
      <c r="T1123" s="28">
        <v>20.102955665024631</v>
      </c>
      <c r="U1123" s="28">
        <v>14.621428571428572</v>
      </c>
      <c r="V1123" s="29">
        <v>187.1303316119203</v>
      </c>
      <c r="W1123" s="30">
        <v>335</v>
      </c>
      <c r="X1123" s="31">
        <v>0.93055555555555558</v>
      </c>
      <c r="Y1123" s="12"/>
      <c r="Z1123" s="12"/>
      <c r="AA1123" s="12"/>
      <c r="AB1123" s="12"/>
      <c r="AC1123" s="12"/>
      <c r="AD1123" s="12"/>
      <c r="AE1123" s="12"/>
      <c r="AF1123" s="12"/>
      <c r="AG1123" s="12"/>
      <c r="AH1123" s="12"/>
      <c r="AI1123" s="12"/>
      <c r="AJ1123" s="12"/>
      <c r="AK1123" s="12"/>
      <c r="AL1123" s="12"/>
      <c r="AM1123" s="12"/>
      <c r="AN1123" s="12"/>
      <c r="AO1123" s="12"/>
      <c r="AP1123" s="12"/>
      <c r="AQ1123" s="12"/>
      <c r="AR1123" s="12"/>
    </row>
    <row r="1124" spans="1:44" ht="16.5" customHeight="1" x14ac:dyDescent="0.25">
      <c r="A1124" s="23">
        <v>26140090</v>
      </c>
      <c r="B1124" s="24" t="s">
        <v>29</v>
      </c>
      <c r="C1124" s="24" t="s">
        <v>1482</v>
      </c>
      <c r="D1124" s="24" t="s">
        <v>1483</v>
      </c>
      <c r="E1124" s="24" t="s">
        <v>1481</v>
      </c>
      <c r="F1124" s="24">
        <v>9</v>
      </c>
      <c r="G1124" s="24">
        <v>1609</v>
      </c>
      <c r="H1124" s="25">
        <v>-75.862777780000002</v>
      </c>
      <c r="I1124" s="26">
        <v>5.1670555599999997</v>
      </c>
      <c r="J1124" s="27">
        <v>8.827586206896548</v>
      </c>
      <c r="K1124" s="28">
        <v>9.8859107979079237</v>
      </c>
      <c r="L1124" s="28">
        <v>12.554444444444444</v>
      </c>
      <c r="M1124" s="28">
        <v>15.613793103448275</v>
      </c>
      <c r="N1124" s="28">
        <v>15.733333333333331</v>
      </c>
      <c r="O1124" s="28">
        <v>12.342528735632182</v>
      </c>
      <c r="P1124" s="28">
        <v>10.793103448275859</v>
      </c>
      <c r="Q1124" s="28">
        <v>10.133333333333335</v>
      </c>
      <c r="R1124" s="28">
        <v>12.116710875331567</v>
      </c>
      <c r="S1124" s="28">
        <v>15.152380952380954</v>
      </c>
      <c r="T1124" s="28">
        <v>15.862068965517238</v>
      </c>
      <c r="U1124" s="28">
        <v>11.975029726516052</v>
      </c>
      <c r="V1124" s="29">
        <v>150.99022392301771</v>
      </c>
      <c r="W1124" s="30">
        <v>353</v>
      </c>
      <c r="X1124" s="31">
        <v>0.98055555555555551</v>
      </c>
      <c r="Y1124" s="12"/>
      <c r="Z1124" s="12"/>
      <c r="AA1124" s="12"/>
      <c r="AB1124" s="12"/>
      <c r="AC1124" s="12"/>
      <c r="AD1124" s="12"/>
      <c r="AE1124" s="12"/>
      <c r="AF1124" s="12"/>
      <c r="AG1124" s="12"/>
      <c r="AH1124" s="12"/>
      <c r="AI1124" s="12"/>
      <c r="AJ1124" s="12"/>
      <c r="AK1124" s="12"/>
      <c r="AL1124" s="12"/>
      <c r="AM1124" s="12"/>
      <c r="AN1124" s="12"/>
      <c r="AO1124" s="12"/>
      <c r="AP1124" s="12"/>
      <c r="AQ1124" s="12"/>
      <c r="AR1124" s="12"/>
    </row>
    <row r="1125" spans="1:44" ht="16.5" customHeight="1" x14ac:dyDescent="0.25">
      <c r="A1125" s="23">
        <v>26140110</v>
      </c>
      <c r="B1125" s="24" t="s">
        <v>29</v>
      </c>
      <c r="C1125" s="24" t="s">
        <v>1484</v>
      </c>
      <c r="D1125" s="24" t="s">
        <v>1485</v>
      </c>
      <c r="E1125" s="24" t="s">
        <v>1481</v>
      </c>
      <c r="F1125" s="24">
        <v>9</v>
      </c>
      <c r="G1125" s="24">
        <v>2173</v>
      </c>
      <c r="H1125" s="25">
        <v>-75.787666669999993</v>
      </c>
      <c r="I1125" s="26">
        <v>5.3178611099999999</v>
      </c>
      <c r="J1125" s="27">
        <v>9.1153846153846114</v>
      </c>
      <c r="K1125" s="28">
        <v>9.3612097911666865</v>
      </c>
      <c r="L1125" s="28">
        <v>13.730769230769234</v>
      </c>
      <c r="M1125" s="28">
        <v>16.384615384615383</v>
      </c>
      <c r="N1125" s="28">
        <v>15.711538461538463</v>
      </c>
      <c r="O1125" s="28">
        <v>11.923076923076922</v>
      </c>
      <c r="P1125" s="28">
        <v>11.084615384615384</v>
      </c>
      <c r="Q1125" s="28">
        <v>9.9753086419753103</v>
      </c>
      <c r="R1125" s="28">
        <v>13.558355437665782</v>
      </c>
      <c r="S1125" s="28">
        <v>16.99080459770115</v>
      </c>
      <c r="T1125" s="28">
        <v>16.115384615384613</v>
      </c>
      <c r="U1125" s="28">
        <v>11.923076923076923</v>
      </c>
      <c r="V1125" s="29">
        <v>155.87414000697046</v>
      </c>
      <c r="W1125" s="30">
        <v>312</v>
      </c>
      <c r="X1125" s="31">
        <v>0.8666666666666667</v>
      </c>
      <c r="Y1125" s="12"/>
      <c r="Z1125" s="12"/>
      <c r="AA1125" s="12"/>
      <c r="AB1125" s="12"/>
      <c r="AC1125" s="12"/>
      <c r="AD1125" s="12"/>
      <c r="AE1125" s="12"/>
      <c r="AF1125" s="12"/>
      <c r="AG1125" s="12"/>
      <c r="AH1125" s="12"/>
      <c r="AI1125" s="12"/>
      <c r="AJ1125" s="12"/>
      <c r="AK1125" s="12"/>
      <c r="AL1125" s="12"/>
      <c r="AM1125" s="12"/>
      <c r="AN1125" s="12"/>
      <c r="AO1125" s="12"/>
      <c r="AP1125" s="12"/>
      <c r="AQ1125" s="12"/>
      <c r="AR1125" s="12"/>
    </row>
    <row r="1126" spans="1:44" ht="16.5" customHeight="1" x14ac:dyDescent="0.25">
      <c r="A1126" s="23">
        <v>26140080</v>
      </c>
      <c r="B1126" s="24" t="s">
        <v>29</v>
      </c>
      <c r="C1126" s="24" t="s">
        <v>1486</v>
      </c>
      <c r="D1126" s="24" t="s">
        <v>1485</v>
      </c>
      <c r="E1126" s="24" t="s">
        <v>1481</v>
      </c>
      <c r="F1126" s="24">
        <v>9</v>
      </c>
      <c r="G1126" s="24">
        <v>1478</v>
      </c>
      <c r="H1126" s="25">
        <v>-75.825833329999995</v>
      </c>
      <c r="I1126" s="26">
        <v>5.2808055600000001</v>
      </c>
      <c r="J1126" s="27">
        <v>11.766666666666667</v>
      </c>
      <c r="K1126" s="28">
        <v>11.57448615593681</v>
      </c>
      <c r="L1126" s="28">
        <v>15.206896551724139</v>
      </c>
      <c r="M1126" s="28">
        <v>18.399999999999995</v>
      </c>
      <c r="N1126" s="28">
        <v>19.233333333333331</v>
      </c>
      <c r="O1126" s="28">
        <v>14.516091954022988</v>
      </c>
      <c r="P1126" s="28">
        <v>12.566666666666665</v>
      </c>
      <c r="Q1126" s="28">
        <v>11.800000000000002</v>
      </c>
      <c r="R1126" s="28">
        <v>14.82758620689655</v>
      </c>
      <c r="S1126" s="28">
        <v>18.103703703703705</v>
      </c>
      <c r="T1126" s="28">
        <v>17.827586206896552</v>
      </c>
      <c r="U1126" s="28">
        <v>14.206896551724139</v>
      </c>
      <c r="V1126" s="29">
        <v>180.0299139975715</v>
      </c>
      <c r="W1126" s="30">
        <v>351</v>
      </c>
      <c r="X1126" s="31">
        <v>0.97499999999999998</v>
      </c>
      <c r="Y1126" s="12"/>
      <c r="Z1126" s="12"/>
      <c r="AA1126" s="12"/>
      <c r="AB1126" s="12"/>
      <c r="AC1126" s="12"/>
      <c r="AD1126" s="12"/>
      <c r="AE1126" s="12"/>
      <c r="AF1126" s="12"/>
      <c r="AG1126" s="12"/>
      <c r="AH1126" s="12"/>
      <c r="AI1126" s="12"/>
      <c r="AJ1126" s="12"/>
      <c r="AK1126" s="12"/>
      <c r="AL1126" s="12"/>
      <c r="AM1126" s="12"/>
      <c r="AN1126" s="12"/>
      <c r="AO1126" s="12"/>
      <c r="AP1126" s="12"/>
      <c r="AQ1126" s="12"/>
      <c r="AR1126" s="12"/>
    </row>
    <row r="1127" spans="1:44" ht="16.5" customHeight="1" x14ac:dyDescent="0.25">
      <c r="A1127" s="23">
        <v>26140180</v>
      </c>
      <c r="B1127" s="24" t="s">
        <v>29</v>
      </c>
      <c r="C1127" s="24" t="s">
        <v>1487</v>
      </c>
      <c r="D1127" s="24" t="s">
        <v>1488</v>
      </c>
      <c r="E1127" s="24" t="s">
        <v>1481</v>
      </c>
      <c r="F1127" s="24">
        <v>9</v>
      </c>
      <c r="G1127" s="24">
        <v>922</v>
      </c>
      <c r="H1127" s="25">
        <v>-75.882777779999998</v>
      </c>
      <c r="I1127" s="26">
        <v>4.8925000000000001</v>
      </c>
      <c r="J1127" s="27">
        <v>8.3448275862068932</v>
      </c>
      <c r="K1127" s="28">
        <v>9.7808087027914627</v>
      </c>
      <c r="L1127" s="28">
        <v>12.9</v>
      </c>
      <c r="M1127" s="28">
        <v>15.716666666666665</v>
      </c>
      <c r="N1127" s="28">
        <v>15.152222222222223</v>
      </c>
      <c r="O1127" s="28">
        <v>11.833333333333336</v>
      </c>
      <c r="P1127" s="28">
        <v>9.7666666666666693</v>
      </c>
      <c r="Q1127" s="28">
        <v>8.6088888888888881</v>
      </c>
      <c r="R1127" s="28">
        <v>11.034482758620694</v>
      </c>
      <c r="S1127" s="28">
        <v>14.83809523809524</v>
      </c>
      <c r="T1127" s="28">
        <v>15.793103448275861</v>
      </c>
      <c r="U1127" s="28">
        <v>11.81149425287356</v>
      </c>
      <c r="V1127" s="29">
        <v>145.58058976464147</v>
      </c>
      <c r="W1127" s="30">
        <v>354</v>
      </c>
      <c r="X1127" s="31">
        <v>0.98333333333333328</v>
      </c>
      <c r="Y1127" s="12"/>
      <c r="Z1127" s="12"/>
      <c r="AA1127" s="12"/>
      <c r="AB1127" s="12"/>
      <c r="AC1127" s="12"/>
      <c r="AD1127" s="12"/>
      <c r="AE1127" s="12"/>
      <c r="AF1127" s="12"/>
      <c r="AG1127" s="12"/>
      <c r="AH1127" s="12"/>
      <c r="AI1127" s="12"/>
      <c r="AJ1127" s="12"/>
      <c r="AK1127" s="12"/>
      <c r="AL1127" s="12"/>
      <c r="AM1127" s="12"/>
      <c r="AN1127" s="12"/>
      <c r="AO1127" s="12"/>
      <c r="AP1127" s="12"/>
      <c r="AQ1127" s="12"/>
      <c r="AR1127" s="12"/>
    </row>
    <row r="1128" spans="1:44" ht="16.5" customHeight="1" x14ac:dyDescent="0.25">
      <c r="A1128" s="23">
        <v>26130200</v>
      </c>
      <c r="B1128" s="24" t="s">
        <v>29</v>
      </c>
      <c r="C1128" s="24" t="s">
        <v>1489</v>
      </c>
      <c r="D1128" s="24" t="s">
        <v>1490</v>
      </c>
      <c r="E1128" s="24" t="s">
        <v>1481</v>
      </c>
      <c r="F1128" s="24">
        <v>9</v>
      </c>
      <c r="G1128" s="24">
        <v>1587</v>
      </c>
      <c r="H1128" s="25">
        <v>-75.741666670000001</v>
      </c>
      <c r="I1128" s="26">
        <v>4.9624166699999996</v>
      </c>
      <c r="J1128" s="27">
        <v>10.584615384615381</v>
      </c>
      <c r="K1128" s="28">
        <v>10.98621022974471</v>
      </c>
      <c r="L1128" s="28">
        <v>13.374876847290642</v>
      </c>
      <c r="M1128" s="28">
        <v>15.703201970443345</v>
      </c>
      <c r="N1128" s="28">
        <v>16.178571428571431</v>
      </c>
      <c r="O1128" s="28">
        <v>13.903940886699505</v>
      </c>
      <c r="P1128" s="28">
        <v>11.695061728395064</v>
      </c>
      <c r="Q1128" s="28">
        <v>11.440476190476193</v>
      </c>
      <c r="R1128" s="28">
        <v>12.886334610472545</v>
      </c>
      <c r="S1128" s="28">
        <v>16.061333333333334</v>
      </c>
      <c r="T1128" s="28">
        <v>15.808908045977011</v>
      </c>
      <c r="U1128" s="28">
        <v>12.449333333333335</v>
      </c>
      <c r="V1128" s="29">
        <v>161.07286398935247</v>
      </c>
      <c r="W1128" s="30">
        <v>320</v>
      </c>
      <c r="X1128" s="31">
        <v>0.88888888888888884</v>
      </c>
      <c r="Y1128" s="12"/>
      <c r="Z1128" s="12"/>
      <c r="AA1128" s="12"/>
      <c r="AB1128" s="12"/>
      <c r="AC1128" s="12"/>
      <c r="AD1128" s="12"/>
      <c r="AE1128" s="12"/>
      <c r="AF1128" s="12"/>
      <c r="AG1128" s="12"/>
      <c r="AH1128" s="12"/>
      <c r="AI1128" s="12"/>
      <c r="AJ1128" s="12"/>
      <c r="AK1128" s="12"/>
      <c r="AL1128" s="12"/>
      <c r="AM1128" s="12"/>
      <c r="AN1128" s="12"/>
      <c r="AO1128" s="12"/>
      <c r="AP1128" s="12"/>
      <c r="AQ1128" s="12"/>
      <c r="AR1128" s="12"/>
    </row>
    <row r="1129" spans="1:44" ht="16.5" customHeight="1" x14ac:dyDescent="0.25">
      <c r="A1129" s="23">
        <v>26140120</v>
      </c>
      <c r="B1129" s="24" t="s">
        <v>29</v>
      </c>
      <c r="C1129" s="24" t="s">
        <v>1491</v>
      </c>
      <c r="D1129" s="24" t="s">
        <v>1492</v>
      </c>
      <c r="E1129" s="24" t="s">
        <v>1481</v>
      </c>
      <c r="F1129" s="24">
        <v>9</v>
      </c>
      <c r="G1129" s="24">
        <v>1483</v>
      </c>
      <c r="H1129" s="25">
        <v>-75.87272222</v>
      </c>
      <c r="I1129" s="26">
        <v>5.2942499999999999</v>
      </c>
      <c r="J1129" s="27">
        <v>10.962962962962962</v>
      </c>
      <c r="K1129" s="28">
        <v>12.186188258498008</v>
      </c>
      <c r="L1129" s="28">
        <v>15.162187871581448</v>
      </c>
      <c r="M1129" s="28">
        <v>18.758620689655167</v>
      </c>
      <c r="N1129" s="28">
        <v>18.532183908045976</v>
      </c>
      <c r="O1129" s="28">
        <v>14.74078478002378</v>
      </c>
      <c r="P1129" s="28">
        <v>12.947619047619048</v>
      </c>
      <c r="Q1129" s="28">
        <v>13.448275862068968</v>
      </c>
      <c r="R1129" s="28">
        <v>15.321046373365039</v>
      </c>
      <c r="S1129" s="28">
        <v>18.999999999999993</v>
      </c>
      <c r="T1129" s="28">
        <v>17.424579582130118</v>
      </c>
      <c r="U1129" s="28">
        <v>12.567607492550025</v>
      </c>
      <c r="V1129" s="29">
        <v>181.05205682850053</v>
      </c>
      <c r="W1129" s="30">
        <v>348</v>
      </c>
      <c r="X1129" s="31">
        <v>0.96666666666666667</v>
      </c>
      <c r="Y1129" s="12"/>
      <c r="Z1129" s="12"/>
      <c r="AA1129" s="12"/>
      <c r="AB1129" s="12"/>
      <c r="AC1129" s="12"/>
      <c r="AD1129" s="12"/>
      <c r="AE1129" s="12"/>
      <c r="AF1129" s="12"/>
      <c r="AG1129" s="12"/>
      <c r="AH1129" s="12"/>
      <c r="AI1129" s="12"/>
      <c r="AJ1129" s="12"/>
      <c r="AK1129" s="12"/>
      <c r="AL1129" s="12"/>
      <c r="AM1129" s="12"/>
      <c r="AN1129" s="12"/>
      <c r="AO1129" s="12"/>
      <c r="AP1129" s="12"/>
      <c r="AQ1129" s="12"/>
      <c r="AR1129" s="12"/>
    </row>
    <row r="1130" spans="1:44" ht="16.5" customHeight="1" x14ac:dyDescent="0.25">
      <c r="A1130" s="23">
        <v>26135040</v>
      </c>
      <c r="B1130" s="24" t="s">
        <v>34</v>
      </c>
      <c r="C1130" s="24" t="s">
        <v>1493</v>
      </c>
      <c r="D1130" s="24" t="s">
        <v>1494</v>
      </c>
      <c r="E1130" s="24" t="s">
        <v>1481</v>
      </c>
      <c r="F1130" s="24">
        <v>9</v>
      </c>
      <c r="G1130" s="24">
        <v>1342</v>
      </c>
      <c r="H1130" s="25">
        <v>-75.737222220000007</v>
      </c>
      <c r="I1130" s="26">
        <v>4.8158611100000002</v>
      </c>
      <c r="J1130" s="27">
        <v>11.136666666666665</v>
      </c>
      <c r="K1130" s="28">
        <v>12.583774630541873</v>
      </c>
      <c r="L1130" s="28">
        <v>16.017777777777781</v>
      </c>
      <c r="M1130" s="28">
        <v>18.399999999999999</v>
      </c>
      <c r="N1130" s="28">
        <v>18.066666666666663</v>
      </c>
      <c r="O1130" s="28">
        <v>15.940229885057466</v>
      </c>
      <c r="P1130" s="28">
        <v>13.688888888888885</v>
      </c>
      <c r="Q1130" s="28">
        <v>11.737931034482756</v>
      </c>
      <c r="R1130" s="28">
        <v>14.796296296296296</v>
      </c>
      <c r="S1130" s="28">
        <v>18.379310344827584</v>
      </c>
      <c r="T1130" s="28">
        <v>19.103448275862071</v>
      </c>
      <c r="U1130" s="28">
        <v>14.55172413793103</v>
      </c>
      <c r="V1130" s="29">
        <v>184.40271460499906</v>
      </c>
      <c r="W1130" s="30">
        <v>356</v>
      </c>
      <c r="X1130" s="31">
        <v>0.98888888888888893</v>
      </c>
      <c r="Y1130" s="12"/>
      <c r="Z1130" s="12"/>
      <c r="AA1130" s="12"/>
      <c r="AB1130" s="12"/>
      <c r="AC1130" s="12"/>
      <c r="AD1130" s="12"/>
      <c r="AE1130" s="12"/>
      <c r="AF1130" s="12"/>
      <c r="AG1130" s="12"/>
      <c r="AH1130" s="12"/>
      <c r="AI1130" s="12"/>
      <c r="AJ1130" s="12"/>
      <c r="AK1130" s="12"/>
      <c r="AL1130" s="12"/>
      <c r="AM1130" s="12"/>
      <c r="AN1130" s="12"/>
      <c r="AO1130" s="12"/>
      <c r="AP1130" s="12"/>
      <c r="AQ1130" s="12"/>
      <c r="AR1130" s="12"/>
    </row>
    <row r="1131" spans="1:44" ht="16.5" customHeight="1" x14ac:dyDescent="0.25">
      <c r="A1131" s="23">
        <v>26130220</v>
      </c>
      <c r="B1131" s="24" t="s">
        <v>29</v>
      </c>
      <c r="C1131" s="24" t="s">
        <v>1495</v>
      </c>
      <c r="D1131" s="24" t="s">
        <v>1494</v>
      </c>
      <c r="E1131" s="24" t="s">
        <v>1481</v>
      </c>
      <c r="F1131" s="24">
        <v>9</v>
      </c>
      <c r="G1131" s="24">
        <v>1201</v>
      </c>
      <c r="H1131" s="25">
        <v>-75.84305556000001</v>
      </c>
      <c r="I1131" s="26">
        <v>4.8121666699999999</v>
      </c>
      <c r="J1131" s="27">
        <v>11.666666666666671</v>
      </c>
      <c r="K1131" s="28">
        <v>12.488680213464699</v>
      </c>
      <c r="L1131" s="28">
        <v>17.033333333333324</v>
      </c>
      <c r="M1131" s="28">
        <v>18.687356321839083</v>
      </c>
      <c r="N1131" s="28">
        <v>18.79999999999999</v>
      </c>
      <c r="O1131" s="28">
        <v>15.655172413793103</v>
      </c>
      <c r="P1131" s="28">
        <v>13.299999999999999</v>
      </c>
      <c r="Q1131" s="28">
        <v>12.833333333333332</v>
      </c>
      <c r="R1131" s="28">
        <v>15.034482758620689</v>
      </c>
      <c r="S1131" s="28">
        <v>19.357142857142858</v>
      </c>
      <c r="T1131" s="28">
        <v>19.965517241379306</v>
      </c>
      <c r="U1131" s="28">
        <v>15.413793103448278</v>
      </c>
      <c r="V1131" s="29">
        <v>190.23547824302133</v>
      </c>
      <c r="W1131" s="30">
        <v>355</v>
      </c>
      <c r="X1131" s="31">
        <v>0.98611111111111116</v>
      </c>
      <c r="Y1131" s="12"/>
      <c r="Z1131" s="12"/>
      <c r="AA1131" s="12"/>
      <c r="AB1131" s="12"/>
      <c r="AC1131" s="12"/>
      <c r="AD1131" s="12"/>
      <c r="AE1131" s="12"/>
      <c r="AF1131" s="12"/>
      <c r="AG1131" s="12"/>
      <c r="AH1131" s="12"/>
      <c r="AI1131" s="12"/>
      <c r="AJ1131" s="12"/>
      <c r="AK1131" s="12"/>
      <c r="AL1131" s="12"/>
      <c r="AM1131" s="12"/>
      <c r="AN1131" s="12"/>
      <c r="AO1131" s="12"/>
      <c r="AP1131" s="12"/>
      <c r="AQ1131" s="12"/>
      <c r="AR1131" s="12"/>
    </row>
    <row r="1132" spans="1:44" ht="16.5" customHeight="1" x14ac:dyDescent="0.25">
      <c r="A1132" s="23">
        <v>26130180</v>
      </c>
      <c r="B1132" s="24" t="s">
        <v>29</v>
      </c>
      <c r="C1132" s="24" t="s">
        <v>125</v>
      </c>
      <c r="D1132" s="24" t="s">
        <v>1494</v>
      </c>
      <c r="E1132" s="24" t="s">
        <v>1481</v>
      </c>
      <c r="F1132" s="24">
        <v>9</v>
      </c>
      <c r="G1132" s="24">
        <v>1196</v>
      </c>
      <c r="H1132" s="25">
        <v>-75.858333329999994</v>
      </c>
      <c r="I1132" s="26">
        <v>4.8009722200000002</v>
      </c>
      <c r="J1132" s="27">
        <v>8.1816091954022951</v>
      </c>
      <c r="K1132" s="38">
        <v>8.4865968801313638</v>
      </c>
      <c r="L1132" s="28">
        <v>12.366666666666671</v>
      </c>
      <c r="M1132" s="28">
        <v>13.193103448275865</v>
      </c>
      <c r="N1132" s="28">
        <v>13.961111111111114</v>
      </c>
      <c r="O1132" s="28">
        <v>9.8804597701149426</v>
      </c>
      <c r="P1132" s="28">
        <v>8.6870370370370349</v>
      </c>
      <c r="Q1132" s="28">
        <v>8.2666666666666639</v>
      </c>
      <c r="R1132" s="28">
        <v>10.638525564803807</v>
      </c>
      <c r="S1132" s="28">
        <v>14.107142857142856</v>
      </c>
      <c r="T1132" s="28">
        <v>15.285714285714281</v>
      </c>
      <c r="U1132" s="28">
        <v>11.133597883597883</v>
      </c>
      <c r="V1132" s="29">
        <v>134.18823136666478</v>
      </c>
      <c r="W1132" s="30">
        <v>352</v>
      </c>
      <c r="X1132" s="31">
        <v>0.97777777777777775</v>
      </c>
      <c r="Y1132" s="12"/>
      <c r="Z1132" s="12"/>
      <c r="AA1132" s="12"/>
      <c r="AB1132" s="12"/>
      <c r="AC1132" s="12"/>
      <c r="AD1132" s="12"/>
      <c r="AE1132" s="12"/>
      <c r="AF1132" s="12"/>
      <c r="AG1132" s="12"/>
      <c r="AH1132" s="12"/>
      <c r="AI1132" s="12"/>
      <c r="AJ1132" s="12"/>
      <c r="AK1132" s="12"/>
      <c r="AL1132" s="12"/>
      <c r="AM1132" s="12"/>
      <c r="AN1132" s="12"/>
      <c r="AO1132" s="12"/>
      <c r="AP1132" s="12"/>
      <c r="AQ1132" s="12"/>
      <c r="AR1132" s="12"/>
    </row>
    <row r="1133" spans="1:44" ht="16.5" customHeight="1" x14ac:dyDescent="0.25">
      <c r="A1133" s="23">
        <v>26170260</v>
      </c>
      <c r="B1133" s="24" t="s">
        <v>29</v>
      </c>
      <c r="C1133" s="24" t="s">
        <v>1496</v>
      </c>
      <c r="D1133" s="24" t="s">
        <v>1497</v>
      </c>
      <c r="E1133" s="24" t="s">
        <v>1481</v>
      </c>
      <c r="F1133" s="24">
        <v>9</v>
      </c>
      <c r="G1133" s="24">
        <v>797</v>
      </c>
      <c r="H1133" s="25">
        <v>-75.66497222000001</v>
      </c>
      <c r="I1133" s="26">
        <v>5.2810555599999995</v>
      </c>
      <c r="J1133" s="27">
        <v>8.7177777777777763</v>
      </c>
      <c r="K1133" s="28">
        <v>8.1618842364532007</v>
      </c>
      <c r="L1133" s="28">
        <v>10.541481481481481</v>
      </c>
      <c r="M1133" s="28">
        <v>12.286563614744351</v>
      </c>
      <c r="N1133" s="28">
        <v>13.551724137931036</v>
      </c>
      <c r="O1133" s="28">
        <v>9.4968071519795672</v>
      </c>
      <c r="P1133" s="28">
        <v>7.5612366230677743</v>
      </c>
      <c r="Q1133" s="28">
        <v>8.0083333333333311</v>
      </c>
      <c r="R1133" s="28">
        <v>10.668719211822658</v>
      </c>
      <c r="S1133" s="28">
        <v>14.119540229885059</v>
      </c>
      <c r="T1133" s="28">
        <v>13.586206896551726</v>
      </c>
      <c r="U1133" s="28">
        <v>10.748275862068967</v>
      </c>
      <c r="V1133" s="29">
        <v>127.44855055709692</v>
      </c>
      <c r="W1133" s="30">
        <v>347</v>
      </c>
      <c r="X1133" s="31">
        <v>0.96388888888888891</v>
      </c>
      <c r="Y1133" s="12"/>
      <c r="Z1133" s="12"/>
      <c r="AA1133" s="12"/>
      <c r="AB1133" s="12"/>
      <c r="AC1133" s="12"/>
      <c r="AD1133" s="12"/>
      <c r="AE1133" s="12"/>
      <c r="AF1133" s="12"/>
      <c r="AG1133" s="12"/>
      <c r="AH1133" s="12"/>
      <c r="AI1133" s="12"/>
      <c r="AJ1133" s="12"/>
      <c r="AK1133" s="12"/>
      <c r="AL1133" s="12"/>
      <c r="AM1133" s="12"/>
      <c r="AN1133" s="12"/>
      <c r="AO1133" s="12"/>
      <c r="AP1133" s="12"/>
      <c r="AQ1133" s="12"/>
      <c r="AR1133" s="12"/>
    </row>
    <row r="1134" spans="1:44" ht="16.5" customHeight="1" x14ac:dyDescent="0.25">
      <c r="A1134" s="23">
        <v>26130560</v>
      </c>
      <c r="B1134" s="24" t="s">
        <v>29</v>
      </c>
      <c r="C1134" s="24" t="s">
        <v>1498</v>
      </c>
      <c r="D1134" s="24" t="s">
        <v>1499</v>
      </c>
      <c r="E1134" s="24" t="s">
        <v>1481</v>
      </c>
      <c r="F1134" s="24">
        <v>9</v>
      </c>
      <c r="G1134" s="24">
        <v>1875</v>
      </c>
      <c r="H1134" s="25">
        <v>-75.575555560000012</v>
      </c>
      <c r="I1134" s="26">
        <v>4.7327222200000003</v>
      </c>
      <c r="J1134" s="27">
        <v>15.222222222222221</v>
      </c>
      <c r="K1134" s="28">
        <v>15.370781724070358</v>
      </c>
      <c r="L1134" s="28">
        <v>20.481481481481474</v>
      </c>
      <c r="M1134" s="28">
        <v>22.269230769230766</v>
      </c>
      <c r="N1134" s="28">
        <v>21.111111111111107</v>
      </c>
      <c r="O1134" s="28">
        <v>16.079670329670328</v>
      </c>
      <c r="P1134" s="28">
        <v>13.629289940828402</v>
      </c>
      <c r="Q1134" s="28">
        <v>11.833333333333336</v>
      </c>
      <c r="R1134" s="28">
        <v>15.88757396449704</v>
      </c>
      <c r="S1134" s="28">
        <v>22.647435897435891</v>
      </c>
      <c r="T1134" s="28">
        <v>22.997150997151</v>
      </c>
      <c r="U1134" s="28">
        <v>19.490476190476183</v>
      </c>
      <c r="V1134" s="29">
        <v>217.01975796150813</v>
      </c>
      <c r="W1134" s="30">
        <v>319</v>
      </c>
      <c r="X1134" s="31">
        <v>0.88611111111111107</v>
      </c>
      <c r="Y1134" s="12"/>
      <c r="Z1134" s="12"/>
      <c r="AA1134" s="12"/>
      <c r="AB1134" s="12"/>
      <c r="AC1134" s="12"/>
      <c r="AD1134" s="12"/>
      <c r="AE1134" s="12"/>
      <c r="AF1134" s="12"/>
      <c r="AG1134" s="12"/>
      <c r="AH1134" s="12"/>
      <c r="AI1134" s="12"/>
      <c r="AJ1134" s="12"/>
      <c r="AK1134" s="12"/>
      <c r="AL1134" s="12"/>
      <c r="AM1134" s="12"/>
      <c r="AN1134" s="12"/>
      <c r="AO1134" s="12"/>
      <c r="AP1134" s="12"/>
      <c r="AQ1134" s="12"/>
      <c r="AR1134" s="12"/>
    </row>
    <row r="1135" spans="1:44" ht="16.5" customHeight="1" x14ac:dyDescent="0.25">
      <c r="A1135" s="23">
        <v>26130540</v>
      </c>
      <c r="B1135" s="24" t="s">
        <v>29</v>
      </c>
      <c r="C1135" s="24" t="s">
        <v>1500</v>
      </c>
      <c r="D1135" s="24" t="s">
        <v>1499</v>
      </c>
      <c r="E1135" s="24" t="s">
        <v>1481</v>
      </c>
      <c r="F1135" s="24">
        <v>9</v>
      </c>
      <c r="G1135" s="24">
        <v>1728</v>
      </c>
      <c r="H1135" s="25">
        <v>-75.597194439999996</v>
      </c>
      <c r="I1135" s="26">
        <v>4.7567222200000003</v>
      </c>
      <c r="J1135" s="27">
        <v>15.423076923076922</v>
      </c>
      <c r="K1135" s="28">
        <v>15.849565106030621</v>
      </c>
      <c r="L1135" s="28">
        <v>20.516666666666662</v>
      </c>
      <c r="M1135" s="28">
        <v>22.299734748010611</v>
      </c>
      <c r="N1135" s="28">
        <v>22.823754789272026</v>
      </c>
      <c r="O1135" s="28">
        <v>16.629629629629626</v>
      </c>
      <c r="P1135" s="28">
        <v>14.740740740740737</v>
      </c>
      <c r="Q1135" s="28">
        <v>12.386419753086422</v>
      </c>
      <c r="R1135" s="28">
        <v>16.759999999999998</v>
      </c>
      <c r="S1135" s="28">
        <v>22.58241758241758</v>
      </c>
      <c r="T1135" s="28">
        <v>24.0242656449553</v>
      </c>
      <c r="U1135" s="28">
        <v>20.148148148148145</v>
      </c>
      <c r="V1135" s="29">
        <v>224.18441973203466</v>
      </c>
      <c r="W1135" s="30">
        <v>317</v>
      </c>
      <c r="X1135" s="31">
        <v>0.88055555555555554</v>
      </c>
      <c r="Y1135" s="12"/>
      <c r="Z1135" s="12"/>
      <c r="AA1135" s="12"/>
      <c r="AB1135" s="12"/>
      <c r="AC1135" s="12"/>
      <c r="AD1135" s="12"/>
      <c r="AE1135" s="12"/>
      <c r="AF1135" s="12"/>
      <c r="AG1135" s="12"/>
      <c r="AH1135" s="12"/>
      <c r="AI1135" s="12"/>
      <c r="AJ1135" s="12"/>
      <c r="AK1135" s="12"/>
      <c r="AL1135" s="12"/>
      <c r="AM1135" s="12"/>
      <c r="AN1135" s="12"/>
      <c r="AO1135" s="12"/>
      <c r="AP1135" s="12"/>
      <c r="AQ1135" s="12"/>
      <c r="AR1135" s="12"/>
    </row>
    <row r="1136" spans="1:44" ht="16.5" customHeight="1" x14ac:dyDescent="0.25">
      <c r="A1136" s="23">
        <v>26130170</v>
      </c>
      <c r="B1136" s="24" t="s">
        <v>29</v>
      </c>
      <c r="C1136" s="24" t="s">
        <v>1501</v>
      </c>
      <c r="D1136" s="24" t="s">
        <v>1499</v>
      </c>
      <c r="E1136" s="24" t="s">
        <v>1481</v>
      </c>
      <c r="F1136" s="24">
        <v>9</v>
      </c>
      <c r="G1136" s="24">
        <v>2134</v>
      </c>
      <c r="H1136" s="25">
        <v>-75.558055560000014</v>
      </c>
      <c r="I1136" s="26">
        <v>4.8855555600000002</v>
      </c>
      <c r="J1136" s="27">
        <v>11.366666666666662</v>
      </c>
      <c r="K1136" s="28">
        <v>12.736166225749562</v>
      </c>
      <c r="L1136" s="28">
        <v>16.704761904761902</v>
      </c>
      <c r="M1136" s="28">
        <v>19.022988505747126</v>
      </c>
      <c r="N1136" s="28">
        <v>18.733333333333327</v>
      </c>
      <c r="O1136" s="28">
        <v>15.091570881226051</v>
      </c>
      <c r="P1136" s="28">
        <v>12.299999999999999</v>
      </c>
      <c r="Q1136" s="28">
        <v>12.918390804597701</v>
      </c>
      <c r="R1136" s="28">
        <v>15.071618037135279</v>
      </c>
      <c r="S1136" s="28">
        <v>21.407407407407405</v>
      </c>
      <c r="T1136" s="28">
        <v>19.970443349753687</v>
      </c>
      <c r="U1136" s="28">
        <v>14.955952380952377</v>
      </c>
      <c r="V1136" s="29">
        <v>190.27929949733104</v>
      </c>
      <c r="W1136" s="30">
        <v>351</v>
      </c>
      <c r="X1136" s="31">
        <v>0.97499999999999998</v>
      </c>
      <c r="Y1136" s="12"/>
      <c r="Z1136" s="12"/>
      <c r="AA1136" s="12"/>
      <c r="AB1136" s="12"/>
      <c r="AC1136" s="12"/>
      <c r="AD1136" s="12"/>
      <c r="AE1136" s="12"/>
      <c r="AF1136" s="12"/>
      <c r="AG1136" s="12"/>
      <c r="AH1136" s="12"/>
      <c r="AI1136" s="12"/>
      <c r="AJ1136" s="12"/>
      <c r="AK1136" s="12"/>
      <c r="AL1136" s="12"/>
      <c r="AM1136" s="12"/>
      <c r="AN1136" s="12"/>
      <c r="AO1136" s="12"/>
      <c r="AP1136" s="12"/>
      <c r="AQ1136" s="12"/>
      <c r="AR1136" s="12"/>
    </row>
    <row r="1137" spans="1:44" ht="16.5" customHeight="1" x14ac:dyDescent="0.25">
      <c r="A1137" s="23">
        <v>26135160</v>
      </c>
      <c r="B1137" s="24" t="s">
        <v>29</v>
      </c>
      <c r="C1137" s="24" t="s">
        <v>1502</v>
      </c>
      <c r="D1137" s="24" t="s">
        <v>1499</v>
      </c>
      <c r="E1137" s="24" t="s">
        <v>1481</v>
      </c>
      <c r="F1137" s="24">
        <v>9</v>
      </c>
      <c r="G1137" s="24">
        <v>1947</v>
      </c>
      <c r="H1137" s="25">
        <v>-75.579972220000002</v>
      </c>
      <c r="I1137" s="26">
        <v>4.8416666699999995</v>
      </c>
      <c r="J1137" s="27">
        <v>14.398620689655175</v>
      </c>
      <c r="K1137" s="28">
        <v>14.11418813944676</v>
      </c>
      <c r="L1137" s="28">
        <v>19.151388888888889</v>
      </c>
      <c r="M1137" s="28">
        <v>22.856059113300493</v>
      </c>
      <c r="N1137" s="28">
        <v>23.057057471264372</v>
      </c>
      <c r="O1137" s="28">
        <v>18.395862068965513</v>
      </c>
      <c r="P1137" s="28">
        <v>16.322666666666667</v>
      </c>
      <c r="Q1137" s="28">
        <v>15.849655172413792</v>
      </c>
      <c r="R1137" s="28">
        <v>19.271724137931031</v>
      </c>
      <c r="S1137" s="28">
        <v>23.28</v>
      </c>
      <c r="T1137" s="28">
        <v>22.333333333333332</v>
      </c>
      <c r="U1137" s="28">
        <v>18.229412042949718</v>
      </c>
      <c r="V1137" s="29">
        <v>227.25996772481579</v>
      </c>
      <c r="W1137" s="30">
        <v>303</v>
      </c>
      <c r="X1137" s="31">
        <v>0.84166666666666667</v>
      </c>
      <c r="Y1137" s="12"/>
      <c r="Z1137" s="12"/>
      <c r="AA1137" s="12"/>
      <c r="AB1137" s="12"/>
      <c r="AC1137" s="12"/>
      <c r="AD1137" s="12"/>
      <c r="AE1137" s="12"/>
      <c r="AF1137" s="12"/>
      <c r="AG1137" s="12"/>
      <c r="AH1137" s="12"/>
      <c r="AI1137" s="12"/>
      <c r="AJ1137" s="12"/>
      <c r="AK1137" s="12"/>
      <c r="AL1137" s="12"/>
      <c r="AM1137" s="12"/>
      <c r="AN1137" s="12"/>
      <c r="AO1137" s="12"/>
      <c r="AP1137" s="12"/>
      <c r="AQ1137" s="12"/>
      <c r="AR1137" s="12"/>
    </row>
    <row r="1138" spans="1:44" ht="16.5" customHeight="1" x14ac:dyDescent="0.25">
      <c r="A1138" s="23">
        <v>26130020</v>
      </c>
      <c r="B1138" s="24" t="s">
        <v>29</v>
      </c>
      <c r="C1138" s="24" t="s">
        <v>1503</v>
      </c>
      <c r="D1138" s="24" t="s">
        <v>1499</v>
      </c>
      <c r="E1138" s="24" t="s">
        <v>1481</v>
      </c>
      <c r="F1138" s="24">
        <v>9</v>
      </c>
      <c r="G1138" s="24">
        <v>2001</v>
      </c>
      <c r="H1138" s="25">
        <v>-75.558055560000014</v>
      </c>
      <c r="I1138" s="26">
        <v>4.8441666699999999</v>
      </c>
      <c r="J1138" s="27">
        <v>14.38</v>
      </c>
      <c r="K1138" s="28">
        <v>14.373688651705891</v>
      </c>
      <c r="L1138" s="28">
        <v>19.817241379310346</v>
      </c>
      <c r="M1138" s="28">
        <v>22.760919540229889</v>
      </c>
      <c r="N1138" s="28">
        <v>22.666666666666657</v>
      </c>
      <c r="O1138" s="28">
        <v>18.433333333333334</v>
      </c>
      <c r="P1138" s="28">
        <v>14.96551724137931</v>
      </c>
      <c r="Q1138" s="28">
        <v>15.928571428571427</v>
      </c>
      <c r="R1138" s="28">
        <v>18.896551724137932</v>
      </c>
      <c r="S1138" s="28">
        <v>23.413793103448267</v>
      </c>
      <c r="T1138" s="28">
        <v>22.666666666666668</v>
      </c>
      <c r="U1138" s="28">
        <v>17.666666666666664</v>
      </c>
      <c r="V1138" s="29">
        <v>225.96961640211634</v>
      </c>
      <c r="W1138" s="30">
        <v>355</v>
      </c>
      <c r="X1138" s="31">
        <v>0.98611111111111116</v>
      </c>
      <c r="Y1138" s="12"/>
      <c r="Z1138" s="12"/>
      <c r="AA1138" s="12"/>
      <c r="AB1138" s="12"/>
      <c r="AC1138" s="12"/>
      <c r="AD1138" s="12"/>
      <c r="AE1138" s="12"/>
      <c r="AF1138" s="12"/>
      <c r="AG1138" s="12"/>
      <c r="AH1138" s="12"/>
      <c r="AI1138" s="12"/>
      <c r="AJ1138" s="12"/>
      <c r="AK1138" s="12"/>
      <c r="AL1138" s="12"/>
      <c r="AM1138" s="12"/>
      <c r="AN1138" s="12"/>
      <c r="AO1138" s="12"/>
      <c r="AP1138" s="12"/>
      <c r="AQ1138" s="12"/>
      <c r="AR1138" s="12"/>
    </row>
    <row r="1139" spans="1:44" ht="16.5" customHeight="1" x14ac:dyDescent="0.25">
      <c r="A1139" s="23">
        <v>23125060</v>
      </c>
      <c r="B1139" s="24" t="s">
        <v>59</v>
      </c>
      <c r="C1139" s="24" t="s">
        <v>1504</v>
      </c>
      <c r="D1139" s="24" t="s">
        <v>1505</v>
      </c>
      <c r="E1139" s="24" t="s">
        <v>1506</v>
      </c>
      <c r="F1139" s="24">
        <v>8</v>
      </c>
      <c r="G1139" s="24">
        <v>1690</v>
      </c>
      <c r="H1139" s="25">
        <v>-73.91333333</v>
      </c>
      <c r="I1139" s="26">
        <v>5.7583333300000001</v>
      </c>
      <c r="J1139" s="27">
        <v>13.03218390804598</v>
      </c>
      <c r="K1139" s="28">
        <v>13.374774733331567</v>
      </c>
      <c r="L1139" s="28">
        <v>19.422619047619047</v>
      </c>
      <c r="M1139" s="28">
        <v>20.885467980295562</v>
      </c>
      <c r="N1139" s="28">
        <v>18.811451247165532</v>
      </c>
      <c r="O1139" s="28">
        <v>13.069790745652815</v>
      </c>
      <c r="P1139" s="28">
        <v>11.807651256789185</v>
      </c>
      <c r="Q1139" s="28">
        <v>11.734516815666238</v>
      </c>
      <c r="R1139" s="28">
        <v>15.179495073891626</v>
      </c>
      <c r="S1139" s="28">
        <v>20.616282051282042</v>
      </c>
      <c r="T1139" s="28">
        <v>20.905593869731799</v>
      </c>
      <c r="U1139" s="28">
        <v>16.400738916256159</v>
      </c>
      <c r="V1139" s="29">
        <v>195.24056564572754</v>
      </c>
      <c r="W1139" s="30">
        <v>327</v>
      </c>
      <c r="X1139" s="31">
        <v>0.90833333333333333</v>
      </c>
      <c r="Y1139" s="12"/>
      <c r="Z1139" s="12"/>
      <c r="AA1139" s="12"/>
      <c r="AB1139" s="12"/>
      <c r="AC1139" s="12"/>
      <c r="AD1139" s="12"/>
      <c r="AE1139" s="12"/>
      <c r="AF1139" s="12"/>
      <c r="AG1139" s="12"/>
      <c r="AH1139" s="12"/>
      <c r="AI1139" s="12"/>
      <c r="AJ1139" s="12"/>
      <c r="AK1139" s="12"/>
      <c r="AL1139" s="12"/>
      <c r="AM1139" s="12"/>
      <c r="AN1139" s="12"/>
      <c r="AO1139" s="12"/>
      <c r="AP1139" s="12"/>
      <c r="AQ1139" s="12"/>
      <c r="AR1139" s="12"/>
    </row>
    <row r="1140" spans="1:44" ht="16.5" customHeight="1" x14ac:dyDescent="0.25">
      <c r="A1140" s="23">
        <v>24040050</v>
      </c>
      <c r="B1140" s="24" t="s">
        <v>29</v>
      </c>
      <c r="C1140" s="24" t="s">
        <v>52</v>
      </c>
      <c r="D1140" s="24" t="s">
        <v>1507</v>
      </c>
      <c r="E1140" s="24" t="s">
        <v>1506</v>
      </c>
      <c r="F1140" s="24">
        <v>8</v>
      </c>
      <c r="G1140" s="24">
        <v>1300</v>
      </c>
      <c r="H1140" s="25">
        <v>-73.202777779999991</v>
      </c>
      <c r="I1140" s="26">
        <v>6.64444444</v>
      </c>
      <c r="J1140" s="27">
        <v>2.7666666666666657</v>
      </c>
      <c r="K1140" s="28">
        <v>4.1296490147783249</v>
      </c>
      <c r="L1140" s="28">
        <v>7.6666666666666625</v>
      </c>
      <c r="M1140" s="28">
        <v>10.733333333333334</v>
      </c>
      <c r="N1140" s="28">
        <v>12.93333333333333</v>
      </c>
      <c r="O1140" s="28">
        <v>10.299999999999999</v>
      </c>
      <c r="P1140" s="28">
        <v>10.833333333333332</v>
      </c>
      <c r="Q1140" s="28">
        <v>10.933333333333332</v>
      </c>
      <c r="R1140" s="28">
        <v>12.118390804597706</v>
      </c>
      <c r="S1140" s="28">
        <v>13.100000000000001</v>
      </c>
      <c r="T1140" s="28">
        <v>8.5666666666666682</v>
      </c>
      <c r="U1140" s="28">
        <v>3.5666666666666651</v>
      </c>
      <c r="V1140" s="29">
        <v>107.64803981937601</v>
      </c>
      <c r="W1140" s="30">
        <v>360</v>
      </c>
      <c r="X1140" s="31">
        <v>1</v>
      </c>
      <c r="Y1140" s="12"/>
      <c r="Z1140" s="12"/>
      <c r="AA1140" s="12"/>
      <c r="AB1140" s="12"/>
      <c r="AC1140" s="12"/>
      <c r="AD1140" s="12"/>
      <c r="AE1140" s="12"/>
      <c r="AF1140" s="12"/>
      <c r="AG1140" s="12"/>
      <c r="AH1140" s="12"/>
      <c r="AI1140" s="12"/>
      <c r="AJ1140" s="12"/>
      <c r="AK1140" s="12"/>
      <c r="AL1140" s="12"/>
      <c r="AM1140" s="12"/>
      <c r="AN1140" s="12"/>
      <c r="AO1140" s="12"/>
      <c r="AP1140" s="12"/>
      <c r="AQ1140" s="12"/>
      <c r="AR1140" s="12"/>
    </row>
    <row r="1141" spans="1:44" ht="16.5" customHeight="1" x14ac:dyDescent="0.25">
      <c r="A1141" s="23">
        <v>23155030</v>
      </c>
      <c r="B1141" s="24" t="s">
        <v>34</v>
      </c>
      <c r="C1141" s="24" t="s">
        <v>1508</v>
      </c>
      <c r="D1141" s="24" t="s">
        <v>1509</v>
      </c>
      <c r="E1141" s="24" t="s">
        <v>1506</v>
      </c>
      <c r="F1141" s="24">
        <v>8</v>
      </c>
      <c r="G1141" s="24">
        <v>126</v>
      </c>
      <c r="H1141" s="25">
        <v>-73.808611110000001</v>
      </c>
      <c r="I1141" s="26">
        <v>7.0263888899999998</v>
      </c>
      <c r="J1141" s="27">
        <v>4.5012315270935943</v>
      </c>
      <c r="K1141" s="28">
        <v>6.5319316258674158</v>
      </c>
      <c r="L1141" s="28">
        <v>12.206896551724135</v>
      </c>
      <c r="M1141" s="28">
        <v>15.123662306777645</v>
      </c>
      <c r="N1141" s="28">
        <v>17.373152709359605</v>
      </c>
      <c r="O1141" s="28">
        <v>13.594827586206895</v>
      </c>
      <c r="P1141" s="28">
        <v>12.344827586206897</v>
      </c>
      <c r="Q1141" s="28">
        <v>14.459770114942529</v>
      </c>
      <c r="R1141" s="28">
        <v>16.564090368608795</v>
      </c>
      <c r="S1141" s="28">
        <v>17.363095238095241</v>
      </c>
      <c r="T1141" s="28">
        <v>14.999999999999998</v>
      </c>
      <c r="U1141" s="28">
        <v>8.1523809523809501</v>
      </c>
      <c r="V1141" s="29">
        <v>153.2158665672637</v>
      </c>
      <c r="W1141" s="30">
        <v>345</v>
      </c>
      <c r="X1141" s="31">
        <v>0.95833333333333337</v>
      </c>
      <c r="Y1141" s="12"/>
      <c r="Z1141" s="12"/>
      <c r="AA1141" s="12"/>
      <c r="AB1141" s="12"/>
      <c r="AC1141" s="12"/>
      <c r="AD1141" s="12"/>
      <c r="AE1141" s="12"/>
      <c r="AF1141" s="12"/>
      <c r="AG1141" s="12"/>
      <c r="AH1141" s="12"/>
      <c r="AI1141" s="12"/>
      <c r="AJ1141" s="12"/>
      <c r="AK1141" s="12"/>
      <c r="AL1141" s="12"/>
      <c r="AM1141" s="12"/>
      <c r="AN1141" s="12"/>
      <c r="AO1141" s="12"/>
      <c r="AP1141" s="12"/>
      <c r="AQ1141" s="12"/>
      <c r="AR1141" s="12"/>
    </row>
    <row r="1142" spans="1:44" ht="16.5" customHeight="1" x14ac:dyDescent="0.25">
      <c r="A1142" s="23">
        <v>23130010</v>
      </c>
      <c r="B1142" s="24" t="s">
        <v>29</v>
      </c>
      <c r="C1142" s="24" t="s">
        <v>1510</v>
      </c>
      <c r="D1142" s="24" t="s">
        <v>1509</v>
      </c>
      <c r="E1142" s="24" t="s">
        <v>1506</v>
      </c>
      <c r="F1142" s="24">
        <v>8</v>
      </c>
      <c r="G1142" s="24">
        <v>100</v>
      </c>
      <c r="H1142" s="25">
        <v>-74.031388890000002</v>
      </c>
      <c r="I1142" s="26">
        <v>6.8777777799999997</v>
      </c>
      <c r="J1142" s="27">
        <v>4.0333333333333332</v>
      </c>
      <c r="K1142" s="28">
        <v>5.8239532019704443</v>
      </c>
      <c r="L1142" s="28">
        <v>10.104444444444443</v>
      </c>
      <c r="M1142" s="28">
        <v>11.655172413793103</v>
      </c>
      <c r="N1142" s="28">
        <v>13.899999999999999</v>
      </c>
      <c r="O1142" s="28">
        <v>11.103448275862069</v>
      </c>
      <c r="P1142" s="28">
        <v>10.7</v>
      </c>
      <c r="Q1142" s="28">
        <v>11.954022988505745</v>
      </c>
      <c r="R1142" s="28">
        <v>13.862068965517238</v>
      </c>
      <c r="S1142" s="28">
        <v>15.689655172413794</v>
      </c>
      <c r="T1142" s="28">
        <v>12.96551724137931</v>
      </c>
      <c r="U1142" s="28">
        <v>7.5666666666666629</v>
      </c>
      <c r="V1142" s="29">
        <v>129.35828270388615</v>
      </c>
      <c r="W1142" s="30">
        <v>355</v>
      </c>
      <c r="X1142" s="31">
        <v>0.98611111111111116</v>
      </c>
      <c r="Y1142" s="12"/>
      <c r="Z1142" s="12"/>
      <c r="AA1142" s="12"/>
      <c r="AB1142" s="12"/>
      <c r="AC1142" s="12"/>
      <c r="AD1142" s="12"/>
      <c r="AE1142" s="12"/>
      <c r="AF1142" s="12"/>
      <c r="AG1142" s="12"/>
      <c r="AH1142" s="12"/>
      <c r="AI1142" s="12"/>
      <c r="AJ1142" s="12"/>
      <c r="AK1142" s="12"/>
      <c r="AL1142" s="12"/>
      <c r="AM1142" s="12"/>
      <c r="AN1142" s="12"/>
      <c r="AO1142" s="12"/>
      <c r="AP1142" s="12"/>
      <c r="AQ1142" s="12"/>
      <c r="AR1142" s="12"/>
    </row>
    <row r="1143" spans="1:44" ht="16.5" customHeight="1" x14ac:dyDescent="0.25">
      <c r="A1143" s="23">
        <v>23155040</v>
      </c>
      <c r="B1143" s="24" t="s">
        <v>59</v>
      </c>
      <c r="C1143" s="24" t="s">
        <v>1511</v>
      </c>
      <c r="D1143" s="24" t="s">
        <v>1509</v>
      </c>
      <c r="E1143" s="24" t="s">
        <v>1506</v>
      </c>
      <c r="F1143" s="24">
        <v>8</v>
      </c>
      <c r="G1143" s="24">
        <v>114</v>
      </c>
      <c r="H1143" s="25">
        <v>-73.765083329999996</v>
      </c>
      <c r="I1143" s="26">
        <v>6.8595555599999996</v>
      </c>
      <c r="J1143" s="27">
        <v>4.6964285714285694</v>
      </c>
      <c r="K1143" s="28">
        <v>6.4839813511611526</v>
      </c>
      <c r="L1143" s="28">
        <v>9.9186462324393361</v>
      </c>
      <c r="M1143" s="28">
        <v>11.721127531472359</v>
      </c>
      <c r="N1143" s="28">
        <v>14.476190476190473</v>
      </c>
      <c r="O1143" s="28">
        <v>11.279840848806366</v>
      </c>
      <c r="P1143" s="28">
        <v>10.263927912586915</v>
      </c>
      <c r="Q1143" s="28">
        <v>11.241838134430726</v>
      </c>
      <c r="R1143" s="28">
        <v>12.230113118044153</v>
      </c>
      <c r="S1143" s="28">
        <v>13.686210317460317</v>
      </c>
      <c r="T1143" s="28">
        <v>11.978558797524318</v>
      </c>
      <c r="U1143" s="28">
        <v>6.7116158851791026</v>
      </c>
      <c r="V1143" s="29">
        <v>124.68847917672379</v>
      </c>
      <c r="W1143" s="30">
        <v>319</v>
      </c>
      <c r="X1143" s="31">
        <v>0.88611111111111107</v>
      </c>
      <c r="Y1143" s="12"/>
      <c r="Z1143" s="12"/>
      <c r="AA1143" s="12"/>
      <c r="AB1143" s="12"/>
      <c r="AC1143" s="12"/>
      <c r="AD1143" s="12"/>
      <c r="AE1143" s="12"/>
      <c r="AF1143" s="12"/>
      <c r="AG1143" s="12"/>
      <c r="AH1143" s="12"/>
      <c r="AI1143" s="12"/>
      <c r="AJ1143" s="12"/>
      <c r="AK1143" s="12"/>
      <c r="AL1143" s="12"/>
      <c r="AM1143" s="12"/>
      <c r="AN1143" s="12"/>
      <c r="AO1143" s="12"/>
      <c r="AP1143" s="12"/>
      <c r="AQ1143" s="12"/>
      <c r="AR1143" s="12"/>
    </row>
    <row r="1144" spans="1:44" ht="16.5" customHeight="1" x14ac:dyDescent="0.25">
      <c r="A1144" s="23">
        <v>24010640</v>
      </c>
      <c r="B1144" s="24" t="s">
        <v>29</v>
      </c>
      <c r="C1144" s="24" t="s">
        <v>316</v>
      </c>
      <c r="D1144" s="24" t="s">
        <v>1512</v>
      </c>
      <c r="E1144" s="24" t="s">
        <v>1506</v>
      </c>
      <c r="F1144" s="24">
        <v>8</v>
      </c>
      <c r="G1144" s="24">
        <v>2165</v>
      </c>
      <c r="H1144" s="25">
        <v>-73.770833329999988</v>
      </c>
      <c r="I1144" s="26">
        <v>5.9861111100000004</v>
      </c>
      <c r="J1144" s="27">
        <v>8.8666666666666654</v>
      </c>
      <c r="K1144" s="28">
        <v>10.092764778325121</v>
      </c>
      <c r="L1144" s="28">
        <v>16.166666666666664</v>
      </c>
      <c r="M1144" s="28">
        <v>21.333333333333332</v>
      </c>
      <c r="N1144" s="28">
        <v>22.63333333333334</v>
      </c>
      <c r="O1144" s="28">
        <v>17.8</v>
      </c>
      <c r="P1144" s="28">
        <v>17.43333333333333</v>
      </c>
      <c r="Q1144" s="28">
        <v>17.066666666666666</v>
      </c>
      <c r="R1144" s="28">
        <v>18.988095238095237</v>
      </c>
      <c r="S1144" s="28">
        <v>21.466666666666661</v>
      </c>
      <c r="T1144" s="28">
        <v>18.000000000000004</v>
      </c>
      <c r="U1144" s="28">
        <v>11.033333333333333</v>
      </c>
      <c r="V1144" s="29">
        <v>200.88086001642034</v>
      </c>
      <c r="W1144" s="30">
        <v>360</v>
      </c>
      <c r="X1144" s="31">
        <v>1</v>
      </c>
      <c r="Y1144" s="12"/>
      <c r="Z1144" s="12"/>
      <c r="AA1144" s="12"/>
      <c r="AB1144" s="12"/>
      <c r="AC1144" s="12"/>
      <c r="AD1144" s="12"/>
      <c r="AE1144" s="12"/>
      <c r="AF1144" s="12"/>
      <c r="AG1144" s="12"/>
      <c r="AH1144" s="12"/>
      <c r="AI1144" s="12"/>
      <c r="AJ1144" s="12"/>
      <c r="AK1144" s="12"/>
      <c r="AL1144" s="12"/>
      <c r="AM1144" s="12"/>
      <c r="AN1144" s="12"/>
      <c r="AO1144" s="12"/>
      <c r="AP1144" s="12"/>
      <c r="AQ1144" s="12"/>
      <c r="AR1144" s="12"/>
    </row>
    <row r="1145" spans="1:44" ht="16.5" customHeight="1" x14ac:dyDescent="0.25">
      <c r="A1145" s="23">
        <v>23190590</v>
      </c>
      <c r="B1145" s="24" t="s">
        <v>57</v>
      </c>
      <c r="C1145" s="24" t="s">
        <v>1513</v>
      </c>
      <c r="D1145" s="24" t="s">
        <v>1514</v>
      </c>
      <c r="E1145" s="24" t="s">
        <v>1506</v>
      </c>
      <c r="F1145" s="24">
        <v>8</v>
      </c>
      <c r="G1145" s="24">
        <v>925</v>
      </c>
      <c r="H1145" s="25">
        <v>-73.123888890000003</v>
      </c>
      <c r="I1145" s="26">
        <v>7.0902777800000001</v>
      </c>
      <c r="J1145" s="27">
        <v>5.9666666666666641</v>
      </c>
      <c r="K1145" s="28">
        <v>6.8653530377668313</v>
      </c>
      <c r="L1145" s="28">
        <v>9.4333333333333282</v>
      </c>
      <c r="M1145" s="28">
        <v>10.586206896551722</v>
      </c>
      <c r="N1145" s="28">
        <v>13.3</v>
      </c>
      <c r="O1145" s="28">
        <v>10.90740740740741</v>
      </c>
      <c r="P1145" s="28">
        <v>12.299999999999997</v>
      </c>
      <c r="Q1145" s="28">
        <v>13.566666666666666</v>
      </c>
      <c r="R1145" s="28">
        <v>12.500000000000004</v>
      </c>
      <c r="S1145" s="28">
        <v>13.172413793103445</v>
      </c>
      <c r="T1145" s="28">
        <v>9.8333333333333339</v>
      </c>
      <c r="U1145" s="28">
        <v>4.7999999999999989</v>
      </c>
      <c r="V1145" s="29">
        <v>123.23138113482939</v>
      </c>
      <c r="W1145" s="30">
        <v>358</v>
      </c>
      <c r="X1145" s="31">
        <v>0.99444444444444446</v>
      </c>
      <c r="Y1145" s="12"/>
      <c r="Z1145" s="12"/>
      <c r="AA1145" s="12"/>
      <c r="AB1145" s="12"/>
      <c r="AC1145" s="12"/>
      <c r="AD1145" s="12"/>
      <c r="AE1145" s="12"/>
      <c r="AF1145" s="12"/>
      <c r="AG1145" s="12"/>
      <c r="AH1145" s="12"/>
      <c r="AI1145" s="12"/>
      <c r="AJ1145" s="12"/>
      <c r="AK1145" s="12"/>
      <c r="AL1145" s="12"/>
      <c r="AM1145" s="12"/>
      <c r="AN1145" s="12"/>
      <c r="AO1145" s="12"/>
      <c r="AP1145" s="12"/>
      <c r="AQ1145" s="12"/>
      <c r="AR1145" s="12"/>
    </row>
    <row r="1146" spans="1:44" ht="16.5" customHeight="1" x14ac:dyDescent="0.25">
      <c r="A1146" s="23">
        <v>24040060</v>
      </c>
      <c r="B1146" s="24" t="s">
        <v>29</v>
      </c>
      <c r="C1146" s="24" t="s">
        <v>43</v>
      </c>
      <c r="D1146" s="24" t="s">
        <v>1515</v>
      </c>
      <c r="E1146" s="24" t="s">
        <v>1506</v>
      </c>
      <c r="F1146" s="24">
        <v>8</v>
      </c>
      <c r="G1146" s="24">
        <v>630</v>
      </c>
      <c r="H1146" s="25">
        <v>-73.276111110000002</v>
      </c>
      <c r="I1146" s="26">
        <v>6.6061111099999996</v>
      </c>
      <c r="J1146" s="27">
        <v>2.7666666666666657</v>
      </c>
      <c r="K1146" s="28">
        <v>3.6368644440534839</v>
      </c>
      <c r="L1146" s="28">
        <v>6.5666666666666647</v>
      </c>
      <c r="M1146" s="28">
        <v>9.6206896551724164</v>
      </c>
      <c r="N1146" s="28">
        <v>10.366666666666664</v>
      </c>
      <c r="O1146" s="28">
        <v>6.3666666666666671</v>
      </c>
      <c r="P1146" s="28">
        <v>7.2333333333333298</v>
      </c>
      <c r="Q1146" s="28">
        <v>8.8999999999999968</v>
      </c>
      <c r="R1146" s="28">
        <v>9.9333333333333336</v>
      </c>
      <c r="S1146" s="28">
        <v>11.466666666666669</v>
      </c>
      <c r="T1146" s="28">
        <v>8.4482758620689662</v>
      </c>
      <c r="U1146" s="28">
        <v>3.2413793103448265</v>
      </c>
      <c r="V1146" s="29">
        <v>88.547209271639687</v>
      </c>
      <c r="W1146" s="30">
        <v>355</v>
      </c>
      <c r="X1146" s="31">
        <v>0.98611111111111116</v>
      </c>
      <c r="Y1146" s="12"/>
      <c r="Z1146" s="12"/>
      <c r="AA1146" s="12"/>
      <c r="AB1146" s="12"/>
      <c r="AC1146" s="12"/>
      <c r="AD1146" s="12"/>
      <c r="AE1146" s="12"/>
      <c r="AF1146" s="12"/>
      <c r="AG1146" s="12"/>
      <c r="AH1146" s="12"/>
      <c r="AI1146" s="12"/>
      <c r="AJ1146" s="12"/>
      <c r="AK1146" s="12"/>
      <c r="AL1146" s="12"/>
      <c r="AM1146" s="12"/>
      <c r="AN1146" s="12"/>
      <c r="AO1146" s="12"/>
      <c r="AP1146" s="12"/>
      <c r="AQ1146" s="12"/>
      <c r="AR1146" s="12"/>
    </row>
    <row r="1147" spans="1:44" ht="16.5" customHeight="1" x14ac:dyDescent="0.25">
      <c r="A1147" s="23">
        <v>24035260</v>
      </c>
      <c r="B1147" s="24" t="s">
        <v>59</v>
      </c>
      <c r="C1147" s="24" t="s">
        <v>1516</v>
      </c>
      <c r="D1147" s="24" t="s">
        <v>1516</v>
      </c>
      <c r="E1147" s="24" t="s">
        <v>1506</v>
      </c>
      <c r="F1147" s="24">
        <v>6</v>
      </c>
      <c r="G1147" s="24">
        <v>1160</v>
      </c>
      <c r="H1147" s="25">
        <v>-72.696611110000006</v>
      </c>
      <c r="I1147" s="26">
        <v>6.5207222199999997</v>
      </c>
      <c r="J1147" s="27">
        <v>2.7099999999999991</v>
      </c>
      <c r="K1147" s="28">
        <v>4.1102951103813172</v>
      </c>
      <c r="L1147" s="28">
        <v>8.3317479191438739</v>
      </c>
      <c r="M1147" s="28">
        <v>13.316940557130806</v>
      </c>
      <c r="N1147" s="28">
        <v>14.839561746220483</v>
      </c>
      <c r="O1147" s="28">
        <v>11.016460905349794</v>
      </c>
      <c r="P1147" s="28">
        <v>9.4380952380952365</v>
      </c>
      <c r="Q1147" s="28">
        <v>10.119047619047617</v>
      </c>
      <c r="R1147" s="28">
        <v>12.592592592592593</v>
      </c>
      <c r="S1147" s="28">
        <v>15.26455013872374</v>
      </c>
      <c r="T1147" s="28">
        <v>9.9802043422733071</v>
      </c>
      <c r="U1147" s="28">
        <v>3.8152991452991438</v>
      </c>
      <c r="V1147" s="29">
        <v>115.53479531425792</v>
      </c>
      <c r="W1147" s="30">
        <v>343</v>
      </c>
      <c r="X1147" s="31">
        <v>0.95277777777777772</v>
      </c>
      <c r="Y1147" s="12"/>
      <c r="Z1147" s="12"/>
      <c r="AA1147" s="12"/>
      <c r="AB1147" s="12"/>
      <c r="AC1147" s="12"/>
      <c r="AD1147" s="12"/>
      <c r="AE1147" s="12"/>
      <c r="AF1147" s="12"/>
      <c r="AG1147" s="12"/>
      <c r="AH1147" s="12"/>
      <c r="AI1147" s="12"/>
      <c r="AJ1147" s="12"/>
      <c r="AK1147" s="12"/>
      <c r="AL1147" s="12"/>
      <c r="AM1147" s="12"/>
      <c r="AN1147" s="12"/>
      <c r="AO1147" s="12"/>
      <c r="AP1147" s="12"/>
      <c r="AQ1147" s="12"/>
      <c r="AR1147" s="12"/>
    </row>
    <row r="1148" spans="1:44" ht="16.5" customHeight="1" x14ac:dyDescent="0.25">
      <c r="A1148" s="23">
        <v>24030320</v>
      </c>
      <c r="B1148" s="24" t="s">
        <v>29</v>
      </c>
      <c r="C1148" s="24" t="s">
        <v>1517</v>
      </c>
      <c r="D1148" s="24" t="s">
        <v>1518</v>
      </c>
      <c r="E1148" s="24" t="s">
        <v>1506</v>
      </c>
      <c r="F1148" s="24">
        <v>8</v>
      </c>
      <c r="G1148" s="24">
        <v>224</v>
      </c>
      <c r="H1148" s="25">
        <v>-72.63</v>
      </c>
      <c r="I1148" s="26">
        <v>6.6275000000000004</v>
      </c>
      <c r="J1148" s="27">
        <v>4.8666666666666654</v>
      </c>
      <c r="K1148" s="28">
        <v>7.0764162561576365</v>
      </c>
      <c r="L1148" s="28">
        <v>12.466666666666667</v>
      </c>
      <c r="M1148" s="28">
        <v>18.3</v>
      </c>
      <c r="N1148" s="28">
        <v>20.43333333333333</v>
      </c>
      <c r="O1148" s="28">
        <v>16.7</v>
      </c>
      <c r="P1148" s="28">
        <v>16.284444444444443</v>
      </c>
      <c r="Q1148" s="28">
        <v>17.166666666666668</v>
      </c>
      <c r="R1148" s="28">
        <v>17.793103448275861</v>
      </c>
      <c r="S1148" s="28">
        <v>20.366666666666664</v>
      </c>
      <c r="T1148" s="28">
        <v>15.000000000000004</v>
      </c>
      <c r="U1148" s="28">
        <v>7.1724137931034457</v>
      </c>
      <c r="V1148" s="29">
        <v>173.62637794198142</v>
      </c>
      <c r="W1148" s="30">
        <v>357</v>
      </c>
      <c r="X1148" s="31">
        <v>0.9916666666666667</v>
      </c>
      <c r="Y1148" s="12"/>
      <c r="Z1148" s="12"/>
      <c r="AA1148" s="12"/>
      <c r="AB1148" s="12"/>
      <c r="AC1148" s="12"/>
      <c r="AD1148" s="12"/>
      <c r="AE1148" s="12"/>
      <c r="AF1148" s="12"/>
      <c r="AG1148" s="12"/>
      <c r="AH1148" s="12"/>
      <c r="AI1148" s="12"/>
      <c r="AJ1148" s="12"/>
      <c r="AK1148" s="12"/>
      <c r="AL1148" s="12"/>
      <c r="AM1148" s="12"/>
      <c r="AN1148" s="12"/>
      <c r="AO1148" s="12"/>
      <c r="AP1148" s="12"/>
      <c r="AQ1148" s="12"/>
      <c r="AR1148" s="12"/>
    </row>
    <row r="1149" spans="1:44" ht="16.5" customHeight="1" x14ac:dyDescent="0.25">
      <c r="A1149" s="23">
        <v>24030680</v>
      </c>
      <c r="B1149" s="24" t="s">
        <v>46</v>
      </c>
      <c r="C1149" s="24" t="s">
        <v>1519</v>
      </c>
      <c r="D1149" s="24" t="s">
        <v>1518</v>
      </c>
      <c r="E1149" s="24" t="s">
        <v>1506</v>
      </c>
      <c r="F1149" s="24">
        <v>8</v>
      </c>
      <c r="G1149" s="24">
        <v>2394</v>
      </c>
      <c r="H1149" s="25">
        <v>-72.590833329999995</v>
      </c>
      <c r="I1149" s="26">
        <v>6.6533333299999997</v>
      </c>
      <c r="J1149" s="27">
        <v>4.7999999999999989</v>
      </c>
      <c r="K1149" s="28">
        <v>6.2657943349753698</v>
      </c>
      <c r="L1149" s="28">
        <v>12.100000000000001</v>
      </c>
      <c r="M1149" s="28">
        <v>16.566666666666663</v>
      </c>
      <c r="N1149" s="28">
        <v>19.333333333333325</v>
      </c>
      <c r="O1149" s="28">
        <v>17.033333333333335</v>
      </c>
      <c r="P1149" s="28">
        <v>16.478888888888893</v>
      </c>
      <c r="Q1149" s="28">
        <v>18.500000000000004</v>
      </c>
      <c r="R1149" s="28">
        <v>17.133333333333329</v>
      </c>
      <c r="S1149" s="28">
        <v>19.2</v>
      </c>
      <c r="T1149" s="28">
        <v>14.388505747126436</v>
      </c>
      <c r="U1149" s="28">
        <v>7.2333333333333307</v>
      </c>
      <c r="V1149" s="29">
        <v>169.03318897099066</v>
      </c>
      <c r="W1149" s="30">
        <v>360</v>
      </c>
      <c r="X1149" s="31">
        <v>1</v>
      </c>
      <c r="Y1149" s="12"/>
      <c r="Z1149" s="12"/>
      <c r="AA1149" s="12"/>
      <c r="AB1149" s="12"/>
      <c r="AC1149" s="12"/>
      <c r="AD1149" s="12"/>
      <c r="AE1149" s="12"/>
      <c r="AF1149" s="12"/>
      <c r="AG1149" s="12"/>
      <c r="AH1149" s="12"/>
      <c r="AI1149" s="12"/>
      <c r="AJ1149" s="12"/>
      <c r="AK1149" s="12"/>
      <c r="AL1149" s="12"/>
      <c r="AM1149" s="12"/>
      <c r="AN1149" s="12"/>
      <c r="AO1149" s="12"/>
      <c r="AP1149" s="12"/>
      <c r="AQ1149" s="12"/>
      <c r="AR1149" s="12"/>
    </row>
    <row r="1150" spans="1:44" ht="16.5" customHeight="1" x14ac:dyDescent="0.25">
      <c r="A1150" s="23">
        <v>24030300</v>
      </c>
      <c r="B1150" s="24" t="s">
        <v>29</v>
      </c>
      <c r="C1150" s="24" t="s">
        <v>1520</v>
      </c>
      <c r="D1150" s="24" t="s">
        <v>1521</v>
      </c>
      <c r="E1150" s="24" t="s">
        <v>1506</v>
      </c>
      <c r="F1150" s="24">
        <v>8</v>
      </c>
      <c r="G1150" s="24">
        <v>600</v>
      </c>
      <c r="H1150" s="25">
        <v>-72.974999999999994</v>
      </c>
      <c r="I1150" s="26">
        <v>6.75305556</v>
      </c>
      <c r="J1150" s="27">
        <v>2.8333333333333321</v>
      </c>
      <c r="K1150" s="28">
        <v>3.7295566502463062</v>
      </c>
      <c r="L1150" s="28">
        <v>6.0355555555555522</v>
      </c>
      <c r="M1150" s="28">
        <v>8.0000000000000018</v>
      </c>
      <c r="N1150" s="28">
        <v>7.68965517241379</v>
      </c>
      <c r="O1150" s="28">
        <v>5.8333333333333339</v>
      </c>
      <c r="P1150" s="28">
        <v>6.8666666666666636</v>
      </c>
      <c r="Q1150" s="28">
        <v>7.43333333333333</v>
      </c>
      <c r="R1150" s="28">
        <v>7.4</v>
      </c>
      <c r="S1150" s="28">
        <v>8.8097062579821159</v>
      </c>
      <c r="T1150" s="28">
        <v>7.0197044334975383</v>
      </c>
      <c r="U1150" s="28">
        <v>3.0344827586206891</v>
      </c>
      <c r="V1150" s="29">
        <v>74.685327494982644</v>
      </c>
      <c r="W1150" s="30">
        <v>356</v>
      </c>
      <c r="X1150" s="31">
        <v>0.98888888888888893</v>
      </c>
      <c r="Y1150" s="12"/>
      <c r="Z1150" s="12"/>
      <c r="AA1150" s="12"/>
      <c r="AB1150" s="12"/>
      <c r="AC1150" s="12"/>
      <c r="AD1150" s="12"/>
      <c r="AE1150" s="12"/>
      <c r="AF1150" s="12"/>
      <c r="AG1150" s="12"/>
      <c r="AH1150" s="12"/>
      <c r="AI1150" s="12"/>
      <c r="AJ1150" s="12"/>
      <c r="AK1150" s="12"/>
      <c r="AL1150" s="12"/>
      <c r="AM1150" s="12"/>
      <c r="AN1150" s="12"/>
      <c r="AO1150" s="12"/>
      <c r="AP1150" s="12"/>
      <c r="AQ1150" s="12"/>
      <c r="AR1150" s="12"/>
    </row>
    <row r="1151" spans="1:44" ht="16.5" customHeight="1" x14ac:dyDescent="0.25">
      <c r="A1151" s="23">
        <v>24030210</v>
      </c>
      <c r="B1151" s="24" t="s">
        <v>29</v>
      </c>
      <c r="C1151" s="24" t="s">
        <v>1522</v>
      </c>
      <c r="D1151" s="24" t="s">
        <v>1522</v>
      </c>
      <c r="E1151" s="24" t="s">
        <v>1506</v>
      </c>
      <c r="F1151" s="24">
        <v>8</v>
      </c>
      <c r="G1151" s="24">
        <v>2440</v>
      </c>
      <c r="H1151" s="25">
        <v>-72.69722222</v>
      </c>
      <c r="I1151" s="26">
        <v>6.83611111</v>
      </c>
      <c r="J1151" s="27">
        <v>6.1666666666666634</v>
      </c>
      <c r="K1151" s="28">
        <v>6.7116299489144318</v>
      </c>
      <c r="L1151" s="28">
        <v>11.899999999999999</v>
      </c>
      <c r="M1151" s="28">
        <v>14.766666666666664</v>
      </c>
      <c r="N1151" s="28">
        <v>15.33333333333333</v>
      </c>
      <c r="O1151" s="28">
        <v>12.100000000000001</v>
      </c>
      <c r="P1151" s="28">
        <v>12.466666666666669</v>
      </c>
      <c r="Q1151" s="28">
        <v>14.433333333333332</v>
      </c>
      <c r="R1151" s="28">
        <v>15.966666666666669</v>
      </c>
      <c r="S1151" s="28">
        <v>17.066666666666666</v>
      </c>
      <c r="T1151" s="28">
        <v>12.166666666666668</v>
      </c>
      <c r="U1151" s="28">
        <v>5.8333333333333313</v>
      </c>
      <c r="V1151" s="29">
        <v>144.91162994891442</v>
      </c>
      <c r="W1151" s="30">
        <v>360</v>
      </c>
      <c r="X1151" s="31">
        <v>1</v>
      </c>
      <c r="Y1151" s="12"/>
      <c r="Z1151" s="12"/>
      <c r="AA1151" s="12"/>
      <c r="AB1151" s="12"/>
      <c r="AC1151" s="12"/>
      <c r="AD1151" s="12"/>
      <c r="AE1151" s="12"/>
      <c r="AF1151" s="12"/>
      <c r="AG1151" s="12"/>
      <c r="AH1151" s="12"/>
      <c r="AI1151" s="12"/>
      <c r="AJ1151" s="12"/>
      <c r="AK1151" s="12"/>
      <c r="AL1151" s="12"/>
      <c r="AM1151" s="12"/>
      <c r="AN1151" s="12"/>
      <c r="AO1151" s="12"/>
      <c r="AP1151" s="12"/>
      <c r="AQ1151" s="12"/>
      <c r="AR1151" s="12"/>
    </row>
    <row r="1152" spans="1:44" ht="16.5" customHeight="1" x14ac:dyDescent="0.25">
      <c r="A1152" s="23">
        <v>24025050</v>
      </c>
      <c r="B1152" s="24" t="s">
        <v>59</v>
      </c>
      <c r="C1152" s="24" t="s">
        <v>1523</v>
      </c>
      <c r="D1152" s="24" t="s">
        <v>1523</v>
      </c>
      <c r="E1152" s="24" t="s">
        <v>1506</v>
      </c>
      <c r="F1152" s="24">
        <v>8</v>
      </c>
      <c r="G1152" s="24">
        <v>1350</v>
      </c>
      <c r="H1152" s="25">
        <v>-73.150555560000001</v>
      </c>
      <c r="I1152" s="26">
        <v>6.2741666699999996</v>
      </c>
      <c r="J1152" s="27">
        <v>10.166666666666666</v>
      </c>
      <c r="K1152" s="28">
        <v>11.952517788724686</v>
      </c>
      <c r="L1152" s="28">
        <v>18.515555555555551</v>
      </c>
      <c r="M1152" s="28">
        <v>20.843185550082097</v>
      </c>
      <c r="N1152" s="28">
        <v>21.993121693121694</v>
      </c>
      <c r="O1152" s="28">
        <v>17.037027914614121</v>
      </c>
      <c r="P1152" s="28">
        <v>17.088888888888892</v>
      </c>
      <c r="Q1152" s="28">
        <v>17.539162561576351</v>
      </c>
      <c r="R1152" s="28">
        <v>19.608702791461411</v>
      </c>
      <c r="S1152" s="28">
        <v>22.813095238095233</v>
      </c>
      <c r="T1152" s="28">
        <v>19.916256157635466</v>
      </c>
      <c r="U1152" s="28">
        <v>12.629885057471267</v>
      </c>
      <c r="V1152" s="29">
        <v>210.10406586389342</v>
      </c>
      <c r="W1152" s="30">
        <v>350</v>
      </c>
      <c r="X1152" s="31">
        <v>0.97222222222222221</v>
      </c>
      <c r="Y1152" s="12"/>
      <c r="Z1152" s="12"/>
      <c r="AA1152" s="12"/>
      <c r="AB1152" s="12"/>
      <c r="AC1152" s="12"/>
      <c r="AD1152" s="12"/>
      <c r="AE1152" s="12"/>
      <c r="AF1152" s="12"/>
      <c r="AG1152" s="12"/>
      <c r="AH1152" s="12"/>
      <c r="AI1152" s="12"/>
      <c r="AJ1152" s="12"/>
      <c r="AK1152" s="12"/>
      <c r="AL1152" s="12"/>
      <c r="AM1152" s="12"/>
      <c r="AN1152" s="12"/>
      <c r="AO1152" s="12"/>
      <c r="AP1152" s="12"/>
      <c r="AQ1152" s="12"/>
      <c r="AR1152" s="12"/>
    </row>
    <row r="1153" spans="1:44" ht="16.5" customHeight="1" x14ac:dyDescent="0.25">
      <c r="A1153" s="23">
        <v>24015260</v>
      </c>
      <c r="B1153" s="24" t="s">
        <v>59</v>
      </c>
      <c r="C1153" s="24" t="s">
        <v>820</v>
      </c>
      <c r="D1153" s="24" t="s">
        <v>1524</v>
      </c>
      <c r="E1153" s="24" t="s">
        <v>1506</v>
      </c>
      <c r="F1153" s="24">
        <v>8</v>
      </c>
      <c r="G1153" s="24">
        <v>190</v>
      </c>
      <c r="H1153" s="25">
        <v>-73.368333329999999</v>
      </c>
      <c r="I1153" s="26">
        <v>6.3550000000000004</v>
      </c>
      <c r="J1153" s="37">
        <v>8.3999999999999968</v>
      </c>
      <c r="K1153" s="38">
        <v>10.636338542551382</v>
      </c>
      <c r="L1153" s="38">
        <v>16.799999999999994</v>
      </c>
      <c r="M1153" s="38">
        <v>19.633333333333326</v>
      </c>
      <c r="N1153" s="38">
        <v>20.366666666666667</v>
      </c>
      <c r="O1153" s="38">
        <v>16.034482758620687</v>
      </c>
      <c r="P1153" s="38">
        <v>16.931034482758616</v>
      </c>
      <c r="Q1153" s="38">
        <v>18.586206896551722</v>
      </c>
      <c r="R1153" s="38">
        <v>19.137931034482762</v>
      </c>
      <c r="S1153" s="38">
        <v>20.333333333333325</v>
      </c>
      <c r="T1153" s="38">
        <v>17.846611177170036</v>
      </c>
      <c r="U1153" s="38">
        <v>10.645555555555557</v>
      </c>
      <c r="V1153" s="29">
        <v>195.35149378102406</v>
      </c>
      <c r="W1153" s="30">
        <v>352</v>
      </c>
      <c r="X1153" s="31">
        <v>0.97777777777777775</v>
      </c>
      <c r="Y1153" s="12"/>
      <c r="Z1153" s="12"/>
      <c r="AA1153" s="12"/>
      <c r="AB1153" s="12"/>
      <c r="AC1153" s="12"/>
      <c r="AD1153" s="12"/>
      <c r="AE1153" s="12"/>
      <c r="AF1153" s="12"/>
      <c r="AG1153" s="12"/>
      <c r="AH1153" s="12"/>
      <c r="AI1153" s="12"/>
      <c r="AJ1153" s="12"/>
      <c r="AK1153" s="12"/>
      <c r="AL1153" s="12"/>
      <c r="AM1153" s="12"/>
      <c r="AN1153" s="12"/>
      <c r="AO1153" s="12"/>
      <c r="AP1153" s="12"/>
      <c r="AQ1153" s="12"/>
      <c r="AR1153" s="12"/>
    </row>
    <row r="1154" spans="1:44" ht="16.5" customHeight="1" x14ac:dyDescent="0.25">
      <c r="A1154" s="23">
        <v>23125120</v>
      </c>
      <c r="B1154" s="24" t="s">
        <v>59</v>
      </c>
      <c r="C1154" s="24" t="s">
        <v>1525</v>
      </c>
      <c r="D1154" s="24" t="s">
        <v>1525</v>
      </c>
      <c r="E1154" s="24" t="s">
        <v>1506</v>
      </c>
      <c r="F1154" s="24">
        <v>8</v>
      </c>
      <c r="G1154" s="24">
        <v>198</v>
      </c>
      <c r="H1154" s="25">
        <v>-73.95222222000001</v>
      </c>
      <c r="I1154" s="26">
        <v>6.3086111100000002</v>
      </c>
      <c r="J1154" s="27">
        <v>8.5896551724137939</v>
      </c>
      <c r="K1154" s="28">
        <v>9.7600171534130897</v>
      </c>
      <c r="L1154" s="28">
        <v>13.609615384615386</v>
      </c>
      <c r="M1154" s="28">
        <v>15.375717386062213</v>
      </c>
      <c r="N1154" s="28">
        <v>17.739873166864843</v>
      </c>
      <c r="O1154" s="28">
        <v>14.480200833649107</v>
      </c>
      <c r="P1154" s="28">
        <v>14.269230769230768</v>
      </c>
      <c r="Q1154" s="28">
        <v>15.189060642092747</v>
      </c>
      <c r="R1154" s="28">
        <v>15.953201970443349</v>
      </c>
      <c r="S1154" s="28">
        <v>17.198500293030616</v>
      </c>
      <c r="T1154" s="28">
        <v>16.321839080459768</v>
      </c>
      <c r="U1154" s="28">
        <v>11.46254458977408</v>
      </c>
      <c r="V1154" s="29">
        <v>169.94945644204975</v>
      </c>
      <c r="W1154" s="30">
        <v>344</v>
      </c>
      <c r="X1154" s="31">
        <v>0.9555555555555556</v>
      </c>
      <c r="Y1154" s="12"/>
      <c r="Z1154" s="12"/>
      <c r="AA1154" s="12"/>
      <c r="AB1154" s="12"/>
      <c r="AC1154" s="12"/>
      <c r="AD1154" s="12"/>
      <c r="AE1154" s="12"/>
      <c r="AF1154" s="12"/>
      <c r="AG1154" s="12"/>
      <c r="AH1154" s="12"/>
      <c r="AI1154" s="12"/>
      <c r="AJ1154" s="12"/>
      <c r="AK1154" s="12"/>
      <c r="AL1154" s="12"/>
      <c r="AM1154" s="12"/>
      <c r="AN1154" s="12"/>
      <c r="AO1154" s="12"/>
      <c r="AP1154" s="12"/>
      <c r="AQ1154" s="12"/>
      <c r="AR1154" s="12"/>
    </row>
    <row r="1155" spans="1:44" ht="16.5" customHeight="1" x14ac:dyDescent="0.25">
      <c r="A1155" s="23">
        <v>23120010</v>
      </c>
      <c r="B1155" s="24" t="s">
        <v>29</v>
      </c>
      <c r="C1155" s="24" t="s">
        <v>1526</v>
      </c>
      <c r="D1155" s="24" t="s">
        <v>1525</v>
      </c>
      <c r="E1155" s="24" t="s">
        <v>1506</v>
      </c>
      <c r="F1155" s="24">
        <v>8</v>
      </c>
      <c r="G1155" s="24">
        <v>140</v>
      </c>
      <c r="H1155" s="25">
        <v>-73.899722220000001</v>
      </c>
      <c r="I1155" s="26">
        <v>6.4124999999999996</v>
      </c>
      <c r="J1155" s="27">
        <v>6.3103448275862046</v>
      </c>
      <c r="K1155" s="28">
        <v>7.9635775862068972</v>
      </c>
      <c r="L1155" s="28">
        <v>11.9</v>
      </c>
      <c r="M1155" s="28">
        <v>13.733333333333336</v>
      </c>
      <c r="N1155" s="28">
        <v>15.815555555555555</v>
      </c>
      <c r="O1155" s="28">
        <v>13.620689655172416</v>
      </c>
      <c r="P1155" s="28">
        <v>13.879310344827587</v>
      </c>
      <c r="Q1155" s="28">
        <v>13.071428571428571</v>
      </c>
      <c r="R1155" s="28">
        <v>15.620689655172411</v>
      </c>
      <c r="S1155" s="28">
        <v>16.241975308641976</v>
      </c>
      <c r="T1155" s="28">
        <v>15.033333333333331</v>
      </c>
      <c r="U1155" s="28">
        <v>9.5259259259259235</v>
      </c>
      <c r="V1155" s="29">
        <v>152.71616409718419</v>
      </c>
      <c r="W1155" s="30">
        <v>351</v>
      </c>
      <c r="X1155" s="31">
        <v>0.97499999999999998</v>
      </c>
      <c r="Y1155" s="12"/>
      <c r="Z1155" s="12"/>
      <c r="AA1155" s="12"/>
      <c r="AB1155" s="12"/>
      <c r="AC1155" s="12"/>
      <c r="AD1155" s="12"/>
      <c r="AE1155" s="12"/>
      <c r="AF1155" s="12"/>
      <c r="AG1155" s="12"/>
      <c r="AH1155" s="12"/>
      <c r="AI1155" s="12"/>
      <c r="AJ1155" s="12"/>
      <c r="AK1155" s="12"/>
      <c r="AL1155" s="12"/>
      <c r="AM1155" s="12"/>
      <c r="AN1155" s="12"/>
      <c r="AO1155" s="12"/>
      <c r="AP1155" s="12"/>
      <c r="AQ1155" s="12"/>
      <c r="AR1155" s="12"/>
    </row>
    <row r="1156" spans="1:44" ht="16.5" customHeight="1" x14ac:dyDescent="0.25">
      <c r="A1156" s="23">
        <v>23110060</v>
      </c>
      <c r="B1156" s="24" t="s">
        <v>29</v>
      </c>
      <c r="C1156" s="24" t="s">
        <v>1527</v>
      </c>
      <c r="D1156" s="24" t="s">
        <v>1525</v>
      </c>
      <c r="E1156" s="24" t="s">
        <v>1506</v>
      </c>
      <c r="F1156" s="24">
        <v>8</v>
      </c>
      <c r="G1156" s="24">
        <v>171</v>
      </c>
      <c r="H1156" s="25">
        <v>-74.333055560000005</v>
      </c>
      <c r="I1156" s="26">
        <v>6.19361111</v>
      </c>
      <c r="J1156" s="27">
        <v>5.6896551724137909</v>
      </c>
      <c r="K1156" s="28">
        <v>7.6494087726251818</v>
      </c>
      <c r="L1156" s="28">
        <v>11.793103448275863</v>
      </c>
      <c r="M1156" s="28">
        <v>14.862068965517242</v>
      </c>
      <c r="N1156" s="28">
        <v>17.185185185185187</v>
      </c>
      <c r="O1156" s="28">
        <v>14.3448275862069</v>
      </c>
      <c r="P1156" s="28">
        <v>13.242857142857142</v>
      </c>
      <c r="Q1156" s="28">
        <v>12.678571428571431</v>
      </c>
      <c r="R1156" s="28">
        <v>16.448275862068964</v>
      </c>
      <c r="S1156" s="28">
        <v>16.857142857142861</v>
      </c>
      <c r="T1156" s="28">
        <v>15</v>
      </c>
      <c r="U1156" s="28">
        <v>9.9642857142857117</v>
      </c>
      <c r="V1156" s="29">
        <v>155.71538213515032</v>
      </c>
      <c r="W1156" s="30">
        <v>342</v>
      </c>
      <c r="X1156" s="31">
        <v>0.95</v>
      </c>
      <c r="Y1156" s="12"/>
      <c r="Z1156" s="12"/>
      <c r="AA1156" s="12"/>
      <c r="AB1156" s="12"/>
      <c r="AC1156" s="12"/>
      <c r="AD1156" s="12"/>
      <c r="AE1156" s="12"/>
      <c r="AF1156" s="12"/>
      <c r="AG1156" s="12"/>
      <c r="AH1156" s="12"/>
      <c r="AI1156" s="12"/>
      <c r="AJ1156" s="12"/>
      <c r="AK1156" s="12"/>
      <c r="AL1156" s="12"/>
      <c r="AM1156" s="12"/>
      <c r="AN1156" s="12"/>
      <c r="AO1156" s="12"/>
      <c r="AP1156" s="12"/>
      <c r="AQ1156" s="12"/>
      <c r="AR1156" s="12"/>
    </row>
    <row r="1157" spans="1:44" ht="16.5" customHeight="1" x14ac:dyDescent="0.25">
      <c r="A1157" s="23">
        <v>23120200</v>
      </c>
      <c r="B1157" s="24" t="s">
        <v>29</v>
      </c>
      <c r="C1157" s="24" t="s">
        <v>1528</v>
      </c>
      <c r="D1157" s="24" t="s">
        <v>1525</v>
      </c>
      <c r="E1157" s="24" t="s">
        <v>1506</v>
      </c>
      <c r="F1157" s="24">
        <v>8</v>
      </c>
      <c r="G1157" s="24">
        <v>118</v>
      </c>
      <c r="H1157" s="25">
        <v>-74.082499999999996</v>
      </c>
      <c r="I1157" s="26">
        <v>6.5338888900000001</v>
      </c>
      <c r="J1157" s="27">
        <v>5.2733333333333317</v>
      </c>
      <c r="K1157" s="28">
        <v>6.7241910140988619</v>
      </c>
      <c r="L1157" s="28">
        <v>10.966666666666667</v>
      </c>
      <c r="M1157" s="28">
        <v>12.533333333333337</v>
      </c>
      <c r="N1157" s="28">
        <v>15.033333333333337</v>
      </c>
      <c r="O1157" s="28">
        <v>12.266666666666667</v>
      </c>
      <c r="P1157" s="28">
        <v>12.633333333333335</v>
      </c>
      <c r="Q1157" s="28">
        <v>13.533333333333331</v>
      </c>
      <c r="R1157" s="28">
        <v>14.233333333333336</v>
      </c>
      <c r="S1157" s="28">
        <v>15.833333333333332</v>
      </c>
      <c r="T1157" s="28">
        <v>13.366666666666671</v>
      </c>
      <c r="U1157" s="28">
        <v>9.2333333333333307</v>
      </c>
      <c r="V1157" s="29">
        <v>141.63085768076553</v>
      </c>
      <c r="W1157" s="30">
        <v>359</v>
      </c>
      <c r="X1157" s="31">
        <v>0.99722222222222223</v>
      </c>
      <c r="Y1157" s="12"/>
      <c r="Z1157" s="12"/>
      <c r="AA1157" s="12"/>
      <c r="AB1157" s="12"/>
      <c r="AC1157" s="12"/>
      <c r="AD1157" s="12"/>
      <c r="AE1157" s="12"/>
      <c r="AF1157" s="12"/>
      <c r="AG1157" s="12"/>
      <c r="AH1157" s="12"/>
      <c r="AI1157" s="12"/>
      <c r="AJ1157" s="12"/>
      <c r="AK1157" s="12"/>
      <c r="AL1157" s="12"/>
      <c r="AM1157" s="12"/>
      <c r="AN1157" s="12"/>
      <c r="AO1157" s="12"/>
      <c r="AP1157" s="12"/>
      <c r="AQ1157" s="12"/>
      <c r="AR1157" s="12"/>
    </row>
    <row r="1158" spans="1:44" ht="16.5" customHeight="1" x14ac:dyDescent="0.25">
      <c r="A1158" s="23">
        <v>37010050</v>
      </c>
      <c r="B1158" s="24" t="s">
        <v>29</v>
      </c>
      <c r="C1158" s="24" t="s">
        <v>1529</v>
      </c>
      <c r="D1158" s="24" t="s">
        <v>1530</v>
      </c>
      <c r="E1158" s="24" t="s">
        <v>1506</v>
      </c>
      <c r="F1158" s="24">
        <v>8</v>
      </c>
      <c r="G1158" s="24">
        <v>3168</v>
      </c>
      <c r="H1158" s="25">
        <v>-72.556111110000003</v>
      </c>
      <c r="I1158" s="26">
        <v>6.8102777799999998</v>
      </c>
      <c r="J1158" s="27">
        <v>5.0436781609195389</v>
      </c>
      <c r="K1158" s="28">
        <v>7.237652879225414</v>
      </c>
      <c r="L1158" s="28">
        <v>12.166666666666666</v>
      </c>
      <c r="M1158" s="28">
        <v>16.896551724137929</v>
      </c>
      <c r="N1158" s="28">
        <v>21.758620689655174</v>
      </c>
      <c r="O1158" s="28">
        <v>23.96551724137931</v>
      </c>
      <c r="P1158" s="28">
        <v>25.678571428571423</v>
      </c>
      <c r="Q1158" s="28">
        <v>23.642857142857135</v>
      </c>
      <c r="R1158" s="28">
        <v>21.387931034482762</v>
      </c>
      <c r="S1158" s="28">
        <v>20.357142857142861</v>
      </c>
      <c r="T1158" s="28">
        <v>14.571428571428571</v>
      </c>
      <c r="U1158" s="28">
        <v>6.7499999999999964</v>
      </c>
      <c r="V1158" s="29">
        <v>199.45661839646681</v>
      </c>
      <c r="W1158" s="30">
        <v>343</v>
      </c>
      <c r="X1158" s="31">
        <v>0.95277777777777772</v>
      </c>
      <c r="Y1158" s="12"/>
      <c r="Z1158" s="12"/>
      <c r="AA1158" s="12"/>
      <c r="AB1158" s="12"/>
      <c r="AC1158" s="12"/>
      <c r="AD1158" s="12"/>
      <c r="AE1158" s="12"/>
      <c r="AF1158" s="12"/>
      <c r="AG1158" s="12"/>
      <c r="AH1158" s="12"/>
      <c r="AI1158" s="12"/>
      <c r="AJ1158" s="12"/>
      <c r="AK1158" s="12"/>
      <c r="AL1158" s="12"/>
      <c r="AM1158" s="12"/>
      <c r="AN1158" s="12"/>
      <c r="AO1158" s="12"/>
      <c r="AP1158" s="12"/>
      <c r="AQ1158" s="12"/>
      <c r="AR1158" s="12"/>
    </row>
    <row r="1159" spans="1:44" ht="16.5" customHeight="1" x14ac:dyDescent="0.25">
      <c r="A1159" s="23">
        <v>24010230</v>
      </c>
      <c r="B1159" s="24" t="s">
        <v>29</v>
      </c>
      <c r="C1159" s="24" t="s">
        <v>1531</v>
      </c>
      <c r="D1159" s="24" t="s">
        <v>1531</v>
      </c>
      <c r="E1159" s="24" t="s">
        <v>1506</v>
      </c>
      <c r="F1159" s="24">
        <v>8</v>
      </c>
      <c r="G1159" s="24">
        <v>1523</v>
      </c>
      <c r="H1159" s="25">
        <v>-73.239722220000004</v>
      </c>
      <c r="I1159" s="26">
        <v>6.3552777799999998</v>
      </c>
      <c r="J1159" s="27">
        <v>7.3666666666666636</v>
      </c>
      <c r="K1159" s="28">
        <v>9.5987376847290644</v>
      </c>
      <c r="L1159" s="28">
        <v>15.03333333333333</v>
      </c>
      <c r="M1159" s="28">
        <v>19.433333333333326</v>
      </c>
      <c r="N1159" s="28">
        <v>21.803448275862067</v>
      </c>
      <c r="O1159" s="28">
        <v>18.7</v>
      </c>
      <c r="P1159" s="28">
        <v>19.133333333333329</v>
      </c>
      <c r="Q1159" s="28">
        <v>20.299999999999997</v>
      </c>
      <c r="R1159" s="28">
        <v>20.52528735632184</v>
      </c>
      <c r="S1159" s="28">
        <v>21.299999999999997</v>
      </c>
      <c r="T1159" s="28">
        <v>16.600000000000001</v>
      </c>
      <c r="U1159" s="28">
        <v>8.9333333333333318</v>
      </c>
      <c r="V1159" s="29">
        <v>198.72747331691298</v>
      </c>
      <c r="W1159" s="30">
        <v>360</v>
      </c>
      <c r="X1159" s="31">
        <v>1</v>
      </c>
      <c r="Y1159" s="12"/>
      <c r="Z1159" s="12"/>
      <c r="AA1159" s="12"/>
      <c r="AB1159" s="12"/>
      <c r="AC1159" s="12"/>
      <c r="AD1159" s="12"/>
      <c r="AE1159" s="12"/>
      <c r="AF1159" s="12"/>
      <c r="AG1159" s="12"/>
      <c r="AH1159" s="12"/>
      <c r="AI1159" s="12"/>
      <c r="AJ1159" s="12"/>
      <c r="AK1159" s="12"/>
      <c r="AL1159" s="12"/>
      <c r="AM1159" s="12"/>
      <c r="AN1159" s="12"/>
      <c r="AO1159" s="12"/>
      <c r="AP1159" s="12"/>
      <c r="AQ1159" s="12"/>
      <c r="AR1159" s="12"/>
    </row>
    <row r="1160" spans="1:44" ht="16.5" customHeight="1" x14ac:dyDescent="0.25">
      <c r="A1160" s="23">
        <v>24011070</v>
      </c>
      <c r="B1160" s="24" t="s">
        <v>29</v>
      </c>
      <c r="C1160" s="24" t="s">
        <v>1532</v>
      </c>
      <c r="D1160" s="24" t="s">
        <v>1533</v>
      </c>
      <c r="E1160" s="24" t="s">
        <v>1506</v>
      </c>
      <c r="F1160" s="24">
        <v>8</v>
      </c>
      <c r="G1160" s="24">
        <v>1799</v>
      </c>
      <c r="H1160" s="25">
        <v>-73.46741111</v>
      </c>
      <c r="I1160" s="26">
        <v>6.3239327799999998</v>
      </c>
      <c r="J1160" s="27">
        <v>8.6999999999999975</v>
      </c>
      <c r="K1160" s="28">
        <v>9.9935336963428512</v>
      </c>
      <c r="L1160" s="28">
        <v>15.133333333333335</v>
      </c>
      <c r="M1160" s="28">
        <v>20.833333333333339</v>
      </c>
      <c r="N1160" s="28">
        <v>23.299999999999997</v>
      </c>
      <c r="O1160" s="28">
        <v>17.931034482758619</v>
      </c>
      <c r="P1160" s="28">
        <v>18.427160493827156</v>
      </c>
      <c r="Q1160" s="28">
        <v>20.131034482758619</v>
      </c>
      <c r="R1160" s="28">
        <v>20.821428571428569</v>
      </c>
      <c r="S1160" s="28">
        <v>22.700000000000003</v>
      </c>
      <c r="T1160" s="28">
        <v>19.321428571428569</v>
      </c>
      <c r="U1160" s="28">
        <v>13.222222222222227</v>
      </c>
      <c r="V1160" s="29">
        <v>210.51450918743325</v>
      </c>
      <c r="W1160" s="30">
        <v>350</v>
      </c>
      <c r="X1160" s="31">
        <v>0.97222222222222221</v>
      </c>
      <c r="Y1160" s="12"/>
      <c r="Z1160" s="12"/>
      <c r="AA1160" s="12"/>
      <c r="AB1160" s="12"/>
      <c r="AC1160" s="12"/>
      <c r="AD1160" s="12"/>
      <c r="AE1160" s="12"/>
      <c r="AF1160" s="12"/>
      <c r="AG1160" s="12"/>
      <c r="AH1160" s="12"/>
      <c r="AI1160" s="12"/>
      <c r="AJ1160" s="12"/>
      <c r="AK1160" s="12"/>
      <c r="AL1160" s="12"/>
      <c r="AM1160" s="12"/>
      <c r="AN1160" s="12"/>
      <c r="AO1160" s="12"/>
      <c r="AP1160" s="12"/>
      <c r="AQ1160" s="12"/>
      <c r="AR1160" s="12"/>
    </row>
    <row r="1161" spans="1:44" ht="16.5" customHeight="1" x14ac:dyDescent="0.25">
      <c r="A1161" s="23">
        <v>24020120</v>
      </c>
      <c r="B1161" s="24" t="s">
        <v>29</v>
      </c>
      <c r="C1161" s="24" t="s">
        <v>1534</v>
      </c>
      <c r="D1161" s="24" t="s">
        <v>1534</v>
      </c>
      <c r="E1161" s="24" t="s">
        <v>1506</v>
      </c>
      <c r="F1161" s="24">
        <v>8</v>
      </c>
      <c r="G1161" s="24">
        <v>1520</v>
      </c>
      <c r="H1161" s="25">
        <v>-73.044722220000011</v>
      </c>
      <c r="I1161" s="26">
        <v>6.2994444400000003</v>
      </c>
      <c r="J1161" s="27">
        <v>10.03333333333333</v>
      </c>
      <c r="K1161" s="28">
        <v>11.396254105090312</v>
      </c>
      <c r="L1161" s="28">
        <v>16.899999999999995</v>
      </c>
      <c r="M1161" s="28">
        <v>21.733333333333338</v>
      </c>
      <c r="N1161" s="28">
        <v>22.233333333333327</v>
      </c>
      <c r="O1161" s="28">
        <v>15.300000000000004</v>
      </c>
      <c r="P1161" s="28">
        <v>15.033333333333335</v>
      </c>
      <c r="Q1161" s="28">
        <v>16.166666666666664</v>
      </c>
      <c r="R1161" s="28">
        <v>18.100000000000005</v>
      </c>
      <c r="S1161" s="28">
        <v>22.899999999999991</v>
      </c>
      <c r="T1161" s="28">
        <v>20.133333333333329</v>
      </c>
      <c r="U1161" s="28">
        <v>12.9</v>
      </c>
      <c r="V1161" s="29">
        <v>202.8295874384236</v>
      </c>
      <c r="W1161" s="30">
        <v>360</v>
      </c>
      <c r="X1161" s="31">
        <v>1</v>
      </c>
      <c r="Y1161" s="12"/>
      <c r="Z1161" s="12"/>
      <c r="AA1161" s="12"/>
      <c r="AB1161" s="12"/>
      <c r="AC1161" s="12"/>
      <c r="AD1161" s="12"/>
      <c r="AE1161" s="12"/>
      <c r="AF1161" s="12"/>
      <c r="AG1161" s="12"/>
      <c r="AH1161" s="12"/>
      <c r="AI1161" s="12"/>
      <c r="AJ1161" s="12"/>
      <c r="AK1161" s="12"/>
      <c r="AL1161" s="12"/>
      <c r="AM1161" s="12"/>
      <c r="AN1161" s="12"/>
      <c r="AO1161" s="12"/>
      <c r="AP1161" s="12"/>
      <c r="AQ1161" s="12"/>
      <c r="AR1161" s="12"/>
    </row>
    <row r="1162" spans="1:44" ht="16.5" customHeight="1" x14ac:dyDescent="0.25">
      <c r="A1162" s="23">
        <v>24020220</v>
      </c>
      <c r="B1162" s="24" t="s">
        <v>29</v>
      </c>
      <c r="C1162" s="24" t="s">
        <v>1535</v>
      </c>
      <c r="D1162" s="24" t="s">
        <v>1534</v>
      </c>
      <c r="E1162" s="24" t="s">
        <v>1506</v>
      </c>
      <c r="F1162" s="24">
        <v>8</v>
      </c>
      <c r="G1162" s="24">
        <v>2625</v>
      </c>
      <c r="H1162" s="25">
        <v>-72.964583329999996</v>
      </c>
      <c r="I1162" s="26">
        <v>6.1527222200000002</v>
      </c>
      <c r="J1162" s="27">
        <v>10.518518518518517</v>
      </c>
      <c r="K1162" s="28">
        <v>12.621547325826882</v>
      </c>
      <c r="L1162" s="28">
        <v>20.037037037037035</v>
      </c>
      <c r="M1162" s="28">
        <v>19.896551724137925</v>
      </c>
      <c r="N1162" s="28">
        <v>16.428571428571427</v>
      </c>
      <c r="O1162" s="28">
        <v>7.655172413793105</v>
      </c>
      <c r="P1162" s="28">
        <v>6.2142857142857117</v>
      </c>
      <c r="Q1162" s="28">
        <v>7.4074074074074057</v>
      </c>
      <c r="R1162" s="28">
        <v>11.892857142857142</v>
      </c>
      <c r="S1162" s="28">
        <v>20.068965517241374</v>
      </c>
      <c r="T1162" s="28">
        <v>20.463601532567051</v>
      </c>
      <c r="U1162" s="28">
        <v>13.321428571428568</v>
      </c>
      <c r="V1162" s="29">
        <v>166.52594433367213</v>
      </c>
      <c r="W1162" s="30">
        <v>334</v>
      </c>
      <c r="X1162" s="31">
        <v>0.92777777777777781</v>
      </c>
      <c r="Y1162" s="12"/>
      <c r="Z1162" s="12"/>
      <c r="AA1162" s="12"/>
      <c r="AB1162" s="12"/>
      <c r="AC1162" s="12"/>
      <c r="AD1162" s="12"/>
      <c r="AE1162" s="12"/>
      <c r="AF1162" s="12"/>
      <c r="AG1162" s="12"/>
      <c r="AH1162" s="12"/>
      <c r="AI1162" s="12"/>
      <c r="AJ1162" s="12"/>
      <c r="AK1162" s="12"/>
      <c r="AL1162" s="12"/>
      <c r="AM1162" s="12"/>
      <c r="AN1162" s="12"/>
      <c r="AO1162" s="12"/>
      <c r="AP1162" s="12"/>
      <c r="AQ1162" s="12"/>
      <c r="AR1162" s="12"/>
    </row>
    <row r="1163" spans="1:44" ht="16.5" customHeight="1" x14ac:dyDescent="0.25">
      <c r="A1163" s="23">
        <v>24020230</v>
      </c>
      <c r="B1163" s="24" t="s">
        <v>29</v>
      </c>
      <c r="C1163" s="24" t="s">
        <v>1536</v>
      </c>
      <c r="D1163" s="24" t="s">
        <v>1534</v>
      </c>
      <c r="E1163" s="24" t="s">
        <v>1506</v>
      </c>
      <c r="F1163" s="24">
        <v>8</v>
      </c>
      <c r="G1163" s="24">
        <v>2107</v>
      </c>
      <c r="H1163" s="25">
        <v>-72.946722220000012</v>
      </c>
      <c r="I1163" s="26">
        <v>6.2487777800000002</v>
      </c>
      <c r="J1163" s="27">
        <v>10.568965517241381</v>
      </c>
      <c r="K1163" s="28">
        <v>11.761721498944404</v>
      </c>
      <c r="L1163" s="28">
        <v>17.795061728395059</v>
      </c>
      <c r="M1163" s="28">
        <v>21.222222222222225</v>
      </c>
      <c r="N1163" s="28">
        <v>19.5</v>
      </c>
      <c r="O1163" s="28">
        <v>12.808429118773944</v>
      </c>
      <c r="P1163" s="28">
        <v>10.959999999999999</v>
      </c>
      <c r="Q1163" s="28">
        <v>11.539506172839509</v>
      </c>
      <c r="R1163" s="28">
        <v>13.180371352785148</v>
      </c>
      <c r="S1163" s="28">
        <v>19.661333333333328</v>
      </c>
      <c r="T1163" s="28">
        <v>19.692307692307697</v>
      </c>
      <c r="U1163" s="28">
        <v>13.721088435374149</v>
      </c>
      <c r="V1163" s="29">
        <v>182.41100707221685</v>
      </c>
      <c r="W1163" s="30">
        <v>321</v>
      </c>
      <c r="X1163" s="31">
        <v>0.89166666666666672</v>
      </c>
      <c r="Y1163" s="12"/>
      <c r="Z1163" s="12"/>
      <c r="AA1163" s="12"/>
      <c r="AB1163" s="12"/>
      <c r="AC1163" s="12"/>
      <c r="AD1163" s="12"/>
      <c r="AE1163" s="12"/>
      <c r="AF1163" s="12"/>
      <c r="AG1163" s="12"/>
      <c r="AH1163" s="12"/>
      <c r="AI1163" s="12"/>
      <c r="AJ1163" s="12"/>
      <c r="AK1163" s="12"/>
      <c r="AL1163" s="12"/>
      <c r="AM1163" s="12"/>
      <c r="AN1163" s="12"/>
      <c r="AO1163" s="12"/>
      <c r="AP1163" s="12"/>
      <c r="AQ1163" s="12"/>
      <c r="AR1163" s="12"/>
    </row>
    <row r="1164" spans="1:44" ht="16.5" customHeight="1" x14ac:dyDescent="0.25">
      <c r="A1164" s="23">
        <v>24020130</v>
      </c>
      <c r="B1164" s="24" t="s">
        <v>29</v>
      </c>
      <c r="C1164" s="24" t="s">
        <v>1537</v>
      </c>
      <c r="D1164" s="24" t="s">
        <v>1538</v>
      </c>
      <c r="E1164" s="24" t="s">
        <v>1506</v>
      </c>
      <c r="F1164" s="24">
        <v>8</v>
      </c>
      <c r="G1164" s="24">
        <v>1626</v>
      </c>
      <c r="H1164" s="25">
        <v>-73.056111110000003</v>
      </c>
      <c r="I1164" s="26">
        <v>6.5982500000000002</v>
      </c>
      <c r="J1164" s="27">
        <v>3.1666666666666656</v>
      </c>
      <c r="K1164" s="28">
        <v>5.2916564039408858</v>
      </c>
      <c r="L1164" s="28">
        <v>8.5333333333333314</v>
      </c>
      <c r="M1164" s="28">
        <v>13.933333333333335</v>
      </c>
      <c r="N1164" s="28">
        <v>17.966666666666665</v>
      </c>
      <c r="O1164" s="28">
        <v>17.399999999999999</v>
      </c>
      <c r="P1164" s="28">
        <v>17.717777777777776</v>
      </c>
      <c r="Q1164" s="28">
        <v>17.933333333333334</v>
      </c>
      <c r="R1164" s="28">
        <v>17</v>
      </c>
      <c r="S1164" s="28">
        <v>16.286666666666669</v>
      </c>
      <c r="T1164" s="28">
        <v>11.299999999999999</v>
      </c>
      <c r="U1164" s="28">
        <v>4.6999999999999984</v>
      </c>
      <c r="V1164" s="29">
        <v>151.22943418171866</v>
      </c>
      <c r="W1164" s="30">
        <v>360</v>
      </c>
      <c r="X1164" s="31">
        <v>1</v>
      </c>
      <c r="Y1164" s="12"/>
      <c r="Z1164" s="12"/>
      <c r="AA1164" s="12"/>
      <c r="AB1164" s="12"/>
      <c r="AC1164" s="12"/>
      <c r="AD1164" s="12"/>
      <c r="AE1164" s="12"/>
      <c r="AF1164" s="12"/>
      <c r="AG1164" s="12"/>
      <c r="AH1164" s="12"/>
      <c r="AI1164" s="12"/>
      <c r="AJ1164" s="12"/>
      <c r="AK1164" s="12"/>
      <c r="AL1164" s="12"/>
      <c r="AM1164" s="12"/>
      <c r="AN1164" s="12"/>
      <c r="AO1164" s="12"/>
      <c r="AP1164" s="12"/>
      <c r="AQ1164" s="12"/>
      <c r="AR1164" s="12"/>
    </row>
    <row r="1165" spans="1:44" ht="16.5" customHeight="1" x14ac:dyDescent="0.25">
      <c r="A1165" s="23">
        <v>23145020</v>
      </c>
      <c r="B1165" s="24" t="s">
        <v>59</v>
      </c>
      <c r="C1165" s="24" t="s">
        <v>1539</v>
      </c>
      <c r="D1165" s="24" t="s">
        <v>1540</v>
      </c>
      <c r="E1165" s="24" t="s">
        <v>1506</v>
      </c>
      <c r="F1165" s="24">
        <v>8</v>
      </c>
      <c r="G1165" s="24">
        <v>805</v>
      </c>
      <c r="H1165" s="25">
        <v>-73.510000000000005</v>
      </c>
      <c r="I1165" s="26">
        <v>6.6963888899999997</v>
      </c>
      <c r="J1165" s="27">
        <v>8.539285714285711</v>
      </c>
      <c r="K1165" s="28">
        <v>9.5937710208934952</v>
      </c>
      <c r="L1165" s="28">
        <v>13.535730401994767</v>
      </c>
      <c r="M1165" s="28">
        <v>18.073457524111504</v>
      </c>
      <c r="N1165" s="28">
        <v>21.34462940943321</v>
      </c>
      <c r="O1165" s="28">
        <v>19.954433497536943</v>
      </c>
      <c r="P1165" s="28">
        <v>19.277566389219185</v>
      </c>
      <c r="Q1165" s="28">
        <v>20.176926351638997</v>
      </c>
      <c r="R1165" s="28">
        <v>20.51520298963819</v>
      </c>
      <c r="S1165" s="28">
        <v>19.875533661740555</v>
      </c>
      <c r="T1165" s="28">
        <v>18.127229488703922</v>
      </c>
      <c r="U1165" s="28">
        <v>12.655236922355149</v>
      </c>
      <c r="V1165" s="29">
        <v>201.66900337155164</v>
      </c>
      <c r="W1165" s="30">
        <v>343</v>
      </c>
      <c r="X1165" s="31">
        <v>0.95277777777777772</v>
      </c>
      <c r="Y1165" s="12"/>
      <c r="Z1165" s="12"/>
      <c r="AA1165" s="12"/>
      <c r="AB1165" s="12"/>
      <c r="AC1165" s="12"/>
      <c r="AD1165" s="12"/>
      <c r="AE1165" s="12"/>
      <c r="AF1165" s="12"/>
      <c r="AG1165" s="12"/>
      <c r="AH1165" s="12"/>
      <c r="AI1165" s="12"/>
      <c r="AJ1165" s="12"/>
      <c r="AK1165" s="12"/>
      <c r="AL1165" s="12"/>
      <c r="AM1165" s="12"/>
      <c r="AN1165" s="12"/>
      <c r="AO1165" s="12"/>
      <c r="AP1165" s="12"/>
      <c r="AQ1165" s="12"/>
      <c r="AR1165" s="12"/>
    </row>
    <row r="1166" spans="1:44" ht="16.5" customHeight="1" x14ac:dyDescent="0.25">
      <c r="A1166" s="23">
        <v>23140070</v>
      </c>
      <c r="B1166" s="24" t="s">
        <v>29</v>
      </c>
      <c r="C1166" s="24" t="s">
        <v>1541</v>
      </c>
      <c r="D1166" s="24" t="s">
        <v>1540</v>
      </c>
      <c r="E1166" s="24" t="s">
        <v>1506</v>
      </c>
      <c r="F1166" s="24">
        <v>8</v>
      </c>
      <c r="G1166" s="24">
        <v>183</v>
      </c>
      <c r="H1166" s="25">
        <v>-73.616388889999996</v>
      </c>
      <c r="I1166" s="26">
        <v>6.7719444400000004</v>
      </c>
      <c r="J1166" s="27">
        <v>5.7766666666666637</v>
      </c>
      <c r="K1166" s="28">
        <v>7.2828407224958953</v>
      </c>
      <c r="L1166" s="28">
        <v>10.794444444444441</v>
      </c>
      <c r="M1166" s="28">
        <v>11.655172413793105</v>
      </c>
      <c r="N1166" s="28">
        <v>13.942464878671778</v>
      </c>
      <c r="O1166" s="28">
        <v>10.453032104637336</v>
      </c>
      <c r="P1166" s="28">
        <v>10.241379310344827</v>
      </c>
      <c r="Q1166" s="28">
        <v>11.413793103448272</v>
      </c>
      <c r="R1166" s="28">
        <v>12.724137931034486</v>
      </c>
      <c r="S1166" s="28">
        <v>13.066666666666668</v>
      </c>
      <c r="T1166" s="28">
        <v>12.066666666666674</v>
      </c>
      <c r="U1166" s="28">
        <v>7.8666666666666636</v>
      </c>
      <c r="V1166" s="29">
        <v>127.28393157553681</v>
      </c>
      <c r="W1166" s="30">
        <v>355</v>
      </c>
      <c r="X1166" s="31">
        <v>0.98611111111111116</v>
      </c>
      <c r="Y1166" s="12"/>
      <c r="Z1166" s="12"/>
      <c r="AA1166" s="12"/>
      <c r="AB1166" s="12"/>
      <c r="AC1166" s="12"/>
      <c r="AD1166" s="12"/>
      <c r="AE1166" s="12"/>
      <c r="AF1166" s="12"/>
      <c r="AG1166" s="12"/>
      <c r="AH1166" s="12"/>
      <c r="AI1166" s="12"/>
      <c r="AJ1166" s="12"/>
      <c r="AK1166" s="12"/>
      <c r="AL1166" s="12"/>
      <c r="AM1166" s="12"/>
      <c r="AN1166" s="12"/>
      <c r="AO1166" s="12"/>
      <c r="AP1166" s="12"/>
      <c r="AQ1166" s="12"/>
      <c r="AR1166" s="12"/>
    </row>
    <row r="1167" spans="1:44" ht="16.5" customHeight="1" x14ac:dyDescent="0.25">
      <c r="A1167" s="23">
        <v>23190140</v>
      </c>
      <c r="B1167" s="24" t="s">
        <v>29</v>
      </c>
      <c r="C1167" s="24" t="s">
        <v>1542</v>
      </c>
      <c r="D1167" s="24" t="s">
        <v>1542</v>
      </c>
      <c r="E1167" s="24" t="s">
        <v>1506</v>
      </c>
      <c r="F1167" s="24">
        <v>8</v>
      </c>
      <c r="G1167" s="24">
        <v>500</v>
      </c>
      <c r="H1167" s="25">
        <v>-73.201388890000004</v>
      </c>
      <c r="I1167" s="26">
        <v>7.4647222199999996</v>
      </c>
      <c r="J1167" s="27">
        <v>7.9666666666666641</v>
      </c>
      <c r="K1167" s="28">
        <v>7.8650041050903106</v>
      </c>
      <c r="L1167" s="28">
        <v>12.399999999999999</v>
      </c>
      <c r="M1167" s="28">
        <v>14.900000000000002</v>
      </c>
      <c r="N1167" s="28">
        <v>16.499999999999996</v>
      </c>
      <c r="O1167" s="28">
        <v>12.433333333333335</v>
      </c>
      <c r="P1167" s="28">
        <v>12.4</v>
      </c>
      <c r="Q1167" s="28">
        <v>14.266666666666666</v>
      </c>
      <c r="R1167" s="28">
        <v>15.333333333333336</v>
      </c>
      <c r="S1167" s="28">
        <v>17.666666666666668</v>
      </c>
      <c r="T1167" s="28">
        <v>16.633333333333329</v>
      </c>
      <c r="U1167" s="28">
        <v>10.966666666666667</v>
      </c>
      <c r="V1167" s="29">
        <v>159.33167077175696</v>
      </c>
      <c r="W1167" s="30">
        <v>360</v>
      </c>
      <c r="X1167" s="31">
        <v>1</v>
      </c>
      <c r="Y1167" s="12"/>
      <c r="Z1167" s="12"/>
      <c r="AA1167" s="12"/>
      <c r="AB1167" s="12"/>
      <c r="AC1167" s="12"/>
      <c r="AD1167" s="12"/>
      <c r="AE1167" s="12"/>
      <c r="AF1167" s="12"/>
      <c r="AG1167" s="12"/>
      <c r="AH1167" s="12"/>
      <c r="AI1167" s="12"/>
      <c r="AJ1167" s="12"/>
      <c r="AK1167" s="12"/>
      <c r="AL1167" s="12"/>
      <c r="AM1167" s="12"/>
      <c r="AN1167" s="12"/>
      <c r="AO1167" s="12"/>
      <c r="AP1167" s="12"/>
      <c r="AQ1167" s="12"/>
      <c r="AR1167" s="12"/>
    </row>
    <row r="1168" spans="1:44" ht="16.5" customHeight="1" x14ac:dyDescent="0.25">
      <c r="A1168" s="23">
        <v>24020040</v>
      </c>
      <c r="B1168" s="24" t="s">
        <v>57</v>
      </c>
      <c r="C1168" s="24" t="s">
        <v>1543</v>
      </c>
      <c r="D1168" s="24" t="s">
        <v>1543</v>
      </c>
      <c r="E1168" s="24" t="s">
        <v>1506</v>
      </c>
      <c r="F1168" s="24">
        <v>8</v>
      </c>
      <c r="G1168" s="24">
        <v>1814</v>
      </c>
      <c r="H1168" s="25">
        <v>-73.098055560000006</v>
      </c>
      <c r="I1168" s="26">
        <v>6.13833333</v>
      </c>
      <c r="J1168" s="27">
        <v>13.928571428571429</v>
      </c>
      <c r="K1168" s="28">
        <v>15.827072256105508</v>
      </c>
      <c r="L1168" s="28">
        <v>19.977832512315267</v>
      </c>
      <c r="M1168" s="28">
        <v>21.789655172413795</v>
      </c>
      <c r="N1168" s="28">
        <v>19.358730158730154</v>
      </c>
      <c r="O1168" s="28">
        <v>13.251231527093596</v>
      </c>
      <c r="P1168" s="28">
        <v>13.03448275862069</v>
      </c>
      <c r="Q1168" s="28">
        <v>12.958730158730162</v>
      </c>
      <c r="R1168" s="28">
        <v>15.357142857142856</v>
      </c>
      <c r="S1168" s="28">
        <v>21.698364197530864</v>
      </c>
      <c r="T1168" s="28">
        <v>22.610079575596814</v>
      </c>
      <c r="U1168" s="28">
        <v>17.092857142857138</v>
      </c>
      <c r="V1168" s="29">
        <v>206.88474974570829</v>
      </c>
      <c r="W1168" s="30">
        <v>347</v>
      </c>
      <c r="X1168" s="31">
        <v>0.96388888888888891</v>
      </c>
      <c r="Y1168" s="12"/>
      <c r="Z1168" s="12"/>
      <c r="AA1168" s="12"/>
      <c r="AB1168" s="12"/>
      <c r="AC1168" s="12"/>
      <c r="AD1168" s="12"/>
      <c r="AE1168" s="12"/>
      <c r="AF1168" s="12"/>
      <c r="AG1168" s="12"/>
      <c r="AH1168" s="12"/>
      <c r="AI1168" s="12"/>
      <c r="AJ1168" s="12"/>
      <c r="AK1168" s="12"/>
      <c r="AL1168" s="12"/>
      <c r="AM1168" s="12"/>
      <c r="AN1168" s="12"/>
      <c r="AO1168" s="12"/>
      <c r="AP1168" s="12"/>
      <c r="AQ1168" s="12"/>
      <c r="AR1168" s="12"/>
    </row>
    <row r="1169" spans="1:44" ht="16.5" customHeight="1" x14ac:dyDescent="0.25">
      <c r="A1169" s="23">
        <v>23190400</v>
      </c>
      <c r="B1169" s="24" t="s">
        <v>29</v>
      </c>
      <c r="C1169" s="24" t="s">
        <v>1544</v>
      </c>
      <c r="D1169" s="24" t="s">
        <v>1545</v>
      </c>
      <c r="E1169" s="24" t="s">
        <v>1506</v>
      </c>
      <c r="F1169" s="24">
        <v>8</v>
      </c>
      <c r="G1169" s="24">
        <v>1779</v>
      </c>
      <c r="H1169" s="25">
        <v>-73.05722222</v>
      </c>
      <c r="I1169" s="26">
        <v>7.1244444399999995</v>
      </c>
      <c r="J1169" s="27">
        <v>7.4999999999999964</v>
      </c>
      <c r="K1169" s="28">
        <v>8.5666153530377667</v>
      </c>
      <c r="L1169" s="28">
        <v>12.433333333333335</v>
      </c>
      <c r="M1169" s="28">
        <v>15.933333333333334</v>
      </c>
      <c r="N1169" s="28">
        <v>18.499999999999993</v>
      </c>
      <c r="O1169" s="28">
        <v>15.733333333333331</v>
      </c>
      <c r="P1169" s="28">
        <v>16.400000000000002</v>
      </c>
      <c r="Q1169" s="28">
        <v>17.566666666666666</v>
      </c>
      <c r="R1169" s="28">
        <v>17.149425287356323</v>
      </c>
      <c r="S1169" s="28">
        <v>17.166666666666668</v>
      </c>
      <c r="T1169" s="28">
        <v>14.4</v>
      </c>
      <c r="U1169" s="28">
        <v>7.8666666666666636</v>
      </c>
      <c r="V1169" s="29">
        <v>169.21604064039408</v>
      </c>
      <c r="W1169" s="30">
        <v>360</v>
      </c>
      <c r="X1169" s="31">
        <v>1</v>
      </c>
      <c r="Y1169" s="12"/>
      <c r="Z1169" s="12"/>
      <c r="AA1169" s="12"/>
      <c r="AB1169" s="12"/>
      <c r="AC1169" s="12"/>
      <c r="AD1169" s="12"/>
      <c r="AE1169" s="12"/>
      <c r="AF1169" s="12"/>
      <c r="AG1169" s="12"/>
      <c r="AH1169" s="12"/>
      <c r="AI1169" s="12"/>
      <c r="AJ1169" s="12"/>
      <c r="AK1169" s="12"/>
      <c r="AL1169" s="12"/>
      <c r="AM1169" s="12"/>
      <c r="AN1169" s="12"/>
      <c r="AO1169" s="12"/>
      <c r="AP1169" s="12"/>
      <c r="AQ1169" s="12"/>
      <c r="AR1169" s="12"/>
    </row>
    <row r="1170" spans="1:44" ht="16.5" customHeight="1" x14ac:dyDescent="0.25">
      <c r="A1170" s="23">
        <v>24015280</v>
      </c>
      <c r="B1170" s="24" t="s">
        <v>59</v>
      </c>
      <c r="C1170" s="24" t="s">
        <v>1546</v>
      </c>
      <c r="D1170" s="24" t="s">
        <v>1546</v>
      </c>
      <c r="E1170" s="24" t="s">
        <v>1506</v>
      </c>
      <c r="F1170" s="24">
        <v>8</v>
      </c>
      <c r="G1170" s="24">
        <v>1900</v>
      </c>
      <c r="H1170" s="25">
        <v>-73.343611109999998</v>
      </c>
      <c r="I1170" s="26">
        <v>5.9447222200000001</v>
      </c>
      <c r="J1170" s="27">
        <v>12.520037986704654</v>
      </c>
      <c r="K1170" s="28">
        <v>14.216210382620483</v>
      </c>
      <c r="L1170" s="28">
        <v>20.040406719717065</v>
      </c>
      <c r="M1170" s="28">
        <v>22.377322308233641</v>
      </c>
      <c r="N1170" s="28">
        <v>22.352243138634762</v>
      </c>
      <c r="O1170" s="28">
        <v>15.488872273047148</v>
      </c>
      <c r="P1170" s="28">
        <v>14.010352188437798</v>
      </c>
      <c r="Q1170" s="28">
        <v>14.044544476530207</v>
      </c>
      <c r="R1170" s="28">
        <v>16.388898325878117</v>
      </c>
      <c r="S1170" s="28">
        <v>21.327253238460138</v>
      </c>
      <c r="T1170" s="28">
        <v>21.388010329389648</v>
      </c>
      <c r="U1170" s="28">
        <v>16.105187074829932</v>
      </c>
      <c r="V1170" s="29">
        <v>210.2593384424836</v>
      </c>
      <c r="W1170" s="30">
        <v>338</v>
      </c>
      <c r="X1170" s="31">
        <v>0.93888888888888888</v>
      </c>
      <c r="Y1170" s="12"/>
      <c r="Z1170" s="12"/>
      <c r="AA1170" s="12"/>
      <c r="AB1170" s="12"/>
      <c r="AC1170" s="12"/>
      <c r="AD1170" s="12"/>
      <c r="AE1170" s="12"/>
      <c r="AF1170" s="12"/>
      <c r="AG1170" s="12"/>
      <c r="AH1170" s="12"/>
      <c r="AI1170" s="12"/>
      <c r="AJ1170" s="12"/>
      <c r="AK1170" s="12"/>
      <c r="AL1170" s="12"/>
      <c r="AM1170" s="12"/>
      <c r="AN1170" s="12"/>
      <c r="AO1170" s="12"/>
      <c r="AP1170" s="12"/>
      <c r="AQ1170" s="12"/>
      <c r="AR1170" s="12"/>
    </row>
    <row r="1171" spans="1:44" ht="16.5" customHeight="1" x14ac:dyDescent="0.25">
      <c r="A1171" s="23">
        <v>24010850</v>
      </c>
      <c r="B1171" s="24" t="s">
        <v>29</v>
      </c>
      <c r="C1171" s="24" t="s">
        <v>1547</v>
      </c>
      <c r="D1171" s="24" t="s">
        <v>1546</v>
      </c>
      <c r="E1171" s="24" t="s">
        <v>1506</v>
      </c>
      <c r="F1171" s="24">
        <v>6</v>
      </c>
      <c r="G1171" s="24">
        <v>2100</v>
      </c>
      <c r="H1171" s="25">
        <v>-73.383833329999987</v>
      </c>
      <c r="I1171" s="26">
        <v>5.8680000000000003</v>
      </c>
      <c r="J1171" s="27">
        <v>13.566666666666666</v>
      </c>
      <c r="K1171" s="28">
        <v>14.381375472635877</v>
      </c>
      <c r="L1171" s="28">
        <v>21.33793103448275</v>
      </c>
      <c r="M1171" s="28">
        <v>23.378376082894512</v>
      </c>
      <c r="N1171" s="28">
        <v>21.296589191232048</v>
      </c>
      <c r="O1171" s="28">
        <v>13.774712643678161</v>
      </c>
      <c r="P1171" s="28">
        <v>12.833333333333332</v>
      </c>
      <c r="Q1171" s="28">
        <v>12.4</v>
      </c>
      <c r="R1171" s="28">
        <v>15.533163265306122</v>
      </c>
      <c r="S1171" s="28">
        <v>22.034482758620687</v>
      </c>
      <c r="T1171" s="28">
        <v>20.888888888888886</v>
      </c>
      <c r="U1171" s="28">
        <v>16.298075168764825</v>
      </c>
      <c r="V1171" s="29">
        <v>207.72359450650384</v>
      </c>
      <c r="W1171" s="30">
        <v>347</v>
      </c>
      <c r="X1171" s="31">
        <v>0.96388888888888891</v>
      </c>
      <c r="Y1171" s="12"/>
      <c r="Z1171" s="12"/>
      <c r="AA1171" s="12"/>
      <c r="AB1171" s="12"/>
      <c r="AC1171" s="12"/>
      <c r="AD1171" s="12"/>
      <c r="AE1171" s="12"/>
      <c r="AF1171" s="12"/>
      <c r="AG1171" s="12"/>
      <c r="AH1171" s="12"/>
      <c r="AI1171" s="12"/>
      <c r="AJ1171" s="12"/>
      <c r="AK1171" s="12"/>
      <c r="AL1171" s="12"/>
      <c r="AM1171" s="12"/>
      <c r="AN1171" s="12"/>
      <c r="AO1171" s="12"/>
      <c r="AP1171" s="12"/>
      <c r="AQ1171" s="12"/>
      <c r="AR1171" s="12"/>
    </row>
    <row r="1172" spans="1:44" ht="16.5" customHeight="1" x14ac:dyDescent="0.25">
      <c r="A1172" s="23">
        <v>23190600</v>
      </c>
      <c r="B1172" s="24" t="s">
        <v>29</v>
      </c>
      <c r="C1172" s="24" t="s">
        <v>1548</v>
      </c>
      <c r="D1172" s="24" t="s">
        <v>1549</v>
      </c>
      <c r="E1172" s="24" t="s">
        <v>1506</v>
      </c>
      <c r="F1172" s="24">
        <v>8</v>
      </c>
      <c r="G1172" s="24">
        <v>1280</v>
      </c>
      <c r="H1172" s="25">
        <v>-73.230277779999994</v>
      </c>
      <c r="I1172" s="26">
        <v>6.9975000000000005</v>
      </c>
      <c r="J1172" s="27">
        <v>3.1333333333333324</v>
      </c>
      <c r="K1172" s="28">
        <v>3.8687192118226608</v>
      </c>
      <c r="L1172" s="28">
        <v>6.633333333333332</v>
      </c>
      <c r="M1172" s="28">
        <v>6.7586206896551744</v>
      </c>
      <c r="N1172" s="28">
        <v>8.0999999999999961</v>
      </c>
      <c r="O1172" s="28">
        <v>6.1428571428571423</v>
      </c>
      <c r="P1172" s="28">
        <v>5.6538461538461524</v>
      </c>
      <c r="Q1172" s="28">
        <v>7.0370370370370336</v>
      </c>
      <c r="R1172" s="28">
        <v>7.8633461047254158</v>
      </c>
      <c r="S1172" s="28">
        <v>8.9629629629629601</v>
      </c>
      <c r="T1172" s="28">
        <v>7.3793103448275863</v>
      </c>
      <c r="U1172" s="28">
        <v>2.4999999999999991</v>
      </c>
      <c r="V1172" s="29">
        <v>74.03336631440078</v>
      </c>
      <c r="W1172" s="30">
        <v>343</v>
      </c>
      <c r="X1172" s="31">
        <v>0.95277777777777772</v>
      </c>
      <c r="Y1172" s="12"/>
      <c r="Z1172" s="12"/>
      <c r="AA1172" s="12"/>
      <c r="AB1172" s="12"/>
      <c r="AC1172" s="12"/>
      <c r="AD1172" s="12"/>
      <c r="AE1172" s="12"/>
      <c r="AF1172" s="12"/>
      <c r="AG1172" s="12"/>
      <c r="AH1172" s="12"/>
      <c r="AI1172" s="12"/>
      <c r="AJ1172" s="12"/>
      <c r="AK1172" s="12"/>
      <c r="AL1172" s="12"/>
      <c r="AM1172" s="12"/>
      <c r="AN1172" s="12"/>
      <c r="AO1172" s="12"/>
      <c r="AP1172" s="12"/>
      <c r="AQ1172" s="12"/>
      <c r="AR1172" s="12"/>
    </row>
    <row r="1173" spans="1:44" ht="16.5" customHeight="1" x14ac:dyDescent="0.25">
      <c r="A1173" s="23">
        <v>23195110</v>
      </c>
      <c r="B1173" s="24" t="s">
        <v>59</v>
      </c>
      <c r="C1173" s="24" t="s">
        <v>1550</v>
      </c>
      <c r="D1173" s="24" t="s">
        <v>1549</v>
      </c>
      <c r="E1173" s="24" t="s">
        <v>1506</v>
      </c>
      <c r="F1173" s="24">
        <v>8</v>
      </c>
      <c r="G1173" s="24">
        <v>777</v>
      </c>
      <c r="H1173" s="25">
        <v>-73.167222219999999</v>
      </c>
      <c r="I1173" s="26">
        <v>7.0255555599999999</v>
      </c>
      <c r="J1173" s="27">
        <v>3.678571428571427</v>
      </c>
      <c r="K1173" s="28">
        <v>4.7079191590429277</v>
      </c>
      <c r="L1173" s="28">
        <v>8.5190476190476172</v>
      </c>
      <c r="M1173" s="28">
        <v>9.2266009852216726</v>
      </c>
      <c r="N1173" s="28">
        <v>11.86025641025641</v>
      </c>
      <c r="O1173" s="28">
        <v>9.2387267904509258</v>
      </c>
      <c r="P1173" s="28">
        <v>9.4999999999999947</v>
      </c>
      <c r="Q1173" s="28">
        <v>11.178571428571427</v>
      </c>
      <c r="R1173" s="28">
        <v>10.388250319284804</v>
      </c>
      <c r="S1173" s="28">
        <v>11.481481481481479</v>
      </c>
      <c r="T1173" s="28">
        <v>8.1494252873563209</v>
      </c>
      <c r="U1173" s="28">
        <v>2.8654761904761901</v>
      </c>
      <c r="V1173" s="29">
        <v>100.7943270997612</v>
      </c>
      <c r="W1173" s="30">
        <v>327</v>
      </c>
      <c r="X1173" s="31">
        <v>0.90833333333333333</v>
      </c>
      <c r="Y1173" s="12"/>
      <c r="Z1173" s="12"/>
      <c r="AA1173" s="12"/>
      <c r="AB1173" s="12"/>
      <c r="AC1173" s="12"/>
      <c r="AD1173" s="12"/>
      <c r="AE1173" s="12"/>
      <c r="AF1173" s="12"/>
      <c r="AG1173" s="12"/>
      <c r="AH1173" s="12"/>
      <c r="AI1173" s="12"/>
      <c r="AJ1173" s="12"/>
      <c r="AK1173" s="12"/>
      <c r="AL1173" s="12"/>
      <c r="AM1173" s="12"/>
      <c r="AN1173" s="12"/>
      <c r="AO1173" s="12"/>
      <c r="AP1173" s="12"/>
      <c r="AQ1173" s="12"/>
      <c r="AR1173" s="12"/>
    </row>
    <row r="1174" spans="1:44" ht="16.5" customHeight="1" x14ac:dyDescent="0.25">
      <c r="A1174" s="23">
        <v>23190280</v>
      </c>
      <c r="B1174" s="24" t="s">
        <v>29</v>
      </c>
      <c r="C1174" s="24" t="s">
        <v>1551</v>
      </c>
      <c r="D1174" s="24" t="s">
        <v>1549</v>
      </c>
      <c r="E1174" s="24" t="s">
        <v>1506</v>
      </c>
      <c r="F1174" s="24">
        <v>8</v>
      </c>
      <c r="G1174" s="24">
        <v>950</v>
      </c>
      <c r="H1174" s="25">
        <v>-73.133055560000003</v>
      </c>
      <c r="I1174" s="26">
        <v>6.9675000000000002</v>
      </c>
      <c r="J1174" s="27">
        <v>4.7586206896551708</v>
      </c>
      <c r="K1174" s="28">
        <v>5.4584029732582682</v>
      </c>
      <c r="L1174" s="28">
        <v>7.4530864197530837</v>
      </c>
      <c r="M1174" s="28">
        <v>7.6666666666666679</v>
      </c>
      <c r="N1174" s="28">
        <v>9.6999999999999975</v>
      </c>
      <c r="O1174" s="28">
        <v>7.1333333333333329</v>
      </c>
      <c r="P1174" s="28">
        <v>7.3793103448275845</v>
      </c>
      <c r="Q1174" s="28">
        <v>8.5517241379310303</v>
      </c>
      <c r="R1174" s="28">
        <v>8.4333333333333336</v>
      </c>
      <c r="S1174" s="28">
        <v>10.566666666666665</v>
      </c>
      <c r="T1174" s="28">
        <v>8.3000000000000007</v>
      </c>
      <c r="U1174" s="28">
        <v>3.7999999999999994</v>
      </c>
      <c r="V1174" s="29">
        <v>89.201144565425125</v>
      </c>
      <c r="W1174" s="30">
        <v>355</v>
      </c>
      <c r="X1174" s="31">
        <v>0.98611111111111116</v>
      </c>
      <c r="Y1174" s="12"/>
      <c r="Z1174" s="12"/>
      <c r="AA1174" s="12"/>
      <c r="AB1174" s="12"/>
      <c r="AC1174" s="12"/>
      <c r="AD1174" s="12"/>
      <c r="AE1174" s="12"/>
      <c r="AF1174" s="12"/>
      <c r="AG1174" s="12"/>
      <c r="AH1174" s="12"/>
      <c r="AI1174" s="12"/>
      <c r="AJ1174" s="12"/>
      <c r="AK1174" s="12"/>
      <c r="AL1174" s="12"/>
      <c r="AM1174" s="12"/>
      <c r="AN1174" s="12"/>
      <c r="AO1174" s="12"/>
      <c r="AP1174" s="12"/>
      <c r="AQ1174" s="12"/>
      <c r="AR1174" s="12"/>
    </row>
    <row r="1175" spans="1:44" ht="16.5" customHeight="1" x14ac:dyDescent="0.25">
      <c r="A1175" s="23">
        <v>24030630</v>
      </c>
      <c r="B1175" s="24" t="s">
        <v>29</v>
      </c>
      <c r="C1175" s="24" t="s">
        <v>1038</v>
      </c>
      <c r="D1175" s="24" t="s">
        <v>1552</v>
      </c>
      <c r="E1175" s="24" t="s">
        <v>1506</v>
      </c>
      <c r="F1175" s="24">
        <v>8</v>
      </c>
      <c r="G1175" s="24">
        <v>2927</v>
      </c>
      <c r="H1175" s="25">
        <v>-72.821666669999999</v>
      </c>
      <c r="I1175" s="26">
        <v>6.9602777800000002</v>
      </c>
      <c r="J1175" s="27">
        <v>6.4999999999999973</v>
      </c>
      <c r="K1175" s="28">
        <v>7.6655377668308695</v>
      </c>
      <c r="L1175" s="28">
        <v>13.133333333333333</v>
      </c>
      <c r="M1175" s="28">
        <v>18.099999999999994</v>
      </c>
      <c r="N1175" s="28">
        <v>18.599999999999998</v>
      </c>
      <c r="O1175" s="28">
        <v>12.793103448275861</v>
      </c>
      <c r="P1175" s="28">
        <v>12.068965517241383</v>
      </c>
      <c r="Q1175" s="28">
        <v>14.206896551724139</v>
      </c>
      <c r="R1175" s="28">
        <v>17.310344827586206</v>
      </c>
      <c r="S1175" s="28">
        <v>19.03448275862069</v>
      </c>
      <c r="T1175" s="28">
        <v>15.172413793103447</v>
      </c>
      <c r="U1175" s="28">
        <v>8.1724137931034448</v>
      </c>
      <c r="V1175" s="29">
        <v>162.75749178981937</v>
      </c>
      <c r="W1175" s="30">
        <v>353</v>
      </c>
      <c r="X1175" s="31">
        <v>0.98055555555555551</v>
      </c>
      <c r="Y1175" s="12"/>
      <c r="Z1175" s="12"/>
      <c r="AA1175" s="12"/>
      <c r="AB1175" s="12"/>
      <c r="AC1175" s="12"/>
      <c r="AD1175" s="12"/>
      <c r="AE1175" s="12"/>
      <c r="AF1175" s="12"/>
      <c r="AG1175" s="12"/>
      <c r="AH1175" s="12"/>
      <c r="AI1175" s="12"/>
      <c r="AJ1175" s="12"/>
      <c r="AK1175" s="12"/>
      <c r="AL1175" s="12"/>
      <c r="AM1175" s="12"/>
      <c r="AN1175" s="12"/>
      <c r="AO1175" s="12"/>
      <c r="AP1175" s="12"/>
      <c r="AQ1175" s="12"/>
      <c r="AR1175" s="12"/>
    </row>
    <row r="1176" spans="1:44" ht="16.5" customHeight="1" x14ac:dyDescent="0.25">
      <c r="A1176" s="23">
        <v>37010060</v>
      </c>
      <c r="B1176" s="24" t="s">
        <v>29</v>
      </c>
      <c r="C1176" s="24" t="s">
        <v>1553</v>
      </c>
      <c r="D1176" s="24" t="s">
        <v>1552</v>
      </c>
      <c r="E1176" s="24" t="s">
        <v>1506</v>
      </c>
      <c r="F1176" s="24">
        <v>8</v>
      </c>
      <c r="G1176" s="24">
        <v>3824</v>
      </c>
      <c r="H1176" s="25">
        <v>-72.804444439999997</v>
      </c>
      <c r="I1176" s="26">
        <v>7.0277777800000001</v>
      </c>
      <c r="J1176" s="27">
        <v>7.1724137931034457</v>
      </c>
      <c r="K1176" s="28">
        <v>7.6079675404644611</v>
      </c>
      <c r="L1176" s="28">
        <v>12.925925925925926</v>
      </c>
      <c r="M1176" s="28">
        <v>16.958791208791204</v>
      </c>
      <c r="N1176" s="28">
        <v>18.483950617283945</v>
      </c>
      <c r="O1176" s="28">
        <v>19.32</v>
      </c>
      <c r="P1176" s="28">
        <v>19.75</v>
      </c>
      <c r="Q1176" s="28">
        <v>19.564926739926737</v>
      </c>
      <c r="R1176" s="28">
        <v>18.017241379310349</v>
      </c>
      <c r="S1176" s="28">
        <v>19.014048531289912</v>
      </c>
      <c r="T1176" s="28">
        <v>13.68071519795658</v>
      </c>
      <c r="U1176" s="28">
        <v>7.1511904761904725</v>
      </c>
      <c r="V1176" s="29">
        <v>179.647171410243</v>
      </c>
      <c r="W1176" s="30">
        <v>326</v>
      </c>
      <c r="X1176" s="31">
        <v>0.90555555555555556</v>
      </c>
      <c r="Y1176" s="12"/>
      <c r="Z1176" s="12"/>
      <c r="AA1176" s="12"/>
      <c r="AB1176" s="12"/>
      <c r="AC1176" s="12"/>
      <c r="AD1176" s="12"/>
      <c r="AE1176" s="12"/>
      <c r="AF1176" s="12"/>
      <c r="AG1176" s="12"/>
      <c r="AH1176" s="12"/>
      <c r="AI1176" s="12"/>
      <c r="AJ1176" s="12"/>
      <c r="AK1176" s="12"/>
      <c r="AL1176" s="12"/>
      <c r="AM1176" s="12"/>
      <c r="AN1176" s="12"/>
      <c r="AO1176" s="12"/>
      <c r="AP1176" s="12"/>
      <c r="AQ1176" s="12"/>
      <c r="AR1176" s="12"/>
    </row>
    <row r="1177" spans="1:44" ht="16.5" customHeight="1" x14ac:dyDescent="0.25">
      <c r="A1177" s="23">
        <v>24030750</v>
      </c>
      <c r="B1177" s="24" t="s">
        <v>29</v>
      </c>
      <c r="C1177" s="24" t="s">
        <v>1552</v>
      </c>
      <c r="D1177" s="24" t="s">
        <v>1552</v>
      </c>
      <c r="E1177" s="24" t="s">
        <v>1506</v>
      </c>
      <c r="F1177" s="24">
        <v>8</v>
      </c>
      <c r="G1177" s="24">
        <v>2400</v>
      </c>
      <c r="H1177" s="25">
        <v>-72.858333329999994</v>
      </c>
      <c r="I1177" s="26">
        <v>6.88111111</v>
      </c>
      <c r="J1177" s="27">
        <v>6.0689655172413781</v>
      </c>
      <c r="K1177" s="28">
        <v>7.299076354679805</v>
      </c>
      <c r="L1177" s="28">
        <v>12.3</v>
      </c>
      <c r="M1177" s="28">
        <v>16.866666666666664</v>
      </c>
      <c r="N1177" s="28">
        <v>17.793103448275861</v>
      </c>
      <c r="O1177" s="28">
        <v>11</v>
      </c>
      <c r="P1177" s="28">
        <v>9.8928571428571406</v>
      </c>
      <c r="Q1177" s="28">
        <v>13.103448275862069</v>
      </c>
      <c r="R1177" s="28">
        <v>16.107142857142858</v>
      </c>
      <c r="S1177" s="28">
        <v>18.310344827586203</v>
      </c>
      <c r="T1177" s="28">
        <v>13.620689655172415</v>
      </c>
      <c r="U1177" s="28">
        <v>6.6666666666666643</v>
      </c>
      <c r="V1177" s="29">
        <v>149.02896141215103</v>
      </c>
      <c r="W1177" s="30">
        <v>347</v>
      </c>
      <c r="X1177" s="31">
        <v>0.96388888888888891</v>
      </c>
      <c r="Y1177" s="12"/>
      <c r="Z1177" s="12"/>
      <c r="AA1177" s="12"/>
      <c r="AB1177" s="12"/>
      <c r="AC1177" s="12"/>
      <c r="AD1177" s="12"/>
      <c r="AE1177" s="12"/>
      <c r="AF1177" s="12"/>
      <c r="AG1177" s="12"/>
      <c r="AH1177" s="12"/>
      <c r="AI1177" s="12"/>
      <c r="AJ1177" s="12"/>
      <c r="AK1177" s="12"/>
      <c r="AL1177" s="12"/>
      <c r="AM1177" s="12"/>
      <c r="AN1177" s="12"/>
      <c r="AO1177" s="12"/>
      <c r="AP1177" s="12"/>
      <c r="AQ1177" s="12"/>
      <c r="AR1177" s="12"/>
    </row>
    <row r="1178" spans="1:44" ht="16.5" customHeight="1" x14ac:dyDescent="0.25">
      <c r="A1178" s="23">
        <v>24015250</v>
      </c>
      <c r="B1178" s="24" t="s">
        <v>59</v>
      </c>
      <c r="C1178" s="24" t="s">
        <v>1554</v>
      </c>
      <c r="D1178" s="24" t="s">
        <v>1555</v>
      </c>
      <c r="E1178" s="24" t="s">
        <v>1506</v>
      </c>
      <c r="F1178" s="24">
        <v>8</v>
      </c>
      <c r="G1178" s="24">
        <v>1400</v>
      </c>
      <c r="H1178" s="25">
        <v>-73.415388890000003</v>
      </c>
      <c r="I1178" s="26">
        <v>6.2371666699999997</v>
      </c>
      <c r="J1178" s="27">
        <v>9.8655172413793082</v>
      </c>
      <c r="K1178" s="28">
        <v>11.899558702791461</v>
      </c>
      <c r="L1178" s="28">
        <v>17.332183908045973</v>
      </c>
      <c r="M1178" s="28">
        <v>21.310344827586203</v>
      </c>
      <c r="N1178" s="28">
        <v>22.171621086008717</v>
      </c>
      <c r="O1178" s="28">
        <v>18.2067597153804</v>
      </c>
      <c r="P1178" s="28">
        <v>19.074712643678161</v>
      </c>
      <c r="Q1178" s="28">
        <v>19.867688378033204</v>
      </c>
      <c r="R1178" s="28">
        <v>19.43333333333333</v>
      </c>
      <c r="S1178" s="28">
        <v>21.9</v>
      </c>
      <c r="T1178" s="28">
        <v>19.95287356321839</v>
      </c>
      <c r="U1178" s="28">
        <v>13.331687242798353</v>
      </c>
      <c r="V1178" s="29">
        <v>214.3462806422535</v>
      </c>
      <c r="W1178" s="30">
        <v>348</v>
      </c>
      <c r="X1178" s="31">
        <v>0.96666666666666667</v>
      </c>
      <c r="Y1178" s="12"/>
      <c r="Z1178" s="12"/>
      <c r="AA1178" s="12"/>
      <c r="AB1178" s="12"/>
      <c r="AC1178" s="12"/>
      <c r="AD1178" s="12"/>
      <c r="AE1178" s="12"/>
      <c r="AF1178" s="12"/>
      <c r="AG1178" s="12"/>
      <c r="AH1178" s="12"/>
      <c r="AI1178" s="12"/>
      <c r="AJ1178" s="12"/>
      <c r="AK1178" s="12"/>
      <c r="AL1178" s="12"/>
      <c r="AM1178" s="12"/>
      <c r="AN1178" s="12"/>
      <c r="AO1178" s="12"/>
      <c r="AP1178" s="12"/>
      <c r="AQ1178" s="12"/>
      <c r="AR1178" s="12"/>
    </row>
    <row r="1179" spans="1:44" ht="16.5" customHeight="1" x14ac:dyDescent="0.25">
      <c r="A1179" s="23">
        <v>24010820</v>
      </c>
      <c r="B1179" s="24" t="s">
        <v>29</v>
      </c>
      <c r="C1179" s="24" t="s">
        <v>1556</v>
      </c>
      <c r="D1179" s="24" t="s">
        <v>1556</v>
      </c>
      <c r="E1179" s="24" t="s">
        <v>1506</v>
      </c>
      <c r="F1179" s="24">
        <v>8</v>
      </c>
      <c r="G1179" s="24">
        <v>218</v>
      </c>
      <c r="H1179" s="25">
        <v>-73.702500000000001</v>
      </c>
      <c r="I1179" s="26">
        <v>5.9613888899999994</v>
      </c>
      <c r="J1179" s="27">
        <v>6.7586206896551699</v>
      </c>
      <c r="K1179" s="28">
        <v>8.5872897910650607</v>
      </c>
      <c r="L1179" s="28">
        <v>14.066666666666665</v>
      </c>
      <c r="M1179" s="28">
        <v>18.586206896551722</v>
      </c>
      <c r="N1179" s="28">
        <v>18.92444444444444</v>
      </c>
      <c r="O1179" s="28">
        <v>13.666666666666668</v>
      </c>
      <c r="P1179" s="28">
        <v>13.878201970443349</v>
      </c>
      <c r="Q1179" s="28">
        <v>13</v>
      </c>
      <c r="R1179" s="28">
        <v>15.393579072532699</v>
      </c>
      <c r="S1179" s="28">
        <v>18.68045977011494</v>
      </c>
      <c r="T1179" s="28">
        <v>15.206896551724135</v>
      </c>
      <c r="U1179" s="28">
        <v>8.9203329369797846</v>
      </c>
      <c r="V1179" s="29">
        <v>165.66936545684462</v>
      </c>
      <c r="W1179" s="30">
        <v>353</v>
      </c>
      <c r="X1179" s="31">
        <v>0.98055555555555551</v>
      </c>
      <c r="Y1179" s="12"/>
      <c r="Z1179" s="12"/>
      <c r="AA1179" s="12"/>
      <c r="AB1179" s="12"/>
      <c r="AC1179" s="12"/>
      <c r="AD1179" s="12"/>
      <c r="AE1179" s="12"/>
      <c r="AF1179" s="12"/>
      <c r="AG1179" s="12"/>
      <c r="AH1179" s="12"/>
      <c r="AI1179" s="12"/>
      <c r="AJ1179" s="12"/>
      <c r="AK1179" s="12"/>
      <c r="AL1179" s="12"/>
      <c r="AM1179" s="12"/>
      <c r="AN1179" s="12"/>
      <c r="AO1179" s="12"/>
      <c r="AP1179" s="12"/>
      <c r="AQ1179" s="12"/>
      <c r="AR1179" s="12"/>
    </row>
    <row r="1180" spans="1:44" ht="16.5" customHeight="1" x14ac:dyDescent="0.25">
      <c r="A1180" s="23">
        <v>24010210</v>
      </c>
      <c r="B1180" s="24" t="s">
        <v>29</v>
      </c>
      <c r="C1180" s="24" t="s">
        <v>1557</v>
      </c>
      <c r="D1180" s="24" t="s">
        <v>1557</v>
      </c>
      <c r="E1180" s="24" t="s">
        <v>1506</v>
      </c>
      <c r="F1180" s="24">
        <v>8</v>
      </c>
      <c r="G1180" s="24">
        <v>1920</v>
      </c>
      <c r="H1180" s="25">
        <v>-73.781666669999993</v>
      </c>
      <c r="I1180" s="26">
        <v>5.8733333300000004</v>
      </c>
      <c r="J1180" s="27">
        <v>9.7333333333333343</v>
      </c>
      <c r="K1180" s="28">
        <v>11.105172413793104</v>
      </c>
      <c r="L1180" s="28">
        <v>17.467777777777773</v>
      </c>
      <c r="M1180" s="28">
        <v>21.451724137931031</v>
      </c>
      <c r="N1180" s="28">
        <v>21.466666666666669</v>
      </c>
      <c r="O1180" s="28">
        <v>16.033333333333331</v>
      </c>
      <c r="P1180" s="28">
        <v>14.600000000000001</v>
      </c>
      <c r="Q1180" s="28">
        <v>14.466666666666665</v>
      </c>
      <c r="R1180" s="28">
        <v>16.899999999999999</v>
      </c>
      <c r="S1180" s="28">
        <v>20.633333333333333</v>
      </c>
      <c r="T1180" s="28">
        <v>20.166666666666661</v>
      </c>
      <c r="U1180" s="28">
        <v>14.400000000000002</v>
      </c>
      <c r="V1180" s="29">
        <v>198.4246743295019</v>
      </c>
      <c r="W1180" s="30">
        <v>360</v>
      </c>
      <c r="X1180" s="31">
        <v>1</v>
      </c>
      <c r="Y1180" s="12"/>
      <c r="Z1180" s="12"/>
      <c r="AA1180" s="12"/>
      <c r="AB1180" s="12"/>
      <c r="AC1180" s="12"/>
      <c r="AD1180" s="12"/>
      <c r="AE1180" s="12"/>
      <c r="AF1180" s="12"/>
      <c r="AG1180" s="12"/>
      <c r="AH1180" s="12"/>
      <c r="AI1180" s="12"/>
      <c r="AJ1180" s="12"/>
      <c r="AK1180" s="12"/>
      <c r="AL1180" s="12"/>
      <c r="AM1180" s="12"/>
      <c r="AN1180" s="12"/>
      <c r="AO1180" s="12"/>
      <c r="AP1180" s="12"/>
      <c r="AQ1180" s="12"/>
      <c r="AR1180" s="12"/>
    </row>
    <row r="1181" spans="1:44" ht="16.5" customHeight="1" x14ac:dyDescent="0.25">
      <c r="A1181" s="23">
        <v>23120220</v>
      </c>
      <c r="B1181" s="24" t="s">
        <v>29</v>
      </c>
      <c r="C1181" s="24" t="s">
        <v>615</v>
      </c>
      <c r="D1181" s="24" t="s">
        <v>1557</v>
      </c>
      <c r="E1181" s="24" t="s">
        <v>1506</v>
      </c>
      <c r="F1181" s="24">
        <v>8</v>
      </c>
      <c r="G1181" s="24">
        <v>2590</v>
      </c>
      <c r="H1181" s="25">
        <v>-73.91333333</v>
      </c>
      <c r="I1181" s="26">
        <v>5.87083333</v>
      </c>
      <c r="J1181" s="27">
        <v>7.8999999999999959</v>
      </c>
      <c r="K1181" s="28">
        <v>9.9292487684729078</v>
      </c>
      <c r="L1181" s="28">
        <v>15.799999999999999</v>
      </c>
      <c r="M1181" s="28">
        <v>19.299999999999997</v>
      </c>
      <c r="N1181" s="28">
        <v>22.056666666666661</v>
      </c>
      <c r="O1181" s="28">
        <v>16.72413793103448</v>
      </c>
      <c r="P1181" s="28">
        <v>15.714942528735634</v>
      </c>
      <c r="Q1181" s="28">
        <v>13.999999999999998</v>
      </c>
      <c r="R1181" s="28">
        <v>16.328571428571429</v>
      </c>
      <c r="S1181" s="28">
        <v>19.840229885057468</v>
      </c>
      <c r="T1181" s="28">
        <v>17.899999999999995</v>
      </c>
      <c r="U1181" s="28">
        <v>12.966666666666663</v>
      </c>
      <c r="V1181" s="29">
        <v>188.46046387520522</v>
      </c>
      <c r="W1181" s="30">
        <v>356</v>
      </c>
      <c r="X1181" s="31">
        <v>0.98888888888888893</v>
      </c>
      <c r="Y1181" s="12"/>
      <c r="Z1181" s="12"/>
      <c r="AA1181" s="12"/>
      <c r="AB1181" s="12"/>
      <c r="AC1181" s="12"/>
      <c r="AD1181" s="12"/>
      <c r="AE1181" s="12"/>
      <c r="AF1181" s="12"/>
      <c r="AG1181" s="12"/>
      <c r="AH1181" s="12"/>
      <c r="AI1181" s="12"/>
      <c r="AJ1181" s="12"/>
      <c r="AK1181" s="12"/>
      <c r="AL1181" s="12"/>
      <c r="AM1181" s="12"/>
      <c r="AN1181" s="12"/>
      <c r="AO1181" s="12"/>
      <c r="AP1181" s="12"/>
      <c r="AQ1181" s="12"/>
      <c r="AR1181" s="12"/>
    </row>
    <row r="1182" spans="1:44" ht="16.5" customHeight="1" x14ac:dyDescent="0.25">
      <c r="A1182" s="23">
        <v>23125130</v>
      </c>
      <c r="B1182" s="24" t="s">
        <v>57</v>
      </c>
      <c r="C1182" s="24" t="s">
        <v>1558</v>
      </c>
      <c r="D1182" s="24" t="s">
        <v>1558</v>
      </c>
      <c r="E1182" s="24" t="s">
        <v>1506</v>
      </c>
      <c r="F1182" s="24">
        <v>8</v>
      </c>
      <c r="G1182" s="24">
        <v>935</v>
      </c>
      <c r="H1182" s="25">
        <v>-73.808888890000006</v>
      </c>
      <c r="I1182" s="26">
        <v>6.2213888900000001</v>
      </c>
      <c r="J1182" s="27">
        <v>10.180371352785144</v>
      </c>
      <c r="K1182" s="28">
        <v>10.913556271314892</v>
      </c>
      <c r="L1182" s="28">
        <v>15.170512820512826</v>
      </c>
      <c r="M1182" s="28">
        <v>17.935172413793101</v>
      </c>
      <c r="N1182" s="28">
        <v>21.773076923076921</v>
      </c>
      <c r="O1182" s="28">
        <v>19.863395225464192</v>
      </c>
      <c r="P1182" s="28">
        <v>19.932360742705569</v>
      </c>
      <c r="Q1182" s="28">
        <v>19.051282051282051</v>
      </c>
      <c r="R1182" s="28">
        <v>18.530503978779841</v>
      </c>
      <c r="S1182" s="28">
        <v>20.254666666666669</v>
      </c>
      <c r="T1182" s="28">
        <v>17.984084880636601</v>
      </c>
      <c r="U1182" s="28">
        <v>13.038461538461544</v>
      </c>
      <c r="V1182" s="29">
        <v>204.62744486547936</v>
      </c>
      <c r="W1182" s="30">
        <v>310</v>
      </c>
      <c r="X1182" s="31">
        <v>0.86111111111111116</v>
      </c>
      <c r="Y1182" s="12"/>
      <c r="Z1182" s="12"/>
      <c r="AA1182" s="12"/>
      <c r="AB1182" s="12"/>
      <c r="AC1182" s="12"/>
      <c r="AD1182" s="12"/>
      <c r="AE1182" s="12"/>
      <c r="AF1182" s="12"/>
      <c r="AG1182" s="12"/>
      <c r="AH1182" s="12"/>
      <c r="AI1182" s="12"/>
      <c r="AJ1182" s="12"/>
      <c r="AK1182" s="12"/>
      <c r="AL1182" s="12"/>
      <c r="AM1182" s="12"/>
      <c r="AN1182" s="12"/>
      <c r="AO1182" s="12"/>
      <c r="AP1182" s="12"/>
      <c r="AQ1182" s="12"/>
      <c r="AR1182" s="12"/>
    </row>
    <row r="1183" spans="1:44" ht="16.5" customHeight="1" x14ac:dyDescent="0.25">
      <c r="A1183" s="23">
        <v>23195502</v>
      </c>
      <c r="B1183" s="24" t="s">
        <v>34</v>
      </c>
      <c r="C1183" s="24" t="s">
        <v>1559</v>
      </c>
      <c r="D1183" s="24" t="s">
        <v>1560</v>
      </c>
      <c r="E1183" s="24" t="s">
        <v>1506</v>
      </c>
      <c r="F1183" s="24">
        <v>8</v>
      </c>
      <c r="G1183" s="24">
        <v>1189</v>
      </c>
      <c r="H1183" s="25">
        <v>-73.184527779999996</v>
      </c>
      <c r="I1183" s="26">
        <v>7.1214722200000002</v>
      </c>
      <c r="J1183" s="27">
        <v>5.7312722948870372</v>
      </c>
      <c r="K1183" s="28">
        <v>6.5526371666383554</v>
      </c>
      <c r="L1183" s="28">
        <v>9.9499999999999993</v>
      </c>
      <c r="M1183" s="28">
        <v>11.325000000000001</v>
      </c>
      <c r="N1183" s="28">
        <v>12.826666666666666</v>
      </c>
      <c r="O1183" s="28">
        <v>10.899326198969485</v>
      </c>
      <c r="P1183" s="28">
        <v>11.482758620689653</v>
      </c>
      <c r="Q1183" s="28">
        <v>12.120689655172413</v>
      </c>
      <c r="R1183" s="28">
        <v>12.107142857142858</v>
      </c>
      <c r="S1183" s="28">
        <v>13.285714285714288</v>
      </c>
      <c r="T1183" s="28">
        <v>10.234693877551019</v>
      </c>
      <c r="U1183" s="28">
        <v>5.3703703703703685</v>
      </c>
      <c r="V1183" s="29">
        <v>121.88627199380215</v>
      </c>
      <c r="W1183" s="30">
        <v>346</v>
      </c>
      <c r="X1183" s="31">
        <v>0.96111111111111114</v>
      </c>
      <c r="Y1183" s="12"/>
      <c r="Z1183" s="12"/>
      <c r="AA1183" s="12"/>
      <c r="AB1183" s="12"/>
      <c r="AC1183" s="12"/>
      <c r="AD1183" s="12"/>
      <c r="AE1183" s="12"/>
      <c r="AF1183" s="12"/>
      <c r="AG1183" s="12"/>
      <c r="AH1183" s="12"/>
      <c r="AI1183" s="12"/>
      <c r="AJ1183" s="12"/>
      <c r="AK1183" s="12"/>
      <c r="AL1183" s="12"/>
      <c r="AM1183" s="12"/>
      <c r="AN1183" s="12"/>
      <c r="AO1183" s="12"/>
      <c r="AP1183" s="12"/>
      <c r="AQ1183" s="12"/>
      <c r="AR1183" s="12"/>
    </row>
    <row r="1184" spans="1:44" ht="16.5" customHeight="1" x14ac:dyDescent="0.25">
      <c r="A1184" s="23">
        <v>23190440</v>
      </c>
      <c r="B1184" s="24" t="s">
        <v>29</v>
      </c>
      <c r="C1184" s="24" t="s">
        <v>1561</v>
      </c>
      <c r="D1184" s="24" t="s">
        <v>1560</v>
      </c>
      <c r="E1184" s="24" t="s">
        <v>1506</v>
      </c>
      <c r="F1184" s="24">
        <v>8</v>
      </c>
      <c r="G1184" s="24">
        <v>825</v>
      </c>
      <c r="H1184" s="25">
        <v>-73.299722220000007</v>
      </c>
      <c r="I1184" s="26">
        <v>7.2050000000000001</v>
      </c>
      <c r="J1184" s="27">
        <v>4.4444444444444438</v>
      </c>
      <c r="K1184" s="28">
        <v>4.7521437693851496</v>
      </c>
      <c r="L1184" s="28">
        <v>8.0370370370370328</v>
      </c>
      <c r="M1184" s="28">
        <v>9.3461538461538431</v>
      </c>
      <c r="N1184" s="28">
        <v>10.928571428571431</v>
      </c>
      <c r="O1184" s="28">
        <v>7.2500000000000009</v>
      </c>
      <c r="P1184" s="28">
        <v>6.7777777777777759</v>
      </c>
      <c r="Q1184" s="28">
        <v>8.0740740740740709</v>
      </c>
      <c r="R1184" s="28">
        <v>9.0769230769230766</v>
      </c>
      <c r="S1184" s="28">
        <v>11.203846153846152</v>
      </c>
      <c r="T1184" s="28">
        <v>11.037037037037038</v>
      </c>
      <c r="U1184" s="28">
        <v>6</v>
      </c>
      <c r="V1184" s="29">
        <v>96.928008645250017</v>
      </c>
      <c r="W1184" s="30">
        <v>324</v>
      </c>
      <c r="X1184" s="31">
        <v>0.9</v>
      </c>
      <c r="Y1184" s="12"/>
      <c r="Z1184" s="12"/>
      <c r="AA1184" s="12"/>
      <c r="AB1184" s="12"/>
      <c r="AC1184" s="12"/>
      <c r="AD1184" s="12"/>
      <c r="AE1184" s="12"/>
      <c r="AF1184" s="12"/>
      <c r="AG1184" s="12"/>
      <c r="AH1184" s="12"/>
      <c r="AI1184" s="12"/>
      <c r="AJ1184" s="12"/>
      <c r="AK1184" s="12"/>
      <c r="AL1184" s="12"/>
      <c r="AM1184" s="12"/>
      <c r="AN1184" s="12"/>
      <c r="AO1184" s="12"/>
      <c r="AP1184" s="12"/>
      <c r="AQ1184" s="12"/>
      <c r="AR1184" s="12"/>
    </row>
    <row r="1185" spans="1:44" ht="16.5" customHeight="1" x14ac:dyDescent="0.25">
      <c r="A1185" s="23">
        <v>23190260</v>
      </c>
      <c r="B1185" s="24" t="s">
        <v>29</v>
      </c>
      <c r="C1185" s="24" t="s">
        <v>1562</v>
      </c>
      <c r="D1185" s="24" t="s">
        <v>1560</v>
      </c>
      <c r="E1185" s="24" t="s">
        <v>1506</v>
      </c>
      <c r="F1185" s="24">
        <v>8</v>
      </c>
      <c r="G1185" s="24">
        <v>150</v>
      </c>
      <c r="H1185" s="25">
        <v>-73.213611110000002</v>
      </c>
      <c r="I1185" s="26">
        <v>7.0797222199999998</v>
      </c>
      <c r="J1185" s="27">
        <v>4.5172413793103425</v>
      </c>
      <c r="K1185" s="28">
        <v>4.9990551214540506</v>
      </c>
      <c r="L1185" s="28">
        <v>8.9310344827586174</v>
      </c>
      <c r="M1185" s="28">
        <v>8.7586206896551744</v>
      </c>
      <c r="N1185" s="28">
        <v>10.86206896551724</v>
      </c>
      <c r="O1185" s="28">
        <v>8.6428571428571423</v>
      </c>
      <c r="P1185" s="28">
        <v>8.1379310344827545</v>
      </c>
      <c r="Q1185" s="28">
        <v>9.6</v>
      </c>
      <c r="R1185" s="28">
        <v>9.8666666666666671</v>
      </c>
      <c r="S1185" s="28">
        <v>11.599999999999998</v>
      </c>
      <c r="T1185" s="28">
        <v>9.3666666666666618</v>
      </c>
      <c r="U1185" s="28">
        <v>3.9999999999999982</v>
      </c>
      <c r="V1185" s="29">
        <v>99.282142149368653</v>
      </c>
      <c r="W1185" s="30">
        <v>351</v>
      </c>
      <c r="X1185" s="31">
        <v>0.97499999999999998</v>
      </c>
      <c r="Y1185" s="12"/>
      <c r="Z1185" s="12"/>
      <c r="AA1185" s="12"/>
      <c r="AB1185" s="12"/>
      <c r="AC1185" s="12"/>
      <c r="AD1185" s="12"/>
      <c r="AE1185" s="12"/>
      <c r="AF1185" s="12"/>
      <c r="AG1185" s="12"/>
      <c r="AH1185" s="12"/>
      <c r="AI1185" s="12"/>
      <c r="AJ1185" s="12"/>
      <c r="AK1185" s="12"/>
      <c r="AL1185" s="12"/>
      <c r="AM1185" s="12"/>
      <c r="AN1185" s="12"/>
      <c r="AO1185" s="12"/>
      <c r="AP1185" s="12"/>
      <c r="AQ1185" s="12"/>
      <c r="AR1185" s="12"/>
    </row>
    <row r="1186" spans="1:44" ht="16.5" customHeight="1" x14ac:dyDescent="0.25">
      <c r="A1186" s="23">
        <v>23190380</v>
      </c>
      <c r="B1186" s="24" t="s">
        <v>29</v>
      </c>
      <c r="C1186" s="24" t="s">
        <v>1563</v>
      </c>
      <c r="D1186" s="24" t="s">
        <v>1560</v>
      </c>
      <c r="E1186" s="24" t="s">
        <v>1506</v>
      </c>
      <c r="F1186" s="24">
        <v>8</v>
      </c>
      <c r="G1186" s="24">
        <v>855</v>
      </c>
      <c r="H1186" s="25">
        <v>-73.217888889999998</v>
      </c>
      <c r="I1186" s="26">
        <v>7.2110833300000001</v>
      </c>
      <c r="J1186" s="27">
        <v>5.5666666666666647</v>
      </c>
      <c r="K1186" s="28">
        <v>5.9921079638752044</v>
      </c>
      <c r="L1186" s="28">
        <v>8.9666666666666632</v>
      </c>
      <c r="M1186" s="28">
        <v>9.7333333333333343</v>
      </c>
      <c r="N1186" s="28">
        <v>10.099999999999998</v>
      </c>
      <c r="O1186" s="28">
        <v>8.4666666666666668</v>
      </c>
      <c r="P1186" s="28">
        <v>6.9655172413793069</v>
      </c>
      <c r="Q1186" s="28">
        <v>8.5862068965517224</v>
      </c>
      <c r="R1186" s="28">
        <v>10.275862068965516</v>
      </c>
      <c r="S1186" s="28">
        <v>11.266666666666666</v>
      </c>
      <c r="T1186" s="28">
        <v>10.685714285714289</v>
      </c>
      <c r="U1186" s="28">
        <v>5.3666666666666654</v>
      </c>
      <c r="V1186" s="29">
        <v>101.97207512315268</v>
      </c>
      <c r="W1186" s="30">
        <v>357</v>
      </c>
      <c r="X1186" s="31">
        <v>0.9916666666666667</v>
      </c>
      <c r="Y1186" s="12"/>
      <c r="Z1186" s="12"/>
      <c r="AA1186" s="12"/>
      <c r="AB1186" s="12"/>
      <c r="AC1186" s="12"/>
      <c r="AD1186" s="12"/>
      <c r="AE1186" s="12"/>
      <c r="AF1186" s="12"/>
      <c r="AG1186" s="12"/>
      <c r="AH1186" s="12"/>
      <c r="AI1186" s="12"/>
      <c r="AJ1186" s="12"/>
      <c r="AK1186" s="12"/>
      <c r="AL1186" s="12"/>
      <c r="AM1186" s="12"/>
      <c r="AN1186" s="12"/>
      <c r="AO1186" s="12"/>
      <c r="AP1186" s="12"/>
      <c r="AQ1186" s="12"/>
      <c r="AR1186" s="12"/>
    </row>
    <row r="1187" spans="1:44" ht="16.5" customHeight="1" x14ac:dyDescent="0.25">
      <c r="A1187" s="23">
        <v>24060050</v>
      </c>
      <c r="B1187" s="24" t="s">
        <v>29</v>
      </c>
      <c r="C1187" s="24" t="s">
        <v>668</v>
      </c>
      <c r="D1187" s="24" t="s">
        <v>1564</v>
      </c>
      <c r="E1187" s="24" t="s">
        <v>1506</v>
      </c>
      <c r="F1187" s="24">
        <v>8</v>
      </c>
      <c r="G1187" s="24">
        <v>1460</v>
      </c>
      <c r="H1187" s="25">
        <v>-73.092777779999992</v>
      </c>
      <c r="I1187" s="26">
        <v>6.7591666699999999</v>
      </c>
      <c r="J1187" s="27">
        <v>2.3999999999999995</v>
      </c>
      <c r="K1187" s="28">
        <v>4.0948583743842351</v>
      </c>
      <c r="L1187" s="28">
        <v>6.0344827586206877</v>
      </c>
      <c r="M1187" s="28">
        <v>7.8000000000000016</v>
      </c>
      <c r="N1187" s="28">
        <v>10.6</v>
      </c>
      <c r="O1187" s="28">
        <v>7.2333333333333334</v>
      </c>
      <c r="P1187" s="28">
        <v>8.2999999999999972</v>
      </c>
      <c r="Q1187" s="28">
        <v>9.3793103448275836</v>
      </c>
      <c r="R1187" s="28">
        <v>9.6999999999999957</v>
      </c>
      <c r="S1187" s="28">
        <v>10.766666666666666</v>
      </c>
      <c r="T1187" s="28">
        <v>7.0000000000000018</v>
      </c>
      <c r="U1187" s="28">
        <v>2.6333333333333324</v>
      </c>
      <c r="V1187" s="29">
        <v>85.941984811165824</v>
      </c>
      <c r="W1187" s="30">
        <v>358</v>
      </c>
      <c r="X1187" s="31">
        <v>0.99444444444444446</v>
      </c>
      <c r="Y1187" s="12"/>
      <c r="Z1187" s="12"/>
      <c r="AA1187" s="12"/>
      <c r="AB1187" s="12"/>
      <c r="AC1187" s="12"/>
      <c r="AD1187" s="12"/>
      <c r="AE1187" s="12"/>
      <c r="AF1187" s="12"/>
      <c r="AG1187" s="12"/>
      <c r="AH1187" s="12"/>
      <c r="AI1187" s="12"/>
      <c r="AJ1187" s="12"/>
      <c r="AK1187" s="12"/>
      <c r="AL1187" s="12"/>
      <c r="AM1187" s="12"/>
      <c r="AN1187" s="12"/>
      <c r="AO1187" s="12"/>
      <c r="AP1187" s="12"/>
      <c r="AQ1187" s="12"/>
      <c r="AR1187" s="12"/>
    </row>
    <row r="1188" spans="1:44" ht="16.5" customHeight="1" x14ac:dyDescent="0.25">
      <c r="A1188" s="23">
        <v>24030290</v>
      </c>
      <c r="B1188" s="24" t="s">
        <v>29</v>
      </c>
      <c r="C1188" s="24" t="s">
        <v>1565</v>
      </c>
      <c r="D1188" s="24" t="s">
        <v>1565</v>
      </c>
      <c r="E1188" s="24" t="s">
        <v>1506</v>
      </c>
      <c r="F1188" s="24">
        <v>6</v>
      </c>
      <c r="G1188" s="24">
        <v>1856</v>
      </c>
      <c r="H1188" s="25">
        <v>-72.581361110000003</v>
      </c>
      <c r="I1188" s="26">
        <v>6.4939444399999999</v>
      </c>
      <c r="J1188" s="27">
        <v>3.0344827586206891</v>
      </c>
      <c r="K1188" s="28">
        <v>5.3911274213741516</v>
      </c>
      <c r="L1188" s="28">
        <v>8.7586206896551708</v>
      </c>
      <c r="M1188" s="28">
        <v>13.31034482758621</v>
      </c>
      <c r="N1188" s="28">
        <v>15.598978288633459</v>
      </c>
      <c r="O1188" s="28">
        <v>11.071428571428573</v>
      </c>
      <c r="P1188" s="28">
        <v>10.099999999999998</v>
      </c>
      <c r="Q1188" s="28">
        <v>11.068965517241379</v>
      </c>
      <c r="R1188" s="28">
        <v>13.02216748768473</v>
      </c>
      <c r="S1188" s="28">
        <v>15.578042328042327</v>
      </c>
      <c r="T1188" s="28">
        <v>11.793103448275863</v>
      </c>
      <c r="U1188" s="28">
        <v>5.5975734355044677</v>
      </c>
      <c r="V1188" s="29">
        <v>124.32483477404702</v>
      </c>
      <c r="W1188" s="30">
        <v>345</v>
      </c>
      <c r="X1188" s="31">
        <v>0.95833333333333337</v>
      </c>
      <c r="Y1188" s="12"/>
      <c r="Z1188" s="12"/>
      <c r="AA1188" s="12"/>
      <c r="AB1188" s="12"/>
      <c r="AC1188" s="12"/>
      <c r="AD1188" s="12"/>
      <c r="AE1188" s="12"/>
      <c r="AF1188" s="12"/>
      <c r="AG1188" s="12"/>
      <c r="AH1188" s="12"/>
      <c r="AI1188" s="12"/>
      <c r="AJ1188" s="12"/>
      <c r="AK1188" s="12"/>
      <c r="AL1188" s="12"/>
      <c r="AM1188" s="12"/>
      <c r="AN1188" s="12"/>
      <c r="AO1188" s="12"/>
      <c r="AP1188" s="12"/>
      <c r="AQ1188" s="12"/>
      <c r="AR1188" s="12"/>
    </row>
    <row r="1189" spans="1:44" ht="16.5" customHeight="1" x14ac:dyDescent="0.25">
      <c r="A1189" s="23">
        <v>24030950</v>
      </c>
      <c r="B1189" s="24" t="s">
        <v>57</v>
      </c>
      <c r="C1189" s="24" t="s">
        <v>1566</v>
      </c>
      <c r="D1189" s="24" t="s">
        <v>1567</v>
      </c>
      <c r="E1189" s="24" t="s">
        <v>1506</v>
      </c>
      <c r="F1189" s="24">
        <v>8</v>
      </c>
      <c r="G1189" s="24">
        <v>2237</v>
      </c>
      <c r="H1189" s="25">
        <v>-72.729722219999999</v>
      </c>
      <c r="I1189" s="26">
        <v>6.7063888899999995</v>
      </c>
      <c r="J1189" s="27">
        <v>6.0344827586206877</v>
      </c>
      <c r="K1189" s="28">
        <v>8.7871217452498254</v>
      </c>
      <c r="L1189" s="28">
        <v>13.206896551724139</v>
      </c>
      <c r="M1189" s="28">
        <v>17.420927467300828</v>
      </c>
      <c r="N1189" s="28">
        <v>18.103448275862071</v>
      </c>
      <c r="O1189" s="28">
        <v>14.923076923076922</v>
      </c>
      <c r="P1189" s="28">
        <v>14.629629629629628</v>
      </c>
      <c r="Q1189" s="28">
        <v>16.960591133004925</v>
      </c>
      <c r="R1189" s="28">
        <v>16.72660098522168</v>
      </c>
      <c r="S1189" s="28">
        <v>19.160919540229884</v>
      </c>
      <c r="T1189" s="28">
        <v>15.595238095238097</v>
      </c>
      <c r="U1189" s="28">
        <v>8.0689655172413755</v>
      </c>
      <c r="V1189" s="29">
        <v>169.61789862240005</v>
      </c>
      <c r="W1189" s="30">
        <v>340</v>
      </c>
      <c r="X1189" s="31">
        <v>0.94444444444444442</v>
      </c>
      <c r="Y1189" s="12"/>
      <c r="Z1189" s="12"/>
      <c r="AA1189" s="12"/>
      <c r="AB1189" s="12"/>
      <c r="AC1189" s="12"/>
      <c r="AD1189" s="12"/>
      <c r="AE1189" s="12"/>
      <c r="AF1189" s="12"/>
      <c r="AG1189" s="12"/>
      <c r="AH1189" s="12"/>
      <c r="AI1189" s="12"/>
      <c r="AJ1189" s="12"/>
      <c r="AK1189" s="12"/>
      <c r="AL1189" s="12"/>
      <c r="AM1189" s="12"/>
      <c r="AN1189" s="12"/>
      <c r="AO1189" s="12"/>
      <c r="AP1189" s="12"/>
      <c r="AQ1189" s="12"/>
      <c r="AR1189" s="12"/>
    </row>
    <row r="1190" spans="1:44" ht="16.5" customHeight="1" x14ac:dyDescent="0.25">
      <c r="A1190" s="23">
        <v>23190340</v>
      </c>
      <c r="B1190" s="24" t="s">
        <v>29</v>
      </c>
      <c r="C1190" s="24" t="s">
        <v>1568</v>
      </c>
      <c r="D1190" s="24" t="s">
        <v>1569</v>
      </c>
      <c r="E1190" s="24" t="s">
        <v>1506</v>
      </c>
      <c r="F1190" s="24">
        <v>8</v>
      </c>
      <c r="G1190" s="24">
        <v>996</v>
      </c>
      <c r="H1190" s="25">
        <v>-73.064722220000007</v>
      </c>
      <c r="I1190" s="26">
        <v>7.2133333300000002</v>
      </c>
      <c r="J1190" s="27">
        <v>4.8666666666666645</v>
      </c>
      <c r="K1190" s="28">
        <v>5.0968288177339902</v>
      </c>
      <c r="L1190" s="28">
        <v>8.6333333333333311</v>
      </c>
      <c r="M1190" s="28">
        <v>11.633333333333335</v>
      </c>
      <c r="N1190" s="28">
        <v>11.699999999999998</v>
      </c>
      <c r="O1190" s="28">
        <v>7.2</v>
      </c>
      <c r="P1190" s="28">
        <v>6.4744444444444422</v>
      </c>
      <c r="Q1190" s="28">
        <v>8.6333333333333293</v>
      </c>
      <c r="R1190" s="28">
        <v>10.733333333333336</v>
      </c>
      <c r="S1190" s="28">
        <v>12.933333333333334</v>
      </c>
      <c r="T1190" s="28">
        <v>10.500000000000002</v>
      </c>
      <c r="U1190" s="28">
        <v>4.7333333333333325</v>
      </c>
      <c r="V1190" s="29">
        <v>103.1379399288451</v>
      </c>
      <c r="W1190" s="30">
        <v>360</v>
      </c>
      <c r="X1190" s="31">
        <v>1</v>
      </c>
      <c r="Y1190" s="12"/>
      <c r="Z1190" s="12"/>
      <c r="AA1190" s="12"/>
      <c r="AB1190" s="12"/>
      <c r="AC1190" s="12"/>
      <c r="AD1190" s="12"/>
      <c r="AE1190" s="12"/>
      <c r="AF1190" s="12"/>
      <c r="AG1190" s="12"/>
      <c r="AH1190" s="12"/>
      <c r="AI1190" s="12"/>
      <c r="AJ1190" s="12"/>
      <c r="AK1190" s="12"/>
      <c r="AL1190" s="12"/>
      <c r="AM1190" s="12"/>
      <c r="AN1190" s="12"/>
      <c r="AO1190" s="12"/>
      <c r="AP1190" s="12"/>
      <c r="AQ1190" s="12"/>
      <c r="AR1190" s="12"/>
    </row>
    <row r="1191" spans="1:44" ht="16.5" customHeight="1" x14ac:dyDescent="0.25">
      <c r="A1191" s="23">
        <v>24025040</v>
      </c>
      <c r="B1191" s="24" t="s">
        <v>46</v>
      </c>
      <c r="C1191" s="24" t="s">
        <v>1570</v>
      </c>
      <c r="D1191" s="24" t="s">
        <v>1571</v>
      </c>
      <c r="E1191" s="24" t="s">
        <v>1506</v>
      </c>
      <c r="F1191" s="24">
        <v>8</v>
      </c>
      <c r="G1191" s="24">
        <v>1673</v>
      </c>
      <c r="H1191" s="25">
        <v>-72.968888890000002</v>
      </c>
      <c r="I1191" s="26">
        <v>6.47</v>
      </c>
      <c r="J1191" s="27">
        <v>6.7511904761904749</v>
      </c>
      <c r="K1191" s="28">
        <v>8.9933805418719199</v>
      </c>
      <c r="L1191" s="28">
        <v>14.790000000000001</v>
      </c>
      <c r="M1191" s="28">
        <v>20.8</v>
      </c>
      <c r="N1191" s="28">
        <v>24.027777777777779</v>
      </c>
      <c r="O1191" s="28">
        <v>19.733333333333327</v>
      </c>
      <c r="P1191" s="28">
        <v>19.366666666666664</v>
      </c>
      <c r="Q1191" s="28">
        <v>20.739999999999995</v>
      </c>
      <c r="R1191" s="28">
        <v>20.399999999999999</v>
      </c>
      <c r="S1191" s="28">
        <v>22.868965517241374</v>
      </c>
      <c r="T1191" s="28">
        <v>17.620689655172413</v>
      </c>
      <c r="U1191" s="28">
        <v>10.601190476190474</v>
      </c>
      <c r="V1191" s="29">
        <v>206.69319444444443</v>
      </c>
      <c r="W1191" s="30">
        <v>356</v>
      </c>
      <c r="X1191" s="31">
        <v>0.98888888888888893</v>
      </c>
      <c r="Y1191" s="12"/>
      <c r="Z1191" s="12"/>
      <c r="AA1191" s="12"/>
      <c r="AB1191" s="12"/>
      <c r="AC1191" s="12"/>
      <c r="AD1191" s="12"/>
      <c r="AE1191" s="12"/>
      <c r="AF1191" s="12"/>
      <c r="AG1191" s="12"/>
      <c r="AH1191" s="12"/>
      <c r="AI1191" s="12"/>
      <c r="AJ1191" s="12"/>
      <c r="AK1191" s="12"/>
      <c r="AL1191" s="12"/>
      <c r="AM1191" s="12"/>
      <c r="AN1191" s="12"/>
      <c r="AO1191" s="12"/>
      <c r="AP1191" s="12"/>
      <c r="AQ1191" s="12"/>
      <c r="AR1191" s="12"/>
    </row>
    <row r="1192" spans="1:44" ht="16.5" customHeight="1" x14ac:dyDescent="0.25">
      <c r="A1192" s="23">
        <v>24030340</v>
      </c>
      <c r="B1192" s="24" t="s">
        <v>29</v>
      </c>
      <c r="C1192" s="24" t="s">
        <v>1572</v>
      </c>
      <c r="D1192" s="24" t="s">
        <v>1572</v>
      </c>
      <c r="E1192" s="24" t="s">
        <v>1506</v>
      </c>
      <c r="F1192" s="24">
        <v>8</v>
      </c>
      <c r="G1192" s="24">
        <v>2150</v>
      </c>
      <c r="H1192" s="25">
        <v>-72.811388890000003</v>
      </c>
      <c r="I1192" s="26">
        <v>6.6716666699999996</v>
      </c>
      <c r="J1192" s="27">
        <v>5.5333333333333306</v>
      </c>
      <c r="K1192" s="28">
        <v>8.5324045566502456</v>
      </c>
      <c r="L1192" s="28">
        <v>12.862068965517242</v>
      </c>
      <c r="M1192" s="28">
        <v>18.866666666666667</v>
      </c>
      <c r="N1192" s="28">
        <v>19.899999999999999</v>
      </c>
      <c r="O1192" s="28">
        <v>14.8</v>
      </c>
      <c r="P1192" s="28">
        <v>14.8</v>
      </c>
      <c r="Q1192" s="28">
        <v>16.72413793103448</v>
      </c>
      <c r="R1192" s="28">
        <v>18.133333333333333</v>
      </c>
      <c r="S1192" s="28">
        <v>20.758620689655171</v>
      </c>
      <c r="T1192" s="28">
        <v>16.899999999999999</v>
      </c>
      <c r="U1192" s="28">
        <v>9.5357142857142847</v>
      </c>
      <c r="V1192" s="29">
        <v>177.34627976190475</v>
      </c>
      <c r="W1192" s="30">
        <v>353</v>
      </c>
      <c r="X1192" s="31">
        <v>0.98055555555555551</v>
      </c>
      <c r="Y1192" s="12"/>
      <c r="Z1192" s="12"/>
      <c r="AA1192" s="12"/>
      <c r="AB1192" s="12"/>
      <c r="AC1192" s="12"/>
      <c r="AD1192" s="12"/>
      <c r="AE1192" s="12"/>
      <c r="AF1192" s="12"/>
      <c r="AG1192" s="12"/>
      <c r="AH1192" s="12"/>
      <c r="AI1192" s="12"/>
      <c r="AJ1192" s="12"/>
      <c r="AK1192" s="12"/>
      <c r="AL1192" s="12"/>
      <c r="AM1192" s="12"/>
      <c r="AN1192" s="12"/>
      <c r="AO1192" s="12"/>
      <c r="AP1192" s="12"/>
      <c r="AQ1192" s="12"/>
      <c r="AR1192" s="12"/>
    </row>
    <row r="1193" spans="1:44" ht="16.5" customHeight="1" x14ac:dyDescent="0.25">
      <c r="A1193" s="23">
        <v>24010240</v>
      </c>
      <c r="B1193" s="24" t="s">
        <v>29</v>
      </c>
      <c r="C1193" s="24" t="s">
        <v>1573</v>
      </c>
      <c r="D1193" s="24" t="s">
        <v>1573</v>
      </c>
      <c r="E1193" s="24" t="s">
        <v>1506</v>
      </c>
      <c r="F1193" s="24">
        <v>8</v>
      </c>
      <c r="G1193" s="24">
        <v>1400</v>
      </c>
      <c r="H1193" s="25">
        <v>-73.303333329999987</v>
      </c>
      <c r="I1193" s="26">
        <v>6.2625000000000002</v>
      </c>
      <c r="J1193" s="27">
        <v>9.3333333333333304</v>
      </c>
      <c r="K1193" s="28">
        <v>12.019006568144501</v>
      </c>
      <c r="L1193" s="28">
        <v>17.833333333333329</v>
      </c>
      <c r="M1193" s="28">
        <v>21.1</v>
      </c>
      <c r="N1193" s="28">
        <v>22.966666666666661</v>
      </c>
      <c r="O1193" s="28">
        <v>19.022988505747122</v>
      </c>
      <c r="P1193" s="28">
        <v>18.743678160919544</v>
      </c>
      <c r="Q1193" s="28">
        <v>21.166666666666664</v>
      </c>
      <c r="R1193" s="28">
        <v>20.966666666666665</v>
      </c>
      <c r="S1193" s="28">
        <v>23.233333333333331</v>
      </c>
      <c r="T1193" s="28">
        <v>18.899999999999995</v>
      </c>
      <c r="U1193" s="28">
        <v>11.896551724137932</v>
      </c>
      <c r="V1193" s="29">
        <v>217.18222495894909</v>
      </c>
      <c r="W1193" s="30">
        <v>359</v>
      </c>
      <c r="X1193" s="31">
        <v>0.99722222222222223</v>
      </c>
      <c r="Y1193" s="12"/>
      <c r="Z1193" s="12"/>
      <c r="AA1193" s="12"/>
      <c r="AB1193" s="12"/>
      <c r="AC1193" s="12"/>
      <c r="AD1193" s="12"/>
      <c r="AE1193" s="12"/>
      <c r="AF1193" s="12"/>
      <c r="AG1193" s="12"/>
      <c r="AH1193" s="12"/>
      <c r="AI1193" s="12"/>
      <c r="AJ1193" s="12"/>
      <c r="AK1193" s="12"/>
      <c r="AL1193" s="12"/>
      <c r="AM1193" s="12"/>
      <c r="AN1193" s="12"/>
      <c r="AO1193" s="12"/>
      <c r="AP1193" s="12"/>
      <c r="AQ1193" s="12"/>
      <c r="AR1193" s="12"/>
    </row>
    <row r="1194" spans="1:44" ht="16.5" customHeight="1" x14ac:dyDescent="0.25">
      <c r="A1194" s="23">
        <v>24030850</v>
      </c>
      <c r="B1194" s="24" t="s">
        <v>29</v>
      </c>
      <c r="C1194" s="24" t="s">
        <v>1574</v>
      </c>
      <c r="D1194" s="24" t="s">
        <v>1575</v>
      </c>
      <c r="E1194" s="24" t="s">
        <v>1506</v>
      </c>
      <c r="F1194" s="24">
        <v>6</v>
      </c>
      <c r="G1194" s="24">
        <v>2500</v>
      </c>
      <c r="H1194" s="25">
        <v>-72.781194439999993</v>
      </c>
      <c r="I1194" s="26">
        <v>6.2325833299999998</v>
      </c>
      <c r="J1194" s="27">
        <v>7.7666666666666639</v>
      </c>
      <c r="K1194" s="28">
        <v>9.8747434318555012</v>
      </c>
      <c r="L1194" s="28">
        <v>15.785714285714285</v>
      </c>
      <c r="M1194" s="28">
        <v>18.433333333333334</v>
      </c>
      <c r="N1194" s="28">
        <v>16.266666666666669</v>
      </c>
      <c r="O1194" s="28">
        <v>10.5</v>
      </c>
      <c r="P1194" s="28">
        <v>10.033333333333331</v>
      </c>
      <c r="Q1194" s="28">
        <v>10.4</v>
      </c>
      <c r="R1194" s="28">
        <v>13.466666666666665</v>
      </c>
      <c r="S1194" s="28">
        <v>18.613793103448277</v>
      </c>
      <c r="T1194" s="28">
        <v>18.376190476190473</v>
      </c>
      <c r="U1194" s="28">
        <v>10.733333333333331</v>
      </c>
      <c r="V1194" s="29">
        <v>160.25044129720854</v>
      </c>
      <c r="W1194" s="30">
        <v>357</v>
      </c>
      <c r="X1194" s="31">
        <v>0.9916666666666667</v>
      </c>
      <c r="Y1194" s="12"/>
      <c r="Z1194" s="12"/>
      <c r="AA1194" s="12"/>
      <c r="AB1194" s="12"/>
      <c r="AC1194" s="12"/>
      <c r="AD1194" s="12"/>
      <c r="AE1194" s="12"/>
      <c r="AF1194" s="12"/>
      <c r="AG1194" s="12"/>
      <c r="AH1194" s="12"/>
      <c r="AI1194" s="12"/>
      <c r="AJ1194" s="12"/>
      <c r="AK1194" s="12"/>
      <c r="AL1194" s="12"/>
      <c r="AM1194" s="12"/>
      <c r="AN1194" s="12"/>
      <c r="AO1194" s="12"/>
      <c r="AP1194" s="12"/>
      <c r="AQ1194" s="12"/>
      <c r="AR1194" s="12"/>
    </row>
    <row r="1195" spans="1:44" ht="16.5" customHeight="1" x14ac:dyDescent="0.25">
      <c r="A1195" s="23">
        <v>24030370</v>
      </c>
      <c r="B1195" s="24" t="s">
        <v>57</v>
      </c>
      <c r="C1195" s="24" t="s">
        <v>985</v>
      </c>
      <c r="D1195" s="24" t="s">
        <v>1575</v>
      </c>
      <c r="E1195" s="24" t="s">
        <v>1506</v>
      </c>
      <c r="F1195" s="24">
        <v>6</v>
      </c>
      <c r="G1195" s="24">
        <v>380</v>
      </c>
      <c r="H1195" s="25">
        <v>-72.834833329999995</v>
      </c>
      <c r="I1195" s="26">
        <v>6.1885000000000003</v>
      </c>
      <c r="J1195" s="27">
        <v>8.8333333333333304</v>
      </c>
      <c r="K1195" s="28">
        <v>9.585981116584561</v>
      </c>
      <c r="L1195" s="28">
        <v>15.71111111111111</v>
      </c>
      <c r="M1195" s="28">
        <v>18</v>
      </c>
      <c r="N1195" s="28">
        <v>15.33128078817734</v>
      </c>
      <c r="O1195" s="28">
        <v>9.2413793103448292</v>
      </c>
      <c r="P1195" s="28">
        <v>9.0666666666666629</v>
      </c>
      <c r="Q1195" s="28">
        <v>9.0034482758620662</v>
      </c>
      <c r="R1195" s="28">
        <v>11.27586206896552</v>
      </c>
      <c r="S1195" s="28">
        <v>17.137931034482758</v>
      </c>
      <c r="T1195" s="28">
        <v>17.438763376932222</v>
      </c>
      <c r="U1195" s="28">
        <v>11.65402298850575</v>
      </c>
      <c r="V1195" s="29">
        <v>152.27978007096615</v>
      </c>
      <c r="W1195" s="30">
        <v>353</v>
      </c>
      <c r="X1195" s="31">
        <v>0.98055555555555551</v>
      </c>
      <c r="Y1195" s="12"/>
      <c r="Z1195" s="12"/>
      <c r="AA1195" s="12"/>
      <c r="AB1195" s="12"/>
      <c r="AC1195" s="12"/>
      <c r="AD1195" s="12"/>
      <c r="AE1195" s="12"/>
      <c r="AF1195" s="12"/>
      <c r="AG1195" s="12"/>
      <c r="AH1195" s="12"/>
      <c r="AI1195" s="12"/>
      <c r="AJ1195" s="12"/>
      <c r="AK1195" s="12"/>
      <c r="AL1195" s="12"/>
      <c r="AM1195" s="12"/>
      <c r="AN1195" s="12"/>
      <c r="AO1195" s="12"/>
      <c r="AP1195" s="12"/>
      <c r="AQ1195" s="12"/>
      <c r="AR1195" s="12"/>
    </row>
    <row r="1196" spans="1:44" ht="16.5" customHeight="1" x14ac:dyDescent="0.25">
      <c r="A1196" s="23">
        <v>24055040</v>
      </c>
      <c r="B1196" s="24" t="s">
        <v>59</v>
      </c>
      <c r="C1196" s="24" t="s">
        <v>1576</v>
      </c>
      <c r="D1196" s="24" t="s">
        <v>1577</v>
      </c>
      <c r="E1196" s="24" t="s">
        <v>1506</v>
      </c>
      <c r="F1196" s="24">
        <v>8</v>
      </c>
      <c r="G1196" s="24">
        <v>940</v>
      </c>
      <c r="H1196" s="25">
        <v>-73.292000000000002</v>
      </c>
      <c r="I1196" s="26">
        <v>6.5497222199999996</v>
      </c>
      <c r="J1196" s="27">
        <v>5.5777777777777757</v>
      </c>
      <c r="K1196" s="28">
        <v>6.6755937176914166</v>
      </c>
      <c r="L1196" s="28">
        <v>11.112941677309491</v>
      </c>
      <c r="M1196" s="28">
        <v>15.697372742200329</v>
      </c>
      <c r="N1196" s="28">
        <v>17.181111111111107</v>
      </c>
      <c r="O1196" s="28">
        <v>13.606650246305421</v>
      </c>
      <c r="P1196" s="28">
        <v>13.88111111111111</v>
      </c>
      <c r="Q1196" s="28">
        <v>16.22111111111111</v>
      </c>
      <c r="R1196" s="28">
        <v>15.393579072532702</v>
      </c>
      <c r="S1196" s="28">
        <v>16.605747126436778</v>
      </c>
      <c r="T1196" s="28">
        <v>13.188861521620144</v>
      </c>
      <c r="U1196" s="28">
        <v>6.8396962233169116</v>
      </c>
      <c r="V1196" s="29">
        <v>151.98155343852429</v>
      </c>
      <c r="W1196" s="30">
        <v>356</v>
      </c>
      <c r="X1196" s="31">
        <v>0.98888888888888893</v>
      </c>
      <c r="Y1196" s="12"/>
      <c r="Z1196" s="12"/>
      <c r="AA1196" s="12"/>
      <c r="AB1196" s="12"/>
      <c r="AC1196" s="12"/>
      <c r="AD1196" s="12"/>
      <c r="AE1196" s="12"/>
      <c r="AF1196" s="12"/>
      <c r="AG1196" s="12"/>
      <c r="AH1196" s="12"/>
      <c r="AI1196" s="12"/>
      <c r="AJ1196" s="12"/>
      <c r="AK1196" s="12"/>
      <c r="AL1196" s="12"/>
      <c r="AM1196" s="12"/>
      <c r="AN1196" s="12"/>
      <c r="AO1196" s="12"/>
      <c r="AP1196" s="12"/>
      <c r="AQ1196" s="12"/>
      <c r="AR1196" s="12"/>
    </row>
    <row r="1197" spans="1:44" ht="16.5" customHeight="1" x14ac:dyDescent="0.25">
      <c r="A1197" s="23">
        <v>23190700</v>
      </c>
      <c r="B1197" s="24" t="s">
        <v>57</v>
      </c>
      <c r="C1197" s="24" t="s">
        <v>1578</v>
      </c>
      <c r="D1197" s="24" t="s">
        <v>1579</v>
      </c>
      <c r="E1197" s="24" t="s">
        <v>1506</v>
      </c>
      <c r="F1197" s="24">
        <v>8</v>
      </c>
      <c r="G1197" s="24">
        <v>10</v>
      </c>
      <c r="H1197" s="25">
        <v>-73.06777778</v>
      </c>
      <c r="I1197" s="26">
        <v>6.9933333299999996</v>
      </c>
      <c r="J1197" s="27">
        <v>7.2666666666666639</v>
      </c>
      <c r="K1197" s="28">
        <v>8.6350369458128071</v>
      </c>
      <c r="L1197" s="28">
        <v>11.517241379310343</v>
      </c>
      <c r="M1197" s="28">
        <v>13.103448275862069</v>
      </c>
      <c r="N1197" s="28">
        <v>14.405952380952382</v>
      </c>
      <c r="O1197" s="28">
        <v>11.400000000000004</v>
      </c>
      <c r="P1197" s="28">
        <v>11.533333333333335</v>
      </c>
      <c r="Q1197" s="28">
        <v>13.5</v>
      </c>
      <c r="R1197" s="28">
        <v>13.200000000000005</v>
      </c>
      <c r="S1197" s="28">
        <v>13.966666666666667</v>
      </c>
      <c r="T1197" s="28">
        <v>11.666666666666668</v>
      </c>
      <c r="U1197" s="28">
        <v>6.6666666666666643</v>
      </c>
      <c r="V1197" s="29">
        <v>136.86167898193759</v>
      </c>
      <c r="W1197" s="30">
        <v>358</v>
      </c>
      <c r="X1197" s="31">
        <v>0.99444444444444446</v>
      </c>
      <c r="Y1197" s="12"/>
      <c r="Z1197" s="12"/>
      <c r="AA1197" s="12"/>
      <c r="AB1197" s="12"/>
      <c r="AC1197" s="12"/>
      <c r="AD1197" s="12"/>
      <c r="AE1197" s="12"/>
      <c r="AF1197" s="12"/>
      <c r="AG1197" s="12"/>
      <c r="AH1197" s="12"/>
      <c r="AI1197" s="12"/>
      <c r="AJ1197" s="12"/>
      <c r="AK1197" s="12"/>
      <c r="AL1197" s="12"/>
      <c r="AM1197" s="12"/>
      <c r="AN1197" s="12"/>
      <c r="AO1197" s="12"/>
      <c r="AP1197" s="12"/>
      <c r="AQ1197" s="12"/>
      <c r="AR1197" s="12"/>
    </row>
    <row r="1198" spans="1:44" ht="16.5" customHeight="1" x14ac:dyDescent="0.25">
      <c r="A1198" s="23">
        <v>24025020</v>
      </c>
      <c r="B1198" s="24" t="s">
        <v>29</v>
      </c>
      <c r="C1198" s="24" t="s">
        <v>1580</v>
      </c>
      <c r="D1198" s="24" t="s">
        <v>1581</v>
      </c>
      <c r="E1198" s="24" t="s">
        <v>1506</v>
      </c>
      <c r="F1198" s="24">
        <v>8</v>
      </c>
      <c r="G1198" s="24">
        <v>975</v>
      </c>
      <c r="H1198" s="25">
        <v>-73.199166669999997</v>
      </c>
      <c r="I1198" s="26">
        <v>6.5322222199999995</v>
      </c>
      <c r="J1198" s="27">
        <v>3.2425287356321828</v>
      </c>
      <c r="K1198" s="28">
        <v>5.5060491613799005</v>
      </c>
      <c r="L1198" s="28">
        <v>9.7407407407407387</v>
      </c>
      <c r="M1198" s="28">
        <v>13.899014778325121</v>
      </c>
      <c r="N1198" s="28">
        <v>16.53402298850575</v>
      </c>
      <c r="O1198" s="28">
        <v>13.627186406796604</v>
      </c>
      <c r="P1198" s="28">
        <v>14.244000000000003</v>
      </c>
      <c r="Q1198" s="28">
        <v>15.320197044334975</v>
      </c>
      <c r="R1198" s="28">
        <v>14.717003567181928</v>
      </c>
      <c r="S1198" s="28">
        <v>15.878571428571432</v>
      </c>
      <c r="T1198" s="28">
        <v>10.405612244897958</v>
      </c>
      <c r="U1198" s="28">
        <v>4.3448275862068959</v>
      </c>
      <c r="V1198" s="29">
        <v>137.4597546825735</v>
      </c>
      <c r="W1198" s="30">
        <v>345</v>
      </c>
      <c r="X1198" s="31">
        <v>0.95833333333333337</v>
      </c>
      <c r="Y1198" s="12"/>
      <c r="Z1198" s="12"/>
      <c r="AA1198" s="12"/>
      <c r="AB1198" s="12"/>
      <c r="AC1198" s="12"/>
      <c r="AD1198" s="12"/>
      <c r="AE1198" s="12"/>
      <c r="AF1198" s="12"/>
      <c r="AG1198" s="12"/>
      <c r="AH1198" s="12"/>
      <c r="AI1198" s="12"/>
      <c r="AJ1198" s="12"/>
      <c r="AK1198" s="12"/>
      <c r="AL1198" s="12"/>
      <c r="AM1198" s="12"/>
      <c r="AN1198" s="12"/>
      <c r="AO1198" s="12"/>
      <c r="AP1198" s="12"/>
      <c r="AQ1198" s="12"/>
      <c r="AR1198" s="12"/>
    </row>
    <row r="1199" spans="1:44" ht="16.5" customHeight="1" x14ac:dyDescent="0.25">
      <c r="A1199" s="23">
        <v>23125040</v>
      </c>
      <c r="B1199" s="24" t="s">
        <v>29</v>
      </c>
      <c r="C1199" s="24" t="s">
        <v>1582</v>
      </c>
      <c r="D1199" s="24" t="s">
        <v>1583</v>
      </c>
      <c r="E1199" s="24" t="s">
        <v>1506</v>
      </c>
      <c r="F1199" s="24">
        <v>8</v>
      </c>
      <c r="G1199" s="24">
        <v>180</v>
      </c>
      <c r="H1199" s="25">
        <v>-73.920555560000011</v>
      </c>
      <c r="I1199" s="26">
        <v>6.6161111100000003</v>
      </c>
      <c r="J1199" s="27">
        <v>6.1275555555555528</v>
      </c>
      <c r="K1199" s="28">
        <v>6.3467023976183459</v>
      </c>
      <c r="L1199" s="28">
        <v>11.391999999999996</v>
      </c>
      <c r="M1199" s="28">
        <v>13.722857142857144</v>
      </c>
      <c r="N1199" s="28">
        <v>16.59051724137931</v>
      </c>
      <c r="O1199" s="28">
        <v>13.624615384615385</v>
      </c>
      <c r="P1199" s="28">
        <v>13.269355644355644</v>
      </c>
      <c r="Q1199" s="28">
        <v>14.624999999999998</v>
      </c>
      <c r="R1199" s="28">
        <v>16.092413793103443</v>
      </c>
      <c r="S1199" s="28">
        <v>16.84246129727611</v>
      </c>
      <c r="T1199" s="28">
        <v>14.635391351943074</v>
      </c>
      <c r="U1199" s="28">
        <v>8.9813333333333283</v>
      </c>
      <c r="V1199" s="29">
        <v>152.25020314203735</v>
      </c>
      <c r="W1199" s="30">
        <v>300</v>
      </c>
      <c r="X1199" s="31">
        <v>0.83333333333333337</v>
      </c>
      <c r="Y1199" s="12"/>
      <c r="Z1199" s="12"/>
      <c r="AA1199" s="12"/>
      <c r="AB1199" s="12"/>
      <c r="AC1199" s="12"/>
      <c r="AD1199" s="12"/>
      <c r="AE1199" s="12"/>
      <c r="AF1199" s="12"/>
      <c r="AG1199" s="12"/>
      <c r="AH1199" s="12"/>
      <c r="AI1199" s="12"/>
      <c r="AJ1199" s="12"/>
      <c r="AK1199" s="12"/>
      <c r="AL1199" s="12"/>
      <c r="AM1199" s="12"/>
      <c r="AN1199" s="12"/>
      <c r="AO1199" s="12"/>
      <c r="AP1199" s="12"/>
      <c r="AQ1199" s="12"/>
      <c r="AR1199" s="12"/>
    </row>
    <row r="1200" spans="1:44" ht="16.5" customHeight="1" x14ac:dyDescent="0.25">
      <c r="A1200" s="23">
        <v>23125050</v>
      </c>
      <c r="B1200" s="24" t="s">
        <v>59</v>
      </c>
      <c r="C1200" s="24" t="s">
        <v>1584</v>
      </c>
      <c r="D1200" s="24" t="s">
        <v>1583</v>
      </c>
      <c r="E1200" s="24" t="s">
        <v>1506</v>
      </c>
      <c r="F1200" s="24">
        <v>8</v>
      </c>
      <c r="G1200" s="24">
        <v>168</v>
      </c>
      <c r="H1200" s="25">
        <v>-74.061388890000003</v>
      </c>
      <c r="I1200" s="26">
        <v>6.6494444399999999</v>
      </c>
      <c r="J1200" s="27">
        <v>5.7839506172839492</v>
      </c>
      <c r="K1200" s="28">
        <v>7.2480961014674072</v>
      </c>
      <c r="L1200" s="28">
        <v>10.709523809523807</v>
      </c>
      <c r="M1200" s="28">
        <v>13.964285714285717</v>
      </c>
      <c r="N1200" s="28">
        <v>15.380527210884352</v>
      </c>
      <c r="O1200" s="28">
        <v>13.507936507936508</v>
      </c>
      <c r="P1200" s="28">
        <v>12.065134099616857</v>
      </c>
      <c r="Q1200" s="28">
        <v>14.420424403183025</v>
      </c>
      <c r="R1200" s="28">
        <v>14.962126731506043</v>
      </c>
      <c r="S1200" s="28">
        <v>16.930666666666667</v>
      </c>
      <c r="T1200" s="28">
        <v>14.542068965517242</v>
      </c>
      <c r="U1200" s="28">
        <v>9.444939335887609</v>
      </c>
      <c r="V1200" s="29">
        <v>148.95968016375917</v>
      </c>
      <c r="W1200" s="30">
        <v>320</v>
      </c>
      <c r="X1200" s="31">
        <v>0.88888888888888884</v>
      </c>
      <c r="Y1200" s="12"/>
      <c r="Z1200" s="12"/>
      <c r="AA1200" s="12"/>
      <c r="AB1200" s="12"/>
      <c r="AC1200" s="12"/>
      <c r="AD1200" s="12"/>
      <c r="AE1200" s="12"/>
      <c r="AF1200" s="12"/>
      <c r="AG1200" s="12"/>
      <c r="AH1200" s="12"/>
      <c r="AI1200" s="12"/>
      <c r="AJ1200" s="12"/>
      <c r="AK1200" s="12"/>
      <c r="AL1200" s="12"/>
      <c r="AM1200" s="12"/>
      <c r="AN1200" s="12"/>
      <c r="AO1200" s="12"/>
      <c r="AP1200" s="12"/>
      <c r="AQ1200" s="12"/>
      <c r="AR1200" s="12"/>
    </row>
    <row r="1201" spans="1:44" ht="16.5" customHeight="1" x14ac:dyDescent="0.25">
      <c r="A1201" s="23">
        <v>24065010</v>
      </c>
      <c r="B1201" s="24" t="s">
        <v>29</v>
      </c>
      <c r="C1201" s="24" t="s">
        <v>1585</v>
      </c>
      <c r="D1201" s="24" t="s">
        <v>1586</v>
      </c>
      <c r="E1201" s="24" t="s">
        <v>1506</v>
      </c>
      <c r="F1201" s="24">
        <v>8</v>
      </c>
      <c r="G1201" s="24">
        <v>138</v>
      </c>
      <c r="H1201" s="25">
        <v>-73.790000000000006</v>
      </c>
      <c r="I1201" s="26">
        <v>7.2461111100000002</v>
      </c>
      <c r="J1201" s="27">
        <v>3.3011111111111102</v>
      </c>
      <c r="K1201" s="28">
        <v>4.3147266313932953</v>
      </c>
      <c r="L1201" s="28">
        <v>9.5457788347205703</v>
      </c>
      <c r="M1201" s="28">
        <v>13.286472148541115</v>
      </c>
      <c r="N1201" s="28">
        <v>15.333702791461416</v>
      </c>
      <c r="O1201" s="28">
        <v>12.256308627295549</v>
      </c>
      <c r="P1201" s="28">
        <v>11.136741973840667</v>
      </c>
      <c r="Q1201" s="28">
        <v>13.092857142857145</v>
      </c>
      <c r="R1201" s="28">
        <v>15.616582309316302</v>
      </c>
      <c r="S1201" s="28">
        <v>15.615005683971207</v>
      </c>
      <c r="T1201" s="28">
        <v>13.427350427350429</v>
      </c>
      <c r="U1201" s="28">
        <v>6.7843915343915322</v>
      </c>
      <c r="V1201" s="29">
        <v>133.71102921625035</v>
      </c>
      <c r="W1201" s="30">
        <v>342</v>
      </c>
      <c r="X1201" s="31">
        <v>0.95</v>
      </c>
      <c r="Y1201" s="12"/>
      <c r="Z1201" s="12"/>
      <c r="AA1201" s="12"/>
      <c r="AB1201" s="12"/>
      <c r="AC1201" s="12"/>
      <c r="AD1201" s="12"/>
      <c r="AE1201" s="12"/>
      <c r="AF1201" s="12"/>
      <c r="AG1201" s="12"/>
      <c r="AH1201" s="12"/>
      <c r="AI1201" s="12"/>
      <c r="AJ1201" s="12"/>
      <c r="AK1201" s="12"/>
      <c r="AL1201" s="12"/>
      <c r="AM1201" s="12"/>
      <c r="AN1201" s="12"/>
      <c r="AO1201" s="12"/>
      <c r="AP1201" s="12"/>
      <c r="AQ1201" s="12"/>
      <c r="AR1201" s="12"/>
    </row>
    <row r="1202" spans="1:44" ht="16.5" customHeight="1" x14ac:dyDescent="0.25">
      <c r="A1202" s="23">
        <v>23180120</v>
      </c>
      <c r="B1202" s="24" t="s">
        <v>29</v>
      </c>
      <c r="C1202" s="24" t="s">
        <v>1587</v>
      </c>
      <c r="D1202" s="24" t="s">
        <v>1586</v>
      </c>
      <c r="E1202" s="24" t="s">
        <v>1506</v>
      </c>
      <c r="F1202" s="24">
        <v>8</v>
      </c>
      <c r="G1202" s="24">
        <v>170</v>
      </c>
      <c r="H1202" s="25">
        <v>-73.919166669999996</v>
      </c>
      <c r="I1202" s="26">
        <v>7.2227777799999995</v>
      </c>
      <c r="J1202" s="27">
        <v>2.1724137931034475</v>
      </c>
      <c r="K1202" s="28">
        <v>2.9293719211822662</v>
      </c>
      <c r="L1202" s="28">
        <v>6.8571428571428559</v>
      </c>
      <c r="M1202" s="28">
        <v>11</v>
      </c>
      <c r="N1202" s="28">
        <v>12.412561576354676</v>
      </c>
      <c r="O1202" s="28">
        <v>10.758620689655173</v>
      </c>
      <c r="P1202" s="28">
        <v>8.8214285714285694</v>
      </c>
      <c r="Q1202" s="28">
        <v>10.482758620689653</v>
      </c>
      <c r="R1202" s="28">
        <v>12.000000000000004</v>
      </c>
      <c r="S1202" s="28">
        <v>13.607142857142854</v>
      </c>
      <c r="T1202" s="28">
        <v>11.133333333333336</v>
      </c>
      <c r="U1202" s="28">
        <v>5.6206896551724128</v>
      </c>
      <c r="V1202" s="29">
        <v>107.79546387520524</v>
      </c>
      <c r="W1202" s="30">
        <v>347</v>
      </c>
      <c r="X1202" s="31">
        <v>0.96388888888888891</v>
      </c>
      <c r="Y1202" s="12"/>
      <c r="Z1202" s="12"/>
      <c r="AA1202" s="12"/>
      <c r="AB1202" s="12"/>
      <c r="AC1202" s="12"/>
      <c r="AD1202" s="12"/>
      <c r="AE1202" s="12"/>
      <c r="AF1202" s="12"/>
      <c r="AG1202" s="12"/>
      <c r="AH1202" s="12"/>
      <c r="AI1202" s="12"/>
      <c r="AJ1202" s="12"/>
      <c r="AK1202" s="12"/>
      <c r="AL1202" s="12"/>
      <c r="AM1202" s="12"/>
      <c r="AN1202" s="12"/>
      <c r="AO1202" s="12"/>
      <c r="AP1202" s="12"/>
      <c r="AQ1202" s="12"/>
      <c r="AR1202" s="12"/>
    </row>
    <row r="1203" spans="1:44" ht="16.5" customHeight="1" x14ac:dyDescent="0.25">
      <c r="A1203" s="23">
        <v>23180100</v>
      </c>
      <c r="B1203" s="24" t="s">
        <v>29</v>
      </c>
      <c r="C1203" s="24" t="s">
        <v>1588</v>
      </c>
      <c r="D1203" s="24" t="s">
        <v>1586</v>
      </c>
      <c r="E1203" s="24" t="s">
        <v>1506</v>
      </c>
      <c r="F1203" s="24">
        <v>8</v>
      </c>
      <c r="G1203" s="24">
        <v>98</v>
      </c>
      <c r="H1203" s="25">
        <v>-73.800833329999989</v>
      </c>
      <c r="I1203" s="26">
        <v>7.7833333299999996</v>
      </c>
      <c r="J1203" s="27">
        <v>0.76777777777777745</v>
      </c>
      <c r="K1203" s="28">
        <v>1.9308805418719213</v>
      </c>
      <c r="L1203" s="28">
        <v>4.133333333333332</v>
      </c>
      <c r="M1203" s="28">
        <v>8.5333333333333332</v>
      </c>
      <c r="N1203" s="28">
        <v>12</v>
      </c>
      <c r="O1203" s="28">
        <v>10.366666666666667</v>
      </c>
      <c r="P1203" s="28">
        <v>9.3793103448275836</v>
      </c>
      <c r="Q1203" s="28">
        <v>10.917777777777777</v>
      </c>
      <c r="R1203" s="28">
        <v>11.482758620689658</v>
      </c>
      <c r="S1203" s="28">
        <v>11.966666666666663</v>
      </c>
      <c r="T1203" s="28">
        <v>8.5666666666666682</v>
      </c>
      <c r="U1203" s="28">
        <v>3.241379310344827</v>
      </c>
      <c r="V1203" s="29">
        <v>93.286551039956208</v>
      </c>
      <c r="W1203" s="30">
        <v>357</v>
      </c>
      <c r="X1203" s="31">
        <v>0.9916666666666667</v>
      </c>
      <c r="Y1203" s="12"/>
      <c r="Z1203" s="12"/>
      <c r="AA1203" s="12"/>
      <c r="AB1203" s="12"/>
      <c r="AC1203" s="12"/>
      <c r="AD1203" s="12"/>
      <c r="AE1203" s="12"/>
      <c r="AF1203" s="12"/>
      <c r="AG1203" s="12"/>
      <c r="AH1203" s="12"/>
      <c r="AI1203" s="12"/>
      <c r="AJ1203" s="12"/>
      <c r="AK1203" s="12"/>
      <c r="AL1203" s="12"/>
      <c r="AM1203" s="12"/>
      <c r="AN1203" s="12"/>
      <c r="AO1203" s="12"/>
      <c r="AP1203" s="12"/>
      <c r="AQ1203" s="12"/>
      <c r="AR1203" s="12"/>
    </row>
    <row r="1204" spans="1:44" ht="16.5" customHeight="1" x14ac:dyDescent="0.25">
      <c r="A1204" s="23">
        <v>23180110</v>
      </c>
      <c r="B1204" s="24" t="s">
        <v>29</v>
      </c>
      <c r="C1204" s="24" t="s">
        <v>1589</v>
      </c>
      <c r="D1204" s="24" t="s">
        <v>1586</v>
      </c>
      <c r="E1204" s="24" t="s">
        <v>1506</v>
      </c>
      <c r="F1204" s="24">
        <v>8</v>
      </c>
      <c r="G1204" s="24">
        <v>105</v>
      </c>
      <c r="H1204" s="25">
        <v>-73.825277779999993</v>
      </c>
      <c r="I1204" s="26">
        <v>7.58611111</v>
      </c>
      <c r="J1204" s="27">
        <v>1.333333333333333</v>
      </c>
      <c r="K1204" s="28">
        <v>2.2323994252873569</v>
      </c>
      <c r="L1204" s="28">
        <v>6.3999999999999986</v>
      </c>
      <c r="M1204" s="28">
        <v>10.833333333333336</v>
      </c>
      <c r="N1204" s="28">
        <v>13.149999999999999</v>
      </c>
      <c r="O1204" s="28">
        <v>11.133333333333335</v>
      </c>
      <c r="P1204" s="28">
        <v>9.660919540229882</v>
      </c>
      <c r="Q1204" s="28">
        <v>11.766666666666669</v>
      </c>
      <c r="R1204" s="28">
        <v>12.033333333333335</v>
      </c>
      <c r="S1204" s="28">
        <v>12.329885057471262</v>
      </c>
      <c r="T1204" s="28">
        <v>10.433333333333334</v>
      </c>
      <c r="U1204" s="28">
        <v>4.1666666666666652</v>
      </c>
      <c r="V1204" s="29">
        <v>105.47320402298851</v>
      </c>
      <c r="W1204" s="30">
        <v>358</v>
      </c>
      <c r="X1204" s="31">
        <v>0.99444444444444446</v>
      </c>
      <c r="Y1204" s="12"/>
      <c r="Z1204" s="12"/>
      <c r="AA1204" s="12"/>
      <c r="AB1204" s="12"/>
      <c r="AC1204" s="12"/>
      <c r="AD1204" s="12"/>
      <c r="AE1204" s="12"/>
      <c r="AF1204" s="12"/>
      <c r="AG1204" s="12"/>
      <c r="AH1204" s="12"/>
      <c r="AI1204" s="12"/>
      <c r="AJ1204" s="12"/>
      <c r="AK1204" s="12"/>
      <c r="AL1204" s="12"/>
      <c r="AM1204" s="12"/>
      <c r="AN1204" s="12"/>
      <c r="AO1204" s="12"/>
      <c r="AP1204" s="12"/>
      <c r="AQ1204" s="12"/>
      <c r="AR1204" s="12"/>
    </row>
    <row r="1205" spans="1:44" ht="16.5" customHeight="1" x14ac:dyDescent="0.25">
      <c r="A1205" s="23">
        <v>23180020</v>
      </c>
      <c r="B1205" s="24" t="s">
        <v>29</v>
      </c>
      <c r="C1205" s="24" t="s">
        <v>1586</v>
      </c>
      <c r="D1205" s="24" t="s">
        <v>1586</v>
      </c>
      <c r="E1205" s="24" t="s">
        <v>1506</v>
      </c>
      <c r="F1205" s="24">
        <v>8</v>
      </c>
      <c r="G1205" s="24">
        <v>73</v>
      </c>
      <c r="H1205" s="25">
        <v>-73.893055560000008</v>
      </c>
      <c r="I1205" s="26">
        <v>7.3486111100000002</v>
      </c>
      <c r="J1205" s="27">
        <v>2.5333333333333332</v>
      </c>
      <c r="K1205" s="28">
        <v>3.6158272464752841</v>
      </c>
      <c r="L1205" s="28">
        <v>8.4999999999999982</v>
      </c>
      <c r="M1205" s="28">
        <v>12.66666666666667</v>
      </c>
      <c r="N1205" s="28">
        <v>15.633333333333329</v>
      </c>
      <c r="O1205" s="28">
        <v>12.280459770114943</v>
      </c>
      <c r="P1205" s="28">
        <v>11.945977011494254</v>
      </c>
      <c r="Q1205" s="28">
        <v>13.116172839506175</v>
      </c>
      <c r="R1205" s="28">
        <v>14.862068965517244</v>
      </c>
      <c r="S1205" s="28">
        <v>14.931034482758619</v>
      </c>
      <c r="T1205" s="28">
        <v>12.068965517241381</v>
      </c>
      <c r="U1205" s="28">
        <v>6.2471264367816071</v>
      </c>
      <c r="V1205" s="29">
        <v>128.40096560322283</v>
      </c>
      <c r="W1205" s="30">
        <v>354</v>
      </c>
      <c r="X1205" s="31">
        <v>0.98333333333333328</v>
      </c>
      <c r="Y1205" s="12"/>
      <c r="Z1205" s="12"/>
      <c r="AA1205" s="12"/>
      <c r="AB1205" s="12"/>
      <c r="AC1205" s="12"/>
      <c r="AD1205" s="12"/>
      <c r="AE1205" s="12"/>
      <c r="AF1205" s="12"/>
      <c r="AG1205" s="12"/>
      <c r="AH1205" s="12"/>
      <c r="AI1205" s="12"/>
      <c r="AJ1205" s="12"/>
      <c r="AK1205" s="12"/>
      <c r="AL1205" s="12"/>
      <c r="AM1205" s="12"/>
      <c r="AN1205" s="12"/>
      <c r="AO1205" s="12"/>
      <c r="AP1205" s="12"/>
      <c r="AQ1205" s="12"/>
      <c r="AR1205" s="12"/>
    </row>
    <row r="1206" spans="1:44" ht="16.5" customHeight="1" x14ac:dyDescent="0.25">
      <c r="A1206" s="23">
        <v>23190350</v>
      </c>
      <c r="B1206" s="24" t="s">
        <v>29</v>
      </c>
      <c r="C1206" s="24" t="s">
        <v>1590</v>
      </c>
      <c r="D1206" s="24" t="s">
        <v>1591</v>
      </c>
      <c r="E1206" s="24" t="s">
        <v>1506</v>
      </c>
      <c r="F1206" s="24">
        <v>8</v>
      </c>
      <c r="G1206" s="24">
        <v>778</v>
      </c>
      <c r="H1206" s="25">
        <v>-73.195361110000007</v>
      </c>
      <c r="I1206" s="26">
        <v>7.2401388899999999</v>
      </c>
      <c r="J1206" s="27">
        <v>6.551724137931032</v>
      </c>
      <c r="K1206" s="28">
        <v>7.1367200328407225</v>
      </c>
      <c r="L1206" s="28">
        <v>10</v>
      </c>
      <c r="M1206" s="28">
        <v>11.399999999999999</v>
      </c>
      <c r="N1206" s="28">
        <v>10.9</v>
      </c>
      <c r="O1206" s="28">
        <v>8.7312722948870398</v>
      </c>
      <c r="P1206" s="28">
        <v>9.3666666666666618</v>
      </c>
      <c r="Q1206" s="28">
        <v>10.068965517241379</v>
      </c>
      <c r="R1206" s="28">
        <v>11.066666666666668</v>
      </c>
      <c r="S1206" s="28">
        <v>12.833333333333334</v>
      </c>
      <c r="T1206" s="28">
        <v>11.566666666666668</v>
      </c>
      <c r="U1206" s="28">
        <v>6.2804597701149403</v>
      </c>
      <c r="V1206" s="29">
        <v>115.90247508634843</v>
      </c>
      <c r="W1206" s="30">
        <v>356</v>
      </c>
      <c r="X1206" s="31">
        <v>0.98888888888888893</v>
      </c>
      <c r="Y1206" s="12"/>
      <c r="Z1206" s="12"/>
      <c r="AA1206" s="12"/>
      <c r="AB1206" s="12"/>
      <c r="AC1206" s="12"/>
      <c r="AD1206" s="12"/>
      <c r="AE1206" s="12"/>
      <c r="AF1206" s="12"/>
      <c r="AG1206" s="12"/>
      <c r="AH1206" s="12"/>
      <c r="AI1206" s="12"/>
      <c r="AJ1206" s="12"/>
      <c r="AK1206" s="12"/>
      <c r="AL1206" s="12"/>
      <c r="AM1206" s="12"/>
      <c r="AN1206" s="12"/>
      <c r="AO1206" s="12"/>
      <c r="AP1206" s="12"/>
      <c r="AQ1206" s="12"/>
      <c r="AR1206" s="12"/>
    </row>
    <row r="1207" spans="1:44" ht="16.5" customHeight="1" x14ac:dyDescent="0.25">
      <c r="A1207" s="23">
        <v>23190360</v>
      </c>
      <c r="B1207" s="24" t="s">
        <v>29</v>
      </c>
      <c r="C1207" s="24" t="s">
        <v>1592</v>
      </c>
      <c r="D1207" s="24" t="s">
        <v>1591</v>
      </c>
      <c r="E1207" s="24" t="s">
        <v>1506</v>
      </c>
      <c r="F1207" s="24">
        <v>8</v>
      </c>
      <c r="G1207" s="24">
        <v>800</v>
      </c>
      <c r="H1207" s="25">
        <v>-73.165000000000006</v>
      </c>
      <c r="I1207" s="26">
        <v>7.3280555600000001</v>
      </c>
      <c r="J1207" s="27">
        <v>9.5999999999999979</v>
      </c>
      <c r="K1207" s="28">
        <v>10.567077175697865</v>
      </c>
      <c r="L1207" s="28">
        <v>14.466666666666669</v>
      </c>
      <c r="M1207" s="28">
        <v>16.033333333333335</v>
      </c>
      <c r="N1207" s="28">
        <v>17.033333333333331</v>
      </c>
      <c r="O1207" s="28">
        <v>12.066666666666666</v>
      </c>
      <c r="P1207" s="28">
        <v>12.366666666666669</v>
      </c>
      <c r="Q1207" s="28">
        <v>13.8</v>
      </c>
      <c r="R1207" s="28">
        <v>15.800000000000002</v>
      </c>
      <c r="S1207" s="28">
        <v>18.400000000000006</v>
      </c>
      <c r="T1207" s="28">
        <v>17.199999999999992</v>
      </c>
      <c r="U1207" s="28">
        <v>11.033333333333337</v>
      </c>
      <c r="V1207" s="29">
        <v>168.36707717569786</v>
      </c>
      <c r="W1207" s="30">
        <v>360</v>
      </c>
      <c r="X1207" s="31">
        <v>1</v>
      </c>
      <c r="Y1207" s="12"/>
      <c r="Z1207" s="12"/>
      <c r="AA1207" s="12"/>
      <c r="AB1207" s="12"/>
      <c r="AC1207" s="12"/>
      <c r="AD1207" s="12"/>
      <c r="AE1207" s="12"/>
      <c r="AF1207" s="12"/>
      <c r="AG1207" s="12"/>
      <c r="AH1207" s="12"/>
      <c r="AI1207" s="12"/>
      <c r="AJ1207" s="12"/>
      <c r="AK1207" s="12"/>
      <c r="AL1207" s="12"/>
      <c r="AM1207" s="12"/>
      <c r="AN1207" s="12"/>
      <c r="AO1207" s="12"/>
      <c r="AP1207" s="12"/>
      <c r="AQ1207" s="12"/>
      <c r="AR1207" s="12"/>
    </row>
    <row r="1208" spans="1:44" ht="16.5" customHeight="1" x14ac:dyDescent="0.25">
      <c r="A1208" s="23">
        <v>24060040</v>
      </c>
      <c r="B1208" s="24" t="s">
        <v>29</v>
      </c>
      <c r="C1208" s="24" t="s">
        <v>1593</v>
      </c>
      <c r="D1208" s="24" t="s">
        <v>1594</v>
      </c>
      <c r="E1208" s="24" t="s">
        <v>1506</v>
      </c>
      <c r="F1208" s="24">
        <v>8</v>
      </c>
      <c r="G1208" s="24">
        <v>132</v>
      </c>
      <c r="H1208" s="25">
        <v>-73.548055560000009</v>
      </c>
      <c r="I1208" s="26">
        <v>7.2641666699999998</v>
      </c>
      <c r="J1208" s="27">
        <v>3.307692307692307</v>
      </c>
      <c r="K1208" s="28">
        <v>4.7688948184637843</v>
      </c>
      <c r="L1208" s="28">
        <v>9.9580246913580233</v>
      </c>
      <c r="M1208" s="28">
        <v>12.74074074074074</v>
      </c>
      <c r="N1208" s="28">
        <v>13.275308641975313</v>
      </c>
      <c r="O1208" s="28">
        <v>9.7407407407407369</v>
      </c>
      <c r="P1208" s="28">
        <v>9.4369047619047599</v>
      </c>
      <c r="Q1208" s="28">
        <v>10.178571428571432</v>
      </c>
      <c r="R1208" s="28">
        <v>13.000000000000004</v>
      </c>
      <c r="S1208" s="28">
        <v>14.03571428571429</v>
      </c>
      <c r="T1208" s="28">
        <v>12.857142857142859</v>
      </c>
      <c r="U1208" s="28">
        <v>7.777777777777775</v>
      </c>
      <c r="V1208" s="29">
        <v>121.07751305208201</v>
      </c>
      <c r="W1208" s="30">
        <v>326</v>
      </c>
      <c r="X1208" s="31">
        <v>0.90555555555555556</v>
      </c>
      <c r="Y1208" s="12"/>
      <c r="Z1208" s="12"/>
      <c r="AA1208" s="12"/>
      <c r="AB1208" s="12"/>
      <c r="AC1208" s="12"/>
      <c r="AD1208" s="12"/>
      <c r="AE1208" s="12"/>
      <c r="AF1208" s="12"/>
      <c r="AG1208" s="12"/>
      <c r="AH1208" s="12"/>
      <c r="AI1208" s="12"/>
      <c r="AJ1208" s="12"/>
      <c r="AK1208" s="12"/>
      <c r="AL1208" s="12"/>
      <c r="AM1208" s="12"/>
      <c r="AN1208" s="12"/>
      <c r="AO1208" s="12"/>
      <c r="AP1208" s="12"/>
      <c r="AQ1208" s="12"/>
      <c r="AR1208" s="12"/>
    </row>
    <row r="1209" spans="1:44" ht="16.5" customHeight="1" x14ac:dyDescent="0.25">
      <c r="A1209" s="23">
        <v>23180050</v>
      </c>
      <c r="B1209" s="24" t="s">
        <v>29</v>
      </c>
      <c r="C1209" s="24" t="s">
        <v>1595</v>
      </c>
      <c r="D1209" s="24" t="s">
        <v>1594</v>
      </c>
      <c r="E1209" s="24" t="s">
        <v>1506</v>
      </c>
      <c r="F1209" s="24">
        <v>8</v>
      </c>
      <c r="G1209" s="24">
        <v>98</v>
      </c>
      <c r="H1209" s="25">
        <v>-73.598055560000006</v>
      </c>
      <c r="I1209" s="26">
        <v>7.5413888899999995</v>
      </c>
      <c r="J1209" s="27">
        <v>1.935555555555555</v>
      </c>
      <c r="K1209" s="28">
        <v>3.1346366995073889</v>
      </c>
      <c r="L1209" s="28">
        <v>7.2999999999999972</v>
      </c>
      <c r="M1209" s="28">
        <v>10.285714285714288</v>
      </c>
      <c r="N1209" s="28">
        <v>11.433333333333332</v>
      </c>
      <c r="O1209" s="28">
        <v>8.8333333333333339</v>
      </c>
      <c r="P1209" s="28">
        <v>8.43333333333333</v>
      </c>
      <c r="Q1209" s="28">
        <v>9.7241379310344787</v>
      </c>
      <c r="R1209" s="28">
        <v>10.724137931034488</v>
      </c>
      <c r="S1209" s="28">
        <v>11.86206896551724</v>
      </c>
      <c r="T1209" s="28">
        <v>10.178571428571429</v>
      </c>
      <c r="U1209" s="28">
        <v>4.7333333333333325</v>
      </c>
      <c r="V1209" s="29">
        <v>98.578156130268198</v>
      </c>
      <c r="W1209" s="30">
        <v>353</v>
      </c>
      <c r="X1209" s="31">
        <v>0.98055555555555551</v>
      </c>
      <c r="Y1209" s="12"/>
      <c r="Z1209" s="12"/>
      <c r="AA1209" s="12"/>
      <c r="AB1209" s="12"/>
      <c r="AC1209" s="12"/>
      <c r="AD1209" s="12"/>
      <c r="AE1209" s="12"/>
      <c r="AF1209" s="12"/>
      <c r="AG1209" s="12"/>
      <c r="AH1209" s="12"/>
      <c r="AI1209" s="12"/>
      <c r="AJ1209" s="12"/>
      <c r="AK1209" s="12"/>
      <c r="AL1209" s="12"/>
      <c r="AM1209" s="12"/>
      <c r="AN1209" s="12"/>
      <c r="AO1209" s="12"/>
      <c r="AP1209" s="12"/>
      <c r="AQ1209" s="12"/>
      <c r="AR1209" s="12"/>
    </row>
    <row r="1210" spans="1:44" ht="16.5" customHeight="1" x14ac:dyDescent="0.25">
      <c r="A1210" s="23">
        <v>23180040</v>
      </c>
      <c r="B1210" s="24" t="s">
        <v>29</v>
      </c>
      <c r="C1210" s="24" t="s">
        <v>282</v>
      </c>
      <c r="D1210" s="24" t="s">
        <v>1594</v>
      </c>
      <c r="E1210" s="24" t="s">
        <v>1506</v>
      </c>
      <c r="F1210" s="24">
        <v>8</v>
      </c>
      <c r="G1210" s="24">
        <v>110</v>
      </c>
      <c r="H1210" s="25">
        <v>-73.482777779999992</v>
      </c>
      <c r="I1210" s="26">
        <v>7.4527777799999999</v>
      </c>
      <c r="J1210" s="27">
        <v>2.7999999999999994</v>
      </c>
      <c r="K1210" s="28">
        <v>3.4466727535247159</v>
      </c>
      <c r="L1210" s="28">
        <v>6.7241379310344804</v>
      </c>
      <c r="M1210" s="28">
        <v>9.966666666666665</v>
      </c>
      <c r="N1210" s="28">
        <v>10.800000000000004</v>
      </c>
      <c r="O1210" s="28">
        <v>7.5517241379310365</v>
      </c>
      <c r="P1210" s="28">
        <v>7.6666666666666643</v>
      </c>
      <c r="Q1210" s="28">
        <v>8.5357142857142829</v>
      </c>
      <c r="R1210" s="28">
        <v>9.9</v>
      </c>
      <c r="S1210" s="28">
        <v>11.663218390804596</v>
      </c>
      <c r="T1210" s="28">
        <v>9.5172413793103452</v>
      </c>
      <c r="U1210" s="28">
        <v>5.5999999999999979</v>
      </c>
      <c r="V1210" s="29">
        <v>94.172042211652794</v>
      </c>
      <c r="W1210" s="30">
        <v>351</v>
      </c>
      <c r="X1210" s="31">
        <v>0.97499999999999998</v>
      </c>
      <c r="Y1210" s="12"/>
      <c r="Z1210" s="12"/>
      <c r="AA1210" s="12"/>
      <c r="AB1210" s="12"/>
      <c r="AC1210" s="12"/>
      <c r="AD1210" s="12"/>
      <c r="AE1210" s="12"/>
      <c r="AF1210" s="12"/>
      <c r="AG1210" s="12"/>
      <c r="AH1210" s="12"/>
      <c r="AI1210" s="12"/>
      <c r="AJ1210" s="12"/>
      <c r="AK1210" s="12"/>
      <c r="AL1210" s="12"/>
      <c r="AM1210" s="12"/>
      <c r="AN1210" s="12"/>
      <c r="AO1210" s="12"/>
      <c r="AP1210" s="12"/>
      <c r="AQ1210" s="12"/>
      <c r="AR1210" s="12"/>
    </row>
    <row r="1211" spans="1:44" ht="16.5" customHeight="1" x14ac:dyDescent="0.25">
      <c r="A1211" s="23">
        <v>23180080</v>
      </c>
      <c r="B1211" s="24" t="s">
        <v>29</v>
      </c>
      <c r="C1211" s="24" t="s">
        <v>1596</v>
      </c>
      <c r="D1211" s="24" t="s">
        <v>1594</v>
      </c>
      <c r="E1211" s="24" t="s">
        <v>1506</v>
      </c>
      <c r="F1211" s="24">
        <v>8</v>
      </c>
      <c r="G1211" s="24">
        <v>90</v>
      </c>
      <c r="H1211" s="25">
        <v>-73.678333329999987</v>
      </c>
      <c r="I1211" s="26">
        <v>7.4894444399999998</v>
      </c>
      <c r="J1211" s="27">
        <v>2.1034482758620685</v>
      </c>
      <c r="K1211" s="28">
        <v>2.8041256157635464</v>
      </c>
      <c r="L1211" s="28">
        <v>6.9999999999999973</v>
      </c>
      <c r="M1211" s="28">
        <v>10.733333333333336</v>
      </c>
      <c r="N1211" s="28">
        <v>12.799999999999999</v>
      </c>
      <c r="O1211" s="28">
        <v>9.8459770114942504</v>
      </c>
      <c r="P1211" s="28">
        <v>9.0999999999999961</v>
      </c>
      <c r="Q1211" s="28">
        <v>10.199999999999998</v>
      </c>
      <c r="R1211" s="28">
        <v>11.811494252873565</v>
      </c>
      <c r="S1211" s="28">
        <v>12.482758620689655</v>
      </c>
      <c r="T1211" s="28">
        <v>10.233333333333334</v>
      </c>
      <c r="U1211" s="28">
        <v>4.6999999999999993</v>
      </c>
      <c r="V1211" s="29">
        <v>103.81447044334973</v>
      </c>
      <c r="W1211" s="30">
        <v>358</v>
      </c>
      <c r="X1211" s="31">
        <v>0.99444444444444446</v>
      </c>
      <c r="Y1211" s="12"/>
      <c r="Z1211" s="12"/>
      <c r="AA1211" s="12"/>
      <c r="AB1211" s="12"/>
      <c r="AC1211" s="12"/>
      <c r="AD1211" s="12"/>
      <c r="AE1211" s="12"/>
      <c r="AF1211" s="12"/>
      <c r="AG1211" s="12"/>
      <c r="AH1211" s="12"/>
      <c r="AI1211" s="12"/>
      <c r="AJ1211" s="12"/>
      <c r="AK1211" s="12"/>
      <c r="AL1211" s="12"/>
      <c r="AM1211" s="12"/>
      <c r="AN1211" s="12"/>
      <c r="AO1211" s="12"/>
      <c r="AP1211" s="12"/>
      <c r="AQ1211" s="12"/>
      <c r="AR1211" s="12"/>
    </row>
    <row r="1212" spans="1:44" ht="16.5" customHeight="1" x14ac:dyDescent="0.25">
      <c r="A1212" s="23">
        <v>23190210</v>
      </c>
      <c r="B1212" s="24" t="s">
        <v>29</v>
      </c>
      <c r="C1212" s="24" t="s">
        <v>1597</v>
      </c>
      <c r="D1212" s="24" t="s">
        <v>1594</v>
      </c>
      <c r="E1212" s="24" t="s">
        <v>1506</v>
      </c>
      <c r="F1212" s="24">
        <v>8</v>
      </c>
      <c r="G1212" s="24">
        <v>89</v>
      </c>
      <c r="H1212" s="25">
        <v>-73.681388889999994</v>
      </c>
      <c r="I1212" s="26">
        <v>7.5933333300000001</v>
      </c>
      <c r="J1212" s="27">
        <v>1.6333333333333326</v>
      </c>
      <c r="K1212" s="28">
        <v>1.933199917898194</v>
      </c>
      <c r="L1212" s="28">
        <v>5.3666666666666636</v>
      </c>
      <c r="M1212" s="28">
        <v>8.0238095238095237</v>
      </c>
      <c r="N1212" s="28">
        <v>9.8666666666666636</v>
      </c>
      <c r="O1212" s="28">
        <v>7.4666666666666668</v>
      </c>
      <c r="P1212" s="28">
        <v>6.4333333333333309</v>
      </c>
      <c r="Q1212" s="28">
        <v>7.7126436781609167</v>
      </c>
      <c r="R1212" s="28">
        <v>8.3333333333333357</v>
      </c>
      <c r="S1212" s="28">
        <v>9.0155555555555527</v>
      </c>
      <c r="T1212" s="28">
        <v>8.7925925925925927</v>
      </c>
      <c r="U1212" s="28">
        <v>3.7666666666666657</v>
      </c>
      <c r="V1212" s="29">
        <v>78.344467934683436</v>
      </c>
      <c r="W1212" s="30">
        <v>360</v>
      </c>
      <c r="X1212" s="31">
        <v>1</v>
      </c>
      <c r="Y1212" s="12"/>
      <c r="Z1212" s="12"/>
      <c r="AA1212" s="12"/>
      <c r="AB1212" s="12"/>
      <c r="AC1212" s="12"/>
      <c r="AD1212" s="12"/>
      <c r="AE1212" s="12"/>
      <c r="AF1212" s="12"/>
      <c r="AG1212" s="12"/>
      <c r="AH1212" s="12"/>
      <c r="AI1212" s="12"/>
      <c r="AJ1212" s="12"/>
      <c r="AK1212" s="12"/>
      <c r="AL1212" s="12"/>
      <c r="AM1212" s="12"/>
      <c r="AN1212" s="12"/>
      <c r="AO1212" s="12"/>
      <c r="AP1212" s="12"/>
      <c r="AQ1212" s="12"/>
      <c r="AR1212" s="12"/>
    </row>
    <row r="1213" spans="1:44" ht="16.5" customHeight="1" x14ac:dyDescent="0.25">
      <c r="A1213" s="23">
        <v>24060080</v>
      </c>
      <c r="B1213" s="24" t="s">
        <v>29</v>
      </c>
      <c r="C1213" s="24" t="s">
        <v>1598</v>
      </c>
      <c r="D1213" s="24" t="s">
        <v>1594</v>
      </c>
      <c r="E1213" s="24" t="s">
        <v>1506</v>
      </c>
      <c r="F1213" s="24">
        <v>8</v>
      </c>
      <c r="G1213" s="24">
        <v>161</v>
      </c>
      <c r="H1213" s="25">
        <v>-73.490833329999987</v>
      </c>
      <c r="I1213" s="26">
        <v>7.2702777799999998</v>
      </c>
      <c r="J1213" s="27">
        <v>3.8965517241379297</v>
      </c>
      <c r="K1213" s="28">
        <v>5.2939757799671598</v>
      </c>
      <c r="L1213" s="28">
        <v>9.3999999999999986</v>
      </c>
      <c r="M1213" s="28">
        <v>12.266666666666667</v>
      </c>
      <c r="N1213" s="28">
        <v>11.699999999999996</v>
      </c>
      <c r="O1213" s="28">
        <v>9.0827586206896544</v>
      </c>
      <c r="P1213" s="28">
        <v>8.4666666666666632</v>
      </c>
      <c r="Q1213" s="28">
        <v>9.8000000000000007</v>
      </c>
      <c r="R1213" s="28">
        <v>11.700000000000005</v>
      </c>
      <c r="S1213" s="28">
        <v>13.185960591133004</v>
      </c>
      <c r="T1213" s="28">
        <v>11.931034482758621</v>
      </c>
      <c r="U1213" s="28">
        <v>7.1333333333333293</v>
      </c>
      <c r="V1213" s="29">
        <v>113.85694786535301</v>
      </c>
      <c r="W1213" s="30">
        <v>356</v>
      </c>
      <c r="X1213" s="31">
        <v>0.98888888888888893</v>
      </c>
      <c r="Y1213" s="12"/>
      <c r="Z1213" s="12"/>
      <c r="AA1213" s="12"/>
      <c r="AB1213" s="12"/>
      <c r="AC1213" s="12"/>
      <c r="AD1213" s="12"/>
      <c r="AE1213" s="12"/>
      <c r="AF1213" s="12"/>
      <c r="AG1213" s="12"/>
      <c r="AH1213" s="12"/>
      <c r="AI1213" s="12"/>
      <c r="AJ1213" s="12"/>
      <c r="AK1213" s="12"/>
      <c r="AL1213" s="12"/>
      <c r="AM1213" s="12"/>
      <c r="AN1213" s="12"/>
      <c r="AO1213" s="12"/>
      <c r="AP1213" s="12"/>
      <c r="AQ1213" s="12"/>
      <c r="AR1213" s="12"/>
    </row>
    <row r="1214" spans="1:44" ht="16.5" customHeight="1" x14ac:dyDescent="0.25">
      <c r="A1214" s="23">
        <v>23190320</v>
      </c>
      <c r="B1214" s="24" t="s">
        <v>29</v>
      </c>
      <c r="C1214" s="24" t="s">
        <v>1599</v>
      </c>
      <c r="D1214" s="24" t="s">
        <v>1594</v>
      </c>
      <c r="E1214" s="24" t="s">
        <v>1506</v>
      </c>
      <c r="F1214" s="24">
        <v>8</v>
      </c>
      <c r="G1214" s="24">
        <v>109</v>
      </c>
      <c r="H1214" s="25">
        <v>-73.435000000000002</v>
      </c>
      <c r="I1214" s="26">
        <v>7.4024999999999999</v>
      </c>
      <c r="J1214" s="27">
        <v>3.5357142857142847</v>
      </c>
      <c r="K1214" s="28">
        <v>3.7797545742434906</v>
      </c>
      <c r="L1214" s="28">
        <v>7.6821428571428543</v>
      </c>
      <c r="M1214" s="28">
        <v>10.535714285714288</v>
      </c>
      <c r="N1214" s="28">
        <v>10.892857142857144</v>
      </c>
      <c r="O1214" s="28">
        <v>8</v>
      </c>
      <c r="P1214" s="28">
        <v>8.1071428571428541</v>
      </c>
      <c r="Q1214" s="28">
        <v>9.3214285714285676</v>
      </c>
      <c r="R1214" s="28">
        <v>10.321428571428575</v>
      </c>
      <c r="S1214" s="28">
        <v>11.896551724137934</v>
      </c>
      <c r="T1214" s="28">
        <v>10.390011890606424</v>
      </c>
      <c r="U1214" s="28">
        <v>6.4137931034482731</v>
      </c>
      <c r="V1214" s="29">
        <v>100.87653986386469</v>
      </c>
      <c r="W1214" s="30">
        <v>338</v>
      </c>
      <c r="X1214" s="31">
        <v>0.93888888888888888</v>
      </c>
      <c r="Y1214" s="12"/>
      <c r="Z1214" s="12"/>
      <c r="AA1214" s="12"/>
      <c r="AB1214" s="12"/>
      <c r="AC1214" s="12"/>
      <c r="AD1214" s="12"/>
      <c r="AE1214" s="12"/>
      <c r="AF1214" s="12"/>
      <c r="AG1214" s="12"/>
      <c r="AH1214" s="12"/>
      <c r="AI1214" s="12"/>
      <c r="AJ1214" s="12"/>
      <c r="AK1214" s="12"/>
      <c r="AL1214" s="12"/>
      <c r="AM1214" s="12"/>
      <c r="AN1214" s="12"/>
      <c r="AO1214" s="12"/>
      <c r="AP1214" s="12"/>
      <c r="AQ1214" s="12"/>
      <c r="AR1214" s="12"/>
    </row>
    <row r="1215" spans="1:44" ht="16.5" customHeight="1" x14ac:dyDescent="0.25">
      <c r="A1215" s="23">
        <v>23180070</v>
      </c>
      <c r="B1215" s="24" t="s">
        <v>29</v>
      </c>
      <c r="C1215" s="24" t="s">
        <v>1600</v>
      </c>
      <c r="D1215" s="24" t="s">
        <v>1594</v>
      </c>
      <c r="E1215" s="24" t="s">
        <v>1506</v>
      </c>
      <c r="F1215" s="24">
        <v>8</v>
      </c>
      <c r="G1215" s="24">
        <v>144</v>
      </c>
      <c r="H1215" s="25">
        <v>-73.48944444</v>
      </c>
      <c r="I1215" s="26">
        <v>7.39</v>
      </c>
      <c r="J1215" s="27">
        <v>4.1999999999999984</v>
      </c>
      <c r="K1215" s="28">
        <v>4.5958435960591135</v>
      </c>
      <c r="L1215" s="28">
        <v>10.103333333333333</v>
      </c>
      <c r="M1215" s="28">
        <v>14.1</v>
      </c>
      <c r="N1215" s="28">
        <v>14.366666666666664</v>
      </c>
      <c r="O1215" s="28">
        <v>11.533333333333335</v>
      </c>
      <c r="P1215" s="28">
        <v>10.666666666666664</v>
      </c>
      <c r="Q1215" s="28">
        <v>12.733333333333333</v>
      </c>
      <c r="R1215" s="28">
        <v>14.333333333333332</v>
      </c>
      <c r="S1215" s="28">
        <v>15.899999999999997</v>
      </c>
      <c r="T1215" s="28">
        <v>13.433333333333334</v>
      </c>
      <c r="U1215" s="28">
        <v>7.9666666666666641</v>
      </c>
      <c r="V1215" s="29">
        <v>133.93251026272574</v>
      </c>
      <c r="W1215" s="30">
        <v>360</v>
      </c>
      <c r="X1215" s="31">
        <v>1</v>
      </c>
      <c r="Y1215" s="12"/>
      <c r="Z1215" s="12"/>
      <c r="AA1215" s="12"/>
      <c r="AB1215" s="12"/>
      <c r="AC1215" s="12"/>
      <c r="AD1215" s="12"/>
      <c r="AE1215" s="12"/>
      <c r="AF1215" s="12"/>
      <c r="AG1215" s="12"/>
      <c r="AH1215" s="12"/>
      <c r="AI1215" s="12"/>
      <c r="AJ1215" s="12"/>
      <c r="AK1215" s="12"/>
      <c r="AL1215" s="12"/>
      <c r="AM1215" s="12"/>
      <c r="AN1215" s="12"/>
      <c r="AO1215" s="12"/>
      <c r="AP1215" s="12"/>
      <c r="AQ1215" s="12"/>
      <c r="AR1215" s="12"/>
    </row>
    <row r="1216" spans="1:44" ht="16.5" customHeight="1" x14ac:dyDescent="0.25">
      <c r="A1216" s="23">
        <v>23190560</v>
      </c>
      <c r="B1216" s="24" t="s">
        <v>29</v>
      </c>
      <c r="C1216" s="24" t="s">
        <v>1117</v>
      </c>
      <c r="D1216" s="24" t="s">
        <v>1594</v>
      </c>
      <c r="E1216" s="24" t="s">
        <v>1506</v>
      </c>
      <c r="F1216" s="24">
        <v>8</v>
      </c>
      <c r="G1216" s="24">
        <v>84</v>
      </c>
      <c r="H1216" s="25">
        <v>-73.559722220000012</v>
      </c>
      <c r="I1216" s="26">
        <v>7.5744444399999997</v>
      </c>
      <c r="J1216" s="27">
        <v>2.4827586206896548</v>
      </c>
      <c r="K1216" s="28">
        <v>3.3794908272464759</v>
      </c>
      <c r="L1216" s="28">
        <v>7.5517241379310311</v>
      </c>
      <c r="M1216" s="28">
        <v>10.933333333333334</v>
      </c>
      <c r="N1216" s="28">
        <v>14.082222222222221</v>
      </c>
      <c r="O1216" s="28">
        <v>10.233333333333334</v>
      </c>
      <c r="P1216" s="28">
        <v>9.2666666666666639</v>
      </c>
      <c r="Q1216" s="28">
        <v>10.666666666666663</v>
      </c>
      <c r="R1216" s="28">
        <v>12.133333333333335</v>
      </c>
      <c r="S1216" s="28">
        <v>13.36666666666666</v>
      </c>
      <c r="T1216" s="28">
        <v>11.310344827586208</v>
      </c>
      <c r="U1216" s="28">
        <v>5.6310344827586185</v>
      </c>
      <c r="V1216" s="29">
        <v>111.03757511843421</v>
      </c>
      <c r="W1216" s="30">
        <v>355</v>
      </c>
      <c r="X1216" s="31">
        <v>0.98611111111111116</v>
      </c>
      <c r="Y1216" s="12"/>
      <c r="Z1216" s="12"/>
      <c r="AA1216" s="12"/>
      <c r="AB1216" s="12"/>
      <c r="AC1216" s="12"/>
      <c r="AD1216" s="12"/>
      <c r="AE1216" s="12"/>
      <c r="AF1216" s="12"/>
      <c r="AG1216" s="12"/>
      <c r="AH1216" s="12"/>
      <c r="AI1216" s="12"/>
      <c r="AJ1216" s="12"/>
      <c r="AK1216" s="12"/>
      <c r="AL1216" s="12"/>
      <c r="AM1216" s="12"/>
      <c r="AN1216" s="12"/>
      <c r="AO1216" s="12"/>
      <c r="AP1216" s="12"/>
      <c r="AQ1216" s="12"/>
      <c r="AR1216" s="12"/>
    </row>
    <row r="1217" spans="1:44" ht="16.5" customHeight="1" x14ac:dyDescent="0.25">
      <c r="A1217" s="23">
        <v>23185010</v>
      </c>
      <c r="B1217" s="24" t="s">
        <v>46</v>
      </c>
      <c r="C1217" s="24" t="s">
        <v>1601</v>
      </c>
      <c r="D1217" s="24" t="s">
        <v>1594</v>
      </c>
      <c r="E1217" s="24" t="s">
        <v>1506</v>
      </c>
      <c r="F1217" s="24">
        <v>8</v>
      </c>
      <c r="G1217" s="24">
        <v>328</v>
      </c>
      <c r="H1217" s="25">
        <v>-73.537222220000004</v>
      </c>
      <c r="I1217" s="26">
        <v>7.4561111100000002</v>
      </c>
      <c r="J1217" s="27">
        <v>3.7287356321839069</v>
      </c>
      <c r="K1217" s="28">
        <v>4.1310186874522747</v>
      </c>
      <c r="L1217" s="28">
        <v>8.846633825944167</v>
      </c>
      <c r="M1217" s="28">
        <v>13.636147443519619</v>
      </c>
      <c r="N1217" s="28">
        <v>15.083333333333332</v>
      </c>
      <c r="O1217" s="28">
        <v>11.614942528735634</v>
      </c>
      <c r="P1217" s="28">
        <v>11.130243568691842</v>
      </c>
      <c r="Q1217" s="28">
        <v>12.02222222222222</v>
      </c>
      <c r="R1217" s="28">
        <v>14.672364672364674</v>
      </c>
      <c r="S1217" s="28">
        <v>16.323243933588756</v>
      </c>
      <c r="T1217" s="28">
        <v>13.858702791461411</v>
      </c>
      <c r="U1217" s="28">
        <v>7.144556439728853</v>
      </c>
      <c r="V1217" s="29">
        <v>132.19214507922669</v>
      </c>
      <c r="W1217" s="30">
        <v>339</v>
      </c>
      <c r="X1217" s="31">
        <v>0.94166666666666665</v>
      </c>
      <c r="Y1217" s="12"/>
      <c r="Z1217" s="12"/>
      <c r="AA1217" s="12"/>
      <c r="AB1217" s="12"/>
      <c r="AC1217" s="12"/>
      <c r="AD1217" s="12"/>
      <c r="AE1217" s="12"/>
      <c r="AF1217" s="12"/>
      <c r="AG1217" s="12"/>
      <c r="AH1217" s="12"/>
      <c r="AI1217" s="12"/>
      <c r="AJ1217" s="12"/>
      <c r="AK1217" s="12"/>
      <c r="AL1217" s="12"/>
      <c r="AM1217" s="12"/>
      <c r="AN1217" s="12"/>
      <c r="AO1217" s="12"/>
      <c r="AP1217" s="12"/>
      <c r="AQ1217" s="12"/>
      <c r="AR1217" s="12"/>
    </row>
    <row r="1218" spans="1:44" ht="16.5" customHeight="1" x14ac:dyDescent="0.25">
      <c r="A1218" s="23">
        <v>24030270</v>
      </c>
      <c r="B1218" s="24" t="s">
        <v>29</v>
      </c>
      <c r="C1218" s="24" t="s">
        <v>180</v>
      </c>
      <c r="D1218" s="24" t="s">
        <v>1602</v>
      </c>
      <c r="E1218" s="24" t="s">
        <v>1506</v>
      </c>
      <c r="F1218" s="24">
        <v>8</v>
      </c>
      <c r="G1218" s="24">
        <v>1702</v>
      </c>
      <c r="H1218" s="25">
        <v>-72.844166669999993</v>
      </c>
      <c r="I1218" s="26">
        <v>6.83</v>
      </c>
      <c r="J1218" s="27">
        <v>5.6666666666666652</v>
      </c>
      <c r="K1218" s="28">
        <v>8.1305726600985224</v>
      </c>
      <c r="L1218" s="28">
        <v>13.366666666666664</v>
      </c>
      <c r="M1218" s="28">
        <v>17.333333333333332</v>
      </c>
      <c r="N1218" s="28">
        <v>17.228571428571428</v>
      </c>
      <c r="O1218" s="28">
        <v>10.7</v>
      </c>
      <c r="P1218" s="28">
        <v>10.566666666666666</v>
      </c>
      <c r="Q1218" s="28">
        <v>12.999999999999998</v>
      </c>
      <c r="R1218" s="28">
        <v>15.700000000000003</v>
      </c>
      <c r="S1218" s="28">
        <v>18.566666666666666</v>
      </c>
      <c r="T1218" s="28">
        <v>15.033333333333331</v>
      </c>
      <c r="U1218" s="28">
        <v>7.8666666666666636</v>
      </c>
      <c r="V1218" s="29">
        <v>153.15914408866996</v>
      </c>
      <c r="W1218" s="30">
        <v>360</v>
      </c>
      <c r="X1218" s="31">
        <v>1</v>
      </c>
      <c r="Y1218" s="12"/>
      <c r="Z1218" s="12"/>
      <c r="AA1218" s="12"/>
      <c r="AB1218" s="12"/>
      <c r="AC1218" s="12"/>
      <c r="AD1218" s="12"/>
      <c r="AE1218" s="12"/>
      <c r="AF1218" s="12"/>
      <c r="AG1218" s="12"/>
      <c r="AH1218" s="12"/>
      <c r="AI1218" s="12"/>
      <c r="AJ1218" s="12"/>
      <c r="AK1218" s="12"/>
      <c r="AL1218" s="12"/>
      <c r="AM1218" s="12"/>
      <c r="AN1218" s="12"/>
      <c r="AO1218" s="12"/>
      <c r="AP1218" s="12"/>
      <c r="AQ1218" s="12"/>
      <c r="AR1218" s="12"/>
    </row>
    <row r="1219" spans="1:44" ht="16.5" customHeight="1" x14ac:dyDescent="0.25">
      <c r="A1219" s="23">
        <v>24020150</v>
      </c>
      <c r="B1219" s="24" t="s">
        <v>29</v>
      </c>
      <c r="C1219" s="24" t="s">
        <v>1603</v>
      </c>
      <c r="D1219" s="24" t="s">
        <v>1604</v>
      </c>
      <c r="E1219" s="24" t="s">
        <v>1506</v>
      </c>
      <c r="F1219" s="24">
        <v>8</v>
      </c>
      <c r="G1219" s="24">
        <v>1408</v>
      </c>
      <c r="H1219" s="25">
        <v>-73.106166669999993</v>
      </c>
      <c r="I1219" s="26">
        <v>6.5766666699999998</v>
      </c>
      <c r="J1219" s="27">
        <v>2.6296296296296284</v>
      </c>
      <c r="K1219" s="28">
        <v>3.954536124794747</v>
      </c>
      <c r="L1219" s="28">
        <v>7.512820512820511</v>
      </c>
      <c r="M1219" s="28">
        <v>13.039999999999997</v>
      </c>
      <c r="N1219" s="28">
        <v>17.058974358974357</v>
      </c>
      <c r="O1219" s="28">
        <v>16.137931034482758</v>
      </c>
      <c r="P1219" s="28">
        <v>15.851851851851849</v>
      </c>
      <c r="Q1219" s="28">
        <v>17.662666666666667</v>
      </c>
      <c r="R1219" s="28">
        <v>15.450556467797846</v>
      </c>
      <c r="S1219" s="28">
        <v>15.998626373626372</v>
      </c>
      <c r="T1219" s="28">
        <v>9.6923076923076916</v>
      </c>
      <c r="U1219" s="28">
        <v>4.5185185185185173</v>
      </c>
      <c r="V1219" s="29">
        <v>139.50841923147092</v>
      </c>
      <c r="W1219" s="30">
        <v>314</v>
      </c>
      <c r="X1219" s="31">
        <v>0.87222222222222223</v>
      </c>
      <c r="Y1219" s="12"/>
      <c r="Z1219" s="12"/>
      <c r="AA1219" s="12"/>
      <c r="AB1219" s="12"/>
      <c r="AC1219" s="12"/>
      <c r="AD1219" s="12"/>
      <c r="AE1219" s="12"/>
      <c r="AF1219" s="12"/>
      <c r="AG1219" s="12"/>
      <c r="AH1219" s="12"/>
      <c r="AI1219" s="12"/>
      <c r="AJ1219" s="12"/>
      <c r="AK1219" s="12"/>
      <c r="AL1219" s="12"/>
      <c r="AM1219" s="12"/>
      <c r="AN1219" s="12"/>
      <c r="AO1219" s="12"/>
      <c r="AP1219" s="12"/>
      <c r="AQ1219" s="12"/>
      <c r="AR1219" s="12"/>
    </row>
    <row r="1220" spans="1:44" ht="16.5" customHeight="1" x14ac:dyDescent="0.25">
      <c r="A1220" s="23">
        <v>24030200</v>
      </c>
      <c r="B1220" s="24" t="s">
        <v>29</v>
      </c>
      <c r="C1220" s="24" t="s">
        <v>1464</v>
      </c>
      <c r="D1220" s="24" t="s">
        <v>1464</v>
      </c>
      <c r="E1220" s="24" t="s">
        <v>1506</v>
      </c>
      <c r="F1220" s="24">
        <v>6</v>
      </c>
      <c r="G1220" s="24">
        <v>20</v>
      </c>
      <c r="H1220" s="25">
        <v>-72.873833329999997</v>
      </c>
      <c r="I1220" s="26">
        <v>6.4264166700000001</v>
      </c>
      <c r="J1220" s="27">
        <v>6.1923076923076916</v>
      </c>
      <c r="K1220" s="28">
        <v>7.8292321902235678</v>
      </c>
      <c r="L1220" s="28">
        <v>13.230769230769234</v>
      </c>
      <c r="M1220" s="28">
        <v>16.690932311621964</v>
      </c>
      <c r="N1220" s="28">
        <v>18.923076923076923</v>
      </c>
      <c r="O1220" s="28">
        <v>12.826259946949602</v>
      </c>
      <c r="P1220" s="28">
        <v>13.017283950617285</v>
      </c>
      <c r="Q1220" s="28">
        <v>12.923076923076927</v>
      </c>
      <c r="R1220" s="28">
        <v>14.846153846153847</v>
      </c>
      <c r="S1220" s="28">
        <v>19.374999999999996</v>
      </c>
      <c r="T1220" s="28">
        <v>14.5</v>
      </c>
      <c r="U1220" s="28">
        <v>8.2799999999999976</v>
      </c>
      <c r="V1220" s="29">
        <v>158.63409301479703</v>
      </c>
      <c r="W1220" s="30">
        <v>309</v>
      </c>
      <c r="X1220" s="31">
        <v>0.85833333333333328</v>
      </c>
      <c r="Y1220" s="12"/>
      <c r="Z1220" s="12"/>
      <c r="AA1220" s="12"/>
      <c r="AB1220" s="12"/>
      <c r="AC1220" s="12"/>
      <c r="AD1220" s="12"/>
      <c r="AE1220" s="12"/>
      <c r="AF1220" s="12"/>
      <c r="AG1220" s="12"/>
      <c r="AH1220" s="12"/>
      <c r="AI1220" s="12"/>
      <c r="AJ1220" s="12"/>
      <c r="AK1220" s="12"/>
      <c r="AL1220" s="12"/>
      <c r="AM1220" s="12"/>
      <c r="AN1220" s="12"/>
      <c r="AO1220" s="12"/>
      <c r="AP1220" s="12"/>
      <c r="AQ1220" s="12"/>
      <c r="AR1220" s="12"/>
    </row>
    <row r="1221" spans="1:44" ht="16.5" customHeight="1" x14ac:dyDescent="0.25">
      <c r="A1221" s="23">
        <v>24050110</v>
      </c>
      <c r="B1221" s="24" t="s">
        <v>29</v>
      </c>
      <c r="C1221" s="24" t="s">
        <v>1504</v>
      </c>
      <c r="D1221" s="24" t="s">
        <v>1605</v>
      </c>
      <c r="E1221" s="24" t="s">
        <v>1506</v>
      </c>
      <c r="F1221" s="24">
        <v>8</v>
      </c>
      <c r="G1221" s="24">
        <v>216</v>
      </c>
      <c r="H1221" s="25">
        <v>-73.632222220000003</v>
      </c>
      <c r="I1221" s="26">
        <v>6.9119444400000001</v>
      </c>
      <c r="J1221" s="27">
        <v>4.6206896551724128</v>
      </c>
      <c r="K1221" s="28">
        <v>5.015650656814449</v>
      </c>
      <c r="L1221" s="28">
        <v>9.4482758620689626</v>
      </c>
      <c r="M1221" s="28">
        <v>10.799999999999999</v>
      </c>
      <c r="N1221" s="28">
        <v>10.542222222222222</v>
      </c>
      <c r="O1221" s="28">
        <v>7.4999999999999982</v>
      </c>
      <c r="P1221" s="28">
        <v>7.2999999999999954</v>
      </c>
      <c r="Q1221" s="28">
        <v>8.0666666666666611</v>
      </c>
      <c r="R1221" s="28">
        <v>10.252080856123666</v>
      </c>
      <c r="S1221" s="28">
        <v>11.35</v>
      </c>
      <c r="T1221" s="28">
        <v>10.074074074074076</v>
      </c>
      <c r="U1221" s="28">
        <v>6.1785714285714262</v>
      </c>
      <c r="V1221" s="29">
        <v>101.14823142171387</v>
      </c>
      <c r="W1221" s="30">
        <v>352</v>
      </c>
      <c r="X1221" s="31">
        <v>0.97777777777777775</v>
      </c>
      <c r="Y1221" s="12"/>
      <c r="Z1221" s="12"/>
      <c r="AA1221" s="12"/>
      <c r="AB1221" s="12"/>
      <c r="AC1221" s="12"/>
      <c r="AD1221" s="12"/>
      <c r="AE1221" s="12"/>
      <c r="AF1221" s="12"/>
      <c r="AG1221" s="12"/>
      <c r="AH1221" s="12"/>
      <c r="AI1221" s="12"/>
      <c r="AJ1221" s="12"/>
      <c r="AK1221" s="12"/>
      <c r="AL1221" s="12"/>
      <c r="AM1221" s="12"/>
      <c r="AN1221" s="12"/>
      <c r="AO1221" s="12"/>
      <c r="AP1221" s="12"/>
      <c r="AQ1221" s="12"/>
      <c r="AR1221" s="12"/>
    </row>
    <row r="1222" spans="1:44" ht="16.5" customHeight="1" x14ac:dyDescent="0.25">
      <c r="A1222" s="23">
        <v>24050070</v>
      </c>
      <c r="B1222" s="24" t="s">
        <v>29</v>
      </c>
      <c r="C1222" s="24" t="s">
        <v>1606</v>
      </c>
      <c r="D1222" s="24" t="s">
        <v>1605</v>
      </c>
      <c r="E1222" s="24" t="s">
        <v>1506</v>
      </c>
      <c r="F1222" s="24">
        <v>8</v>
      </c>
      <c r="G1222" s="24">
        <v>150</v>
      </c>
      <c r="H1222" s="25">
        <v>-73.520555560000005</v>
      </c>
      <c r="I1222" s="26">
        <v>7.1271666700000003</v>
      </c>
      <c r="J1222" s="27">
        <v>4.2413793103448265</v>
      </c>
      <c r="K1222" s="28">
        <v>6.0324485397607317</v>
      </c>
      <c r="L1222" s="28">
        <v>9.6059113300492598</v>
      </c>
      <c r="M1222" s="28">
        <v>11.428571428571429</v>
      </c>
      <c r="N1222" s="28">
        <v>12.571428571428573</v>
      </c>
      <c r="O1222" s="28">
        <v>9.261904761904761</v>
      </c>
      <c r="P1222" s="28">
        <v>8.5252873563218365</v>
      </c>
      <c r="Q1222" s="28">
        <v>10.203201970443349</v>
      </c>
      <c r="R1222" s="28">
        <v>12.689655172413795</v>
      </c>
      <c r="S1222" s="28">
        <v>14.077777777777774</v>
      </c>
      <c r="T1222" s="28">
        <v>12.965517241379308</v>
      </c>
      <c r="U1222" s="28">
        <v>7.8333333333333313</v>
      </c>
      <c r="V1222" s="29">
        <v>119.43641679372895</v>
      </c>
      <c r="W1222" s="30">
        <v>344</v>
      </c>
      <c r="X1222" s="31">
        <v>0.9555555555555556</v>
      </c>
      <c r="Y1222" s="12"/>
      <c r="Z1222" s="12"/>
      <c r="AA1222" s="12"/>
      <c r="AB1222" s="12"/>
      <c r="AC1222" s="12"/>
      <c r="AD1222" s="12"/>
      <c r="AE1222" s="12"/>
      <c r="AF1222" s="12"/>
      <c r="AG1222" s="12"/>
      <c r="AH1222" s="12"/>
      <c r="AI1222" s="12"/>
      <c r="AJ1222" s="12"/>
      <c r="AK1222" s="12"/>
      <c r="AL1222" s="12"/>
      <c r="AM1222" s="12"/>
      <c r="AN1222" s="12"/>
      <c r="AO1222" s="12"/>
      <c r="AP1222" s="12"/>
      <c r="AQ1222" s="12"/>
      <c r="AR1222" s="12"/>
    </row>
    <row r="1223" spans="1:44" ht="16.5" customHeight="1" x14ac:dyDescent="0.25">
      <c r="A1223" s="23">
        <v>24050060</v>
      </c>
      <c r="B1223" s="24" t="s">
        <v>29</v>
      </c>
      <c r="C1223" s="24" t="s">
        <v>192</v>
      </c>
      <c r="D1223" s="24" t="s">
        <v>1605</v>
      </c>
      <c r="E1223" s="24" t="s">
        <v>1506</v>
      </c>
      <c r="F1223" s="24">
        <v>8</v>
      </c>
      <c r="G1223" s="24">
        <v>721</v>
      </c>
      <c r="H1223" s="25">
        <v>-73.410833329999988</v>
      </c>
      <c r="I1223" s="26">
        <v>6.8727777799999998</v>
      </c>
      <c r="J1223" s="27">
        <v>5.9333333333333309</v>
      </c>
      <c r="K1223" s="28">
        <v>7.1749897372742204</v>
      </c>
      <c r="L1223" s="28">
        <v>10.366666666666667</v>
      </c>
      <c r="M1223" s="28">
        <v>12.183908045977013</v>
      </c>
      <c r="N1223" s="28">
        <v>14.333333333333336</v>
      </c>
      <c r="O1223" s="28">
        <v>10.533333333333331</v>
      </c>
      <c r="P1223" s="28">
        <v>10.699999999999998</v>
      </c>
      <c r="Q1223" s="28">
        <v>12.000000000000005</v>
      </c>
      <c r="R1223" s="28">
        <v>13.100000000000001</v>
      </c>
      <c r="S1223" s="28">
        <v>13.299999999999999</v>
      </c>
      <c r="T1223" s="28">
        <v>11.700000000000001</v>
      </c>
      <c r="U1223" s="28">
        <v>6.4666666666666641</v>
      </c>
      <c r="V1223" s="29">
        <v>127.79223111658456</v>
      </c>
      <c r="W1223" s="30">
        <v>360</v>
      </c>
      <c r="X1223" s="31">
        <v>1</v>
      </c>
      <c r="Y1223" s="12"/>
      <c r="Z1223" s="12"/>
      <c r="AA1223" s="12"/>
      <c r="AB1223" s="12"/>
      <c r="AC1223" s="12"/>
      <c r="AD1223" s="12"/>
      <c r="AE1223" s="12"/>
      <c r="AF1223" s="12"/>
      <c r="AG1223" s="12"/>
      <c r="AH1223" s="12"/>
      <c r="AI1223" s="12"/>
      <c r="AJ1223" s="12"/>
      <c r="AK1223" s="12"/>
      <c r="AL1223" s="12"/>
      <c r="AM1223" s="12"/>
      <c r="AN1223" s="12"/>
      <c r="AO1223" s="12"/>
      <c r="AP1223" s="12"/>
      <c r="AQ1223" s="12"/>
      <c r="AR1223" s="12"/>
    </row>
    <row r="1224" spans="1:44" ht="16.5" customHeight="1" x14ac:dyDescent="0.25">
      <c r="A1224" s="23">
        <v>24030330</v>
      </c>
      <c r="B1224" s="24" t="s">
        <v>29</v>
      </c>
      <c r="C1224" s="24" t="s">
        <v>1607</v>
      </c>
      <c r="D1224" s="24" t="s">
        <v>1608</v>
      </c>
      <c r="E1224" s="24" t="s">
        <v>1506</v>
      </c>
      <c r="F1224" s="24">
        <v>8</v>
      </c>
      <c r="G1224" s="24">
        <v>250</v>
      </c>
      <c r="H1224" s="25">
        <v>-72.931666669999998</v>
      </c>
      <c r="I1224" s="26">
        <v>6.9397222200000002</v>
      </c>
      <c r="J1224" s="27">
        <v>3.6896551724137918</v>
      </c>
      <c r="K1224" s="28">
        <v>5.2713818583319174</v>
      </c>
      <c r="L1224" s="28">
        <v>9.3822222222222198</v>
      </c>
      <c r="M1224" s="28">
        <v>14.033333333333335</v>
      </c>
      <c r="N1224" s="28">
        <v>17.900000000000002</v>
      </c>
      <c r="O1224" s="28">
        <v>14.768133174791915</v>
      </c>
      <c r="P1224" s="28">
        <v>13.413793103448279</v>
      </c>
      <c r="Q1224" s="28">
        <v>16.035714285714288</v>
      </c>
      <c r="R1224" s="28">
        <v>17.724137931034477</v>
      </c>
      <c r="S1224" s="28">
        <v>17.724137931034484</v>
      </c>
      <c r="T1224" s="28">
        <v>13.241379310344831</v>
      </c>
      <c r="U1224" s="28">
        <v>6.6264367816091925</v>
      </c>
      <c r="V1224" s="29">
        <v>149.81032510427872</v>
      </c>
      <c r="W1224" s="30">
        <v>350</v>
      </c>
      <c r="X1224" s="31">
        <v>0.97222222222222221</v>
      </c>
      <c r="Y1224" s="12"/>
      <c r="Z1224" s="12"/>
      <c r="AA1224" s="12"/>
      <c r="AB1224" s="12"/>
      <c r="AC1224" s="12"/>
      <c r="AD1224" s="12"/>
      <c r="AE1224" s="12"/>
      <c r="AF1224" s="12"/>
      <c r="AG1224" s="12"/>
      <c r="AH1224" s="12"/>
      <c r="AI1224" s="12"/>
      <c r="AJ1224" s="12"/>
      <c r="AK1224" s="12"/>
      <c r="AL1224" s="12"/>
      <c r="AM1224" s="12"/>
      <c r="AN1224" s="12"/>
      <c r="AO1224" s="12"/>
      <c r="AP1224" s="12"/>
      <c r="AQ1224" s="12"/>
      <c r="AR1224" s="12"/>
    </row>
    <row r="1225" spans="1:44" ht="16.5" customHeight="1" x14ac:dyDescent="0.25">
      <c r="A1225" s="23">
        <v>23147020</v>
      </c>
      <c r="B1225" s="24" t="s">
        <v>607</v>
      </c>
      <c r="C1225" s="24" t="s">
        <v>1609</v>
      </c>
      <c r="D1225" s="24" t="s">
        <v>1610</v>
      </c>
      <c r="E1225" s="24" t="s">
        <v>1506</v>
      </c>
      <c r="F1225" s="24">
        <v>8</v>
      </c>
      <c r="G1225" s="24">
        <v>90</v>
      </c>
      <c r="H1225" s="25">
        <v>-73.935000000000002</v>
      </c>
      <c r="I1225" s="26">
        <v>6.77361111</v>
      </c>
      <c r="J1225" s="27">
        <v>3.5714285714285703</v>
      </c>
      <c r="K1225" s="28">
        <v>4.1104497354497349</v>
      </c>
      <c r="L1225" s="28">
        <v>7.6551724137931005</v>
      </c>
      <c r="M1225" s="28">
        <v>9.3103448275862082</v>
      </c>
      <c r="N1225" s="28">
        <v>10.799999999999999</v>
      </c>
      <c r="O1225" s="28">
        <v>8.2080459770114942</v>
      </c>
      <c r="P1225" s="28">
        <v>8.3333333333333286</v>
      </c>
      <c r="Q1225" s="28">
        <v>9.1999999999999975</v>
      </c>
      <c r="R1225" s="28">
        <v>11.666666666666668</v>
      </c>
      <c r="S1225" s="28">
        <v>12.633333333333335</v>
      </c>
      <c r="T1225" s="28">
        <v>10.512643678160924</v>
      </c>
      <c r="U1225" s="28">
        <v>5.4999999999999973</v>
      </c>
      <c r="V1225" s="29">
        <v>101.50141853676337</v>
      </c>
      <c r="W1225" s="30">
        <v>355</v>
      </c>
      <c r="X1225" s="31">
        <v>0.98611111111111116</v>
      </c>
      <c r="Y1225" s="12"/>
      <c r="Z1225" s="12"/>
      <c r="AA1225" s="12"/>
      <c r="AB1225" s="12"/>
      <c r="AC1225" s="12"/>
      <c r="AD1225" s="12"/>
      <c r="AE1225" s="12"/>
      <c r="AF1225" s="12"/>
      <c r="AG1225" s="12"/>
      <c r="AH1225" s="12"/>
      <c r="AI1225" s="12"/>
      <c r="AJ1225" s="12"/>
      <c r="AK1225" s="12"/>
      <c r="AL1225" s="12"/>
      <c r="AM1225" s="12"/>
      <c r="AN1225" s="12"/>
      <c r="AO1225" s="12"/>
      <c r="AP1225" s="12"/>
      <c r="AQ1225" s="12"/>
      <c r="AR1225" s="12"/>
    </row>
    <row r="1226" spans="1:44" ht="16.5" customHeight="1" x14ac:dyDescent="0.25">
      <c r="A1226" s="23">
        <v>24010660</v>
      </c>
      <c r="B1226" s="24" t="s">
        <v>29</v>
      </c>
      <c r="C1226" s="24" t="s">
        <v>1610</v>
      </c>
      <c r="D1226" s="24" t="s">
        <v>1610</v>
      </c>
      <c r="E1226" s="24" t="s">
        <v>1506</v>
      </c>
      <c r="F1226" s="24">
        <v>8</v>
      </c>
      <c r="G1226" s="24">
        <v>150</v>
      </c>
      <c r="H1226" s="25">
        <v>-73.333888889999997</v>
      </c>
      <c r="I1226" s="26">
        <v>6.44361111</v>
      </c>
      <c r="J1226" s="27">
        <v>6.8666666666666636</v>
      </c>
      <c r="K1226" s="28">
        <v>9.5954098843435425</v>
      </c>
      <c r="L1226" s="28">
        <v>14.966666666666667</v>
      </c>
      <c r="M1226" s="28">
        <v>18.310344827586206</v>
      </c>
      <c r="N1226" s="28">
        <v>20.448275862068964</v>
      </c>
      <c r="O1226" s="28">
        <v>15.7</v>
      </c>
      <c r="P1226" s="28">
        <v>17.93333333333333</v>
      </c>
      <c r="Q1226" s="28">
        <v>18.566666666666674</v>
      </c>
      <c r="R1226" s="28">
        <v>19.133333333333329</v>
      </c>
      <c r="S1226" s="28">
        <v>21.233333333333327</v>
      </c>
      <c r="T1226" s="28">
        <v>17.236453201970445</v>
      </c>
      <c r="U1226" s="28">
        <v>10.275862068965518</v>
      </c>
      <c r="V1226" s="29">
        <v>190.26634584493468</v>
      </c>
      <c r="W1226" s="30">
        <v>353</v>
      </c>
      <c r="X1226" s="31">
        <v>0.98055555555555551</v>
      </c>
      <c r="Y1226" s="12"/>
      <c r="Z1226" s="12"/>
      <c r="AA1226" s="12"/>
      <c r="AB1226" s="12"/>
      <c r="AC1226" s="12"/>
      <c r="AD1226" s="12"/>
      <c r="AE1226" s="12"/>
      <c r="AF1226" s="12"/>
      <c r="AG1226" s="12"/>
      <c r="AH1226" s="12"/>
      <c r="AI1226" s="12"/>
      <c r="AJ1226" s="12"/>
      <c r="AK1226" s="12"/>
      <c r="AL1226" s="12"/>
      <c r="AM1226" s="12"/>
      <c r="AN1226" s="12"/>
      <c r="AO1226" s="12"/>
      <c r="AP1226" s="12"/>
      <c r="AQ1226" s="12"/>
      <c r="AR1226" s="12"/>
    </row>
    <row r="1227" spans="1:44" ht="16.5" customHeight="1" x14ac:dyDescent="0.25">
      <c r="A1227" s="23">
        <v>24010650</v>
      </c>
      <c r="B1227" s="24" t="s">
        <v>29</v>
      </c>
      <c r="C1227" s="24" t="s">
        <v>1611</v>
      </c>
      <c r="D1227" s="24" t="s">
        <v>1612</v>
      </c>
      <c r="E1227" s="24" t="s">
        <v>1506</v>
      </c>
      <c r="F1227" s="24">
        <v>8</v>
      </c>
      <c r="G1227" s="24">
        <v>1502</v>
      </c>
      <c r="H1227" s="25">
        <v>-73.341666669999995</v>
      </c>
      <c r="I1227" s="26">
        <v>6.1513888899999998</v>
      </c>
      <c r="J1227" s="27">
        <v>11.310344827586205</v>
      </c>
      <c r="K1227" s="28">
        <v>12.870217569786535</v>
      </c>
      <c r="L1227" s="28">
        <v>18.785714285714281</v>
      </c>
      <c r="M1227" s="28">
        <v>23.42962962962963</v>
      </c>
      <c r="N1227" s="28">
        <v>24.904166666666661</v>
      </c>
      <c r="O1227" s="28">
        <v>21.466666666666661</v>
      </c>
      <c r="P1227" s="28">
        <v>22.682520808561229</v>
      </c>
      <c r="Q1227" s="28">
        <v>21.72413793103448</v>
      </c>
      <c r="R1227" s="28">
        <v>21.783590963139122</v>
      </c>
      <c r="S1227" s="28">
        <v>24.517241379310342</v>
      </c>
      <c r="T1227" s="28">
        <v>21.333333333333336</v>
      </c>
      <c r="U1227" s="28">
        <v>14.419047619047616</v>
      </c>
      <c r="V1227" s="29">
        <v>239.22661168047611</v>
      </c>
      <c r="W1227" s="30">
        <v>351</v>
      </c>
      <c r="X1227" s="31">
        <v>0.97499999999999998</v>
      </c>
      <c r="Y1227" s="12"/>
      <c r="Z1227" s="12"/>
      <c r="AA1227" s="12"/>
      <c r="AB1227" s="12"/>
      <c r="AC1227" s="12"/>
      <c r="AD1227" s="12"/>
      <c r="AE1227" s="12"/>
      <c r="AF1227" s="12"/>
      <c r="AG1227" s="12"/>
      <c r="AH1227" s="12"/>
      <c r="AI1227" s="12"/>
      <c r="AJ1227" s="12"/>
      <c r="AK1227" s="12"/>
      <c r="AL1227" s="12"/>
      <c r="AM1227" s="12"/>
      <c r="AN1227" s="12"/>
      <c r="AO1227" s="12"/>
      <c r="AP1227" s="12"/>
      <c r="AQ1227" s="12"/>
      <c r="AR1227" s="12"/>
    </row>
    <row r="1228" spans="1:44" ht="16.5" customHeight="1" x14ac:dyDescent="0.25">
      <c r="A1228" s="23">
        <v>24010760</v>
      </c>
      <c r="B1228" s="24" t="s">
        <v>29</v>
      </c>
      <c r="C1228" s="24" t="s">
        <v>1612</v>
      </c>
      <c r="D1228" s="24" t="s">
        <v>1612</v>
      </c>
      <c r="E1228" s="24" t="s">
        <v>1506</v>
      </c>
      <c r="F1228" s="24">
        <v>8</v>
      </c>
      <c r="G1228" s="24">
        <v>1660</v>
      </c>
      <c r="H1228" s="25">
        <v>-73.441388889999999</v>
      </c>
      <c r="I1228" s="26">
        <v>6.0990000000000002</v>
      </c>
      <c r="J1228" s="27">
        <v>5.7999999999999972</v>
      </c>
      <c r="K1228" s="28">
        <v>6.7331486042692932</v>
      </c>
      <c r="L1228" s="28">
        <v>12.002222222222217</v>
      </c>
      <c r="M1228" s="28">
        <v>17.133333333333336</v>
      </c>
      <c r="N1228" s="28">
        <v>18.448275862068964</v>
      </c>
      <c r="O1228" s="28">
        <v>15.068965517241381</v>
      </c>
      <c r="P1228" s="28">
        <v>14.275862068965516</v>
      </c>
      <c r="Q1228" s="28">
        <v>13.655172413793103</v>
      </c>
      <c r="R1228" s="28">
        <v>14.517241379310345</v>
      </c>
      <c r="S1228" s="28">
        <v>16.733333333333327</v>
      </c>
      <c r="T1228" s="28">
        <v>13.482758620689653</v>
      </c>
      <c r="U1228" s="28">
        <v>7.9999999999999964</v>
      </c>
      <c r="V1228" s="29">
        <v>155.85031335522714</v>
      </c>
      <c r="W1228" s="30">
        <v>354</v>
      </c>
      <c r="X1228" s="31">
        <v>0.98333333333333328</v>
      </c>
      <c r="Y1228" s="12"/>
      <c r="Z1228" s="12"/>
      <c r="AA1228" s="12"/>
      <c r="AB1228" s="12"/>
      <c r="AC1228" s="12"/>
      <c r="AD1228" s="12"/>
      <c r="AE1228" s="12"/>
      <c r="AF1228" s="12"/>
      <c r="AG1228" s="12"/>
      <c r="AH1228" s="12"/>
      <c r="AI1228" s="12"/>
      <c r="AJ1228" s="12"/>
      <c r="AK1228" s="12"/>
      <c r="AL1228" s="12"/>
      <c r="AM1228" s="12"/>
      <c r="AN1228" s="12"/>
      <c r="AO1228" s="12"/>
      <c r="AP1228" s="12"/>
      <c r="AQ1228" s="12"/>
      <c r="AR1228" s="12"/>
    </row>
    <row r="1229" spans="1:44" ht="16.5" customHeight="1" x14ac:dyDescent="0.25">
      <c r="A1229" s="23">
        <v>24010670</v>
      </c>
      <c r="B1229" s="24" t="s">
        <v>29</v>
      </c>
      <c r="C1229" s="24" t="s">
        <v>1613</v>
      </c>
      <c r="D1229" s="24" t="s">
        <v>1614</v>
      </c>
      <c r="E1229" s="24" t="s">
        <v>1506</v>
      </c>
      <c r="F1229" s="24">
        <v>8</v>
      </c>
      <c r="G1229" s="24">
        <v>2270</v>
      </c>
      <c r="H1229" s="25">
        <v>-73.796388890000003</v>
      </c>
      <c r="I1229" s="26">
        <v>5.9197222199999997</v>
      </c>
      <c r="J1229" s="27">
        <v>7.3953201970443327</v>
      </c>
      <c r="K1229" s="28">
        <v>10.410111291799758</v>
      </c>
      <c r="L1229" s="28">
        <v>17.05238095238095</v>
      </c>
      <c r="M1229" s="28">
        <v>20.166666666666668</v>
      </c>
      <c r="N1229" s="28">
        <v>20.348045977011495</v>
      </c>
      <c r="O1229" s="28">
        <v>15.136363636363635</v>
      </c>
      <c r="P1229" s="28">
        <v>14.258620689655171</v>
      </c>
      <c r="Q1229" s="28">
        <v>13.482758620689655</v>
      </c>
      <c r="R1229" s="28">
        <v>15.25921521997622</v>
      </c>
      <c r="S1229" s="28">
        <v>18.964285714285715</v>
      </c>
      <c r="T1229" s="28">
        <v>16.655172413793103</v>
      </c>
      <c r="U1229" s="28">
        <v>11.482758620689653</v>
      </c>
      <c r="V1229" s="29">
        <v>180.61170000035636</v>
      </c>
      <c r="W1229" s="30">
        <v>346</v>
      </c>
      <c r="X1229" s="31">
        <v>0.96111111111111114</v>
      </c>
      <c r="Y1229" s="12"/>
      <c r="Z1229" s="12"/>
      <c r="AA1229" s="12"/>
      <c r="AB1229" s="12"/>
      <c r="AC1229" s="12"/>
      <c r="AD1229" s="12"/>
      <c r="AE1229" s="12"/>
      <c r="AF1229" s="12"/>
      <c r="AG1229" s="12"/>
      <c r="AH1229" s="12"/>
      <c r="AI1229" s="12"/>
      <c r="AJ1229" s="12"/>
      <c r="AK1229" s="12"/>
      <c r="AL1229" s="12"/>
      <c r="AM1229" s="12"/>
      <c r="AN1229" s="12"/>
      <c r="AO1229" s="12"/>
      <c r="AP1229" s="12"/>
      <c r="AQ1229" s="12"/>
      <c r="AR1229" s="12"/>
    </row>
    <row r="1230" spans="1:44" ht="16.5" customHeight="1" x14ac:dyDescent="0.25">
      <c r="A1230" s="23">
        <v>23195200</v>
      </c>
      <c r="B1230" s="24" t="s">
        <v>59</v>
      </c>
      <c r="C1230" s="24" t="s">
        <v>1615</v>
      </c>
      <c r="D1230" s="24" t="s">
        <v>1616</v>
      </c>
      <c r="E1230" s="24" t="s">
        <v>1506</v>
      </c>
      <c r="F1230" s="24">
        <v>8</v>
      </c>
      <c r="G1230" s="24">
        <v>1850</v>
      </c>
      <c r="H1230" s="25">
        <v>-72.991111110000006</v>
      </c>
      <c r="I1230" s="26">
        <v>7.4738888899999996</v>
      </c>
      <c r="J1230" s="27">
        <v>2.9369047619047608</v>
      </c>
      <c r="K1230" s="28">
        <v>3.8874443076080998</v>
      </c>
      <c r="L1230" s="28">
        <v>7.8897275436355887</v>
      </c>
      <c r="M1230" s="28">
        <v>13.910426929392449</v>
      </c>
      <c r="N1230" s="28">
        <v>13.366168582375479</v>
      </c>
      <c r="O1230" s="28">
        <v>8.5745982625292978</v>
      </c>
      <c r="P1230" s="28">
        <v>7.4958173690932295</v>
      </c>
      <c r="Q1230" s="28">
        <v>11.845552818828677</v>
      </c>
      <c r="R1230" s="28">
        <v>14.763689804712399</v>
      </c>
      <c r="S1230" s="28">
        <v>16.915061728395056</v>
      </c>
      <c r="T1230" s="28">
        <v>11.98166392993979</v>
      </c>
      <c r="U1230" s="28">
        <v>4.6207905882659572</v>
      </c>
      <c r="V1230" s="29">
        <v>118.18784662668079</v>
      </c>
      <c r="W1230" s="30">
        <v>350</v>
      </c>
      <c r="X1230" s="31">
        <v>0.97222222222222221</v>
      </c>
      <c r="Y1230" s="12"/>
      <c r="Z1230" s="12"/>
      <c r="AA1230" s="12"/>
      <c r="AB1230" s="12"/>
      <c r="AC1230" s="12"/>
      <c r="AD1230" s="12"/>
      <c r="AE1230" s="12"/>
      <c r="AF1230" s="12"/>
      <c r="AG1230" s="12"/>
      <c r="AH1230" s="12"/>
      <c r="AI1230" s="12"/>
      <c r="AJ1230" s="12"/>
      <c r="AK1230" s="12"/>
      <c r="AL1230" s="12"/>
      <c r="AM1230" s="12"/>
      <c r="AN1230" s="12"/>
      <c r="AO1230" s="12"/>
      <c r="AP1230" s="12"/>
      <c r="AQ1230" s="12"/>
      <c r="AR1230" s="12"/>
    </row>
    <row r="1231" spans="1:44" ht="16.5" customHeight="1" x14ac:dyDescent="0.25">
      <c r="A1231" s="23">
        <v>23195090</v>
      </c>
      <c r="B1231" s="24" t="s">
        <v>59</v>
      </c>
      <c r="C1231" s="24" t="s">
        <v>1617</v>
      </c>
      <c r="D1231" s="24" t="s">
        <v>1616</v>
      </c>
      <c r="E1231" s="24" t="s">
        <v>1506</v>
      </c>
      <c r="F1231" s="24">
        <v>8</v>
      </c>
      <c r="G1231" s="24">
        <v>1725</v>
      </c>
      <c r="H1231" s="25">
        <v>-72.987499999999997</v>
      </c>
      <c r="I1231" s="26">
        <v>7.3658333300000001</v>
      </c>
      <c r="J1231" s="27">
        <v>5.0410052910052894</v>
      </c>
      <c r="K1231" s="28">
        <v>6.0231262857897816</v>
      </c>
      <c r="L1231" s="28">
        <v>10.895238095238094</v>
      </c>
      <c r="M1231" s="28">
        <v>16.000510099979593</v>
      </c>
      <c r="N1231" s="28">
        <v>15.043488131413222</v>
      </c>
      <c r="O1231" s="28">
        <v>8.7037037037037042</v>
      </c>
      <c r="P1231" s="28">
        <v>7.6745727665267873</v>
      </c>
      <c r="Q1231" s="28">
        <v>10.973572340813719</v>
      </c>
      <c r="R1231" s="28">
        <v>15.051431591265121</v>
      </c>
      <c r="S1231" s="28">
        <v>18.141005291005293</v>
      </c>
      <c r="T1231" s="28">
        <v>13.749208304011262</v>
      </c>
      <c r="U1231" s="28">
        <v>6.6701426243637885</v>
      </c>
      <c r="V1231" s="29">
        <v>133.96700452511564</v>
      </c>
      <c r="W1231" s="30">
        <v>339</v>
      </c>
      <c r="X1231" s="31">
        <v>0.94166666666666665</v>
      </c>
      <c r="Y1231" s="12"/>
      <c r="Z1231" s="12"/>
      <c r="AA1231" s="12"/>
      <c r="AB1231" s="12"/>
      <c r="AC1231" s="12"/>
      <c r="AD1231" s="12"/>
      <c r="AE1231" s="12"/>
      <c r="AF1231" s="12"/>
      <c r="AG1231" s="12"/>
      <c r="AH1231" s="12"/>
      <c r="AI1231" s="12"/>
      <c r="AJ1231" s="12"/>
      <c r="AK1231" s="12"/>
      <c r="AL1231" s="12"/>
      <c r="AM1231" s="12"/>
      <c r="AN1231" s="12"/>
      <c r="AO1231" s="12"/>
      <c r="AP1231" s="12"/>
      <c r="AQ1231" s="12"/>
      <c r="AR1231" s="12"/>
    </row>
    <row r="1232" spans="1:44" ht="16.5" customHeight="1" x14ac:dyDescent="0.25">
      <c r="A1232" s="23">
        <v>37015020</v>
      </c>
      <c r="B1232" s="24" t="s">
        <v>46</v>
      </c>
      <c r="C1232" s="24" t="s">
        <v>1618</v>
      </c>
      <c r="D1232" s="24" t="s">
        <v>1619</v>
      </c>
      <c r="E1232" s="24" t="s">
        <v>1506</v>
      </c>
      <c r="F1232" s="24">
        <v>8</v>
      </c>
      <c r="G1232" s="24">
        <v>3214</v>
      </c>
      <c r="H1232" s="25">
        <v>-72.868611110000003</v>
      </c>
      <c r="I1232" s="26">
        <v>7.1869444399999995</v>
      </c>
      <c r="J1232" s="27">
        <v>3.6999999999999993</v>
      </c>
      <c r="K1232" s="28">
        <v>4.2664922003284085</v>
      </c>
      <c r="L1232" s="28">
        <v>7.6666666666666643</v>
      </c>
      <c r="M1232" s="28">
        <v>11.299999999999999</v>
      </c>
      <c r="N1232" s="28">
        <v>11.733333333333333</v>
      </c>
      <c r="O1232" s="28">
        <v>12.899999999999999</v>
      </c>
      <c r="P1232" s="28">
        <v>13.500000000000002</v>
      </c>
      <c r="Q1232" s="28">
        <v>11.833333333333334</v>
      </c>
      <c r="R1232" s="28">
        <v>11.766666666666671</v>
      </c>
      <c r="S1232" s="28">
        <v>13.100000000000001</v>
      </c>
      <c r="T1232" s="28">
        <v>9.2413793103448292</v>
      </c>
      <c r="U1232" s="28">
        <v>3.8999999999999995</v>
      </c>
      <c r="V1232" s="29">
        <v>114.90787151067323</v>
      </c>
      <c r="W1232" s="30">
        <v>359</v>
      </c>
      <c r="X1232" s="31">
        <v>0.99722222222222223</v>
      </c>
      <c r="Y1232" s="12"/>
      <c r="Z1232" s="12"/>
      <c r="AA1232" s="12"/>
      <c r="AB1232" s="12"/>
      <c r="AC1232" s="12"/>
      <c r="AD1232" s="12"/>
      <c r="AE1232" s="12"/>
      <c r="AF1232" s="12"/>
      <c r="AG1232" s="12"/>
      <c r="AH1232" s="12"/>
      <c r="AI1232" s="12"/>
      <c r="AJ1232" s="12"/>
      <c r="AK1232" s="12"/>
      <c r="AL1232" s="12"/>
      <c r="AM1232" s="12"/>
      <c r="AN1232" s="12"/>
      <c r="AO1232" s="12"/>
      <c r="AP1232" s="12"/>
      <c r="AQ1232" s="12"/>
      <c r="AR1232" s="12"/>
    </row>
    <row r="1233" spans="1:44" ht="16.5" customHeight="1" x14ac:dyDescent="0.25">
      <c r="A1233" s="23">
        <v>23190300</v>
      </c>
      <c r="B1233" s="24" t="s">
        <v>29</v>
      </c>
      <c r="C1233" s="24" t="s">
        <v>1620</v>
      </c>
      <c r="D1233" s="24" t="s">
        <v>1619</v>
      </c>
      <c r="E1233" s="24" t="s">
        <v>1506</v>
      </c>
      <c r="F1233" s="24">
        <v>8</v>
      </c>
      <c r="G1233" s="24">
        <v>3310</v>
      </c>
      <c r="H1233" s="25">
        <v>-72.966388890000005</v>
      </c>
      <c r="I1233" s="26">
        <v>7.11</v>
      </c>
      <c r="J1233" s="27">
        <v>5.3666666666666645</v>
      </c>
      <c r="K1233" s="28">
        <v>7.1092874129437744</v>
      </c>
      <c r="L1233" s="28">
        <v>10.566666666666666</v>
      </c>
      <c r="M1233" s="28">
        <v>16.466666666666669</v>
      </c>
      <c r="N1233" s="28">
        <v>17.966666666666665</v>
      </c>
      <c r="O1233" s="28">
        <v>14.899999999999999</v>
      </c>
      <c r="P1233" s="28">
        <v>11.700000000000003</v>
      </c>
      <c r="Q1233" s="28">
        <v>14</v>
      </c>
      <c r="R1233" s="28">
        <v>17.133333333333336</v>
      </c>
      <c r="S1233" s="28">
        <v>18.551724137931039</v>
      </c>
      <c r="T1233" s="28">
        <v>14.033333333333333</v>
      </c>
      <c r="U1233" s="28">
        <v>7.0333333333333306</v>
      </c>
      <c r="V1233" s="29">
        <v>154.82767821754149</v>
      </c>
      <c r="W1233" s="30">
        <v>357</v>
      </c>
      <c r="X1233" s="31">
        <v>0.9916666666666667</v>
      </c>
      <c r="Y1233" s="12"/>
      <c r="Z1233" s="12"/>
      <c r="AA1233" s="12"/>
      <c r="AB1233" s="12"/>
      <c r="AC1233" s="12"/>
      <c r="AD1233" s="12"/>
      <c r="AE1233" s="12"/>
      <c r="AF1233" s="12"/>
      <c r="AG1233" s="12"/>
      <c r="AH1233" s="12"/>
      <c r="AI1233" s="12"/>
      <c r="AJ1233" s="12"/>
      <c r="AK1233" s="12"/>
      <c r="AL1233" s="12"/>
      <c r="AM1233" s="12"/>
      <c r="AN1233" s="12"/>
      <c r="AO1233" s="12"/>
      <c r="AP1233" s="12"/>
      <c r="AQ1233" s="12"/>
      <c r="AR1233" s="12"/>
    </row>
    <row r="1234" spans="1:44" ht="16.5" customHeight="1" x14ac:dyDescent="0.25">
      <c r="A1234" s="23">
        <v>23190130</v>
      </c>
      <c r="B1234" s="24" t="s">
        <v>46</v>
      </c>
      <c r="C1234" s="24" t="s">
        <v>1621</v>
      </c>
      <c r="D1234" s="24" t="s">
        <v>1619</v>
      </c>
      <c r="E1234" s="24" t="s">
        <v>1506</v>
      </c>
      <c r="F1234" s="24">
        <v>8</v>
      </c>
      <c r="G1234" s="24">
        <v>1910</v>
      </c>
      <c r="H1234" s="25">
        <v>-72.970555560000008</v>
      </c>
      <c r="I1234" s="26">
        <v>7.1961111100000004</v>
      </c>
      <c r="J1234" s="27">
        <v>5.6206896551724128</v>
      </c>
      <c r="K1234" s="28">
        <v>7.1947044334975345</v>
      </c>
      <c r="L1234" s="28">
        <v>11.733333333333333</v>
      </c>
      <c r="M1234" s="28">
        <v>14.399999999999997</v>
      </c>
      <c r="N1234" s="28">
        <v>12.006666666666668</v>
      </c>
      <c r="O1234" s="28">
        <v>6.1129607609988108</v>
      </c>
      <c r="P1234" s="28">
        <v>4.344827586206895</v>
      </c>
      <c r="Q1234" s="28">
        <v>7.1034482758620667</v>
      </c>
      <c r="R1234" s="28">
        <v>11.249999999999996</v>
      </c>
      <c r="S1234" s="28">
        <v>14.418518518518521</v>
      </c>
      <c r="T1234" s="28">
        <v>13.006385696040871</v>
      </c>
      <c r="U1234" s="28">
        <v>6.4195402298850546</v>
      </c>
      <c r="V1234" s="29">
        <v>113.61107515618217</v>
      </c>
      <c r="W1234" s="30">
        <v>347</v>
      </c>
      <c r="X1234" s="31">
        <v>0.96388888888888891</v>
      </c>
      <c r="Y1234" s="12"/>
      <c r="Z1234" s="12"/>
      <c r="AA1234" s="12"/>
      <c r="AB1234" s="12"/>
      <c r="AC1234" s="12"/>
      <c r="AD1234" s="12"/>
      <c r="AE1234" s="12"/>
      <c r="AF1234" s="12"/>
      <c r="AG1234" s="12"/>
      <c r="AH1234" s="12"/>
      <c r="AI1234" s="12"/>
      <c r="AJ1234" s="12"/>
      <c r="AK1234" s="12"/>
      <c r="AL1234" s="12"/>
      <c r="AM1234" s="12"/>
      <c r="AN1234" s="12"/>
      <c r="AO1234" s="12"/>
      <c r="AP1234" s="12"/>
      <c r="AQ1234" s="12"/>
      <c r="AR1234" s="12"/>
    </row>
    <row r="1235" spans="1:44" ht="16.5" customHeight="1" x14ac:dyDescent="0.25">
      <c r="A1235" s="23">
        <v>24020080</v>
      </c>
      <c r="B1235" s="24" t="s">
        <v>29</v>
      </c>
      <c r="C1235" s="24" t="s">
        <v>1622</v>
      </c>
      <c r="D1235" s="24" t="s">
        <v>1623</v>
      </c>
      <c r="E1235" s="24" t="s">
        <v>1506</v>
      </c>
      <c r="F1235" s="24">
        <v>8</v>
      </c>
      <c r="G1235" s="24">
        <v>1300</v>
      </c>
      <c r="H1235" s="25">
        <v>-73.142777780000003</v>
      </c>
      <c r="I1235" s="26">
        <v>6.4411111100000005</v>
      </c>
      <c r="J1235" s="27">
        <v>4.1999999999999984</v>
      </c>
      <c r="K1235" s="28">
        <v>6.4872947454843999</v>
      </c>
      <c r="L1235" s="28">
        <v>11.299999999999997</v>
      </c>
      <c r="M1235" s="28">
        <v>17.700000000000006</v>
      </c>
      <c r="N1235" s="28">
        <v>19.533333333333339</v>
      </c>
      <c r="O1235" s="28">
        <v>18.966666666666669</v>
      </c>
      <c r="P1235" s="28">
        <v>20.366666666666667</v>
      </c>
      <c r="Q1235" s="28">
        <v>19.966666666666665</v>
      </c>
      <c r="R1235" s="28">
        <v>18.933333333333337</v>
      </c>
      <c r="S1235" s="28">
        <v>19.433333333333334</v>
      </c>
      <c r="T1235" s="28">
        <v>12.866666666666667</v>
      </c>
      <c r="U1235" s="28">
        <v>4.7333333333333325</v>
      </c>
      <c r="V1235" s="29">
        <v>174.48729474548441</v>
      </c>
      <c r="W1235" s="30">
        <v>360</v>
      </c>
      <c r="X1235" s="31">
        <v>1</v>
      </c>
      <c r="Y1235" s="12"/>
      <c r="Z1235" s="12"/>
      <c r="AA1235" s="12"/>
      <c r="AB1235" s="12"/>
      <c r="AC1235" s="12"/>
      <c r="AD1235" s="12"/>
      <c r="AE1235" s="12"/>
      <c r="AF1235" s="12"/>
      <c r="AG1235" s="12"/>
      <c r="AH1235" s="12"/>
      <c r="AI1235" s="12"/>
      <c r="AJ1235" s="12"/>
      <c r="AK1235" s="12"/>
      <c r="AL1235" s="12"/>
      <c r="AM1235" s="12"/>
      <c r="AN1235" s="12"/>
      <c r="AO1235" s="12"/>
      <c r="AP1235" s="12"/>
      <c r="AQ1235" s="12"/>
      <c r="AR1235" s="12"/>
    </row>
    <row r="1236" spans="1:44" ht="16.5" customHeight="1" x14ac:dyDescent="0.25">
      <c r="A1236" s="23">
        <v>24015270</v>
      </c>
      <c r="B1236" s="24" t="s">
        <v>29</v>
      </c>
      <c r="C1236" s="24" t="s">
        <v>1893</v>
      </c>
      <c r="D1236" s="24" t="s">
        <v>1894</v>
      </c>
      <c r="E1236" s="24" t="s">
        <v>1506</v>
      </c>
      <c r="F1236" s="24">
        <v>8</v>
      </c>
      <c r="G1236" s="24">
        <v>2170</v>
      </c>
      <c r="H1236" s="25">
        <v>-73.672777780000004</v>
      </c>
      <c r="I1236" s="26">
        <v>5.9972222200000003</v>
      </c>
      <c r="J1236" s="27">
        <v>7.6399999999999979</v>
      </c>
      <c r="K1236" s="28">
        <v>10.063514869549351</v>
      </c>
      <c r="L1236" s="28">
        <v>14.730769230769234</v>
      </c>
      <c r="M1236" s="28">
        <v>19.892857142857139</v>
      </c>
      <c r="N1236" s="28">
        <v>21.976117496807152</v>
      </c>
      <c r="O1236" s="28">
        <v>17.755873826755053</v>
      </c>
      <c r="P1236" s="28">
        <v>17.395061728395063</v>
      </c>
      <c r="Q1236" s="28">
        <v>16.948809523809523</v>
      </c>
      <c r="R1236" s="28">
        <v>18.65384615384615</v>
      </c>
      <c r="S1236" s="28">
        <v>20.485755336617405</v>
      </c>
      <c r="T1236" s="28">
        <v>17.024725274725274</v>
      </c>
      <c r="U1236" s="28">
        <v>10.837301587301585</v>
      </c>
      <c r="V1236" s="29">
        <v>193.40463217143295</v>
      </c>
      <c r="W1236" s="30">
        <v>324</v>
      </c>
      <c r="X1236" s="31">
        <v>0.9</v>
      </c>
      <c r="Y1236" s="12"/>
      <c r="Z1236" s="12"/>
      <c r="AA1236" s="12"/>
      <c r="AB1236" s="12"/>
      <c r="AC1236" s="12"/>
      <c r="AD1236" s="12"/>
      <c r="AE1236" s="12"/>
      <c r="AF1236" s="12"/>
      <c r="AG1236" s="12"/>
      <c r="AH1236" s="12"/>
      <c r="AI1236" s="12"/>
      <c r="AJ1236" s="12"/>
      <c r="AK1236" s="12"/>
      <c r="AL1236" s="12"/>
      <c r="AM1236" s="12"/>
      <c r="AN1236" s="12"/>
      <c r="AO1236" s="12"/>
      <c r="AP1236" s="12"/>
      <c r="AQ1236" s="12"/>
      <c r="AR1236" s="12"/>
    </row>
    <row r="1237" spans="1:44" ht="16.5" customHeight="1" x14ac:dyDescent="0.25">
      <c r="A1237" s="23">
        <v>23190450</v>
      </c>
      <c r="B1237" s="24" t="s">
        <v>29</v>
      </c>
      <c r="C1237" s="24" t="s">
        <v>1624</v>
      </c>
      <c r="D1237" s="24" t="s">
        <v>1625</v>
      </c>
      <c r="E1237" s="24" t="s">
        <v>1506</v>
      </c>
      <c r="F1237" s="24">
        <v>8</v>
      </c>
      <c r="G1237" s="24">
        <v>3220</v>
      </c>
      <c r="H1237" s="25">
        <v>-72.87833332999999</v>
      </c>
      <c r="I1237" s="26">
        <v>7.3088888899999995</v>
      </c>
      <c r="J1237" s="27">
        <v>3.3333333333333321</v>
      </c>
      <c r="K1237" s="28">
        <v>4.3998563218390814</v>
      </c>
      <c r="L1237" s="28">
        <v>8.4137931034482722</v>
      </c>
      <c r="M1237" s="28">
        <v>14.133333333333335</v>
      </c>
      <c r="N1237" s="28">
        <v>13.066666666666666</v>
      </c>
      <c r="O1237" s="28">
        <v>11.466666666666669</v>
      </c>
      <c r="P1237" s="28">
        <v>10.866666666666665</v>
      </c>
      <c r="Q1237" s="28">
        <v>10.633333333333333</v>
      </c>
      <c r="R1237" s="28">
        <v>12.799999999999999</v>
      </c>
      <c r="S1237" s="28">
        <v>15.607142857142858</v>
      </c>
      <c r="T1237" s="28">
        <v>12.966666666666669</v>
      </c>
      <c r="U1237" s="28">
        <v>4.9999999999999991</v>
      </c>
      <c r="V1237" s="29">
        <v>122.68745894909686</v>
      </c>
      <c r="W1237" s="30">
        <v>356</v>
      </c>
      <c r="X1237" s="31">
        <v>0.98888888888888893</v>
      </c>
      <c r="Y1237" s="12"/>
      <c r="Z1237" s="12"/>
      <c r="AA1237" s="12"/>
      <c r="AB1237" s="12"/>
      <c r="AC1237" s="12"/>
      <c r="AD1237" s="12"/>
      <c r="AE1237" s="12"/>
      <c r="AF1237" s="12"/>
      <c r="AG1237" s="12"/>
      <c r="AH1237" s="12"/>
      <c r="AI1237" s="12"/>
      <c r="AJ1237" s="12"/>
      <c r="AK1237" s="12"/>
      <c r="AL1237" s="12"/>
      <c r="AM1237" s="12"/>
      <c r="AN1237" s="12"/>
      <c r="AO1237" s="12"/>
      <c r="AP1237" s="12"/>
      <c r="AQ1237" s="12"/>
      <c r="AR1237" s="12"/>
    </row>
    <row r="1238" spans="1:44" ht="16.5" customHeight="1" x14ac:dyDescent="0.25">
      <c r="A1238" s="23">
        <v>24050100</v>
      </c>
      <c r="B1238" s="24" t="s">
        <v>29</v>
      </c>
      <c r="C1238" s="24" t="s">
        <v>1626</v>
      </c>
      <c r="D1238" s="24" t="s">
        <v>1627</v>
      </c>
      <c r="E1238" s="24" t="s">
        <v>1506</v>
      </c>
      <c r="F1238" s="24">
        <v>8</v>
      </c>
      <c r="G1238" s="24">
        <v>815</v>
      </c>
      <c r="H1238" s="25">
        <v>-73.279888889999995</v>
      </c>
      <c r="I1238" s="26">
        <v>6.7072500000000002</v>
      </c>
      <c r="J1238" s="27">
        <v>2.6206896551724128</v>
      </c>
      <c r="K1238" s="28">
        <v>2.911136826906743</v>
      </c>
      <c r="L1238" s="28">
        <v>5.5925925925925908</v>
      </c>
      <c r="M1238" s="28">
        <v>9.0344827586206904</v>
      </c>
      <c r="N1238" s="28">
        <v>9.8965517241379271</v>
      </c>
      <c r="O1238" s="28">
        <v>6.7931034482758621</v>
      </c>
      <c r="P1238" s="28">
        <v>6.7999999999999972</v>
      </c>
      <c r="Q1238" s="28">
        <v>7.5666666666666638</v>
      </c>
      <c r="R1238" s="28">
        <v>9.2999999999999989</v>
      </c>
      <c r="S1238" s="28">
        <v>11.689655172413792</v>
      </c>
      <c r="T1238" s="28">
        <v>9.4999999999999982</v>
      </c>
      <c r="U1238" s="28">
        <v>3.621921182266008</v>
      </c>
      <c r="V1238" s="29">
        <v>85.326800027052684</v>
      </c>
      <c r="W1238" s="30">
        <v>347</v>
      </c>
      <c r="X1238" s="31">
        <v>0.96388888888888891</v>
      </c>
      <c r="Y1238" s="12"/>
      <c r="Z1238" s="12"/>
      <c r="AA1238" s="12"/>
      <c r="AB1238" s="12"/>
      <c r="AC1238" s="12"/>
      <c r="AD1238" s="12"/>
      <c r="AE1238" s="12"/>
      <c r="AF1238" s="12"/>
      <c r="AG1238" s="12"/>
      <c r="AH1238" s="12"/>
      <c r="AI1238" s="12"/>
      <c r="AJ1238" s="12"/>
      <c r="AK1238" s="12"/>
      <c r="AL1238" s="12"/>
      <c r="AM1238" s="12"/>
      <c r="AN1238" s="12"/>
      <c r="AO1238" s="12"/>
      <c r="AP1238" s="12"/>
      <c r="AQ1238" s="12"/>
      <c r="AR1238" s="12"/>
    </row>
    <row r="1239" spans="1:44" ht="16.5" customHeight="1" x14ac:dyDescent="0.25">
      <c r="A1239" s="23">
        <v>24055030</v>
      </c>
      <c r="B1239" s="24" t="s">
        <v>59</v>
      </c>
      <c r="C1239" s="24" t="s">
        <v>1627</v>
      </c>
      <c r="D1239" s="24" t="s">
        <v>1627</v>
      </c>
      <c r="E1239" s="24" t="s">
        <v>1506</v>
      </c>
      <c r="F1239" s="24">
        <v>8</v>
      </c>
      <c r="G1239" s="24">
        <v>1810</v>
      </c>
      <c r="H1239" s="25">
        <v>-73.282750000000007</v>
      </c>
      <c r="I1239" s="26">
        <v>6.7927777799999998</v>
      </c>
      <c r="J1239" s="27">
        <v>3.6435139573070594</v>
      </c>
      <c r="K1239" s="28">
        <v>5.0514410282543452</v>
      </c>
      <c r="L1239" s="28">
        <v>9.2641975308641946</v>
      </c>
      <c r="M1239" s="28">
        <v>12.922711058263975</v>
      </c>
      <c r="N1239" s="28">
        <v>15.513093041956386</v>
      </c>
      <c r="O1239" s="28">
        <v>11.387051372273051</v>
      </c>
      <c r="P1239" s="28">
        <v>11.087990487514864</v>
      </c>
      <c r="Q1239" s="28">
        <v>12.844006568144499</v>
      </c>
      <c r="R1239" s="28">
        <v>14.28587848932677</v>
      </c>
      <c r="S1239" s="28">
        <v>15.5515938697318</v>
      </c>
      <c r="T1239" s="28">
        <v>12.858095643536256</v>
      </c>
      <c r="U1239" s="28">
        <v>6.1709954136232357</v>
      </c>
      <c r="V1239" s="29">
        <v>130.58056846079643</v>
      </c>
      <c r="W1239" s="30">
        <v>342</v>
      </c>
      <c r="X1239" s="31">
        <v>0.95</v>
      </c>
      <c r="Y1239" s="12"/>
      <c r="Z1239" s="12"/>
      <c r="AA1239" s="12"/>
      <c r="AB1239" s="12"/>
      <c r="AC1239" s="12"/>
      <c r="AD1239" s="12"/>
      <c r="AE1239" s="12"/>
      <c r="AF1239" s="12"/>
      <c r="AG1239" s="12"/>
      <c r="AH1239" s="12"/>
      <c r="AI1239" s="12"/>
      <c r="AJ1239" s="12"/>
      <c r="AK1239" s="12"/>
      <c r="AL1239" s="12"/>
      <c r="AM1239" s="12"/>
      <c r="AN1239" s="12"/>
      <c r="AO1239" s="12"/>
      <c r="AP1239" s="12"/>
      <c r="AQ1239" s="12"/>
      <c r="AR1239" s="12"/>
    </row>
    <row r="1240" spans="1:44" ht="16.5" customHeight="1" x14ac:dyDescent="0.25">
      <c r="A1240" s="23">
        <v>25020860</v>
      </c>
      <c r="B1240" s="24" t="s">
        <v>29</v>
      </c>
      <c r="C1240" s="24" t="s">
        <v>1628</v>
      </c>
      <c r="D1240" s="24" t="s">
        <v>1629</v>
      </c>
      <c r="E1240" s="24" t="s">
        <v>1613</v>
      </c>
      <c r="F1240" s="24">
        <v>2</v>
      </c>
      <c r="G1240" s="24">
        <v>100</v>
      </c>
      <c r="H1240" s="25">
        <v>-74.94083332999999</v>
      </c>
      <c r="I1240" s="26">
        <v>9.3594444400000008</v>
      </c>
      <c r="J1240" s="27">
        <v>1.5333333333333328</v>
      </c>
      <c r="K1240" s="28">
        <v>1.9338797350093428</v>
      </c>
      <c r="L1240" s="28">
        <v>3.5172413793103439</v>
      </c>
      <c r="M1240" s="28">
        <v>6.5172413793103452</v>
      </c>
      <c r="N1240" s="28">
        <v>8.8965517241379271</v>
      </c>
      <c r="O1240" s="28">
        <v>8.1438763376932215</v>
      </c>
      <c r="P1240" s="28">
        <v>8.206896551724137</v>
      </c>
      <c r="Q1240" s="28">
        <v>10.051724137931034</v>
      </c>
      <c r="R1240" s="28">
        <v>10.000000000000004</v>
      </c>
      <c r="S1240" s="28">
        <v>9.966666666666665</v>
      </c>
      <c r="T1240" s="28">
        <v>7.2413793103448292</v>
      </c>
      <c r="U1240" s="28">
        <v>3.1071428571428559</v>
      </c>
      <c r="V1240" s="29">
        <v>79.115933412604036</v>
      </c>
      <c r="W1240" s="30">
        <v>350</v>
      </c>
      <c r="X1240" s="31">
        <v>0.97222222222222221</v>
      </c>
      <c r="Y1240" s="12"/>
      <c r="Z1240" s="12"/>
      <c r="AA1240" s="12"/>
      <c r="AB1240" s="12"/>
      <c r="AC1240" s="12"/>
      <c r="AD1240" s="12"/>
      <c r="AE1240" s="12"/>
      <c r="AF1240" s="12"/>
      <c r="AG1240" s="12"/>
      <c r="AH1240" s="12"/>
      <c r="AI1240" s="12"/>
      <c r="AJ1240" s="12"/>
      <c r="AK1240" s="12"/>
      <c r="AL1240" s="12"/>
      <c r="AM1240" s="12"/>
      <c r="AN1240" s="12"/>
      <c r="AO1240" s="12"/>
      <c r="AP1240" s="12"/>
      <c r="AQ1240" s="12"/>
      <c r="AR1240" s="12"/>
    </row>
    <row r="1241" spans="1:44" ht="16.5" customHeight="1" x14ac:dyDescent="0.25">
      <c r="A1241" s="23">
        <v>25020980</v>
      </c>
      <c r="B1241" s="24" t="s">
        <v>29</v>
      </c>
      <c r="C1241" s="24" t="s">
        <v>1163</v>
      </c>
      <c r="D1241" s="24" t="s">
        <v>1163</v>
      </c>
      <c r="E1241" s="24" t="s">
        <v>1613</v>
      </c>
      <c r="F1241" s="24">
        <v>2</v>
      </c>
      <c r="G1241" s="24">
        <v>20</v>
      </c>
      <c r="H1241" s="25">
        <v>-75.124444439999991</v>
      </c>
      <c r="I1241" s="26">
        <v>8.7908333300000017</v>
      </c>
      <c r="J1241" s="27">
        <v>0.89655172413793083</v>
      </c>
      <c r="K1241" s="28">
        <v>1.0725114659419059</v>
      </c>
      <c r="L1241" s="28">
        <v>2.5355555555555549</v>
      </c>
      <c r="M1241" s="28">
        <v>6.5666666666666682</v>
      </c>
      <c r="N1241" s="28">
        <v>10.399999999999997</v>
      </c>
      <c r="O1241" s="28">
        <v>11.033333333333333</v>
      </c>
      <c r="P1241" s="28">
        <v>12.2</v>
      </c>
      <c r="Q1241" s="28">
        <v>13.206896551724137</v>
      </c>
      <c r="R1241" s="28">
        <v>11.413793103448276</v>
      </c>
      <c r="S1241" s="28">
        <v>10.344827586206893</v>
      </c>
      <c r="T1241" s="28">
        <v>8.678571428571427</v>
      </c>
      <c r="U1241" s="28">
        <v>3.5357142857142847</v>
      </c>
      <c r="V1241" s="29">
        <v>91.884421701300397</v>
      </c>
      <c r="W1241" s="30">
        <v>351</v>
      </c>
      <c r="X1241" s="31">
        <v>0.97499999999999998</v>
      </c>
      <c r="Y1241" s="12"/>
      <c r="Z1241" s="12"/>
      <c r="AA1241" s="12"/>
      <c r="AB1241" s="12"/>
      <c r="AC1241" s="12"/>
      <c r="AD1241" s="12"/>
      <c r="AE1241" s="12"/>
      <c r="AF1241" s="12"/>
      <c r="AG1241" s="12"/>
      <c r="AH1241" s="12"/>
      <c r="AI1241" s="12"/>
      <c r="AJ1241" s="12"/>
      <c r="AK1241" s="12"/>
      <c r="AL1241" s="12"/>
      <c r="AM1241" s="12"/>
      <c r="AN1241" s="12"/>
      <c r="AO1241" s="12"/>
      <c r="AP1241" s="12"/>
      <c r="AQ1241" s="12"/>
      <c r="AR1241" s="12"/>
    </row>
    <row r="1242" spans="1:44" ht="16.5" customHeight="1" x14ac:dyDescent="0.25">
      <c r="A1242" s="23">
        <v>13090040</v>
      </c>
      <c r="B1242" s="24" t="s">
        <v>29</v>
      </c>
      <c r="C1242" s="24" t="s">
        <v>1630</v>
      </c>
      <c r="D1242" s="24" t="s">
        <v>1630</v>
      </c>
      <c r="E1242" s="24" t="s">
        <v>1613</v>
      </c>
      <c r="F1242" s="24">
        <v>2</v>
      </c>
      <c r="G1242" s="24">
        <v>100</v>
      </c>
      <c r="H1242" s="25">
        <v>-75.322500000000005</v>
      </c>
      <c r="I1242" s="26">
        <v>9.5386111100000015</v>
      </c>
      <c r="J1242" s="27">
        <v>1.8999999999999992</v>
      </c>
      <c r="K1242" s="28">
        <v>2.2242816091954021</v>
      </c>
      <c r="L1242" s="28">
        <v>3.4827586206896544</v>
      </c>
      <c r="M1242" s="28">
        <v>6.6611177170035694</v>
      </c>
      <c r="N1242" s="28">
        <v>9.2666666666666639</v>
      </c>
      <c r="O1242" s="28">
        <v>7.4666666666666668</v>
      </c>
      <c r="P1242" s="28">
        <v>7.8333333333333295</v>
      </c>
      <c r="Q1242" s="28">
        <v>8.9999999999999964</v>
      </c>
      <c r="R1242" s="28">
        <v>8.4333333333333318</v>
      </c>
      <c r="S1242" s="28">
        <v>10.333333333333332</v>
      </c>
      <c r="T1242" s="28">
        <v>8.3436781609195414</v>
      </c>
      <c r="U1242" s="28">
        <v>3.5999999999999992</v>
      </c>
      <c r="V1242" s="29">
        <v>78.545169441141482</v>
      </c>
      <c r="W1242" s="30">
        <v>358</v>
      </c>
      <c r="X1242" s="31">
        <v>0.99444444444444446</v>
      </c>
      <c r="Y1242" s="12"/>
      <c r="Z1242" s="12"/>
      <c r="AA1242" s="12"/>
      <c r="AB1242" s="12"/>
      <c r="AC1242" s="12"/>
      <c r="AD1242" s="12"/>
      <c r="AE1242" s="12"/>
      <c r="AF1242" s="12"/>
      <c r="AG1242" s="12"/>
      <c r="AH1242" s="12"/>
      <c r="AI1242" s="12"/>
      <c r="AJ1242" s="12"/>
      <c r="AK1242" s="12"/>
      <c r="AL1242" s="12"/>
      <c r="AM1242" s="12"/>
      <c r="AN1242" s="12"/>
      <c r="AO1242" s="12"/>
      <c r="AP1242" s="12"/>
      <c r="AQ1242" s="12"/>
      <c r="AR1242" s="12"/>
    </row>
    <row r="1243" spans="1:44" ht="16.5" customHeight="1" x14ac:dyDescent="0.25">
      <c r="A1243" s="23">
        <v>13090060</v>
      </c>
      <c r="B1243" s="24" t="s">
        <v>29</v>
      </c>
      <c r="C1243" s="24" t="s">
        <v>1631</v>
      </c>
      <c r="D1243" s="24" t="s">
        <v>1632</v>
      </c>
      <c r="E1243" s="24" t="s">
        <v>1613</v>
      </c>
      <c r="F1243" s="24">
        <v>2</v>
      </c>
      <c r="G1243" s="24">
        <v>100</v>
      </c>
      <c r="H1243" s="25">
        <v>-75.370833329999996</v>
      </c>
      <c r="I1243" s="26">
        <v>9.4738888900000013</v>
      </c>
      <c r="J1243" s="27">
        <v>0.96666666666666645</v>
      </c>
      <c r="K1243" s="28">
        <v>0.76191502463054173</v>
      </c>
      <c r="L1243" s="28">
        <v>2.2471264367816084</v>
      </c>
      <c r="M1243" s="28">
        <v>4.3103448275862073</v>
      </c>
      <c r="N1243" s="28">
        <v>6.7931034482758585</v>
      </c>
      <c r="O1243" s="28">
        <v>5.5057471264367823</v>
      </c>
      <c r="P1243" s="28">
        <v>4.5862068965517224</v>
      </c>
      <c r="Q1243" s="28">
        <v>6.2068965517241352</v>
      </c>
      <c r="R1243" s="28">
        <v>6.1333333333333364</v>
      </c>
      <c r="S1243" s="28">
        <v>6.758620689655169</v>
      </c>
      <c r="T1243" s="28">
        <v>6.068965517241379</v>
      </c>
      <c r="U1243" s="28">
        <v>2.4666666666666655</v>
      </c>
      <c r="V1243" s="29">
        <v>52.805593185550073</v>
      </c>
      <c r="W1243" s="30">
        <v>352</v>
      </c>
      <c r="X1243" s="31">
        <v>0.97777777777777775</v>
      </c>
      <c r="Y1243" s="12"/>
      <c r="Z1243" s="12"/>
      <c r="AA1243" s="12"/>
      <c r="AB1243" s="12"/>
      <c r="AC1243" s="12"/>
      <c r="AD1243" s="12"/>
      <c r="AE1243" s="12"/>
      <c r="AF1243" s="12"/>
      <c r="AG1243" s="12"/>
      <c r="AH1243" s="12"/>
      <c r="AI1243" s="12"/>
      <c r="AJ1243" s="12"/>
      <c r="AK1243" s="12"/>
      <c r="AL1243" s="12"/>
      <c r="AM1243" s="12"/>
      <c r="AN1243" s="12"/>
      <c r="AO1243" s="12"/>
      <c r="AP1243" s="12"/>
      <c r="AQ1243" s="12"/>
      <c r="AR1243" s="12"/>
    </row>
    <row r="1244" spans="1:44" ht="16.5" customHeight="1" x14ac:dyDescent="0.25">
      <c r="A1244" s="23">
        <v>13095020</v>
      </c>
      <c r="B1244" s="24" t="s">
        <v>46</v>
      </c>
      <c r="C1244" s="24" t="s">
        <v>1633</v>
      </c>
      <c r="D1244" s="24" t="s">
        <v>1632</v>
      </c>
      <c r="E1244" s="24" t="s">
        <v>1613</v>
      </c>
      <c r="F1244" s="24">
        <v>2</v>
      </c>
      <c r="G1244" s="24">
        <v>200</v>
      </c>
      <c r="H1244" s="25">
        <v>-75.351361109999999</v>
      </c>
      <c r="I1244" s="26">
        <v>9.5301388900000017</v>
      </c>
      <c r="J1244" s="27">
        <v>1.9200422237860661</v>
      </c>
      <c r="K1244" s="28">
        <v>2.0402225545390573</v>
      </c>
      <c r="L1244" s="28">
        <v>3.2902405278842055</v>
      </c>
      <c r="M1244" s="28">
        <v>8.3315795610225312</v>
      </c>
      <c r="N1244" s="28">
        <v>12.272893772893774</v>
      </c>
      <c r="O1244" s="28">
        <v>9.6654864532019715</v>
      </c>
      <c r="P1244" s="28">
        <v>10.452592592592593</v>
      </c>
      <c r="Q1244" s="28">
        <v>11.252829354553491</v>
      </c>
      <c r="R1244" s="28">
        <v>10.675344371465059</v>
      </c>
      <c r="S1244" s="28">
        <v>11.438666666666665</v>
      </c>
      <c r="T1244" s="28">
        <v>9.9239392649354343</v>
      </c>
      <c r="U1244" s="28">
        <v>4.8001847290640383</v>
      </c>
      <c r="V1244" s="29">
        <v>96.064022072604885</v>
      </c>
      <c r="W1244" s="30">
        <v>310</v>
      </c>
      <c r="X1244" s="31">
        <v>0.86111111111111116</v>
      </c>
      <c r="Y1244" s="12"/>
      <c r="Z1244" s="12"/>
      <c r="AA1244" s="12"/>
      <c r="AB1244" s="12"/>
      <c r="AC1244" s="12"/>
      <c r="AD1244" s="12"/>
      <c r="AE1244" s="12"/>
      <c r="AF1244" s="12"/>
      <c r="AG1244" s="12"/>
      <c r="AH1244" s="12"/>
      <c r="AI1244" s="12"/>
      <c r="AJ1244" s="12"/>
      <c r="AK1244" s="12"/>
      <c r="AL1244" s="12"/>
      <c r="AM1244" s="12"/>
      <c r="AN1244" s="12"/>
      <c r="AO1244" s="12"/>
      <c r="AP1244" s="12"/>
      <c r="AQ1244" s="12"/>
      <c r="AR1244" s="12"/>
    </row>
    <row r="1245" spans="1:44" ht="16.5" customHeight="1" x14ac:dyDescent="0.25">
      <c r="A1245" s="23">
        <v>25025080</v>
      </c>
      <c r="B1245" s="24" t="s">
        <v>46</v>
      </c>
      <c r="C1245" s="24" t="s">
        <v>1634</v>
      </c>
      <c r="D1245" s="24" t="s">
        <v>1635</v>
      </c>
      <c r="E1245" s="24" t="s">
        <v>1613</v>
      </c>
      <c r="F1245" s="24">
        <v>2</v>
      </c>
      <c r="G1245" s="24">
        <v>166</v>
      </c>
      <c r="H1245" s="25">
        <v>-75.283055560000008</v>
      </c>
      <c r="I1245" s="26">
        <v>9.3338888900000008</v>
      </c>
      <c r="J1245" s="27">
        <v>1.5035714285714279</v>
      </c>
      <c r="K1245" s="28">
        <v>1.4432117377271958</v>
      </c>
      <c r="L1245" s="28">
        <v>3.5049261083743835</v>
      </c>
      <c r="M1245" s="28">
        <v>7.292464878671777</v>
      </c>
      <c r="N1245" s="28">
        <v>11.495238095238095</v>
      </c>
      <c r="O1245" s="28">
        <v>9.3075420417869879</v>
      </c>
      <c r="P1245" s="28">
        <v>9.3178571428571395</v>
      </c>
      <c r="Q1245" s="28">
        <v>10.819540229885057</v>
      </c>
      <c r="R1245" s="28">
        <v>10.429250891795483</v>
      </c>
      <c r="S1245" s="28">
        <v>10.186904761904758</v>
      </c>
      <c r="T1245" s="28">
        <v>8.4548124289503601</v>
      </c>
      <c r="U1245" s="28">
        <v>3.534567901234567</v>
      </c>
      <c r="V1245" s="29">
        <v>87.289887646997229</v>
      </c>
      <c r="W1245" s="30">
        <v>338</v>
      </c>
      <c r="X1245" s="31">
        <v>0.93888888888888888</v>
      </c>
      <c r="Y1245" s="12"/>
      <c r="Z1245" s="12"/>
      <c r="AA1245" s="12"/>
      <c r="AB1245" s="12"/>
      <c r="AC1245" s="12"/>
      <c r="AD1245" s="12"/>
      <c r="AE1245" s="12"/>
      <c r="AF1245" s="12"/>
      <c r="AG1245" s="12"/>
      <c r="AH1245" s="12"/>
      <c r="AI1245" s="12"/>
      <c r="AJ1245" s="12"/>
      <c r="AK1245" s="12"/>
      <c r="AL1245" s="12"/>
      <c r="AM1245" s="12"/>
      <c r="AN1245" s="12"/>
      <c r="AO1245" s="12"/>
      <c r="AP1245" s="12"/>
      <c r="AQ1245" s="12"/>
      <c r="AR1245" s="12"/>
    </row>
    <row r="1246" spans="1:44" ht="16.5" customHeight="1" x14ac:dyDescent="0.25">
      <c r="A1246" s="23">
        <v>25020990</v>
      </c>
      <c r="B1246" s="24" t="s">
        <v>29</v>
      </c>
      <c r="C1246" s="24" t="s">
        <v>1144</v>
      </c>
      <c r="D1246" s="24" t="s">
        <v>1635</v>
      </c>
      <c r="E1246" s="24" t="s">
        <v>1613</v>
      </c>
      <c r="F1246" s="24">
        <v>2</v>
      </c>
      <c r="G1246" s="24">
        <v>80</v>
      </c>
      <c r="H1246" s="25">
        <v>-75.190277780000002</v>
      </c>
      <c r="I1246" s="26">
        <v>9.178333330000001</v>
      </c>
      <c r="J1246" s="27">
        <v>1.655172413793103</v>
      </c>
      <c r="K1246" s="28">
        <v>1.275256922031595</v>
      </c>
      <c r="L1246" s="28">
        <v>2.4666666666666663</v>
      </c>
      <c r="M1246" s="28">
        <v>5.1000000000000005</v>
      </c>
      <c r="N1246" s="28">
        <v>7.7999999999999954</v>
      </c>
      <c r="O1246" s="28">
        <v>7.9333333333333327</v>
      </c>
      <c r="P1246" s="28">
        <v>7.937777777777776</v>
      </c>
      <c r="Q1246" s="28">
        <v>8.4137931034482722</v>
      </c>
      <c r="R1246" s="28">
        <v>8.0492610837438416</v>
      </c>
      <c r="S1246" s="28">
        <v>8.4586206896551683</v>
      </c>
      <c r="T1246" s="28">
        <v>6.5221674876847295</v>
      </c>
      <c r="U1246" s="28">
        <v>3.0047619047619043</v>
      </c>
      <c r="V1246" s="29">
        <v>68.616811382896387</v>
      </c>
      <c r="W1246" s="30">
        <v>350</v>
      </c>
      <c r="X1246" s="31">
        <v>0.97222222222222221</v>
      </c>
      <c r="Y1246" s="12"/>
      <c r="Z1246" s="12"/>
      <c r="AA1246" s="12"/>
      <c r="AB1246" s="12"/>
      <c r="AC1246" s="12"/>
      <c r="AD1246" s="12"/>
      <c r="AE1246" s="12"/>
      <c r="AF1246" s="12"/>
      <c r="AG1246" s="12"/>
      <c r="AH1246" s="12"/>
      <c r="AI1246" s="12"/>
      <c r="AJ1246" s="12"/>
      <c r="AK1246" s="12"/>
      <c r="AL1246" s="12"/>
      <c r="AM1246" s="12"/>
      <c r="AN1246" s="12"/>
      <c r="AO1246" s="12"/>
      <c r="AP1246" s="12"/>
      <c r="AQ1246" s="12"/>
      <c r="AR1246" s="12"/>
    </row>
    <row r="1247" spans="1:44" ht="16.5" customHeight="1" x14ac:dyDescent="0.25">
      <c r="A1247" s="23">
        <v>25021000</v>
      </c>
      <c r="B1247" s="24" t="s">
        <v>29</v>
      </c>
      <c r="C1247" s="24" t="s">
        <v>1636</v>
      </c>
      <c r="D1247" s="24" t="s">
        <v>1636</v>
      </c>
      <c r="E1247" s="24" t="s">
        <v>1613</v>
      </c>
      <c r="F1247" s="24">
        <v>2</v>
      </c>
      <c r="G1247" s="24">
        <v>70</v>
      </c>
      <c r="H1247" s="25">
        <v>-75.050833329999989</v>
      </c>
      <c r="I1247" s="26">
        <v>9.1649999999999991</v>
      </c>
      <c r="J1247" s="27">
        <v>1.5999999999999996</v>
      </c>
      <c r="K1247" s="28">
        <v>1.9343596059113295</v>
      </c>
      <c r="L1247" s="28">
        <v>3.5666666666666647</v>
      </c>
      <c r="M1247" s="28">
        <v>6.866666666666668</v>
      </c>
      <c r="N1247" s="28">
        <v>10.221839080459771</v>
      </c>
      <c r="O1247" s="28">
        <v>9.6083743842364537</v>
      </c>
      <c r="P1247" s="28">
        <v>9.4455555555555524</v>
      </c>
      <c r="Q1247" s="28">
        <v>10.745238095238092</v>
      </c>
      <c r="R1247" s="28">
        <v>10.655172413793109</v>
      </c>
      <c r="S1247" s="28">
        <v>9.0903686087990483</v>
      </c>
      <c r="T1247" s="28">
        <v>7.4145574995753369</v>
      </c>
      <c r="U1247" s="28">
        <v>3.8298850574712637</v>
      </c>
      <c r="V1247" s="29">
        <v>84.978683634373283</v>
      </c>
      <c r="W1247" s="30">
        <v>353</v>
      </c>
      <c r="X1247" s="31">
        <v>0.98055555555555551</v>
      </c>
      <c r="Y1247" s="12"/>
      <c r="Z1247" s="12"/>
      <c r="AA1247" s="12"/>
      <c r="AB1247" s="12"/>
      <c r="AC1247" s="12"/>
      <c r="AD1247" s="12"/>
      <c r="AE1247" s="12"/>
      <c r="AF1247" s="12"/>
      <c r="AG1247" s="12"/>
      <c r="AH1247" s="12"/>
      <c r="AI1247" s="12"/>
      <c r="AJ1247" s="12"/>
      <c r="AK1247" s="12"/>
      <c r="AL1247" s="12"/>
      <c r="AM1247" s="12"/>
      <c r="AN1247" s="12"/>
      <c r="AO1247" s="12"/>
      <c r="AP1247" s="12"/>
      <c r="AQ1247" s="12"/>
      <c r="AR1247" s="12"/>
    </row>
    <row r="1248" spans="1:44" ht="16.5" customHeight="1" x14ac:dyDescent="0.25">
      <c r="A1248" s="23">
        <v>25020940</v>
      </c>
      <c r="B1248" s="24" t="s">
        <v>29</v>
      </c>
      <c r="C1248" s="24" t="s">
        <v>252</v>
      </c>
      <c r="D1248" s="24" t="s">
        <v>317</v>
      </c>
      <c r="E1248" s="24" t="s">
        <v>1613</v>
      </c>
      <c r="F1248" s="24">
        <v>1</v>
      </c>
      <c r="G1248" s="24">
        <v>45</v>
      </c>
      <c r="H1248" s="25">
        <v>-74.735555560000009</v>
      </c>
      <c r="I1248" s="26">
        <v>8.3327777799999989</v>
      </c>
      <c r="J1248" s="27">
        <v>1.9677777777777774</v>
      </c>
      <c r="K1248" s="28">
        <v>1.8601395730706083</v>
      </c>
      <c r="L1248" s="28">
        <v>3.5333333333333323</v>
      </c>
      <c r="M1248" s="28">
        <v>7.366666666666668</v>
      </c>
      <c r="N1248" s="28">
        <v>11.117777777777775</v>
      </c>
      <c r="O1248" s="28">
        <v>11.645977011494255</v>
      </c>
      <c r="P1248" s="28">
        <v>11.046666666666667</v>
      </c>
      <c r="Q1248" s="28">
        <v>12.680000000000003</v>
      </c>
      <c r="R1248" s="28">
        <v>10.478160919540235</v>
      </c>
      <c r="S1248" s="28">
        <v>11.65</v>
      </c>
      <c r="T1248" s="28">
        <v>11.533333333333331</v>
      </c>
      <c r="U1248" s="28">
        <v>5.8333333333333304</v>
      </c>
      <c r="V1248" s="29">
        <v>100.71316639299398</v>
      </c>
      <c r="W1248" s="30">
        <v>360</v>
      </c>
      <c r="X1248" s="31">
        <v>1</v>
      </c>
      <c r="Y1248" s="12"/>
      <c r="Z1248" s="12"/>
      <c r="AA1248" s="12"/>
      <c r="AB1248" s="12"/>
      <c r="AC1248" s="12"/>
      <c r="AD1248" s="12"/>
      <c r="AE1248" s="12"/>
      <c r="AF1248" s="12"/>
      <c r="AG1248" s="12"/>
      <c r="AH1248" s="12"/>
      <c r="AI1248" s="12"/>
      <c r="AJ1248" s="12"/>
      <c r="AK1248" s="12"/>
      <c r="AL1248" s="12"/>
      <c r="AM1248" s="12"/>
      <c r="AN1248" s="12"/>
      <c r="AO1248" s="12"/>
      <c r="AP1248" s="12"/>
      <c r="AQ1248" s="12"/>
      <c r="AR1248" s="12"/>
    </row>
    <row r="1249" spans="1:44" ht="16.5" customHeight="1" x14ac:dyDescent="0.25">
      <c r="A1249" s="23">
        <v>25020390</v>
      </c>
      <c r="B1249" s="24" t="s">
        <v>29</v>
      </c>
      <c r="C1249" s="24" t="s">
        <v>1637</v>
      </c>
      <c r="D1249" s="24" t="s">
        <v>1638</v>
      </c>
      <c r="E1249" s="24" t="s">
        <v>1613</v>
      </c>
      <c r="F1249" s="24">
        <v>2</v>
      </c>
      <c r="G1249" s="24">
        <v>150</v>
      </c>
      <c r="H1249" s="25">
        <v>-75.155805560000005</v>
      </c>
      <c r="I1249" s="26">
        <v>9.3972222199999997</v>
      </c>
      <c r="J1249" s="27">
        <v>1.2758620689655169</v>
      </c>
      <c r="K1249" s="28">
        <v>1.0321223316912971</v>
      </c>
      <c r="L1249" s="28">
        <v>2.2333333333333325</v>
      </c>
      <c r="M1249" s="28">
        <v>5.0086206896551735</v>
      </c>
      <c r="N1249" s="28">
        <v>6.6206896551724101</v>
      </c>
      <c r="O1249" s="28">
        <v>6.0000000000000009</v>
      </c>
      <c r="P1249" s="28">
        <v>5.5377777777777757</v>
      </c>
      <c r="Q1249" s="28">
        <v>6.2411111111111071</v>
      </c>
      <c r="R1249" s="28">
        <v>5.8666666666666671</v>
      </c>
      <c r="S1249" s="28">
        <v>6.1034482758620667</v>
      </c>
      <c r="T1249" s="28">
        <v>5.2413793103448292</v>
      </c>
      <c r="U1249" s="28">
        <v>2.1379310344827576</v>
      </c>
      <c r="V1249" s="29">
        <v>53.298942255062933</v>
      </c>
      <c r="W1249" s="30">
        <v>353</v>
      </c>
      <c r="X1249" s="31">
        <v>0.98055555555555551</v>
      </c>
      <c r="Y1249" s="12"/>
      <c r="Z1249" s="12"/>
      <c r="AA1249" s="12"/>
      <c r="AB1249" s="12"/>
      <c r="AC1249" s="12"/>
      <c r="AD1249" s="12"/>
      <c r="AE1249" s="12"/>
      <c r="AF1249" s="12"/>
      <c r="AG1249" s="12"/>
      <c r="AH1249" s="12"/>
      <c r="AI1249" s="12"/>
      <c r="AJ1249" s="12"/>
      <c r="AK1249" s="12"/>
      <c r="AL1249" s="12"/>
      <c r="AM1249" s="12"/>
      <c r="AN1249" s="12"/>
      <c r="AO1249" s="12"/>
      <c r="AP1249" s="12"/>
      <c r="AQ1249" s="12"/>
      <c r="AR1249" s="12"/>
    </row>
    <row r="1250" spans="1:44" ht="16.5" customHeight="1" x14ac:dyDescent="0.25">
      <c r="A1250" s="23">
        <v>25020190</v>
      </c>
      <c r="B1250" s="24" t="s">
        <v>29</v>
      </c>
      <c r="C1250" s="24" t="s">
        <v>1458</v>
      </c>
      <c r="D1250" s="24" t="s">
        <v>1638</v>
      </c>
      <c r="E1250" s="24" t="s">
        <v>1613</v>
      </c>
      <c r="F1250" s="24">
        <v>2</v>
      </c>
      <c r="G1250" s="24">
        <v>200</v>
      </c>
      <c r="H1250" s="25">
        <v>-75.129166669999989</v>
      </c>
      <c r="I1250" s="26">
        <v>9.4319444400000005</v>
      </c>
      <c r="J1250" s="27">
        <v>1.9999999999999996</v>
      </c>
      <c r="K1250" s="28">
        <v>1.9343596059113304</v>
      </c>
      <c r="L1250" s="28">
        <v>3.765517241379309</v>
      </c>
      <c r="M1250" s="28">
        <v>6.4827586206896566</v>
      </c>
      <c r="N1250" s="28">
        <v>8.5275862068965473</v>
      </c>
      <c r="O1250" s="28">
        <v>7.4183908045977001</v>
      </c>
      <c r="P1250" s="28">
        <v>7.0777777777777748</v>
      </c>
      <c r="Q1250" s="28">
        <v>8.5099999999999962</v>
      </c>
      <c r="R1250" s="28">
        <v>7.5068965517241368</v>
      </c>
      <c r="S1250" s="28">
        <v>8.139999999999997</v>
      </c>
      <c r="T1250" s="28">
        <v>6.3448275862068986</v>
      </c>
      <c r="U1250" s="28">
        <v>3.6428571428571423</v>
      </c>
      <c r="V1250" s="29">
        <v>71.350971538040497</v>
      </c>
      <c r="W1250" s="30">
        <v>354</v>
      </c>
      <c r="X1250" s="31">
        <v>0.98333333333333328</v>
      </c>
      <c r="Y1250" s="12"/>
      <c r="Z1250" s="12"/>
      <c r="AA1250" s="12"/>
      <c r="AB1250" s="12"/>
      <c r="AC1250" s="12"/>
      <c r="AD1250" s="12"/>
      <c r="AE1250" s="12"/>
      <c r="AF1250" s="12"/>
      <c r="AG1250" s="12"/>
      <c r="AH1250" s="12"/>
      <c r="AI1250" s="12"/>
      <c r="AJ1250" s="12"/>
      <c r="AK1250" s="12"/>
      <c r="AL1250" s="12"/>
      <c r="AM1250" s="12"/>
      <c r="AN1250" s="12"/>
      <c r="AO1250" s="12"/>
      <c r="AP1250" s="12"/>
      <c r="AQ1250" s="12"/>
      <c r="AR1250" s="12"/>
    </row>
    <row r="1251" spans="1:44" ht="16.5" customHeight="1" x14ac:dyDescent="0.25">
      <c r="A1251" s="23">
        <v>25020790</v>
      </c>
      <c r="B1251" s="24" t="s">
        <v>29</v>
      </c>
      <c r="C1251" s="24" t="s">
        <v>1639</v>
      </c>
      <c r="D1251" s="24" t="s">
        <v>1640</v>
      </c>
      <c r="E1251" s="24" t="s">
        <v>1613</v>
      </c>
      <c r="F1251" s="24">
        <v>2</v>
      </c>
      <c r="G1251" s="24">
        <v>50</v>
      </c>
      <c r="H1251" s="25">
        <v>-74.717777779999992</v>
      </c>
      <c r="I1251" s="26">
        <v>8.7188888900000006</v>
      </c>
      <c r="J1251" s="27">
        <v>1.3114942528735629</v>
      </c>
      <c r="K1251" s="28">
        <v>0.85896891455749946</v>
      </c>
      <c r="L1251" s="28">
        <v>2</v>
      </c>
      <c r="M1251" s="28">
        <v>4.9068965517241363</v>
      </c>
      <c r="N1251" s="28">
        <v>9.2068965517241335</v>
      </c>
      <c r="O1251" s="28">
        <v>9.6666666666666696</v>
      </c>
      <c r="P1251" s="28">
        <v>9.5862068965517224</v>
      </c>
      <c r="Q1251" s="28">
        <v>11.571428571428571</v>
      </c>
      <c r="R1251" s="28">
        <v>11.785714285714286</v>
      </c>
      <c r="S1251" s="28">
        <v>12.071428571428569</v>
      </c>
      <c r="T1251" s="28">
        <v>10.666666666666668</v>
      </c>
      <c r="U1251" s="28">
        <v>3.9641025641025633</v>
      </c>
      <c r="V1251" s="29">
        <v>87.596470493438375</v>
      </c>
      <c r="W1251" s="30">
        <v>342</v>
      </c>
      <c r="X1251" s="31">
        <v>0.95</v>
      </c>
      <c r="Y1251" s="12"/>
      <c r="Z1251" s="12"/>
      <c r="AA1251" s="12"/>
      <c r="AB1251" s="12"/>
      <c r="AC1251" s="12"/>
      <c r="AD1251" s="12"/>
      <c r="AE1251" s="12"/>
      <c r="AF1251" s="12"/>
      <c r="AG1251" s="12"/>
      <c r="AH1251" s="12"/>
      <c r="AI1251" s="12"/>
      <c r="AJ1251" s="12"/>
      <c r="AK1251" s="12"/>
      <c r="AL1251" s="12"/>
      <c r="AM1251" s="12"/>
      <c r="AN1251" s="12"/>
      <c r="AO1251" s="12"/>
      <c r="AP1251" s="12"/>
      <c r="AQ1251" s="12"/>
      <c r="AR1251" s="12"/>
    </row>
    <row r="1252" spans="1:44" ht="16.5" customHeight="1" x14ac:dyDescent="0.25">
      <c r="A1252" s="23">
        <v>25020820</v>
      </c>
      <c r="B1252" s="24" t="s">
        <v>29</v>
      </c>
      <c r="C1252" s="24" t="s">
        <v>1641</v>
      </c>
      <c r="D1252" s="24" t="s">
        <v>1640</v>
      </c>
      <c r="E1252" s="24" t="s">
        <v>1613</v>
      </c>
      <c r="F1252" s="24">
        <v>2</v>
      </c>
      <c r="G1252" s="24">
        <v>50</v>
      </c>
      <c r="H1252" s="25">
        <v>-74.699722220000012</v>
      </c>
      <c r="I1252" s="26">
        <v>8.6027777800000003</v>
      </c>
      <c r="J1252" s="27">
        <v>1.0714285714285714</v>
      </c>
      <c r="K1252" s="28">
        <v>1.272857567521658</v>
      </c>
      <c r="L1252" s="28">
        <v>3.068965517241379</v>
      </c>
      <c r="M1252" s="28">
        <v>6.3999999999999995</v>
      </c>
      <c r="N1252" s="28">
        <v>10.616666666666667</v>
      </c>
      <c r="O1252" s="28">
        <v>10.747126436781608</v>
      </c>
      <c r="P1252" s="28">
        <v>10.233333333333333</v>
      </c>
      <c r="Q1252" s="28">
        <v>12.17241379310345</v>
      </c>
      <c r="R1252" s="28">
        <v>10.869458128078819</v>
      </c>
      <c r="S1252" s="28">
        <v>11.517241379310345</v>
      </c>
      <c r="T1252" s="28">
        <v>9.8571428571428594</v>
      </c>
      <c r="U1252" s="28">
        <v>3.4999999999999996</v>
      </c>
      <c r="V1252" s="29">
        <v>91.326634250608691</v>
      </c>
      <c r="W1252" s="30">
        <v>348</v>
      </c>
      <c r="X1252" s="31">
        <v>0.96666666666666667</v>
      </c>
      <c r="Y1252" s="12"/>
      <c r="Z1252" s="12"/>
      <c r="AA1252" s="12"/>
      <c r="AB1252" s="12"/>
      <c r="AC1252" s="12"/>
      <c r="AD1252" s="12"/>
      <c r="AE1252" s="12"/>
      <c r="AF1252" s="12"/>
      <c r="AG1252" s="12"/>
      <c r="AH1252" s="12"/>
      <c r="AI1252" s="12"/>
      <c r="AJ1252" s="12"/>
      <c r="AK1252" s="12"/>
      <c r="AL1252" s="12"/>
      <c r="AM1252" s="12"/>
      <c r="AN1252" s="12"/>
      <c r="AO1252" s="12"/>
      <c r="AP1252" s="12"/>
      <c r="AQ1252" s="12"/>
      <c r="AR1252" s="12"/>
    </row>
    <row r="1253" spans="1:44" ht="16.5" customHeight="1" x14ac:dyDescent="0.25">
      <c r="A1253" s="23">
        <v>25025270</v>
      </c>
      <c r="B1253" s="24" t="s">
        <v>75</v>
      </c>
      <c r="C1253" s="24" t="s">
        <v>1642</v>
      </c>
      <c r="D1253" s="24" t="s">
        <v>1643</v>
      </c>
      <c r="E1253" s="24" t="s">
        <v>1613</v>
      </c>
      <c r="F1253" s="24">
        <v>2</v>
      </c>
      <c r="G1253" s="24">
        <v>160</v>
      </c>
      <c r="H1253" s="25">
        <v>-75.387500000000003</v>
      </c>
      <c r="I1253" s="26">
        <v>9.3163888900000007</v>
      </c>
      <c r="J1253" s="27">
        <v>1.6551724137931034</v>
      </c>
      <c r="K1253" s="28">
        <v>1.7924066839049004</v>
      </c>
      <c r="L1253" s="28">
        <v>3.6264367816091947</v>
      </c>
      <c r="M1253" s="28">
        <v>8.1045977011494266</v>
      </c>
      <c r="N1253" s="28">
        <v>11.880766283524904</v>
      </c>
      <c r="O1253" s="28">
        <v>11.400000000000002</v>
      </c>
      <c r="P1253" s="28">
        <v>10.843333333333334</v>
      </c>
      <c r="Q1253" s="28">
        <v>11.667816091954021</v>
      </c>
      <c r="R1253" s="28">
        <v>10.892857142857142</v>
      </c>
      <c r="S1253" s="28">
        <v>10.070408163265302</v>
      </c>
      <c r="T1253" s="28">
        <v>8.2573891625615765</v>
      </c>
      <c r="U1253" s="28">
        <v>3.9507326007325996</v>
      </c>
      <c r="V1253" s="29">
        <v>94.141916358685506</v>
      </c>
      <c r="W1253" s="30">
        <v>348</v>
      </c>
      <c r="X1253" s="31">
        <v>0.96666666666666667</v>
      </c>
      <c r="Y1253" s="12"/>
      <c r="Z1253" s="12"/>
      <c r="AA1253" s="12"/>
      <c r="AB1253" s="12"/>
      <c r="AC1253" s="12"/>
      <c r="AD1253" s="12"/>
      <c r="AE1253" s="12"/>
      <c r="AF1253" s="12"/>
      <c r="AG1253" s="12"/>
      <c r="AH1253" s="12"/>
      <c r="AI1253" s="12"/>
      <c r="AJ1253" s="12"/>
      <c r="AK1253" s="12"/>
      <c r="AL1253" s="12"/>
      <c r="AM1253" s="12"/>
      <c r="AN1253" s="12"/>
      <c r="AO1253" s="12"/>
      <c r="AP1253" s="12"/>
      <c r="AQ1253" s="12"/>
      <c r="AR1253" s="12"/>
    </row>
    <row r="1254" spans="1:44" ht="16.5" customHeight="1" x14ac:dyDescent="0.25">
      <c r="A1254" s="23">
        <v>25020750</v>
      </c>
      <c r="B1254" s="24" t="s">
        <v>29</v>
      </c>
      <c r="C1254" s="24" t="s">
        <v>1644</v>
      </c>
      <c r="D1254" s="24" t="s">
        <v>1645</v>
      </c>
      <c r="E1254" s="24" t="s">
        <v>1613</v>
      </c>
      <c r="F1254" s="24">
        <v>2</v>
      </c>
      <c r="G1254" s="24">
        <v>60</v>
      </c>
      <c r="H1254" s="25">
        <v>-75.168888890000005</v>
      </c>
      <c r="I1254" s="26">
        <v>9.011388890000001</v>
      </c>
      <c r="J1254" s="27">
        <v>1.2666666666666666</v>
      </c>
      <c r="K1254" s="28">
        <v>1.3046490147783254</v>
      </c>
      <c r="L1254" s="28">
        <v>2.3377777777777777</v>
      </c>
      <c r="M1254" s="28">
        <v>4.5</v>
      </c>
      <c r="N1254" s="28">
        <v>8.275862068965516</v>
      </c>
      <c r="O1254" s="28">
        <v>7.8999999999999995</v>
      </c>
      <c r="P1254" s="28">
        <v>8.399999999999995</v>
      </c>
      <c r="Q1254" s="28">
        <v>9.9793103448275851</v>
      </c>
      <c r="R1254" s="28">
        <v>8.3198573127229487</v>
      </c>
      <c r="S1254" s="28">
        <v>8.3103448275862029</v>
      </c>
      <c r="T1254" s="28">
        <v>5.94768133174792</v>
      </c>
      <c r="U1254" s="28">
        <v>1.8620689655172411</v>
      </c>
      <c r="V1254" s="29">
        <v>68.404218310590167</v>
      </c>
      <c r="W1254" s="30">
        <v>354</v>
      </c>
      <c r="X1254" s="31">
        <v>0.98333333333333328</v>
      </c>
      <c r="Y1254" s="12"/>
      <c r="Z1254" s="12"/>
      <c r="AA1254" s="12"/>
      <c r="AB1254" s="12"/>
      <c r="AC1254" s="12"/>
      <c r="AD1254" s="12"/>
      <c r="AE1254" s="12"/>
      <c r="AF1254" s="12"/>
      <c r="AG1254" s="12"/>
      <c r="AH1254" s="12"/>
      <c r="AI1254" s="12"/>
      <c r="AJ1254" s="12"/>
      <c r="AK1254" s="12"/>
      <c r="AL1254" s="12"/>
      <c r="AM1254" s="12"/>
      <c r="AN1254" s="12"/>
      <c r="AO1254" s="12"/>
      <c r="AP1254" s="12"/>
      <c r="AQ1254" s="12"/>
      <c r="AR1254" s="12"/>
    </row>
    <row r="1255" spans="1:44" ht="16.5" customHeight="1" x14ac:dyDescent="0.25">
      <c r="A1255" s="23">
        <v>25025380</v>
      </c>
      <c r="B1255" s="24" t="s">
        <v>153</v>
      </c>
      <c r="C1255" s="24" t="s">
        <v>1646</v>
      </c>
      <c r="D1255" s="24" t="s">
        <v>1645</v>
      </c>
      <c r="E1255" s="24" t="s">
        <v>1613</v>
      </c>
      <c r="F1255" s="24">
        <v>2</v>
      </c>
      <c r="G1255" s="24">
        <v>20</v>
      </c>
      <c r="H1255" s="25">
        <v>-75.044722220000011</v>
      </c>
      <c r="I1255" s="26">
        <v>9.1638888900000008</v>
      </c>
      <c r="J1255" s="27">
        <v>0.96999999999999975</v>
      </c>
      <c r="K1255" s="28">
        <v>1.1821264210532938</v>
      </c>
      <c r="L1255" s="28">
        <v>2.8987654320987648</v>
      </c>
      <c r="M1255" s="28">
        <v>6.6884236453201993</v>
      </c>
      <c r="N1255" s="28">
        <v>12.139080459770115</v>
      </c>
      <c r="O1255" s="28">
        <v>12.366995073891628</v>
      </c>
      <c r="P1255" s="28">
        <v>13.19704433497537</v>
      </c>
      <c r="Q1255" s="28">
        <v>14.17739463601532</v>
      </c>
      <c r="R1255" s="28">
        <v>13.508444757213235</v>
      </c>
      <c r="S1255" s="28">
        <v>12.613988095238096</v>
      </c>
      <c r="T1255" s="28">
        <v>9.8225287356321846</v>
      </c>
      <c r="U1255" s="28">
        <v>3.5517241379310343</v>
      </c>
      <c r="V1255" s="29">
        <v>103.11651572913925</v>
      </c>
      <c r="W1255" s="30">
        <v>341</v>
      </c>
      <c r="X1255" s="31">
        <v>0.94722222222222219</v>
      </c>
      <c r="Y1255" s="12"/>
      <c r="Z1255" s="12"/>
      <c r="AA1255" s="12"/>
      <c r="AB1255" s="12"/>
      <c r="AC1255" s="12"/>
      <c r="AD1255" s="12"/>
      <c r="AE1255" s="12"/>
      <c r="AF1255" s="12"/>
      <c r="AG1255" s="12"/>
      <c r="AH1255" s="12"/>
      <c r="AI1255" s="12"/>
      <c r="AJ1255" s="12"/>
      <c r="AK1255" s="12"/>
      <c r="AL1255" s="12"/>
      <c r="AM1255" s="12"/>
      <c r="AN1255" s="12"/>
      <c r="AO1255" s="12"/>
      <c r="AP1255" s="12"/>
      <c r="AQ1255" s="12"/>
      <c r="AR1255" s="12"/>
    </row>
    <row r="1256" spans="1:44" ht="16.5" customHeight="1" x14ac:dyDescent="0.25">
      <c r="A1256" s="23">
        <v>25020760</v>
      </c>
      <c r="B1256" s="24" t="s">
        <v>29</v>
      </c>
      <c r="C1256" s="24" t="s">
        <v>1647</v>
      </c>
      <c r="D1256" s="24" t="s">
        <v>1645</v>
      </c>
      <c r="E1256" s="24" t="s">
        <v>1613</v>
      </c>
      <c r="F1256" s="24">
        <v>2</v>
      </c>
      <c r="G1256" s="24">
        <v>25</v>
      </c>
      <c r="H1256" s="25">
        <v>-74.940555560000007</v>
      </c>
      <c r="I1256" s="26">
        <v>9.0047222199999997</v>
      </c>
      <c r="J1256" s="27">
        <v>0.99999999999999978</v>
      </c>
      <c r="K1256" s="28">
        <v>1.2056756412434178</v>
      </c>
      <c r="L1256" s="28">
        <v>1.6333333333333326</v>
      </c>
      <c r="M1256" s="28">
        <v>4.7045977011494262</v>
      </c>
      <c r="N1256" s="28">
        <v>7.3833333333333302</v>
      </c>
      <c r="O1256" s="28">
        <v>8.174712643678161</v>
      </c>
      <c r="P1256" s="28">
        <v>8.1666666666666643</v>
      </c>
      <c r="Q1256" s="28">
        <v>10.464285714285715</v>
      </c>
      <c r="R1256" s="28">
        <v>9.3719211822660107</v>
      </c>
      <c r="S1256" s="28">
        <v>8.4728894173602818</v>
      </c>
      <c r="T1256" s="28">
        <v>6.4999999999999982</v>
      </c>
      <c r="U1256" s="28">
        <v>2.4642857142857135</v>
      </c>
      <c r="V1256" s="29">
        <v>69.541701347602043</v>
      </c>
      <c r="W1256" s="30">
        <v>350</v>
      </c>
      <c r="X1256" s="31">
        <v>0.97222222222222221</v>
      </c>
      <c r="Y1256" s="12"/>
      <c r="Z1256" s="12"/>
      <c r="AA1256" s="12"/>
      <c r="AB1256" s="12"/>
      <c r="AC1256" s="12"/>
      <c r="AD1256" s="12"/>
      <c r="AE1256" s="12"/>
      <c r="AF1256" s="12"/>
      <c r="AG1256" s="12"/>
      <c r="AH1256" s="12"/>
      <c r="AI1256" s="12"/>
      <c r="AJ1256" s="12"/>
      <c r="AK1256" s="12"/>
      <c r="AL1256" s="12"/>
      <c r="AM1256" s="12"/>
      <c r="AN1256" s="12"/>
      <c r="AO1256" s="12"/>
      <c r="AP1256" s="12"/>
      <c r="AQ1256" s="12"/>
      <c r="AR1256" s="12"/>
    </row>
    <row r="1257" spans="1:44" ht="16.5" customHeight="1" x14ac:dyDescent="0.25">
      <c r="A1257" s="23">
        <v>25020400</v>
      </c>
      <c r="B1257" s="24" t="s">
        <v>29</v>
      </c>
      <c r="C1257" s="24" t="s">
        <v>1648</v>
      </c>
      <c r="D1257" s="24" t="s">
        <v>1649</v>
      </c>
      <c r="E1257" s="24" t="s">
        <v>1613</v>
      </c>
      <c r="F1257" s="24">
        <v>2</v>
      </c>
      <c r="G1257" s="24">
        <v>180</v>
      </c>
      <c r="H1257" s="25">
        <v>-75.303611110000006</v>
      </c>
      <c r="I1257" s="26">
        <v>9.320555559999999</v>
      </c>
      <c r="J1257" s="27">
        <v>1.8620689655172411</v>
      </c>
      <c r="K1257" s="28">
        <v>1.2368672498726008</v>
      </c>
      <c r="L1257" s="28">
        <v>2.8747126436781607</v>
      </c>
      <c r="M1257" s="28">
        <v>5.1117717003567185</v>
      </c>
      <c r="N1257" s="28">
        <v>6.5785714285714256</v>
      </c>
      <c r="O1257" s="28">
        <v>6.5357142857142865</v>
      </c>
      <c r="P1257" s="28">
        <v>6.3214285714285694</v>
      </c>
      <c r="Q1257" s="28">
        <v>6.629629629629628</v>
      </c>
      <c r="R1257" s="28">
        <v>6.0000000000000009</v>
      </c>
      <c r="S1257" s="28">
        <v>7.6965517241379287</v>
      </c>
      <c r="T1257" s="28">
        <v>5.1450653983353138</v>
      </c>
      <c r="U1257" s="28">
        <v>2.2068965517241375</v>
      </c>
      <c r="V1257" s="29">
        <v>58.199278148966002</v>
      </c>
      <c r="W1257" s="30">
        <v>341</v>
      </c>
      <c r="X1257" s="31">
        <v>0.94722222222222219</v>
      </c>
      <c r="Y1257" s="12"/>
      <c r="Z1257" s="12"/>
      <c r="AA1257" s="12"/>
      <c r="AB1257" s="12"/>
      <c r="AC1257" s="12"/>
      <c r="AD1257" s="12"/>
      <c r="AE1257" s="12"/>
      <c r="AF1257" s="12"/>
      <c r="AG1257" s="12"/>
      <c r="AH1257" s="12"/>
      <c r="AI1257" s="12"/>
      <c r="AJ1257" s="12"/>
      <c r="AK1257" s="12"/>
      <c r="AL1257" s="12"/>
      <c r="AM1257" s="12"/>
      <c r="AN1257" s="12"/>
      <c r="AO1257" s="12"/>
      <c r="AP1257" s="12"/>
      <c r="AQ1257" s="12"/>
      <c r="AR1257" s="12"/>
    </row>
    <row r="1258" spans="1:44" ht="16.5" customHeight="1" x14ac:dyDescent="0.25">
      <c r="A1258" s="23">
        <v>25020740</v>
      </c>
      <c r="B1258" s="24" t="s">
        <v>29</v>
      </c>
      <c r="C1258" s="24" t="s">
        <v>1650</v>
      </c>
      <c r="D1258" s="24" t="s">
        <v>1651</v>
      </c>
      <c r="E1258" s="24" t="s">
        <v>1613</v>
      </c>
      <c r="F1258" s="24">
        <v>2</v>
      </c>
      <c r="G1258" s="24">
        <v>20</v>
      </c>
      <c r="H1258" s="25">
        <v>-75.01472222000001</v>
      </c>
      <c r="I1258" s="26">
        <v>8.62916667</v>
      </c>
      <c r="J1258" s="27">
        <v>0.72413793103448254</v>
      </c>
      <c r="K1258" s="28">
        <v>0.60510863828289929</v>
      </c>
      <c r="L1258" s="28">
        <v>1.964285714285714</v>
      </c>
      <c r="M1258" s="28">
        <v>4.7037037037037042</v>
      </c>
      <c r="N1258" s="28">
        <v>8.6901234567901202</v>
      </c>
      <c r="O1258" s="28">
        <v>9.2962962962962976</v>
      </c>
      <c r="P1258" s="28">
        <v>10.307692307692303</v>
      </c>
      <c r="Q1258" s="28">
        <v>11.944871794871792</v>
      </c>
      <c r="R1258" s="28">
        <v>11.111111111111114</v>
      </c>
      <c r="S1258" s="28">
        <v>10.346153846153843</v>
      </c>
      <c r="T1258" s="28">
        <v>7.7751724137931042</v>
      </c>
      <c r="U1258" s="28">
        <v>3.0769230769230762</v>
      </c>
      <c r="V1258" s="29">
        <v>80.54558029093846</v>
      </c>
      <c r="W1258" s="30">
        <v>322</v>
      </c>
      <c r="X1258" s="31">
        <v>0.89444444444444449</v>
      </c>
      <c r="Y1258" s="12"/>
      <c r="Z1258" s="12"/>
      <c r="AA1258" s="12"/>
      <c r="AB1258" s="12"/>
      <c r="AC1258" s="12"/>
      <c r="AD1258" s="12"/>
      <c r="AE1258" s="12"/>
      <c r="AF1258" s="12"/>
      <c r="AG1258" s="12"/>
      <c r="AH1258" s="12"/>
      <c r="AI1258" s="12"/>
      <c r="AJ1258" s="12"/>
      <c r="AK1258" s="12"/>
      <c r="AL1258" s="12"/>
      <c r="AM1258" s="12"/>
      <c r="AN1258" s="12"/>
      <c r="AO1258" s="12"/>
      <c r="AP1258" s="12"/>
      <c r="AQ1258" s="12"/>
      <c r="AR1258" s="12"/>
    </row>
    <row r="1259" spans="1:44" ht="16.5" customHeight="1" x14ac:dyDescent="0.25">
      <c r="A1259" s="23">
        <v>25021660</v>
      </c>
      <c r="B1259" s="24" t="s">
        <v>29</v>
      </c>
      <c r="C1259" s="24" t="s">
        <v>1652</v>
      </c>
      <c r="D1259" s="24" t="s">
        <v>1651</v>
      </c>
      <c r="E1259" s="24" t="s">
        <v>1613</v>
      </c>
      <c r="F1259" s="24">
        <v>2</v>
      </c>
      <c r="G1259" s="24">
        <v>30</v>
      </c>
      <c r="H1259" s="25">
        <v>-75.257222220000003</v>
      </c>
      <c r="I1259" s="26">
        <v>8.6008333300000004</v>
      </c>
      <c r="J1259" s="27">
        <v>1.2413793103448274</v>
      </c>
      <c r="K1259" s="28">
        <v>1.2452649906573807</v>
      </c>
      <c r="L1259" s="28">
        <v>2.9758620689655162</v>
      </c>
      <c r="M1259" s="28">
        <v>6.7657550535077311</v>
      </c>
      <c r="N1259" s="28">
        <v>9.3214285714285676</v>
      </c>
      <c r="O1259" s="28">
        <v>10.068965517241379</v>
      </c>
      <c r="P1259" s="28">
        <v>12</v>
      </c>
      <c r="Q1259" s="28">
        <v>12.321428571428569</v>
      </c>
      <c r="R1259" s="28">
        <v>10.444444444444446</v>
      </c>
      <c r="S1259" s="28">
        <v>9.7964285714285655</v>
      </c>
      <c r="T1259" s="28">
        <v>6.3703703703703702</v>
      </c>
      <c r="U1259" s="28">
        <v>4.1205128205128192</v>
      </c>
      <c r="V1259" s="29">
        <v>86.671840290330167</v>
      </c>
      <c r="W1259" s="30">
        <v>338</v>
      </c>
      <c r="X1259" s="31">
        <v>0.93888888888888888</v>
      </c>
      <c r="Y1259" s="12"/>
      <c r="Z1259" s="12"/>
      <c r="AA1259" s="12"/>
      <c r="AB1259" s="12"/>
      <c r="AC1259" s="12"/>
      <c r="AD1259" s="12"/>
      <c r="AE1259" s="12"/>
      <c r="AF1259" s="12"/>
      <c r="AG1259" s="12"/>
      <c r="AH1259" s="12"/>
      <c r="AI1259" s="12"/>
      <c r="AJ1259" s="12"/>
      <c r="AK1259" s="12"/>
      <c r="AL1259" s="12"/>
      <c r="AM1259" s="12"/>
      <c r="AN1259" s="12"/>
      <c r="AO1259" s="12"/>
      <c r="AP1259" s="12"/>
      <c r="AQ1259" s="12"/>
      <c r="AR1259" s="12"/>
    </row>
    <row r="1260" spans="1:44" ht="16.5" customHeight="1" x14ac:dyDescent="0.25">
      <c r="A1260" s="23">
        <v>13090030</v>
      </c>
      <c r="B1260" s="24" t="s">
        <v>29</v>
      </c>
      <c r="C1260" s="24" t="s">
        <v>1653</v>
      </c>
      <c r="D1260" s="24" t="s">
        <v>1654</v>
      </c>
      <c r="E1260" s="24" t="s">
        <v>1613</v>
      </c>
      <c r="F1260" s="24">
        <v>2</v>
      </c>
      <c r="G1260" s="24">
        <v>1</v>
      </c>
      <c r="H1260" s="25">
        <v>-75.600555560000004</v>
      </c>
      <c r="I1260" s="26">
        <v>9.9102777799999995</v>
      </c>
      <c r="J1260" s="27">
        <v>0.73555555555555541</v>
      </c>
      <c r="K1260" s="28">
        <v>0.47100513896490909</v>
      </c>
      <c r="L1260" s="28">
        <v>1.0333333333333332</v>
      </c>
      <c r="M1260" s="28">
        <v>2.4333333333333345</v>
      </c>
      <c r="N1260" s="28">
        <v>6.3103448275862037</v>
      </c>
      <c r="O1260" s="28">
        <v>6.3852556480380507</v>
      </c>
      <c r="P1260" s="28">
        <v>6.0781609195402275</v>
      </c>
      <c r="Q1260" s="28">
        <v>6.7586206896551699</v>
      </c>
      <c r="R1260" s="28">
        <v>6.6932223543400724</v>
      </c>
      <c r="S1260" s="28">
        <v>8.5574712643678126</v>
      </c>
      <c r="T1260" s="28">
        <v>6.7637292464878689</v>
      </c>
      <c r="U1260" s="28">
        <v>3.1785714285714279</v>
      </c>
      <c r="V1260" s="29">
        <v>55.398603739773968</v>
      </c>
      <c r="W1260" s="30">
        <v>349</v>
      </c>
      <c r="X1260" s="31">
        <v>0.96944444444444444</v>
      </c>
      <c r="Y1260" s="12"/>
      <c r="Z1260" s="12"/>
      <c r="AA1260" s="12"/>
      <c r="AB1260" s="12"/>
      <c r="AC1260" s="12"/>
      <c r="AD1260" s="12"/>
      <c r="AE1260" s="12"/>
      <c r="AF1260" s="12"/>
      <c r="AG1260" s="12"/>
      <c r="AH1260" s="12"/>
      <c r="AI1260" s="12"/>
      <c r="AJ1260" s="12"/>
      <c r="AK1260" s="12"/>
      <c r="AL1260" s="12"/>
      <c r="AM1260" s="12"/>
      <c r="AN1260" s="12"/>
      <c r="AO1260" s="12"/>
      <c r="AP1260" s="12"/>
      <c r="AQ1260" s="12"/>
      <c r="AR1260" s="12"/>
    </row>
    <row r="1261" spans="1:44" ht="16.5" customHeight="1" x14ac:dyDescent="0.25">
      <c r="A1261" s="23">
        <v>13090110</v>
      </c>
      <c r="B1261" s="24" t="s">
        <v>29</v>
      </c>
      <c r="C1261" s="24" t="s">
        <v>1213</v>
      </c>
      <c r="D1261" s="24" t="s">
        <v>1654</v>
      </c>
      <c r="E1261" s="24" t="s">
        <v>1613</v>
      </c>
      <c r="F1261" s="24">
        <v>2</v>
      </c>
      <c r="G1261" s="24">
        <v>50</v>
      </c>
      <c r="H1261" s="25">
        <v>-75.418333329999996</v>
      </c>
      <c r="I1261" s="26">
        <v>9.8175000000000008</v>
      </c>
      <c r="J1261" s="27">
        <v>1.3333333333333328</v>
      </c>
      <c r="K1261" s="28">
        <v>1.8256066411238829</v>
      </c>
      <c r="L1261" s="28">
        <v>3.7333333333333321</v>
      </c>
      <c r="M1261" s="28">
        <v>7.1999999999999993</v>
      </c>
      <c r="N1261" s="28">
        <v>10.736781609195402</v>
      </c>
      <c r="O1261" s="28">
        <v>10.598522167487687</v>
      </c>
      <c r="P1261" s="28">
        <v>11.137931034482758</v>
      </c>
      <c r="Q1261" s="28">
        <v>11.928571428571432</v>
      </c>
      <c r="R1261" s="28">
        <v>10.726600985221678</v>
      </c>
      <c r="S1261" s="28">
        <v>11.214285714285715</v>
      </c>
      <c r="T1261" s="28">
        <v>10.037037037037035</v>
      </c>
      <c r="U1261" s="28">
        <v>5.0392857142857119</v>
      </c>
      <c r="V1261" s="29">
        <v>95.511288998357969</v>
      </c>
      <c r="W1261" s="30">
        <v>346</v>
      </c>
      <c r="X1261" s="31">
        <v>0.96111111111111114</v>
      </c>
      <c r="Y1261" s="12"/>
      <c r="Z1261" s="12"/>
      <c r="AA1261" s="12"/>
      <c r="AB1261" s="12"/>
      <c r="AC1261" s="12"/>
      <c r="AD1261" s="12"/>
      <c r="AE1261" s="12"/>
      <c r="AF1261" s="12"/>
      <c r="AG1261" s="12"/>
      <c r="AH1261" s="12"/>
      <c r="AI1261" s="12"/>
      <c r="AJ1261" s="12"/>
      <c r="AK1261" s="12"/>
      <c r="AL1261" s="12"/>
      <c r="AM1261" s="12"/>
      <c r="AN1261" s="12"/>
      <c r="AO1261" s="12"/>
      <c r="AP1261" s="12"/>
      <c r="AQ1261" s="12"/>
      <c r="AR1261" s="12"/>
    </row>
    <row r="1262" spans="1:44" ht="16.5" customHeight="1" x14ac:dyDescent="0.25">
      <c r="A1262" s="23">
        <v>29030380</v>
      </c>
      <c r="B1262" s="24" t="s">
        <v>29</v>
      </c>
      <c r="C1262" s="24" t="s">
        <v>1655</v>
      </c>
      <c r="D1262" s="24" t="s">
        <v>1654</v>
      </c>
      <c r="E1262" s="24" t="s">
        <v>1613</v>
      </c>
      <c r="F1262" s="24">
        <v>2</v>
      </c>
      <c r="G1262" s="24">
        <v>10</v>
      </c>
      <c r="H1262" s="25">
        <v>-75.388694439999995</v>
      </c>
      <c r="I1262" s="26">
        <v>9.8798055599999994</v>
      </c>
      <c r="J1262" s="27">
        <v>1.4999999999999998</v>
      </c>
      <c r="K1262" s="28">
        <v>1.5307881773399015</v>
      </c>
      <c r="L1262" s="28">
        <v>3.3461538461538454</v>
      </c>
      <c r="M1262" s="28">
        <v>7.3928571428571423</v>
      </c>
      <c r="N1262" s="28">
        <v>9.7678160919540229</v>
      </c>
      <c r="O1262" s="28">
        <v>7.9014778325123167</v>
      </c>
      <c r="P1262" s="28">
        <v>8.413793103448274</v>
      </c>
      <c r="Q1262" s="28">
        <v>10.310344827586208</v>
      </c>
      <c r="R1262" s="28">
        <v>9.6896551724137936</v>
      </c>
      <c r="S1262" s="28">
        <v>9.8275862068965516</v>
      </c>
      <c r="T1262" s="28">
        <v>8.5862068965517242</v>
      </c>
      <c r="U1262" s="28">
        <v>3.7666666666666653</v>
      </c>
      <c r="V1262" s="29">
        <v>82.033345964380445</v>
      </c>
      <c r="W1262" s="30">
        <v>342</v>
      </c>
      <c r="X1262" s="31">
        <v>0.95</v>
      </c>
      <c r="Y1262" s="12"/>
      <c r="Z1262" s="12"/>
      <c r="AA1262" s="12"/>
      <c r="AB1262" s="12"/>
      <c r="AC1262" s="12"/>
      <c r="AD1262" s="12"/>
      <c r="AE1262" s="12"/>
      <c r="AF1262" s="12"/>
      <c r="AG1262" s="12"/>
      <c r="AH1262" s="12"/>
      <c r="AI1262" s="12"/>
      <c r="AJ1262" s="12"/>
      <c r="AK1262" s="12"/>
      <c r="AL1262" s="12"/>
      <c r="AM1262" s="12"/>
      <c r="AN1262" s="12"/>
      <c r="AO1262" s="12"/>
      <c r="AP1262" s="12"/>
      <c r="AQ1262" s="12"/>
      <c r="AR1262" s="12"/>
    </row>
    <row r="1263" spans="1:44" ht="16.5" customHeight="1" x14ac:dyDescent="0.25">
      <c r="A1263" s="23">
        <v>13090010</v>
      </c>
      <c r="B1263" s="24" t="s">
        <v>29</v>
      </c>
      <c r="C1263" s="24" t="s">
        <v>1656</v>
      </c>
      <c r="D1263" s="24" t="s">
        <v>1654</v>
      </c>
      <c r="E1263" s="24" t="s">
        <v>1613</v>
      </c>
      <c r="F1263" s="24">
        <v>2</v>
      </c>
      <c r="G1263" s="24">
        <v>1</v>
      </c>
      <c r="H1263" s="25">
        <v>-75.432777779999995</v>
      </c>
      <c r="I1263" s="26">
        <v>9.82888889</v>
      </c>
      <c r="J1263" s="27">
        <v>3.3333333333333333E-2</v>
      </c>
      <c r="K1263" s="28">
        <v>0.13452380952380952</v>
      </c>
      <c r="L1263" s="28">
        <v>0.23333333333333331</v>
      </c>
      <c r="M1263" s="28">
        <v>1.6551724137931036</v>
      </c>
      <c r="N1263" s="28">
        <v>5.2857142857142829</v>
      </c>
      <c r="O1263" s="28">
        <v>5.6556122448979584</v>
      </c>
      <c r="P1263" s="28">
        <v>6.2499999999999991</v>
      </c>
      <c r="Q1263" s="28">
        <v>6.4642857142857117</v>
      </c>
      <c r="R1263" s="28">
        <v>6.4445812807881779</v>
      </c>
      <c r="S1263" s="28">
        <v>8.0714285714285694</v>
      </c>
      <c r="T1263" s="28">
        <v>6.9692118226600979</v>
      </c>
      <c r="U1263" s="28">
        <v>2.6691358024691345</v>
      </c>
      <c r="V1263" s="29">
        <v>49.866332612227517</v>
      </c>
      <c r="W1263" s="30">
        <v>342</v>
      </c>
      <c r="X1263" s="31">
        <v>0.95</v>
      </c>
      <c r="Y1263" s="12"/>
      <c r="Z1263" s="12"/>
      <c r="AA1263" s="12"/>
      <c r="AB1263" s="12"/>
      <c r="AC1263" s="12"/>
      <c r="AD1263" s="12"/>
      <c r="AE1263" s="12"/>
      <c r="AF1263" s="12"/>
      <c r="AG1263" s="12"/>
      <c r="AH1263" s="12"/>
      <c r="AI1263" s="12"/>
      <c r="AJ1263" s="12"/>
      <c r="AK1263" s="12"/>
      <c r="AL1263" s="12"/>
      <c r="AM1263" s="12"/>
      <c r="AN1263" s="12"/>
      <c r="AO1263" s="12"/>
      <c r="AP1263" s="12"/>
      <c r="AQ1263" s="12"/>
      <c r="AR1263" s="12"/>
    </row>
    <row r="1264" spans="1:44" ht="16.5" customHeight="1" x14ac:dyDescent="0.25">
      <c r="A1264" s="23">
        <v>13090020</v>
      </c>
      <c r="B1264" s="24" t="s">
        <v>29</v>
      </c>
      <c r="C1264" s="24" t="s">
        <v>1654</v>
      </c>
      <c r="D1264" s="24" t="s">
        <v>1654</v>
      </c>
      <c r="E1264" s="24" t="s">
        <v>1613</v>
      </c>
      <c r="F1264" s="24">
        <v>2</v>
      </c>
      <c r="G1264" s="24">
        <v>55</v>
      </c>
      <c r="H1264" s="25">
        <v>-75.538055560000004</v>
      </c>
      <c r="I1264" s="26">
        <v>9.75416667</v>
      </c>
      <c r="J1264" s="27">
        <v>0.96551724137931039</v>
      </c>
      <c r="K1264" s="28">
        <v>0.85776923730253085</v>
      </c>
      <c r="L1264" s="28">
        <v>1.655172413793103</v>
      </c>
      <c r="M1264" s="28">
        <v>3.931034482758621</v>
      </c>
      <c r="N1264" s="28">
        <v>6.3273809523809499</v>
      </c>
      <c r="O1264" s="28">
        <v>5.8214285714285721</v>
      </c>
      <c r="P1264" s="28">
        <v>5.6785714285714262</v>
      </c>
      <c r="Q1264" s="28">
        <v>6.0407407407407403</v>
      </c>
      <c r="R1264" s="28">
        <v>5.2087542087542094</v>
      </c>
      <c r="S1264" s="28">
        <v>6.5769230769230749</v>
      </c>
      <c r="T1264" s="28">
        <v>6</v>
      </c>
      <c r="U1264" s="28">
        <v>3.7407407407407409</v>
      </c>
      <c r="V1264" s="29">
        <v>52.804033094773281</v>
      </c>
      <c r="W1264" s="30">
        <v>334</v>
      </c>
      <c r="X1264" s="31">
        <v>0.92777777777777781</v>
      </c>
      <c r="Y1264" s="12"/>
      <c r="Z1264" s="12"/>
      <c r="AA1264" s="12"/>
      <c r="AB1264" s="12"/>
      <c r="AC1264" s="12"/>
      <c r="AD1264" s="12"/>
      <c r="AE1264" s="12"/>
      <c r="AF1264" s="12"/>
      <c r="AG1264" s="12"/>
      <c r="AH1264" s="12"/>
      <c r="AI1264" s="12"/>
      <c r="AJ1264" s="12"/>
      <c r="AK1264" s="12"/>
      <c r="AL1264" s="12"/>
      <c r="AM1264" s="12"/>
      <c r="AN1264" s="12"/>
      <c r="AO1264" s="12"/>
      <c r="AP1264" s="12"/>
      <c r="AQ1264" s="12"/>
      <c r="AR1264" s="12"/>
    </row>
    <row r="1265" spans="1:44" ht="16.5" customHeight="1" x14ac:dyDescent="0.25">
      <c r="A1265" s="23">
        <v>25020770</v>
      </c>
      <c r="B1265" s="24" t="s">
        <v>29</v>
      </c>
      <c r="C1265" s="24" t="s">
        <v>1657</v>
      </c>
      <c r="D1265" s="24" t="s">
        <v>1658</v>
      </c>
      <c r="E1265" s="24" t="s">
        <v>1613</v>
      </c>
      <c r="F1265" s="24">
        <v>2</v>
      </c>
      <c r="G1265" s="24">
        <v>200</v>
      </c>
      <c r="H1265" s="25">
        <v>-75.05277778</v>
      </c>
      <c r="I1265" s="26">
        <v>9.4030555600000003</v>
      </c>
      <c r="J1265" s="27">
        <v>1.2499999999999996</v>
      </c>
      <c r="K1265" s="28">
        <v>2.1508070900774103</v>
      </c>
      <c r="L1265" s="28">
        <v>4.1071428571428568</v>
      </c>
      <c r="M1265" s="28">
        <v>6.9285714285714297</v>
      </c>
      <c r="N1265" s="28">
        <v>9.0370370370370328</v>
      </c>
      <c r="O1265" s="28">
        <v>7.8928571428571432</v>
      </c>
      <c r="P1265" s="28">
        <v>7.5714285714285685</v>
      </c>
      <c r="Q1265" s="28">
        <v>8.9999999999999947</v>
      </c>
      <c r="R1265" s="28">
        <v>7.8518518518518521</v>
      </c>
      <c r="S1265" s="28">
        <v>8.9629629629629637</v>
      </c>
      <c r="T1265" s="28">
        <v>6.7857142857142865</v>
      </c>
      <c r="U1265" s="28">
        <v>3.8928571428571415</v>
      </c>
      <c r="V1265" s="29">
        <v>75.431230370500685</v>
      </c>
      <c r="W1265" s="30">
        <v>332</v>
      </c>
      <c r="X1265" s="31">
        <v>0.92222222222222228</v>
      </c>
      <c r="Y1265" s="12"/>
      <c r="Z1265" s="12"/>
      <c r="AA1265" s="12"/>
      <c r="AB1265" s="12"/>
      <c r="AC1265" s="12"/>
      <c r="AD1265" s="12"/>
      <c r="AE1265" s="12"/>
      <c r="AF1265" s="12"/>
      <c r="AG1265" s="12"/>
      <c r="AH1265" s="12"/>
      <c r="AI1265" s="12"/>
      <c r="AJ1265" s="12"/>
      <c r="AK1265" s="12"/>
      <c r="AL1265" s="12"/>
      <c r="AM1265" s="12"/>
      <c r="AN1265" s="12"/>
      <c r="AO1265" s="12"/>
      <c r="AP1265" s="12"/>
      <c r="AQ1265" s="12"/>
      <c r="AR1265" s="12"/>
    </row>
    <row r="1266" spans="1:44" ht="16.5" customHeight="1" x14ac:dyDescent="0.25">
      <c r="A1266" s="23">
        <v>13090230</v>
      </c>
      <c r="B1266" s="24" t="s">
        <v>29</v>
      </c>
      <c r="C1266" s="24" t="s">
        <v>1659</v>
      </c>
      <c r="D1266" s="24" t="s">
        <v>1660</v>
      </c>
      <c r="E1266" s="24" t="s">
        <v>1613</v>
      </c>
      <c r="F1266" s="24">
        <v>2</v>
      </c>
      <c r="G1266" s="24">
        <v>58</v>
      </c>
      <c r="H1266" s="25">
        <v>-75.491944439999997</v>
      </c>
      <c r="I1266" s="26">
        <v>9.2933333300000012</v>
      </c>
      <c r="J1266" s="27">
        <v>0.8666666666666667</v>
      </c>
      <c r="K1266" s="28">
        <v>0.48107057924239849</v>
      </c>
      <c r="L1266" s="28">
        <v>1.0463733650416169</v>
      </c>
      <c r="M1266" s="28">
        <v>3.7216748768472909</v>
      </c>
      <c r="N1266" s="28">
        <v>6.2214285714285698</v>
      </c>
      <c r="O1266" s="28">
        <v>5.6040868454661545</v>
      </c>
      <c r="P1266" s="28">
        <v>5.6428571428571415</v>
      </c>
      <c r="Q1266" s="28">
        <v>6.1428571428571406</v>
      </c>
      <c r="R1266" s="28">
        <v>6.2500000000000018</v>
      </c>
      <c r="S1266" s="28">
        <v>6.084523809523807</v>
      </c>
      <c r="T1266" s="28">
        <v>5.6896551724137927</v>
      </c>
      <c r="U1266" s="28">
        <v>2.3103448275862064</v>
      </c>
      <c r="V1266" s="29">
        <v>50.061538999930789</v>
      </c>
      <c r="W1266" s="30">
        <v>341</v>
      </c>
      <c r="X1266" s="31">
        <v>0.94722222222222219</v>
      </c>
      <c r="Y1266" s="12"/>
      <c r="Z1266" s="12"/>
      <c r="AA1266" s="12"/>
      <c r="AB1266" s="12"/>
      <c r="AC1266" s="12"/>
      <c r="AD1266" s="12"/>
      <c r="AE1266" s="12"/>
      <c r="AF1266" s="12"/>
      <c r="AG1266" s="12"/>
      <c r="AH1266" s="12"/>
      <c r="AI1266" s="12"/>
      <c r="AJ1266" s="12"/>
      <c r="AK1266" s="12"/>
      <c r="AL1266" s="12"/>
      <c r="AM1266" s="12"/>
      <c r="AN1266" s="12"/>
      <c r="AO1266" s="12"/>
      <c r="AP1266" s="12"/>
      <c r="AQ1266" s="12"/>
      <c r="AR1266" s="12"/>
    </row>
    <row r="1267" spans="1:44" ht="16.5" customHeight="1" x14ac:dyDescent="0.25">
      <c r="A1267" s="23">
        <v>25021360</v>
      </c>
      <c r="B1267" s="24" t="s">
        <v>29</v>
      </c>
      <c r="C1267" s="24" t="s">
        <v>1298</v>
      </c>
      <c r="D1267" s="24" t="s">
        <v>1661</v>
      </c>
      <c r="E1267" s="24" t="s">
        <v>1613</v>
      </c>
      <c r="F1267" s="24">
        <v>2</v>
      </c>
      <c r="G1267" s="24">
        <v>20</v>
      </c>
      <c r="H1267" s="25">
        <v>-74.711944439999996</v>
      </c>
      <c r="I1267" s="26">
        <v>8.9247222199999996</v>
      </c>
      <c r="J1267" s="27">
        <v>1.6206896551724135</v>
      </c>
      <c r="K1267" s="28">
        <v>0.96214115848479698</v>
      </c>
      <c r="L1267" s="28">
        <v>2.5862068965517238</v>
      </c>
      <c r="M1267" s="28">
        <v>4.6666666666666679</v>
      </c>
      <c r="N1267" s="28">
        <v>9.5666666666666647</v>
      </c>
      <c r="O1267" s="28">
        <v>9.4666666666666686</v>
      </c>
      <c r="P1267" s="28">
        <v>10.066666666666665</v>
      </c>
      <c r="Q1267" s="28">
        <v>10.310344827586205</v>
      </c>
      <c r="R1267" s="28">
        <v>9.6896551724137936</v>
      </c>
      <c r="S1267" s="28">
        <v>9.9310344827586174</v>
      </c>
      <c r="T1267" s="28">
        <v>8.6428571428571477</v>
      </c>
      <c r="U1267" s="28">
        <v>5.25</v>
      </c>
      <c r="V1267" s="29">
        <v>82.759596002491364</v>
      </c>
      <c r="W1267" s="30">
        <v>350</v>
      </c>
      <c r="X1267" s="31">
        <v>0.97222222222222221</v>
      </c>
      <c r="Y1267" s="12"/>
      <c r="Z1267" s="12"/>
      <c r="AA1267" s="12"/>
      <c r="AB1267" s="12"/>
      <c r="AC1267" s="12"/>
      <c r="AD1267" s="12"/>
      <c r="AE1267" s="12"/>
      <c r="AF1267" s="12"/>
      <c r="AG1267" s="12"/>
      <c r="AH1267" s="12"/>
      <c r="AI1267" s="12"/>
      <c r="AJ1267" s="12"/>
      <c r="AK1267" s="12"/>
      <c r="AL1267" s="12"/>
      <c r="AM1267" s="12"/>
      <c r="AN1267" s="12"/>
      <c r="AO1267" s="12"/>
      <c r="AP1267" s="12"/>
      <c r="AQ1267" s="12"/>
      <c r="AR1267" s="12"/>
    </row>
    <row r="1268" spans="1:44" ht="16.5" customHeight="1" x14ac:dyDescent="0.25">
      <c r="A1268" s="23">
        <v>25020500</v>
      </c>
      <c r="B1268" s="24" t="s">
        <v>29</v>
      </c>
      <c r="C1268" s="24" t="s">
        <v>1662</v>
      </c>
      <c r="D1268" s="24" t="s">
        <v>1661</v>
      </c>
      <c r="E1268" s="24" t="s">
        <v>1613</v>
      </c>
      <c r="F1268" s="24">
        <v>2</v>
      </c>
      <c r="G1268" s="24">
        <v>50</v>
      </c>
      <c r="H1268" s="25">
        <v>-74.729444439999995</v>
      </c>
      <c r="I1268" s="26">
        <v>8.8161111100000014</v>
      </c>
      <c r="J1268" s="27">
        <v>1.103448275862069</v>
      </c>
      <c r="K1268" s="28">
        <v>0.69929187192118214</v>
      </c>
      <c r="L1268" s="28">
        <v>1.8388888888888884</v>
      </c>
      <c r="M1268" s="28">
        <v>4.206896551724137</v>
      </c>
      <c r="N1268" s="28">
        <v>7.334567901234565</v>
      </c>
      <c r="O1268" s="28">
        <v>8.7146254458977417</v>
      </c>
      <c r="P1268" s="28">
        <v>8.6055555555555543</v>
      </c>
      <c r="Q1268" s="28">
        <v>9.0655555555555551</v>
      </c>
      <c r="R1268" s="28">
        <v>9.344827586206895</v>
      </c>
      <c r="S1268" s="28">
        <v>9.5422222222222199</v>
      </c>
      <c r="T1268" s="28">
        <v>8.9183908045977027</v>
      </c>
      <c r="U1268" s="28">
        <v>4.5666666666666655</v>
      </c>
      <c r="V1268" s="29">
        <v>73.940937326333184</v>
      </c>
      <c r="W1268" s="30">
        <v>356</v>
      </c>
      <c r="X1268" s="31">
        <v>0.98888888888888893</v>
      </c>
      <c r="Y1268" s="12"/>
      <c r="Z1268" s="12"/>
      <c r="AA1268" s="12"/>
      <c r="AB1268" s="12"/>
      <c r="AC1268" s="12"/>
      <c r="AD1268" s="12"/>
      <c r="AE1268" s="12"/>
      <c r="AF1268" s="12"/>
      <c r="AG1268" s="12"/>
      <c r="AH1268" s="12"/>
      <c r="AI1268" s="12"/>
      <c r="AJ1268" s="12"/>
      <c r="AK1268" s="12"/>
      <c r="AL1268" s="12"/>
      <c r="AM1268" s="12"/>
      <c r="AN1268" s="12"/>
      <c r="AO1268" s="12"/>
      <c r="AP1268" s="12"/>
      <c r="AQ1268" s="12"/>
      <c r="AR1268" s="12"/>
    </row>
    <row r="1269" spans="1:44" ht="16.5" customHeight="1" x14ac:dyDescent="0.25">
      <c r="A1269" s="23">
        <v>25021560</v>
      </c>
      <c r="B1269" s="24" t="s">
        <v>29</v>
      </c>
      <c r="C1269" s="24" t="s">
        <v>1663</v>
      </c>
      <c r="D1269" s="24" t="s">
        <v>1661</v>
      </c>
      <c r="E1269" s="24" t="s">
        <v>1613</v>
      </c>
      <c r="F1269" s="24">
        <v>2</v>
      </c>
      <c r="G1269" s="24">
        <v>20</v>
      </c>
      <c r="H1269" s="25">
        <v>-74.798611109999996</v>
      </c>
      <c r="I1269" s="26">
        <v>8.9027777799999992</v>
      </c>
      <c r="J1269" s="27">
        <v>1.3471264367816089</v>
      </c>
      <c r="K1269" s="28">
        <v>0.8613682690674368</v>
      </c>
      <c r="L1269" s="28">
        <v>1.4297619047619046</v>
      </c>
      <c r="M1269" s="28">
        <v>4.2461355529131986</v>
      </c>
      <c r="N1269" s="28">
        <v>9.2433333333333305</v>
      </c>
      <c r="O1269" s="28">
        <v>10.200000000000001</v>
      </c>
      <c r="P1269" s="28">
        <v>11.633333333333335</v>
      </c>
      <c r="Q1269" s="28">
        <v>12.344827586206895</v>
      </c>
      <c r="R1269" s="28">
        <v>11.586206896551726</v>
      </c>
      <c r="S1269" s="28">
        <v>11.068965517241379</v>
      </c>
      <c r="T1269" s="28">
        <v>10.25</v>
      </c>
      <c r="U1269" s="28">
        <v>5.2190476190476183</v>
      </c>
      <c r="V1269" s="29">
        <v>89.430106449238437</v>
      </c>
      <c r="W1269" s="30">
        <v>348</v>
      </c>
      <c r="X1269" s="31">
        <v>0.96666666666666667</v>
      </c>
      <c r="Y1269" s="12"/>
      <c r="Z1269" s="12"/>
      <c r="AA1269" s="12"/>
      <c r="AB1269" s="12"/>
      <c r="AC1269" s="12"/>
      <c r="AD1269" s="12"/>
      <c r="AE1269" s="12"/>
      <c r="AF1269" s="12"/>
      <c r="AG1269" s="12"/>
      <c r="AH1269" s="12"/>
      <c r="AI1269" s="12"/>
      <c r="AJ1269" s="12"/>
      <c r="AK1269" s="12"/>
      <c r="AL1269" s="12"/>
      <c r="AM1269" s="12"/>
      <c r="AN1269" s="12"/>
      <c r="AO1269" s="12"/>
      <c r="AP1269" s="12"/>
      <c r="AQ1269" s="12"/>
      <c r="AR1269" s="12"/>
    </row>
    <row r="1270" spans="1:44" ht="16.5" customHeight="1" x14ac:dyDescent="0.25">
      <c r="A1270" s="23">
        <v>25021370</v>
      </c>
      <c r="B1270" s="24" t="s">
        <v>29</v>
      </c>
      <c r="C1270" s="24" t="s">
        <v>665</v>
      </c>
      <c r="D1270" s="24" t="s">
        <v>1661</v>
      </c>
      <c r="E1270" s="24" t="s">
        <v>1613</v>
      </c>
      <c r="F1270" s="24">
        <v>2</v>
      </c>
      <c r="G1270" s="24">
        <v>20</v>
      </c>
      <c r="H1270" s="25">
        <v>-74.708055560000005</v>
      </c>
      <c r="I1270" s="26">
        <v>8.8816666700000013</v>
      </c>
      <c r="J1270" s="27">
        <v>1.5172413793103445</v>
      </c>
      <c r="K1270" s="28">
        <v>1.068912434177</v>
      </c>
      <c r="L1270" s="28">
        <v>2.9321839080459764</v>
      </c>
      <c r="M1270" s="28">
        <v>5.7149425287356337</v>
      </c>
      <c r="N1270" s="28">
        <v>10.626666666666665</v>
      </c>
      <c r="O1270" s="28">
        <v>10.633333333333336</v>
      </c>
      <c r="P1270" s="28">
        <v>12.145555555555559</v>
      </c>
      <c r="Q1270" s="28">
        <v>12.275862068965516</v>
      </c>
      <c r="R1270" s="28">
        <v>12.586206896551726</v>
      </c>
      <c r="S1270" s="28">
        <v>12.479999999999999</v>
      </c>
      <c r="T1270" s="28">
        <v>12.17241379310345</v>
      </c>
      <c r="U1270" s="28">
        <v>5.344827586206895</v>
      </c>
      <c r="V1270" s="29">
        <v>99.49814615065209</v>
      </c>
      <c r="W1270" s="30">
        <v>353</v>
      </c>
      <c r="X1270" s="31">
        <v>0.98055555555555551</v>
      </c>
      <c r="Y1270" s="12"/>
      <c r="Z1270" s="12"/>
      <c r="AA1270" s="12"/>
      <c r="AB1270" s="12"/>
      <c r="AC1270" s="12"/>
      <c r="AD1270" s="12"/>
      <c r="AE1270" s="12"/>
      <c r="AF1270" s="12"/>
      <c r="AG1270" s="12"/>
      <c r="AH1270" s="12"/>
      <c r="AI1270" s="12"/>
      <c r="AJ1270" s="12"/>
      <c r="AK1270" s="12"/>
      <c r="AL1270" s="12"/>
      <c r="AM1270" s="12"/>
      <c r="AN1270" s="12"/>
      <c r="AO1270" s="12"/>
      <c r="AP1270" s="12"/>
      <c r="AQ1270" s="12"/>
      <c r="AR1270" s="12"/>
    </row>
    <row r="1271" spans="1:44" ht="16.5" customHeight="1" x14ac:dyDescent="0.25">
      <c r="A1271" s="23">
        <v>13090090</v>
      </c>
      <c r="B1271" s="24" t="s">
        <v>29</v>
      </c>
      <c r="C1271" s="24" t="s">
        <v>1664</v>
      </c>
      <c r="D1271" s="24" t="s">
        <v>1665</v>
      </c>
      <c r="E1271" s="24" t="s">
        <v>1613</v>
      </c>
      <c r="F1271" s="24">
        <v>2</v>
      </c>
      <c r="G1271" s="24">
        <v>20</v>
      </c>
      <c r="H1271" s="25">
        <v>-75.512500000000003</v>
      </c>
      <c r="I1271" s="26">
        <v>9.4852777800000005</v>
      </c>
      <c r="J1271" s="27">
        <v>0.77777777777777768</v>
      </c>
      <c r="K1271" s="28">
        <v>0.31043956043956039</v>
      </c>
      <c r="L1271" s="28">
        <v>1.3571428571428568</v>
      </c>
      <c r="M1271" s="28">
        <v>4.3103448275862073</v>
      </c>
      <c r="N1271" s="28">
        <v>7.6428571428571388</v>
      </c>
      <c r="O1271" s="28">
        <v>6.9374201787994885</v>
      </c>
      <c r="P1271" s="28">
        <v>6.9999999999999973</v>
      </c>
      <c r="Q1271" s="28">
        <v>7.5714285714285676</v>
      </c>
      <c r="R1271" s="28">
        <v>8.0714285714285712</v>
      </c>
      <c r="S1271" s="28">
        <v>8.6345238095238042</v>
      </c>
      <c r="T1271" s="28">
        <v>7.1071428571428577</v>
      </c>
      <c r="U1271" s="28">
        <v>3.3740740740740733</v>
      </c>
      <c r="V1271" s="29">
        <v>63.094580228200897</v>
      </c>
      <c r="W1271" s="30">
        <v>331</v>
      </c>
      <c r="X1271" s="31">
        <v>0.9194444444444444</v>
      </c>
      <c r="Y1271" s="12"/>
      <c r="Z1271" s="12"/>
      <c r="AA1271" s="12"/>
      <c r="AB1271" s="12"/>
      <c r="AC1271" s="12"/>
      <c r="AD1271" s="12"/>
      <c r="AE1271" s="12"/>
      <c r="AF1271" s="12"/>
      <c r="AG1271" s="12"/>
      <c r="AH1271" s="12"/>
      <c r="AI1271" s="12"/>
      <c r="AJ1271" s="12"/>
      <c r="AK1271" s="12"/>
      <c r="AL1271" s="12"/>
      <c r="AM1271" s="12"/>
      <c r="AN1271" s="12"/>
      <c r="AO1271" s="12"/>
      <c r="AP1271" s="12"/>
      <c r="AQ1271" s="12"/>
      <c r="AR1271" s="12"/>
    </row>
    <row r="1272" spans="1:44" ht="16.5" customHeight="1" x14ac:dyDescent="0.25">
      <c r="A1272" s="23">
        <v>13090070</v>
      </c>
      <c r="B1272" s="24" t="s">
        <v>29</v>
      </c>
      <c r="C1272" s="24" t="s">
        <v>1665</v>
      </c>
      <c r="D1272" s="24" t="s">
        <v>1665</v>
      </c>
      <c r="E1272" s="24" t="s">
        <v>1613</v>
      </c>
      <c r="F1272" s="24">
        <v>2</v>
      </c>
      <c r="G1272" s="24">
        <v>2</v>
      </c>
      <c r="H1272" s="25">
        <v>-75.59111111</v>
      </c>
      <c r="I1272" s="26">
        <v>9.5191666700000006</v>
      </c>
      <c r="J1272" s="27">
        <v>0.27586206896551724</v>
      </c>
      <c r="K1272" s="28">
        <v>0.21132092683816819</v>
      </c>
      <c r="L1272" s="28">
        <v>0.72643678160919534</v>
      </c>
      <c r="M1272" s="28">
        <v>2.016646848989299</v>
      </c>
      <c r="N1272" s="28">
        <v>5.6857142857142833</v>
      </c>
      <c r="O1272" s="28">
        <v>5.8659003831417627</v>
      </c>
      <c r="P1272" s="28">
        <v>6.1481481481481453</v>
      </c>
      <c r="Q1272" s="28">
        <v>6.4648786717752218</v>
      </c>
      <c r="R1272" s="28">
        <v>5.6157635467980294</v>
      </c>
      <c r="S1272" s="28">
        <v>6.6785714285714262</v>
      </c>
      <c r="T1272" s="28">
        <v>5.938697318007665</v>
      </c>
      <c r="U1272" s="28">
        <v>2.0357142857142851</v>
      </c>
      <c r="V1272" s="29">
        <v>47.663654694272992</v>
      </c>
      <c r="W1272" s="30">
        <v>336</v>
      </c>
      <c r="X1272" s="31">
        <v>0.93333333333333335</v>
      </c>
      <c r="Y1272" s="12"/>
      <c r="Z1272" s="12"/>
      <c r="AA1272" s="12"/>
      <c r="AB1272" s="12"/>
      <c r="AC1272" s="12"/>
      <c r="AD1272" s="12"/>
      <c r="AE1272" s="12"/>
      <c r="AF1272" s="12"/>
      <c r="AG1272" s="12"/>
      <c r="AH1272" s="12"/>
      <c r="AI1272" s="12"/>
      <c r="AJ1272" s="12"/>
      <c r="AK1272" s="12"/>
      <c r="AL1272" s="12"/>
      <c r="AM1272" s="12"/>
      <c r="AN1272" s="12"/>
      <c r="AO1272" s="12"/>
      <c r="AP1272" s="12"/>
      <c r="AQ1272" s="12"/>
      <c r="AR1272" s="12"/>
    </row>
    <row r="1273" spans="1:44" ht="16.5" customHeight="1" x14ac:dyDescent="0.25">
      <c r="A1273" s="23">
        <v>13090100</v>
      </c>
      <c r="B1273" s="24" t="s">
        <v>29</v>
      </c>
      <c r="C1273" s="24" t="s">
        <v>1666</v>
      </c>
      <c r="D1273" s="24" t="s">
        <v>1667</v>
      </c>
      <c r="E1273" s="24" t="s">
        <v>1613</v>
      </c>
      <c r="F1273" s="24">
        <v>2</v>
      </c>
      <c r="G1273" s="24">
        <v>20</v>
      </c>
      <c r="H1273" s="25">
        <v>-75.468611109999998</v>
      </c>
      <c r="I1273" s="26">
        <v>9.4858333300000002</v>
      </c>
      <c r="J1273" s="27">
        <v>0.66666666666666674</v>
      </c>
      <c r="K1273" s="28">
        <v>0.70096697682904574</v>
      </c>
      <c r="L1273" s="28">
        <v>1.8928571428571426</v>
      </c>
      <c r="M1273" s="28">
        <v>4.8928571428571441</v>
      </c>
      <c r="N1273" s="28">
        <v>8.5666666666666629</v>
      </c>
      <c r="O1273" s="28">
        <v>7.3148148148148131</v>
      </c>
      <c r="P1273" s="28">
        <v>7.1851851851851833</v>
      </c>
      <c r="Q1273" s="28">
        <v>8.4876543209876498</v>
      </c>
      <c r="R1273" s="28">
        <v>8.2029177718832909</v>
      </c>
      <c r="S1273" s="28">
        <v>9.0238726790450894</v>
      </c>
      <c r="T1273" s="28">
        <v>8.9416445623342184</v>
      </c>
      <c r="U1273" s="28">
        <v>4.8689458689458691</v>
      </c>
      <c r="V1273" s="29">
        <v>70.745049799072774</v>
      </c>
      <c r="W1273" s="30">
        <v>322</v>
      </c>
      <c r="X1273" s="31">
        <v>0.89444444444444449</v>
      </c>
      <c r="Y1273" s="12"/>
      <c r="Z1273" s="12"/>
      <c r="AA1273" s="12"/>
      <c r="AB1273" s="12"/>
      <c r="AC1273" s="12"/>
      <c r="AD1273" s="12"/>
      <c r="AE1273" s="12"/>
      <c r="AF1273" s="12"/>
      <c r="AG1273" s="12"/>
      <c r="AH1273" s="12"/>
      <c r="AI1273" s="12"/>
      <c r="AJ1273" s="12"/>
      <c r="AK1273" s="12"/>
      <c r="AL1273" s="12"/>
      <c r="AM1273" s="12"/>
      <c r="AN1273" s="12"/>
      <c r="AO1273" s="12"/>
      <c r="AP1273" s="12"/>
      <c r="AQ1273" s="12"/>
      <c r="AR1273" s="12"/>
    </row>
    <row r="1274" spans="1:44" ht="16.5" customHeight="1" x14ac:dyDescent="0.25">
      <c r="A1274" s="23">
        <v>13097010</v>
      </c>
      <c r="B1274" s="24" t="s">
        <v>26</v>
      </c>
      <c r="C1274" s="24" t="s">
        <v>1667</v>
      </c>
      <c r="D1274" s="24" t="s">
        <v>1667</v>
      </c>
      <c r="E1274" s="24" t="s">
        <v>1613</v>
      </c>
      <c r="F1274" s="24">
        <v>2</v>
      </c>
      <c r="G1274" s="24">
        <v>59</v>
      </c>
      <c r="H1274" s="25">
        <v>-75.438999999999993</v>
      </c>
      <c r="I1274" s="26">
        <v>9.4369999999999994</v>
      </c>
      <c r="J1274" s="27">
        <v>1.0769230769230766</v>
      </c>
      <c r="K1274" s="28">
        <v>0.8844851269420233</v>
      </c>
      <c r="L1274" s="28">
        <v>2.5884615384615381</v>
      </c>
      <c r="M1274" s="28">
        <v>6.1193633952254647</v>
      </c>
      <c r="N1274" s="28">
        <v>8.8399999999999981</v>
      </c>
      <c r="O1274" s="28">
        <v>8.4230769230769234</v>
      </c>
      <c r="P1274" s="28">
        <v>7.410666666666665</v>
      </c>
      <c r="Q1274" s="28">
        <v>8.8399999999999963</v>
      </c>
      <c r="R1274" s="28">
        <v>8.691034482758619</v>
      </c>
      <c r="S1274" s="28">
        <v>9.4615384615384581</v>
      </c>
      <c r="T1274" s="28">
        <v>7.9389920424403186</v>
      </c>
      <c r="U1274" s="28">
        <v>3.2853333333333326</v>
      </c>
      <c r="V1274" s="29">
        <v>73.559875047366418</v>
      </c>
      <c r="W1274" s="30">
        <v>307</v>
      </c>
      <c r="X1274" s="31">
        <v>0.85277777777777775</v>
      </c>
      <c r="Y1274" s="12"/>
      <c r="Z1274" s="12"/>
      <c r="AA1274" s="12"/>
      <c r="AB1274" s="12"/>
      <c r="AC1274" s="12"/>
      <c r="AD1274" s="12"/>
      <c r="AE1274" s="12"/>
      <c r="AF1274" s="12"/>
      <c r="AG1274" s="12"/>
      <c r="AH1274" s="12"/>
      <c r="AI1274" s="12"/>
      <c r="AJ1274" s="12"/>
      <c r="AK1274" s="12"/>
      <c r="AL1274" s="12"/>
      <c r="AM1274" s="12"/>
      <c r="AN1274" s="12"/>
      <c r="AO1274" s="12"/>
      <c r="AP1274" s="12"/>
      <c r="AQ1274" s="12"/>
      <c r="AR1274" s="12"/>
    </row>
    <row r="1275" spans="1:44" ht="16.5" customHeight="1" x14ac:dyDescent="0.25">
      <c r="A1275" s="23">
        <v>13090050</v>
      </c>
      <c r="B1275" s="24" t="s">
        <v>29</v>
      </c>
      <c r="C1275" s="24" t="s">
        <v>1668</v>
      </c>
      <c r="D1275" s="24" t="s">
        <v>1667</v>
      </c>
      <c r="E1275" s="24" t="s">
        <v>1613</v>
      </c>
      <c r="F1275" s="24">
        <v>2</v>
      </c>
      <c r="G1275" s="24">
        <v>60</v>
      </c>
      <c r="H1275" s="25">
        <v>-75.44</v>
      </c>
      <c r="I1275" s="26">
        <v>9.4380000000000006</v>
      </c>
      <c r="J1275" s="27">
        <v>1.2857142857142856</v>
      </c>
      <c r="K1275" s="28">
        <v>0.82130761787473583</v>
      </c>
      <c r="L1275" s="28">
        <v>2.5296296296296288</v>
      </c>
      <c r="M1275" s="28">
        <v>6.1111111111111107</v>
      </c>
      <c r="N1275" s="28">
        <v>8.8846153846153832</v>
      </c>
      <c r="O1275" s="28">
        <v>8.481481481481481</v>
      </c>
      <c r="P1275" s="28">
        <v>7.2794871794871776</v>
      </c>
      <c r="Q1275" s="28">
        <v>8.8076923076923048</v>
      </c>
      <c r="R1275" s="28">
        <v>8.9721485411140574</v>
      </c>
      <c r="S1275" s="28">
        <v>9.5185185185185155</v>
      </c>
      <c r="T1275" s="28">
        <v>7.6576354679802963</v>
      </c>
      <c r="U1275" s="28">
        <v>3.1530864197530852</v>
      </c>
      <c r="V1275" s="29">
        <v>73.502427944972069</v>
      </c>
      <c r="W1275" s="30">
        <v>323</v>
      </c>
      <c r="X1275" s="31">
        <v>0.89722222222222225</v>
      </c>
      <c r="Y1275" s="12"/>
      <c r="Z1275" s="12"/>
      <c r="AA1275" s="12"/>
      <c r="AB1275" s="12"/>
      <c r="AC1275" s="12"/>
      <c r="AD1275" s="12"/>
      <c r="AE1275" s="12"/>
      <c r="AF1275" s="12"/>
      <c r="AG1275" s="12"/>
      <c r="AH1275" s="12"/>
      <c r="AI1275" s="12"/>
      <c r="AJ1275" s="12"/>
      <c r="AK1275" s="12"/>
      <c r="AL1275" s="12"/>
      <c r="AM1275" s="12"/>
      <c r="AN1275" s="12"/>
      <c r="AO1275" s="12"/>
      <c r="AP1275" s="12"/>
      <c r="AQ1275" s="12"/>
      <c r="AR1275" s="12"/>
    </row>
    <row r="1276" spans="1:44" ht="16.5" customHeight="1" x14ac:dyDescent="0.25">
      <c r="A1276" s="23">
        <v>21140120</v>
      </c>
      <c r="B1276" s="24" t="s">
        <v>29</v>
      </c>
      <c r="C1276" s="24" t="s">
        <v>1669</v>
      </c>
      <c r="D1276" s="24" t="s">
        <v>1670</v>
      </c>
      <c r="E1276" s="24" t="s">
        <v>1671</v>
      </c>
      <c r="F1276" s="24">
        <v>4</v>
      </c>
      <c r="G1276" s="24">
        <v>1400</v>
      </c>
      <c r="H1276" s="25">
        <v>-74.920249999999996</v>
      </c>
      <c r="I1276" s="26">
        <v>3.42586111</v>
      </c>
      <c r="J1276" s="27">
        <v>8.6999999999999957</v>
      </c>
      <c r="K1276" s="28">
        <v>9.8608271756978674</v>
      </c>
      <c r="L1276" s="28">
        <v>13.233333333333333</v>
      </c>
      <c r="M1276" s="28">
        <v>13.16666666666667</v>
      </c>
      <c r="N1276" s="28">
        <v>12.248888888888887</v>
      </c>
      <c r="O1276" s="28">
        <v>9.8000000000000007</v>
      </c>
      <c r="P1276" s="28">
        <v>8.8229885057471229</v>
      </c>
      <c r="Q1276" s="28">
        <v>5.7122222222222199</v>
      </c>
      <c r="R1276" s="28">
        <v>8</v>
      </c>
      <c r="S1276" s="28">
        <v>14</v>
      </c>
      <c r="T1276" s="28">
        <v>18.833333333333336</v>
      </c>
      <c r="U1276" s="28">
        <v>12.689655172413794</v>
      </c>
      <c r="V1276" s="29">
        <v>135.06791529830321</v>
      </c>
      <c r="W1276" s="30">
        <v>358</v>
      </c>
      <c r="X1276" s="31">
        <v>0.99444444444444446</v>
      </c>
      <c r="Y1276" s="12"/>
      <c r="Z1276" s="12"/>
      <c r="AA1276" s="12"/>
      <c r="AB1276" s="12"/>
      <c r="AC1276" s="12"/>
      <c r="AD1276" s="12"/>
      <c r="AE1276" s="12"/>
      <c r="AF1276" s="12"/>
      <c r="AG1276" s="12"/>
      <c r="AH1276" s="12"/>
      <c r="AI1276" s="12"/>
      <c r="AJ1276" s="12"/>
      <c r="AK1276" s="12"/>
      <c r="AL1276" s="12"/>
      <c r="AM1276" s="12"/>
      <c r="AN1276" s="12"/>
      <c r="AO1276" s="12"/>
      <c r="AP1276" s="12"/>
      <c r="AQ1276" s="12"/>
      <c r="AR1276" s="12"/>
    </row>
    <row r="1277" spans="1:44" ht="16.5" customHeight="1" x14ac:dyDescent="0.25">
      <c r="A1277" s="23">
        <v>21255080</v>
      </c>
      <c r="B1277" s="24" t="s">
        <v>46</v>
      </c>
      <c r="C1277" s="24" t="s">
        <v>1672</v>
      </c>
      <c r="D1277" s="24" t="s">
        <v>1673</v>
      </c>
      <c r="E1277" s="24" t="s">
        <v>1671</v>
      </c>
      <c r="F1277" s="24">
        <v>10</v>
      </c>
      <c r="G1277" s="24">
        <v>450</v>
      </c>
      <c r="H1277" s="25">
        <v>-74.767944439999994</v>
      </c>
      <c r="I1277" s="26">
        <v>4.7837499999999995</v>
      </c>
      <c r="J1277" s="27">
        <v>5.2275641025641004</v>
      </c>
      <c r="K1277" s="28">
        <v>5.946176389064318</v>
      </c>
      <c r="L1277" s="28">
        <v>9.4615384615384581</v>
      </c>
      <c r="M1277" s="28">
        <v>12.932360742705574</v>
      </c>
      <c r="N1277" s="28">
        <v>11.961822660098521</v>
      </c>
      <c r="O1277" s="28">
        <v>5.7905491698595153</v>
      </c>
      <c r="P1277" s="28">
        <v>4.4876543209876525</v>
      </c>
      <c r="Q1277" s="28">
        <v>5.9013333333333318</v>
      </c>
      <c r="R1277" s="28">
        <v>8.9410919540229887</v>
      </c>
      <c r="S1277" s="28">
        <v>12.459999999999997</v>
      </c>
      <c r="T1277" s="28">
        <v>10.831280788177342</v>
      </c>
      <c r="U1277" s="28">
        <v>6.1930370370370369</v>
      </c>
      <c r="V1277" s="29">
        <v>100.13440895938882</v>
      </c>
      <c r="W1277" s="30">
        <v>311</v>
      </c>
      <c r="X1277" s="31">
        <v>0.86388888888888893</v>
      </c>
      <c r="Y1277" s="12"/>
      <c r="Z1277" s="12"/>
      <c r="AA1277" s="12"/>
      <c r="AB1277" s="12"/>
      <c r="AC1277" s="12"/>
      <c r="AD1277" s="12"/>
      <c r="AE1277" s="12"/>
      <c r="AF1277" s="12"/>
      <c r="AG1277" s="12"/>
      <c r="AH1277" s="12"/>
      <c r="AI1277" s="12"/>
      <c r="AJ1277" s="12"/>
      <c r="AK1277" s="12"/>
      <c r="AL1277" s="12"/>
      <c r="AM1277" s="12"/>
      <c r="AN1277" s="12"/>
      <c r="AO1277" s="12"/>
      <c r="AP1277" s="12"/>
      <c r="AQ1277" s="12"/>
      <c r="AR1277" s="12"/>
    </row>
    <row r="1278" spans="1:44" ht="16.5" customHeight="1" x14ac:dyDescent="0.25">
      <c r="A1278" s="23">
        <v>21240070</v>
      </c>
      <c r="B1278" s="24" t="s">
        <v>29</v>
      </c>
      <c r="C1278" s="24" t="s">
        <v>1674</v>
      </c>
      <c r="D1278" s="24" t="s">
        <v>1674</v>
      </c>
      <c r="E1278" s="24" t="s">
        <v>1671</v>
      </c>
      <c r="F1278" s="24">
        <v>10</v>
      </c>
      <c r="G1278" s="24">
        <v>1814</v>
      </c>
      <c r="H1278" s="25">
        <v>-75.09</v>
      </c>
      <c r="I1278" s="26">
        <v>4.6375000000000002</v>
      </c>
      <c r="J1278" s="27">
        <v>11.870114942528737</v>
      </c>
      <c r="K1278" s="28">
        <v>12.497837749844292</v>
      </c>
      <c r="L1278" s="28">
        <v>16.74642857142857</v>
      </c>
      <c r="M1278" s="28">
        <v>18.37931034482758</v>
      </c>
      <c r="N1278" s="28">
        <v>17.892857142857139</v>
      </c>
      <c r="O1278" s="28">
        <v>11.535714285714285</v>
      </c>
      <c r="P1278" s="28">
        <v>8.275862068965516</v>
      </c>
      <c r="Q1278" s="28">
        <v>7.9037037037037043</v>
      </c>
      <c r="R1278" s="28">
        <v>13.379310344827589</v>
      </c>
      <c r="S1278" s="28">
        <v>18.678571428571423</v>
      </c>
      <c r="T1278" s="28">
        <v>18.379310344827584</v>
      </c>
      <c r="U1278" s="28">
        <v>13.401190476190482</v>
      </c>
      <c r="V1278" s="29">
        <v>168.94021140428691</v>
      </c>
      <c r="W1278" s="30">
        <v>341</v>
      </c>
      <c r="X1278" s="31">
        <v>0.94722222222222219</v>
      </c>
      <c r="Y1278" s="12"/>
      <c r="Z1278" s="12"/>
      <c r="AA1278" s="12"/>
      <c r="AB1278" s="12"/>
      <c r="AC1278" s="12"/>
      <c r="AD1278" s="12"/>
      <c r="AE1278" s="12"/>
      <c r="AF1278" s="12"/>
      <c r="AG1278" s="12"/>
      <c r="AH1278" s="12"/>
      <c r="AI1278" s="12"/>
      <c r="AJ1278" s="12"/>
      <c r="AK1278" s="12"/>
      <c r="AL1278" s="12"/>
      <c r="AM1278" s="12"/>
      <c r="AN1278" s="12"/>
      <c r="AO1278" s="12"/>
      <c r="AP1278" s="12"/>
      <c r="AQ1278" s="12"/>
      <c r="AR1278" s="12"/>
    </row>
    <row r="1279" spans="1:44" ht="16.5" customHeight="1" x14ac:dyDescent="0.25">
      <c r="A1279" s="23">
        <v>21255090</v>
      </c>
      <c r="B1279" s="24" t="s">
        <v>46</v>
      </c>
      <c r="C1279" s="24" t="s">
        <v>1675</v>
      </c>
      <c r="D1279" s="24" t="s">
        <v>1676</v>
      </c>
      <c r="E1279" s="24" t="s">
        <v>1671</v>
      </c>
      <c r="F1279" s="24">
        <v>10</v>
      </c>
      <c r="G1279" s="24">
        <v>321</v>
      </c>
      <c r="H1279" s="25">
        <v>-74.899991670000006</v>
      </c>
      <c r="I1279" s="26">
        <v>5</v>
      </c>
      <c r="J1279" s="27">
        <v>7.2920634920634884</v>
      </c>
      <c r="K1279" s="28">
        <v>8.902022897281519</v>
      </c>
      <c r="L1279" s="28">
        <v>11.008888888888889</v>
      </c>
      <c r="M1279" s="28">
        <v>13.689655172413794</v>
      </c>
      <c r="N1279" s="28">
        <v>13.243095238095236</v>
      </c>
      <c r="O1279" s="28">
        <v>7.539408866995073</v>
      </c>
      <c r="P1279" s="28">
        <v>6.4172413793103438</v>
      </c>
      <c r="Q1279" s="28">
        <v>6.974999999999997</v>
      </c>
      <c r="R1279" s="28">
        <v>10.563275012739933</v>
      </c>
      <c r="S1279" s="28">
        <v>14.133333333333336</v>
      </c>
      <c r="T1279" s="28">
        <v>12.581609195402301</v>
      </c>
      <c r="U1279" s="28">
        <v>9.4455555555555524</v>
      </c>
      <c r="V1279" s="29">
        <v>121.79114903207946</v>
      </c>
      <c r="W1279" s="30">
        <v>354</v>
      </c>
      <c r="X1279" s="31">
        <v>0.98333333333333328</v>
      </c>
      <c r="Y1279" s="12"/>
      <c r="Z1279" s="12"/>
      <c r="AA1279" s="12"/>
      <c r="AB1279" s="12"/>
      <c r="AC1279" s="12"/>
      <c r="AD1279" s="12"/>
      <c r="AE1279" s="12"/>
      <c r="AF1279" s="12"/>
      <c r="AG1279" s="12"/>
      <c r="AH1279" s="12"/>
      <c r="AI1279" s="12"/>
      <c r="AJ1279" s="12"/>
      <c r="AK1279" s="12"/>
      <c r="AL1279" s="12"/>
      <c r="AM1279" s="12"/>
      <c r="AN1279" s="12"/>
      <c r="AO1279" s="12"/>
      <c r="AP1279" s="12"/>
      <c r="AQ1279" s="12"/>
      <c r="AR1279" s="12"/>
    </row>
    <row r="1280" spans="1:44" ht="16.5" customHeight="1" x14ac:dyDescent="0.25">
      <c r="A1280" s="23">
        <v>21250450</v>
      </c>
      <c r="B1280" s="24" t="s">
        <v>29</v>
      </c>
      <c r="C1280" s="24" t="s">
        <v>1039</v>
      </c>
      <c r="D1280" s="24" t="s">
        <v>1676</v>
      </c>
      <c r="E1280" s="24" t="s">
        <v>1671</v>
      </c>
      <c r="F1280" s="24">
        <v>10</v>
      </c>
      <c r="G1280" s="24">
        <v>389</v>
      </c>
      <c r="H1280" s="25">
        <v>-74.882472220000011</v>
      </c>
      <c r="I1280" s="26">
        <v>5.0530277799999999</v>
      </c>
      <c r="J1280" s="27">
        <v>5.9701149425287339</v>
      </c>
      <c r="K1280" s="28">
        <v>6.0811640054357072</v>
      </c>
      <c r="L1280" s="28">
        <v>8.43333333333333</v>
      </c>
      <c r="M1280" s="28">
        <v>11.200000000000001</v>
      </c>
      <c r="N1280" s="28">
        <v>11.292857142857143</v>
      </c>
      <c r="O1280" s="28">
        <v>5.3000000000000016</v>
      </c>
      <c r="P1280" s="28">
        <v>4.5919540229885039</v>
      </c>
      <c r="Q1280" s="28">
        <v>5.6896551724137909</v>
      </c>
      <c r="R1280" s="28">
        <v>8.413793103448274</v>
      </c>
      <c r="S1280" s="28">
        <v>11.107142857142856</v>
      </c>
      <c r="T1280" s="28">
        <v>10.111111111111111</v>
      </c>
      <c r="U1280" s="28">
        <v>6.1724137931034457</v>
      </c>
      <c r="V1280" s="29">
        <v>94.363539484362917</v>
      </c>
      <c r="W1280" s="30">
        <v>346</v>
      </c>
      <c r="X1280" s="31">
        <v>0.96111111111111114</v>
      </c>
      <c r="Y1280" s="12"/>
      <c r="Z1280" s="12"/>
      <c r="AA1280" s="12"/>
      <c r="AB1280" s="12"/>
      <c r="AC1280" s="12"/>
      <c r="AD1280" s="12"/>
      <c r="AE1280" s="12"/>
      <c r="AF1280" s="12"/>
      <c r="AG1280" s="12"/>
      <c r="AH1280" s="12"/>
      <c r="AI1280" s="12"/>
      <c r="AJ1280" s="12"/>
      <c r="AK1280" s="12"/>
      <c r="AL1280" s="12"/>
      <c r="AM1280" s="12"/>
      <c r="AN1280" s="12"/>
      <c r="AO1280" s="12"/>
      <c r="AP1280" s="12"/>
      <c r="AQ1280" s="12"/>
      <c r="AR1280" s="12"/>
    </row>
    <row r="1281" spans="1:44" ht="16.5" customHeight="1" x14ac:dyDescent="0.25">
      <c r="A1281" s="23">
        <v>22050040</v>
      </c>
      <c r="B1281" s="24" t="s">
        <v>57</v>
      </c>
      <c r="C1281" s="24" t="s">
        <v>1677</v>
      </c>
      <c r="D1281" s="24" t="s">
        <v>1677</v>
      </c>
      <c r="E1281" s="24" t="s">
        <v>1671</v>
      </c>
      <c r="F1281" s="24">
        <v>10</v>
      </c>
      <c r="G1281" s="24">
        <v>468</v>
      </c>
      <c r="H1281" s="25">
        <v>-75.379166669999989</v>
      </c>
      <c r="I1281" s="26">
        <v>3.9280555599999998</v>
      </c>
      <c r="J1281" s="27">
        <v>9.4088888888888871</v>
      </c>
      <c r="K1281" s="28">
        <v>10.701600985221674</v>
      </c>
      <c r="L1281" s="28">
        <v>14.552222222222223</v>
      </c>
      <c r="M1281" s="28">
        <v>14.044827586206898</v>
      </c>
      <c r="N1281" s="28">
        <v>12.654444444444444</v>
      </c>
      <c r="O1281" s="28">
        <v>6.7114942528735639</v>
      </c>
      <c r="P1281" s="28">
        <v>5.7444444444444427</v>
      </c>
      <c r="Q1281" s="28">
        <v>4.7931034482758603</v>
      </c>
      <c r="R1281" s="28">
        <v>8.3999999999999986</v>
      </c>
      <c r="S1281" s="28">
        <v>14.647777777777776</v>
      </c>
      <c r="T1281" s="28">
        <v>17.637336504161713</v>
      </c>
      <c r="U1281" s="28">
        <v>14.86206896551724</v>
      </c>
      <c r="V1281" s="29">
        <v>134.15820952003472</v>
      </c>
      <c r="W1281" s="30">
        <v>357</v>
      </c>
      <c r="X1281" s="31">
        <v>0.9916666666666667</v>
      </c>
      <c r="Y1281" s="12"/>
      <c r="Z1281" s="12"/>
      <c r="AA1281" s="12"/>
      <c r="AB1281" s="12"/>
      <c r="AC1281" s="12"/>
      <c r="AD1281" s="12"/>
      <c r="AE1281" s="12"/>
      <c r="AF1281" s="12"/>
      <c r="AG1281" s="12"/>
      <c r="AH1281" s="12"/>
      <c r="AI1281" s="12"/>
      <c r="AJ1281" s="12"/>
      <c r="AK1281" s="12"/>
      <c r="AL1281" s="12"/>
      <c r="AM1281" s="12"/>
      <c r="AN1281" s="12"/>
      <c r="AO1281" s="12"/>
      <c r="AP1281" s="12"/>
      <c r="AQ1281" s="12"/>
      <c r="AR1281" s="12"/>
    </row>
    <row r="1282" spans="1:44" ht="16.5" customHeight="1" x14ac:dyDescent="0.25">
      <c r="A1282" s="23">
        <v>22020040</v>
      </c>
      <c r="B1282" s="24" t="s">
        <v>29</v>
      </c>
      <c r="C1282" s="24" t="s">
        <v>1678</v>
      </c>
      <c r="D1282" s="24" t="s">
        <v>1677</v>
      </c>
      <c r="E1282" s="24" t="s">
        <v>1671</v>
      </c>
      <c r="F1282" s="24">
        <v>10</v>
      </c>
      <c r="G1282" s="24">
        <v>1737</v>
      </c>
      <c r="H1282" s="25">
        <v>-75.587500000000006</v>
      </c>
      <c r="I1282" s="26">
        <v>3.28580556</v>
      </c>
      <c r="J1282" s="27">
        <v>10.106666666666666</v>
      </c>
      <c r="K1282" s="28">
        <v>9.7845676915236997</v>
      </c>
      <c r="L1282" s="28">
        <v>13.413793103448274</v>
      </c>
      <c r="M1282" s="28">
        <v>12.647509578544062</v>
      </c>
      <c r="N1282" s="28">
        <v>10.568888888888887</v>
      </c>
      <c r="O1282" s="28">
        <v>5.8333333333333339</v>
      </c>
      <c r="P1282" s="28">
        <v>3.7241379310344818</v>
      </c>
      <c r="Q1282" s="28">
        <v>4.1793103448275861</v>
      </c>
      <c r="R1282" s="28">
        <v>5.7241379310344822</v>
      </c>
      <c r="S1282" s="28">
        <v>13.565992865636151</v>
      </c>
      <c r="T1282" s="28">
        <v>17.379310344827587</v>
      </c>
      <c r="U1282" s="28">
        <v>12.714285714285715</v>
      </c>
      <c r="V1282" s="29">
        <v>119.64193439405091</v>
      </c>
      <c r="W1282" s="30">
        <v>350</v>
      </c>
      <c r="X1282" s="31">
        <v>0.97222222222222221</v>
      </c>
      <c r="Y1282" s="12"/>
      <c r="Z1282" s="12"/>
      <c r="AA1282" s="12"/>
      <c r="AB1282" s="12"/>
      <c r="AC1282" s="12"/>
      <c r="AD1282" s="12"/>
      <c r="AE1282" s="12"/>
      <c r="AF1282" s="12"/>
      <c r="AG1282" s="12"/>
      <c r="AH1282" s="12"/>
      <c r="AI1282" s="12"/>
      <c r="AJ1282" s="12"/>
      <c r="AK1282" s="12"/>
      <c r="AL1282" s="12"/>
      <c r="AM1282" s="12"/>
      <c r="AN1282" s="12"/>
      <c r="AO1282" s="12"/>
      <c r="AP1282" s="12"/>
      <c r="AQ1282" s="12"/>
      <c r="AR1282" s="12"/>
    </row>
    <row r="1283" spans="1:44" ht="16.5" customHeight="1" x14ac:dyDescent="0.25">
      <c r="A1283" s="23">
        <v>22020070</v>
      </c>
      <c r="B1283" s="24" t="s">
        <v>29</v>
      </c>
      <c r="C1283" s="24" t="s">
        <v>1679</v>
      </c>
      <c r="D1283" s="24" t="s">
        <v>1677</v>
      </c>
      <c r="E1283" s="24" t="s">
        <v>1671</v>
      </c>
      <c r="F1283" s="24">
        <v>10</v>
      </c>
      <c r="G1283" s="24">
        <v>755</v>
      </c>
      <c r="H1283" s="25">
        <v>-75.613055560000006</v>
      </c>
      <c r="I1283" s="26">
        <v>3.3281666699999999</v>
      </c>
      <c r="J1283" s="27">
        <v>13.356321839080461</v>
      </c>
      <c r="K1283" s="28">
        <v>12.585514162561578</v>
      </c>
      <c r="L1283" s="28">
        <v>16.464285714285712</v>
      </c>
      <c r="M1283" s="28">
        <v>17.068965517241381</v>
      </c>
      <c r="N1283" s="28">
        <v>14.917241379310349</v>
      </c>
      <c r="O1283" s="28">
        <v>9.8888888888888893</v>
      </c>
      <c r="P1283" s="28">
        <v>7.338271604938269</v>
      </c>
      <c r="Q1283" s="28">
        <v>6.4482758620689635</v>
      </c>
      <c r="R1283" s="28">
        <v>8.8827586206896534</v>
      </c>
      <c r="S1283" s="28">
        <v>16.965517241379306</v>
      </c>
      <c r="T1283" s="28">
        <v>20.367346938775512</v>
      </c>
      <c r="U1283" s="28">
        <v>15.814814814814817</v>
      </c>
      <c r="V1283" s="29">
        <v>160.09820258403491</v>
      </c>
      <c r="W1283" s="30">
        <v>343</v>
      </c>
      <c r="X1283" s="31">
        <v>0.95277777777777772</v>
      </c>
      <c r="Y1283" s="12"/>
      <c r="Z1283" s="12"/>
      <c r="AA1283" s="12"/>
      <c r="AB1283" s="12"/>
      <c r="AC1283" s="12"/>
      <c r="AD1283" s="12"/>
      <c r="AE1283" s="12"/>
      <c r="AF1283" s="12"/>
      <c r="AG1283" s="12"/>
      <c r="AH1283" s="12"/>
      <c r="AI1283" s="12"/>
      <c r="AJ1283" s="12"/>
      <c r="AK1283" s="12"/>
      <c r="AL1283" s="12"/>
      <c r="AM1283" s="12"/>
      <c r="AN1283" s="12"/>
      <c r="AO1283" s="12"/>
      <c r="AP1283" s="12"/>
      <c r="AQ1283" s="12"/>
      <c r="AR1283" s="12"/>
    </row>
    <row r="1284" spans="1:44" ht="16.5" customHeight="1" x14ac:dyDescent="0.25">
      <c r="A1284" s="23">
        <v>22055020</v>
      </c>
      <c r="B1284" s="24" t="s">
        <v>59</v>
      </c>
      <c r="C1284" s="24" t="s">
        <v>1680</v>
      </c>
      <c r="D1284" s="24" t="s">
        <v>1677</v>
      </c>
      <c r="E1284" s="24" t="s">
        <v>1671</v>
      </c>
      <c r="F1284" s="24">
        <v>10</v>
      </c>
      <c r="G1284" s="24">
        <v>699</v>
      </c>
      <c r="H1284" s="25">
        <v>-75.536361110000001</v>
      </c>
      <c r="I1284" s="26">
        <v>3.45577778</v>
      </c>
      <c r="J1284" s="27">
        <v>13.104444444444448</v>
      </c>
      <c r="K1284" s="28">
        <v>12.321751788309456</v>
      </c>
      <c r="L1284" s="28">
        <v>16.037931034482764</v>
      </c>
      <c r="M1284" s="28">
        <v>16.448275862068968</v>
      </c>
      <c r="N1284" s="28">
        <v>13.869027801370251</v>
      </c>
      <c r="O1284" s="28">
        <v>7.8038049940546985</v>
      </c>
      <c r="P1284" s="28">
        <v>6.2226190476190446</v>
      </c>
      <c r="Q1284" s="28">
        <v>5.9528735632183896</v>
      </c>
      <c r="R1284" s="28">
        <v>8.204761904761904</v>
      </c>
      <c r="S1284" s="28">
        <v>16.575555555555557</v>
      </c>
      <c r="T1284" s="28">
        <v>19.344827586206897</v>
      </c>
      <c r="U1284" s="28">
        <v>15.992260536398465</v>
      </c>
      <c r="V1284" s="29">
        <v>151.87813411849086</v>
      </c>
      <c r="W1284" s="30">
        <v>351</v>
      </c>
      <c r="X1284" s="31">
        <v>0.97499999999999998</v>
      </c>
      <c r="Y1284" s="12"/>
      <c r="Z1284" s="12"/>
      <c r="AA1284" s="12"/>
      <c r="AB1284" s="12"/>
      <c r="AC1284" s="12"/>
      <c r="AD1284" s="12"/>
      <c r="AE1284" s="12"/>
      <c r="AF1284" s="12"/>
      <c r="AG1284" s="12"/>
      <c r="AH1284" s="12"/>
      <c r="AI1284" s="12"/>
      <c r="AJ1284" s="12"/>
      <c r="AK1284" s="12"/>
      <c r="AL1284" s="12"/>
      <c r="AM1284" s="12"/>
      <c r="AN1284" s="12"/>
      <c r="AO1284" s="12"/>
      <c r="AP1284" s="12"/>
      <c r="AQ1284" s="12"/>
      <c r="AR1284" s="12"/>
    </row>
    <row r="1285" spans="1:44" ht="16.5" customHeight="1" x14ac:dyDescent="0.25">
      <c r="A1285" s="23">
        <v>22050080</v>
      </c>
      <c r="B1285" s="24" t="s">
        <v>29</v>
      </c>
      <c r="C1285" s="24" t="s">
        <v>1681</v>
      </c>
      <c r="D1285" s="24" t="s">
        <v>1677</v>
      </c>
      <c r="E1285" s="24" t="s">
        <v>1671</v>
      </c>
      <c r="F1285" s="24">
        <v>10</v>
      </c>
      <c r="G1285" s="24">
        <v>1800</v>
      </c>
      <c r="H1285" s="25">
        <v>-75.508138889999998</v>
      </c>
      <c r="I1285" s="26">
        <v>3.3795277800000001</v>
      </c>
      <c r="J1285" s="27">
        <v>8.923571428571428</v>
      </c>
      <c r="K1285" s="28">
        <v>8.454125615763548</v>
      </c>
      <c r="L1285" s="28">
        <v>10.947619047619046</v>
      </c>
      <c r="M1285" s="28">
        <v>13.394941265630923</v>
      </c>
      <c r="N1285" s="28">
        <v>13.08390804597701</v>
      </c>
      <c r="O1285" s="28">
        <v>6.9680715197956591</v>
      </c>
      <c r="P1285" s="28">
        <v>4.10128205128205</v>
      </c>
      <c r="Q1285" s="28">
        <v>3.9107142857142847</v>
      </c>
      <c r="R1285" s="28">
        <v>5.6551724137931041</v>
      </c>
      <c r="S1285" s="28">
        <v>12.816000000000003</v>
      </c>
      <c r="T1285" s="28">
        <v>18</v>
      </c>
      <c r="U1285" s="28">
        <v>14.479999999999999</v>
      </c>
      <c r="V1285" s="29">
        <v>120.73540567414706</v>
      </c>
      <c r="W1285" s="30">
        <v>319</v>
      </c>
      <c r="X1285" s="31">
        <v>0.88611111111111107</v>
      </c>
      <c r="Y1285" s="12"/>
      <c r="Z1285" s="12"/>
      <c r="AA1285" s="12"/>
      <c r="AB1285" s="12"/>
      <c r="AC1285" s="12"/>
      <c r="AD1285" s="12"/>
      <c r="AE1285" s="12"/>
      <c r="AF1285" s="12"/>
      <c r="AG1285" s="12"/>
      <c r="AH1285" s="12"/>
      <c r="AI1285" s="12"/>
      <c r="AJ1285" s="12"/>
      <c r="AK1285" s="12"/>
      <c r="AL1285" s="12"/>
      <c r="AM1285" s="12"/>
      <c r="AN1285" s="12"/>
      <c r="AO1285" s="12"/>
      <c r="AP1285" s="12"/>
      <c r="AQ1285" s="12"/>
      <c r="AR1285" s="12"/>
    </row>
    <row r="1286" spans="1:44" ht="16.5" customHeight="1" x14ac:dyDescent="0.25">
      <c r="A1286" s="23">
        <v>22050070</v>
      </c>
      <c r="B1286" s="24" t="s">
        <v>29</v>
      </c>
      <c r="C1286" s="24" t="s">
        <v>1657</v>
      </c>
      <c r="D1286" s="24" t="s">
        <v>1677</v>
      </c>
      <c r="E1286" s="24" t="s">
        <v>1671</v>
      </c>
      <c r="F1286" s="24">
        <v>10</v>
      </c>
      <c r="G1286" s="24">
        <v>1679</v>
      </c>
      <c r="H1286" s="25">
        <v>-75.48744443999999</v>
      </c>
      <c r="I1286" s="26">
        <v>3.4263888899999997</v>
      </c>
      <c r="J1286" s="27">
        <v>10.582142857142856</v>
      </c>
      <c r="K1286" s="28">
        <v>11.001297501759325</v>
      </c>
      <c r="L1286" s="28">
        <v>13.882222222222225</v>
      </c>
      <c r="M1286" s="28">
        <v>12.233333333333336</v>
      </c>
      <c r="N1286" s="28">
        <v>10.299999999999997</v>
      </c>
      <c r="O1286" s="28">
        <v>4.5356321839080458</v>
      </c>
      <c r="P1286" s="28">
        <v>4.3666666666666654</v>
      </c>
      <c r="Q1286" s="28">
        <v>3.4666666666666655</v>
      </c>
      <c r="R1286" s="28">
        <v>6.4045977011494264</v>
      </c>
      <c r="S1286" s="28">
        <v>14.300000000000002</v>
      </c>
      <c r="T1286" s="28">
        <v>18.068965517241381</v>
      </c>
      <c r="U1286" s="28">
        <v>15.464285714285712</v>
      </c>
      <c r="V1286" s="29">
        <v>124.60581036437563</v>
      </c>
      <c r="W1286" s="30">
        <v>353</v>
      </c>
      <c r="X1286" s="31">
        <v>0.98055555555555551</v>
      </c>
      <c r="Y1286" s="12"/>
      <c r="Z1286" s="12"/>
      <c r="AA1286" s="12"/>
      <c r="AB1286" s="12"/>
      <c r="AC1286" s="12"/>
      <c r="AD1286" s="12"/>
      <c r="AE1286" s="12"/>
      <c r="AF1286" s="12"/>
      <c r="AG1286" s="12"/>
      <c r="AH1286" s="12"/>
      <c r="AI1286" s="12"/>
      <c r="AJ1286" s="12"/>
      <c r="AK1286" s="12"/>
      <c r="AL1286" s="12"/>
      <c r="AM1286" s="12"/>
      <c r="AN1286" s="12"/>
      <c r="AO1286" s="12"/>
      <c r="AP1286" s="12"/>
      <c r="AQ1286" s="12"/>
      <c r="AR1286" s="12"/>
    </row>
    <row r="1287" spans="1:44" ht="16.5" customHeight="1" x14ac:dyDescent="0.25">
      <c r="A1287" s="23">
        <v>22020050</v>
      </c>
      <c r="B1287" s="24" t="s">
        <v>29</v>
      </c>
      <c r="C1287" s="24" t="s">
        <v>1682</v>
      </c>
      <c r="D1287" s="24" t="s">
        <v>1677</v>
      </c>
      <c r="E1287" s="24" t="s">
        <v>1671</v>
      </c>
      <c r="F1287" s="24">
        <v>10</v>
      </c>
      <c r="G1287" s="24">
        <v>732</v>
      </c>
      <c r="H1287" s="25">
        <v>-75.604500000000002</v>
      </c>
      <c r="I1287" s="26">
        <v>3.39522222</v>
      </c>
      <c r="J1287" s="27">
        <v>12.748015873015873</v>
      </c>
      <c r="K1287" s="28">
        <v>12.377693775466764</v>
      </c>
      <c r="L1287" s="28">
        <v>16.284938879766464</v>
      </c>
      <c r="M1287" s="28">
        <v>16.25415435139573</v>
      </c>
      <c r="N1287" s="28">
        <v>14.423714790956168</v>
      </c>
      <c r="O1287" s="28">
        <v>8.789655172413795</v>
      </c>
      <c r="P1287" s="28">
        <v>7.8229118773946347</v>
      </c>
      <c r="Q1287" s="28">
        <v>5.6517241379310317</v>
      </c>
      <c r="R1287" s="28">
        <v>8.3532591071235522</v>
      </c>
      <c r="S1287" s="28">
        <v>15.556551724137929</v>
      </c>
      <c r="T1287" s="28">
        <v>18.760180623973731</v>
      </c>
      <c r="U1287" s="28">
        <v>15.607799671592769</v>
      </c>
      <c r="V1287" s="29">
        <v>152.63059998516843</v>
      </c>
      <c r="W1287" s="30">
        <v>355</v>
      </c>
      <c r="X1287" s="31">
        <v>0.98611111111111116</v>
      </c>
      <c r="Y1287" s="12"/>
      <c r="Z1287" s="12"/>
      <c r="AA1287" s="12"/>
      <c r="AB1287" s="12"/>
      <c r="AC1287" s="12"/>
      <c r="AD1287" s="12"/>
      <c r="AE1287" s="12"/>
      <c r="AF1287" s="12"/>
      <c r="AG1287" s="12"/>
      <c r="AH1287" s="12"/>
      <c r="AI1287" s="12"/>
      <c r="AJ1287" s="12"/>
      <c r="AK1287" s="12"/>
      <c r="AL1287" s="12"/>
      <c r="AM1287" s="12"/>
      <c r="AN1287" s="12"/>
      <c r="AO1287" s="12"/>
      <c r="AP1287" s="12"/>
      <c r="AQ1287" s="12"/>
      <c r="AR1287" s="12"/>
    </row>
    <row r="1288" spans="1:44" ht="16.5" customHeight="1" x14ac:dyDescent="0.25">
      <c r="A1288" s="23">
        <v>21210140</v>
      </c>
      <c r="B1288" s="24" t="s">
        <v>29</v>
      </c>
      <c r="C1288" s="24" t="s">
        <v>1683</v>
      </c>
      <c r="D1288" s="24" t="s">
        <v>1684</v>
      </c>
      <c r="E1288" s="24" t="s">
        <v>1671</v>
      </c>
      <c r="F1288" s="24">
        <v>10</v>
      </c>
      <c r="G1288" s="24">
        <v>388</v>
      </c>
      <c r="H1288" s="25">
        <v>-75.496861109999998</v>
      </c>
      <c r="I1288" s="26">
        <v>4.38375</v>
      </c>
      <c r="J1288" s="27">
        <v>8.8965517241379288</v>
      </c>
      <c r="K1288" s="28">
        <v>8.6231087262491197</v>
      </c>
      <c r="L1288" s="28">
        <v>13.46551724137931</v>
      </c>
      <c r="M1288" s="28">
        <v>16.413105413105413</v>
      </c>
      <c r="N1288" s="28">
        <v>18.03549382716049</v>
      </c>
      <c r="O1288" s="28">
        <v>14</v>
      </c>
      <c r="P1288" s="28">
        <v>11.423076923076922</v>
      </c>
      <c r="Q1288" s="28">
        <v>9.8461538461538449</v>
      </c>
      <c r="R1288" s="28">
        <v>12.220689655172416</v>
      </c>
      <c r="S1288" s="28">
        <v>13.72638888888889</v>
      </c>
      <c r="T1288" s="28">
        <v>13.785714285714285</v>
      </c>
      <c r="U1288" s="28">
        <v>9.5517241379310356</v>
      </c>
      <c r="V1288" s="29">
        <v>149.98752466896966</v>
      </c>
      <c r="W1288" s="30">
        <v>325</v>
      </c>
      <c r="X1288" s="31">
        <v>0.90277777777777779</v>
      </c>
      <c r="Y1288" s="12"/>
      <c r="Z1288" s="12"/>
      <c r="AA1288" s="12"/>
      <c r="AB1288" s="12"/>
      <c r="AC1288" s="12"/>
      <c r="AD1288" s="12"/>
      <c r="AE1288" s="12"/>
      <c r="AF1288" s="12"/>
      <c r="AG1288" s="12"/>
      <c r="AH1288" s="12"/>
      <c r="AI1288" s="12"/>
      <c r="AJ1288" s="12"/>
      <c r="AK1288" s="12"/>
      <c r="AL1288" s="12"/>
      <c r="AM1288" s="12"/>
      <c r="AN1288" s="12"/>
      <c r="AO1288" s="12"/>
      <c r="AP1288" s="12"/>
      <c r="AQ1288" s="12"/>
      <c r="AR1288" s="12"/>
    </row>
    <row r="1289" spans="1:44" ht="16.5" customHeight="1" x14ac:dyDescent="0.25">
      <c r="A1289" s="23">
        <v>21215130</v>
      </c>
      <c r="B1289" s="24" t="s">
        <v>59</v>
      </c>
      <c r="C1289" s="24" t="s">
        <v>1685</v>
      </c>
      <c r="D1289" s="24" t="s">
        <v>1684</v>
      </c>
      <c r="E1289" s="24" t="s">
        <v>1671</v>
      </c>
      <c r="F1289" s="24">
        <v>10</v>
      </c>
      <c r="G1289" s="24">
        <v>2229</v>
      </c>
      <c r="H1289" s="25">
        <v>-75.518583329999998</v>
      </c>
      <c r="I1289" s="26">
        <v>4.3413888900000002</v>
      </c>
      <c r="J1289" s="27">
        <v>7.7333333333333307</v>
      </c>
      <c r="K1289" s="28">
        <v>8.3719166210545524</v>
      </c>
      <c r="L1289" s="28">
        <v>12.775555555555556</v>
      </c>
      <c r="M1289" s="28">
        <v>16.370035671819259</v>
      </c>
      <c r="N1289" s="28">
        <v>18.275862068965516</v>
      </c>
      <c r="O1289" s="28">
        <v>14.817948717948715</v>
      </c>
      <c r="P1289" s="28">
        <v>11.82758620689655</v>
      </c>
      <c r="Q1289" s="28">
        <v>9.3103448275862046</v>
      </c>
      <c r="R1289" s="28">
        <v>11.617948717948719</v>
      </c>
      <c r="S1289" s="28">
        <v>14.744444444444447</v>
      </c>
      <c r="T1289" s="28">
        <v>13.55242165242165</v>
      </c>
      <c r="U1289" s="28">
        <v>9.6206896551724128</v>
      </c>
      <c r="V1289" s="29">
        <v>149.01808747314692</v>
      </c>
      <c r="W1289" s="30">
        <v>355</v>
      </c>
      <c r="X1289" s="31">
        <v>0.98611111111111116</v>
      </c>
      <c r="Y1289" s="12"/>
      <c r="Z1289" s="12"/>
      <c r="AA1289" s="12"/>
      <c r="AB1289" s="12"/>
      <c r="AC1289" s="12"/>
      <c r="AD1289" s="12"/>
      <c r="AE1289" s="12"/>
      <c r="AF1289" s="12"/>
      <c r="AG1289" s="12"/>
      <c r="AH1289" s="12"/>
      <c r="AI1289" s="12"/>
      <c r="AJ1289" s="12"/>
      <c r="AK1289" s="12"/>
      <c r="AL1289" s="12"/>
      <c r="AM1289" s="12"/>
      <c r="AN1289" s="12"/>
      <c r="AO1289" s="12"/>
      <c r="AP1289" s="12"/>
      <c r="AQ1289" s="12"/>
      <c r="AR1289" s="12"/>
    </row>
    <row r="1290" spans="1:44" ht="16.5" customHeight="1" x14ac:dyDescent="0.25">
      <c r="A1290" s="23">
        <v>21210130</v>
      </c>
      <c r="B1290" s="24" t="s">
        <v>29</v>
      </c>
      <c r="C1290" s="24" t="s">
        <v>1686</v>
      </c>
      <c r="D1290" s="24" t="s">
        <v>1684</v>
      </c>
      <c r="E1290" s="24" t="s">
        <v>1671</v>
      </c>
      <c r="F1290" s="24">
        <v>10</v>
      </c>
      <c r="G1290" s="24">
        <v>295</v>
      </c>
      <c r="H1290" s="25">
        <v>-75.511750000000006</v>
      </c>
      <c r="I1290" s="26">
        <v>4.38033333</v>
      </c>
      <c r="J1290" s="27">
        <v>8.0714285714285694</v>
      </c>
      <c r="K1290" s="28">
        <v>8.1826573780853327</v>
      </c>
      <c r="L1290" s="28">
        <v>12.749999999999996</v>
      </c>
      <c r="M1290" s="28">
        <v>16.153846153846153</v>
      </c>
      <c r="N1290" s="28">
        <v>17.555555555555554</v>
      </c>
      <c r="O1290" s="28">
        <v>13.925925925925926</v>
      </c>
      <c r="P1290" s="28">
        <v>11.712345679012346</v>
      </c>
      <c r="Q1290" s="28">
        <v>8.7051282051282026</v>
      </c>
      <c r="R1290" s="28">
        <v>12.074074074074076</v>
      </c>
      <c r="S1290" s="28">
        <v>14.80769230769231</v>
      </c>
      <c r="T1290" s="28">
        <v>14.275641025641022</v>
      </c>
      <c r="U1290" s="28">
        <v>10.384615384615381</v>
      </c>
      <c r="V1290" s="29">
        <v>148.59891026100487</v>
      </c>
      <c r="W1290" s="30">
        <v>320</v>
      </c>
      <c r="X1290" s="31">
        <v>0.88888888888888884</v>
      </c>
      <c r="Y1290" s="12"/>
      <c r="Z1290" s="12"/>
      <c r="AA1290" s="12"/>
      <c r="AB1290" s="12"/>
      <c r="AC1290" s="12"/>
      <c r="AD1290" s="12"/>
      <c r="AE1290" s="12"/>
      <c r="AF1290" s="12"/>
      <c r="AG1290" s="12"/>
      <c r="AH1290" s="12"/>
      <c r="AI1290" s="12"/>
      <c r="AJ1290" s="12"/>
      <c r="AK1290" s="12"/>
      <c r="AL1290" s="12"/>
      <c r="AM1290" s="12"/>
      <c r="AN1290" s="12"/>
      <c r="AO1290" s="12"/>
      <c r="AP1290" s="12"/>
      <c r="AQ1290" s="12"/>
      <c r="AR1290" s="12"/>
    </row>
    <row r="1291" spans="1:44" ht="16.5" customHeight="1" x14ac:dyDescent="0.25">
      <c r="A1291" s="23">
        <v>21190290</v>
      </c>
      <c r="B1291" s="24" t="s">
        <v>29</v>
      </c>
      <c r="C1291" s="24" t="s">
        <v>1687</v>
      </c>
      <c r="D1291" s="24" t="s">
        <v>1688</v>
      </c>
      <c r="E1291" s="24" t="s">
        <v>1671</v>
      </c>
      <c r="F1291" s="24">
        <v>10</v>
      </c>
      <c r="G1291" s="24">
        <v>321</v>
      </c>
      <c r="H1291" s="25">
        <v>-74.71311111</v>
      </c>
      <c r="I1291" s="26">
        <v>4.1610277799999995</v>
      </c>
      <c r="J1291" s="27">
        <v>5.9285714285714262</v>
      </c>
      <c r="K1291" s="28">
        <v>7.1743270584095713</v>
      </c>
      <c r="L1291" s="28">
        <v>11.130952380952376</v>
      </c>
      <c r="M1291" s="28">
        <v>12.080712391057224</v>
      </c>
      <c r="N1291" s="28">
        <v>12.857142857142858</v>
      </c>
      <c r="O1291" s="28">
        <v>8.6071428571428559</v>
      </c>
      <c r="P1291" s="28">
        <v>5.428571428571427</v>
      </c>
      <c r="Q1291" s="28">
        <v>4.1071428571428559</v>
      </c>
      <c r="R1291" s="28">
        <v>6.941326530612244</v>
      </c>
      <c r="S1291" s="28">
        <v>11.464285714285714</v>
      </c>
      <c r="T1291" s="28">
        <v>11.896551724137932</v>
      </c>
      <c r="U1291" s="28">
        <v>8.5477777777777764</v>
      </c>
      <c r="V1291" s="29">
        <v>106.16450500580426</v>
      </c>
      <c r="W1291" s="30">
        <v>339</v>
      </c>
      <c r="X1291" s="31">
        <v>0.94166666666666665</v>
      </c>
      <c r="Y1291" s="12"/>
      <c r="Z1291" s="12"/>
      <c r="AA1291" s="12"/>
      <c r="AB1291" s="12"/>
      <c r="AC1291" s="12"/>
      <c r="AD1291" s="12"/>
      <c r="AE1291" s="12"/>
      <c r="AF1291" s="12"/>
      <c r="AG1291" s="12"/>
      <c r="AH1291" s="12"/>
      <c r="AI1291" s="12"/>
      <c r="AJ1291" s="12"/>
      <c r="AK1291" s="12"/>
      <c r="AL1291" s="12"/>
      <c r="AM1291" s="12"/>
      <c r="AN1291" s="12"/>
      <c r="AO1291" s="12"/>
      <c r="AP1291" s="12"/>
      <c r="AQ1291" s="12"/>
      <c r="AR1291" s="12"/>
    </row>
    <row r="1292" spans="1:44" ht="16.5" customHeight="1" x14ac:dyDescent="0.25">
      <c r="A1292" s="23">
        <v>22045020</v>
      </c>
      <c r="B1292" s="24" t="s">
        <v>59</v>
      </c>
      <c r="C1292" s="24" t="s">
        <v>1689</v>
      </c>
      <c r="D1292" s="24" t="s">
        <v>1690</v>
      </c>
      <c r="E1292" s="24" t="s">
        <v>1671</v>
      </c>
      <c r="F1292" s="24">
        <v>10</v>
      </c>
      <c r="G1292" s="24">
        <v>130</v>
      </c>
      <c r="H1292" s="25">
        <v>-75.584194440000005</v>
      </c>
      <c r="I1292" s="26">
        <v>3.6518333300000001</v>
      </c>
      <c r="J1292" s="27">
        <v>15.063660477453583</v>
      </c>
      <c r="K1292" s="28">
        <v>13.961355135924101</v>
      </c>
      <c r="L1292" s="28">
        <v>17.350891632373116</v>
      </c>
      <c r="M1292" s="28">
        <v>17.270753512132821</v>
      </c>
      <c r="N1292" s="28">
        <v>15.61358024691358</v>
      </c>
      <c r="O1292" s="28">
        <v>10.76923076923077</v>
      </c>
      <c r="P1292" s="28">
        <v>7.9259259259259247</v>
      </c>
      <c r="Q1292" s="28">
        <v>6.890260631001369</v>
      </c>
      <c r="R1292" s="28">
        <v>10.814814814814813</v>
      </c>
      <c r="S1292" s="28">
        <v>18.577777777777783</v>
      </c>
      <c r="T1292" s="28">
        <v>21.234869809992961</v>
      </c>
      <c r="U1292" s="28">
        <v>18.498765432098768</v>
      </c>
      <c r="V1292" s="29">
        <v>173.9718861656396</v>
      </c>
      <c r="W1292" s="30">
        <v>323</v>
      </c>
      <c r="X1292" s="31">
        <v>0.89722222222222225</v>
      </c>
      <c r="Y1292" s="12"/>
      <c r="Z1292" s="12"/>
      <c r="AA1292" s="12"/>
      <c r="AB1292" s="12"/>
      <c r="AC1292" s="12"/>
      <c r="AD1292" s="12"/>
      <c r="AE1292" s="12"/>
      <c r="AF1292" s="12"/>
      <c r="AG1292" s="12"/>
      <c r="AH1292" s="12"/>
      <c r="AI1292" s="12"/>
      <c r="AJ1292" s="12"/>
      <c r="AK1292" s="12"/>
      <c r="AL1292" s="12"/>
      <c r="AM1292" s="12"/>
      <c r="AN1292" s="12"/>
      <c r="AO1292" s="12"/>
      <c r="AP1292" s="12"/>
      <c r="AQ1292" s="12"/>
      <c r="AR1292" s="12"/>
    </row>
    <row r="1293" spans="1:44" ht="16.5" customHeight="1" x14ac:dyDescent="0.25">
      <c r="A1293" s="23">
        <v>22060080</v>
      </c>
      <c r="B1293" s="24" t="s">
        <v>29</v>
      </c>
      <c r="C1293" s="24" t="s">
        <v>1691</v>
      </c>
      <c r="D1293" s="24" t="s">
        <v>1690</v>
      </c>
      <c r="E1293" s="24" t="s">
        <v>1671</v>
      </c>
      <c r="F1293" s="24">
        <v>10</v>
      </c>
      <c r="G1293" s="24">
        <v>976</v>
      </c>
      <c r="H1293" s="25">
        <v>-75.548555560000011</v>
      </c>
      <c r="I1293" s="26">
        <v>3.76638889</v>
      </c>
      <c r="J1293" s="27">
        <v>10.490123456790123</v>
      </c>
      <c r="K1293" s="28">
        <v>11.299549010217111</v>
      </c>
      <c r="L1293" s="28">
        <v>14.428571428571431</v>
      </c>
      <c r="M1293" s="28">
        <v>14.3448275862069</v>
      </c>
      <c r="N1293" s="28">
        <v>13.678571428571423</v>
      </c>
      <c r="O1293" s="28">
        <v>7.4827586206896548</v>
      </c>
      <c r="P1293" s="28">
        <v>5.1514176245210717</v>
      </c>
      <c r="Q1293" s="28">
        <v>4.4517241379310342</v>
      </c>
      <c r="R1293" s="28">
        <v>8.3571428571428577</v>
      </c>
      <c r="S1293" s="28">
        <v>14.785714285714288</v>
      </c>
      <c r="T1293" s="28">
        <v>16.357142857142854</v>
      </c>
      <c r="U1293" s="28">
        <v>14.749999999999998</v>
      </c>
      <c r="V1293" s="29">
        <v>135.57754329349876</v>
      </c>
      <c r="W1293" s="30">
        <v>336</v>
      </c>
      <c r="X1293" s="31">
        <v>0.93333333333333335</v>
      </c>
      <c r="Y1293" s="12"/>
      <c r="Z1293" s="12"/>
      <c r="AA1293" s="12"/>
      <c r="AB1293" s="12"/>
      <c r="AC1293" s="12"/>
      <c r="AD1293" s="12"/>
      <c r="AE1293" s="12"/>
      <c r="AF1293" s="12"/>
      <c r="AG1293" s="12"/>
      <c r="AH1293" s="12"/>
      <c r="AI1293" s="12"/>
      <c r="AJ1293" s="12"/>
      <c r="AK1293" s="12"/>
      <c r="AL1293" s="12"/>
      <c r="AM1293" s="12"/>
      <c r="AN1293" s="12"/>
      <c r="AO1293" s="12"/>
      <c r="AP1293" s="12"/>
      <c r="AQ1293" s="12"/>
      <c r="AR1293" s="12"/>
    </row>
    <row r="1294" spans="1:44" ht="16.5" customHeight="1" x14ac:dyDescent="0.25">
      <c r="A1294" s="23">
        <v>22045010</v>
      </c>
      <c r="B1294" s="24" t="s">
        <v>59</v>
      </c>
      <c r="C1294" s="24" t="s">
        <v>1692</v>
      </c>
      <c r="D1294" s="24" t="s">
        <v>1690</v>
      </c>
      <c r="E1294" s="24" t="s">
        <v>1671</v>
      </c>
      <c r="F1294" s="24">
        <v>10</v>
      </c>
      <c r="G1294" s="24">
        <v>908</v>
      </c>
      <c r="H1294" s="25">
        <v>-75.503444439999996</v>
      </c>
      <c r="I1294" s="26">
        <v>3.7224444399999999</v>
      </c>
      <c r="J1294" s="27">
        <v>13.090149670649078</v>
      </c>
      <c r="K1294" s="28">
        <v>13.094037356321838</v>
      </c>
      <c r="L1294" s="28">
        <v>16.687356321839079</v>
      </c>
      <c r="M1294" s="28">
        <v>16.121839080459772</v>
      </c>
      <c r="N1294" s="28">
        <v>14.903448275862068</v>
      </c>
      <c r="O1294" s="28">
        <v>8.7999999999999989</v>
      </c>
      <c r="P1294" s="28">
        <v>6.4777777777777761</v>
      </c>
      <c r="Q1294" s="28">
        <v>5.9999999999999982</v>
      </c>
      <c r="R1294" s="28">
        <v>9.9908045977011497</v>
      </c>
      <c r="S1294" s="28">
        <v>17.035714285714288</v>
      </c>
      <c r="T1294" s="28">
        <v>19.991187739463609</v>
      </c>
      <c r="U1294" s="28">
        <v>17.051302681992336</v>
      </c>
      <c r="V1294" s="29">
        <v>159.24361778778098</v>
      </c>
      <c r="W1294" s="30">
        <v>356</v>
      </c>
      <c r="X1294" s="31">
        <v>0.98888888888888893</v>
      </c>
      <c r="Y1294" s="12"/>
      <c r="Z1294" s="12"/>
      <c r="AA1294" s="12"/>
      <c r="AB1294" s="12"/>
      <c r="AC1294" s="12"/>
      <c r="AD1294" s="12"/>
      <c r="AE1294" s="12"/>
      <c r="AF1294" s="12"/>
      <c r="AG1294" s="12"/>
      <c r="AH1294" s="12"/>
      <c r="AI1294" s="12"/>
      <c r="AJ1294" s="12"/>
      <c r="AK1294" s="12"/>
      <c r="AL1294" s="12"/>
      <c r="AM1294" s="12"/>
      <c r="AN1294" s="12"/>
      <c r="AO1294" s="12"/>
      <c r="AP1294" s="12"/>
      <c r="AQ1294" s="12"/>
      <c r="AR1294" s="12"/>
    </row>
    <row r="1295" spans="1:44" ht="16.5" customHeight="1" x14ac:dyDescent="0.25">
      <c r="A1295" s="23">
        <v>22060110</v>
      </c>
      <c r="B1295" s="24" t="s">
        <v>29</v>
      </c>
      <c r="C1295" s="24" t="s">
        <v>1693</v>
      </c>
      <c r="D1295" s="24" t="s">
        <v>1690</v>
      </c>
      <c r="E1295" s="24" t="s">
        <v>1671</v>
      </c>
      <c r="F1295" s="24">
        <v>10</v>
      </c>
      <c r="G1295" s="24">
        <v>746</v>
      </c>
      <c r="H1295" s="25">
        <v>-75.423555560000011</v>
      </c>
      <c r="I1295" s="26">
        <v>3.7177222199999997</v>
      </c>
      <c r="J1295" s="27">
        <v>10.692222222222226</v>
      </c>
      <c r="K1295" s="28">
        <v>10.805285683877639</v>
      </c>
      <c r="L1295" s="28">
        <v>14.768888888888888</v>
      </c>
      <c r="M1295" s="28">
        <v>14.910820451843046</v>
      </c>
      <c r="N1295" s="28">
        <v>11.605747126436778</v>
      </c>
      <c r="O1295" s="28">
        <v>6.4999999999999991</v>
      </c>
      <c r="P1295" s="28">
        <v>4.4999999999999991</v>
      </c>
      <c r="Q1295" s="28">
        <v>4.4077777777777767</v>
      </c>
      <c r="R1295" s="28">
        <v>7.6379310344827598</v>
      </c>
      <c r="S1295" s="28">
        <v>14.188888888888888</v>
      </c>
      <c r="T1295" s="28">
        <v>18.499999999999996</v>
      </c>
      <c r="U1295" s="28">
        <v>15.571428571428566</v>
      </c>
      <c r="V1295" s="29">
        <v>134.08899064584656</v>
      </c>
      <c r="W1295" s="30">
        <v>356</v>
      </c>
      <c r="X1295" s="31">
        <v>0.98888888888888893</v>
      </c>
      <c r="Y1295" s="12"/>
      <c r="Z1295" s="12"/>
      <c r="AA1295" s="12"/>
      <c r="AB1295" s="12"/>
      <c r="AC1295" s="12"/>
      <c r="AD1295" s="12"/>
      <c r="AE1295" s="12"/>
      <c r="AF1295" s="12"/>
      <c r="AG1295" s="12"/>
      <c r="AH1295" s="12"/>
      <c r="AI1295" s="12"/>
      <c r="AJ1295" s="12"/>
      <c r="AK1295" s="12"/>
      <c r="AL1295" s="12"/>
      <c r="AM1295" s="12"/>
      <c r="AN1295" s="12"/>
      <c r="AO1295" s="12"/>
      <c r="AP1295" s="12"/>
      <c r="AQ1295" s="12"/>
      <c r="AR1295" s="12"/>
    </row>
    <row r="1296" spans="1:44" ht="16.5" customHeight="1" x14ac:dyDescent="0.25">
      <c r="A1296" s="23">
        <v>22050060</v>
      </c>
      <c r="B1296" s="24" t="s">
        <v>57</v>
      </c>
      <c r="C1296" s="24" t="s">
        <v>1694</v>
      </c>
      <c r="D1296" s="24" t="s">
        <v>1690</v>
      </c>
      <c r="E1296" s="24" t="s">
        <v>1671</v>
      </c>
      <c r="F1296" s="24">
        <v>10</v>
      </c>
      <c r="G1296" s="24">
        <v>215</v>
      </c>
      <c r="H1296" s="25">
        <v>-75.693166669999997</v>
      </c>
      <c r="I1296" s="26">
        <v>3.9035277800000001</v>
      </c>
      <c r="J1296" s="27">
        <v>10.188095238095237</v>
      </c>
      <c r="K1296" s="28">
        <v>11.725867652517476</v>
      </c>
      <c r="L1296" s="28">
        <v>16.178571428571427</v>
      </c>
      <c r="M1296" s="28">
        <v>18.724137931034484</v>
      </c>
      <c r="N1296" s="28">
        <v>19</v>
      </c>
      <c r="O1296" s="28">
        <v>17.785714285714281</v>
      </c>
      <c r="P1296" s="28">
        <v>18.482758620689662</v>
      </c>
      <c r="Q1296" s="28">
        <v>14.733333333333333</v>
      </c>
      <c r="R1296" s="28">
        <v>14.804099225897255</v>
      </c>
      <c r="S1296" s="28">
        <v>16.975274725274726</v>
      </c>
      <c r="T1296" s="28">
        <v>15.703703703703704</v>
      </c>
      <c r="U1296" s="28">
        <v>12.925925925925924</v>
      </c>
      <c r="V1296" s="29">
        <v>187.2274820707575</v>
      </c>
      <c r="W1296" s="30">
        <v>339</v>
      </c>
      <c r="X1296" s="31">
        <v>0.94166666666666665</v>
      </c>
      <c r="Y1296" s="12"/>
      <c r="Z1296" s="12"/>
      <c r="AA1296" s="12"/>
      <c r="AB1296" s="12"/>
      <c r="AC1296" s="12"/>
      <c r="AD1296" s="12"/>
      <c r="AE1296" s="12"/>
      <c r="AF1296" s="12"/>
      <c r="AG1296" s="12"/>
      <c r="AH1296" s="12"/>
      <c r="AI1296" s="12"/>
      <c r="AJ1296" s="12"/>
      <c r="AK1296" s="12"/>
      <c r="AL1296" s="12"/>
      <c r="AM1296" s="12"/>
      <c r="AN1296" s="12"/>
      <c r="AO1296" s="12"/>
      <c r="AP1296" s="12"/>
      <c r="AQ1296" s="12"/>
      <c r="AR1296" s="12"/>
    </row>
    <row r="1297" spans="1:44" ht="16.5" customHeight="1" x14ac:dyDescent="0.25">
      <c r="A1297" s="23">
        <v>22050030</v>
      </c>
      <c r="B1297" s="24" t="s">
        <v>29</v>
      </c>
      <c r="C1297" s="24" t="s">
        <v>1695</v>
      </c>
      <c r="D1297" s="24" t="s">
        <v>1696</v>
      </c>
      <c r="E1297" s="24" t="s">
        <v>1671</v>
      </c>
      <c r="F1297" s="24">
        <v>10</v>
      </c>
      <c r="G1297" s="24">
        <v>384</v>
      </c>
      <c r="H1297" s="25">
        <v>-75.195638889999998</v>
      </c>
      <c r="I1297" s="26">
        <v>3.7954722199999997</v>
      </c>
      <c r="J1297" s="27">
        <v>6.5172413793103434</v>
      </c>
      <c r="K1297" s="28">
        <v>7.2318144499178967</v>
      </c>
      <c r="L1297" s="28">
        <v>10.447777777777775</v>
      </c>
      <c r="M1297" s="28">
        <v>11.000000000000002</v>
      </c>
      <c r="N1297" s="28">
        <v>10.191954022988503</v>
      </c>
      <c r="O1297" s="28">
        <v>4.8275862068965516</v>
      </c>
      <c r="P1297" s="28">
        <v>3.3333333333333326</v>
      </c>
      <c r="Q1297" s="28">
        <v>3</v>
      </c>
      <c r="R1297" s="28">
        <v>5.6000000000000014</v>
      </c>
      <c r="S1297" s="28">
        <v>9.6428571428571423</v>
      </c>
      <c r="T1297" s="28">
        <v>11.962962962962962</v>
      </c>
      <c r="U1297" s="28">
        <v>10.214285714285714</v>
      </c>
      <c r="V1297" s="29">
        <v>93.969812990330212</v>
      </c>
      <c r="W1297" s="30">
        <v>349</v>
      </c>
      <c r="X1297" s="31">
        <v>0.96944444444444444</v>
      </c>
      <c r="Y1297" s="12"/>
      <c r="Z1297" s="12"/>
      <c r="AA1297" s="12"/>
      <c r="AB1297" s="12"/>
      <c r="AC1297" s="12"/>
      <c r="AD1297" s="12"/>
      <c r="AE1297" s="12"/>
      <c r="AF1297" s="12"/>
      <c r="AG1297" s="12"/>
      <c r="AH1297" s="12"/>
      <c r="AI1297" s="12"/>
      <c r="AJ1297" s="12"/>
      <c r="AK1297" s="12"/>
      <c r="AL1297" s="12"/>
      <c r="AM1297" s="12"/>
      <c r="AN1297" s="12"/>
      <c r="AO1297" s="12"/>
      <c r="AP1297" s="12"/>
      <c r="AQ1297" s="12"/>
      <c r="AR1297" s="12"/>
    </row>
    <row r="1298" spans="1:44" ht="16.5" customHeight="1" x14ac:dyDescent="0.25">
      <c r="A1298" s="23">
        <v>22050100</v>
      </c>
      <c r="B1298" s="24" t="s">
        <v>29</v>
      </c>
      <c r="C1298" s="24" t="s">
        <v>1697</v>
      </c>
      <c r="D1298" s="24" t="s">
        <v>1696</v>
      </c>
      <c r="E1298" s="24" t="s">
        <v>1671</v>
      </c>
      <c r="F1298" s="24">
        <v>10</v>
      </c>
      <c r="G1298" s="24">
        <v>330</v>
      </c>
      <c r="H1298" s="25">
        <v>-75.096944440000001</v>
      </c>
      <c r="I1298" s="26">
        <v>4.6565555600000001</v>
      </c>
      <c r="J1298" s="27">
        <v>5.2904761904761894</v>
      </c>
      <c r="K1298" s="28">
        <v>6.5178465262442664</v>
      </c>
      <c r="L1298" s="28">
        <v>8.8275862068965498</v>
      </c>
      <c r="M1298" s="28">
        <v>9.9666666666666686</v>
      </c>
      <c r="N1298" s="28">
        <v>9.1724137931034466</v>
      </c>
      <c r="O1298" s="28">
        <v>4.3666666666666671</v>
      </c>
      <c r="P1298" s="28">
        <v>3.0022222222222217</v>
      </c>
      <c r="Q1298" s="28">
        <v>2.7241379310344822</v>
      </c>
      <c r="R1298" s="28">
        <v>4.6871921182265996</v>
      </c>
      <c r="S1298" s="28">
        <v>8.3928571428571388</v>
      </c>
      <c r="T1298" s="28">
        <v>9.8362068965517242</v>
      </c>
      <c r="U1298" s="28">
        <v>7.9999999999999982</v>
      </c>
      <c r="V1298" s="29">
        <v>80.784272360945963</v>
      </c>
      <c r="W1298" s="30">
        <v>345</v>
      </c>
      <c r="X1298" s="31">
        <v>0.95833333333333337</v>
      </c>
      <c r="Y1298" s="12"/>
      <c r="Z1298" s="12"/>
      <c r="AA1298" s="12"/>
      <c r="AB1298" s="12"/>
      <c r="AC1298" s="12"/>
      <c r="AD1298" s="12"/>
      <c r="AE1298" s="12"/>
      <c r="AF1298" s="12"/>
      <c r="AG1298" s="12"/>
      <c r="AH1298" s="12"/>
      <c r="AI1298" s="12"/>
      <c r="AJ1298" s="12"/>
      <c r="AK1298" s="12"/>
      <c r="AL1298" s="12"/>
      <c r="AM1298" s="12"/>
      <c r="AN1298" s="12"/>
      <c r="AO1298" s="12"/>
      <c r="AP1298" s="12"/>
      <c r="AQ1298" s="12"/>
      <c r="AR1298" s="12"/>
    </row>
    <row r="1299" spans="1:44" ht="16.5" customHeight="1" x14ac:dyDescent="0.25">
      <c r="A1299" s="23">
        <v>21160030</v>
      </c>
      <c r="B1299" s="24" t="s">
        <v>29</v>
      </c>
      <c r="C1299" s="24" t="s">
        <v>1698</v>
      </c>
      <c r="D1299" s="24" t="s">
        <v>1698</v>
      </c>
      <c r="E1299" s="24" t="s">
        <v>1671</v>
      </c>
      <c r="F1299" s="24">
        <v>10</v>
      </c>
      <c r="G1299" s="24">
        <v>448</v>
      </c>
      <c r="H1299" s="25">
        <v>-74.687611110000006</v>
      </c>
      <c r="I1299" s="26">
        <v>4.0663888899999998</v>
      </c>
      <c r="J1299" s="27">
        <v>7.299999999999998</v>
      </c>
      <c r="K1299" s="28">
        <v>8.4733204518430476</v>
      </c>
      <c r="L1299" s="28">
        <v>11.827586206896552</v>
      </c>
      <c r="M1299" s="28">
        <v>12.86206896551724</v>
      </c>
      <c r="N1299" s="28">
        <v>11.552380952380952</v>
      </c>
      <c r="O1299" s="28">
        <v>7.3461538461538476</v>
      </c>
      <c r="P1299" s="28">
        <v>5.481481481481481</v>
      </c>
      <c r="Q1299" s="28">
        <v>4.413793103448274</v>
      </c>
      <c r="R1299" s="28">
        <v>7.5357142857142874</v>
      </c>
      <c r="S1299" s="28">
        <v>12.767241379310349</v>
      </c>
      <c r="T1299" s="28">
        <v>13.928571428571427</v>
      </c>
      <c r="U1299" s="28">
        <v>8.7666666666666639</v>
      </c>
      <c r="V1299" s="29">
        <v>112.25497876798411</v>
      </c>
      <c r="W1299" s="30">
        <v>339</v>
      </c>
      <c r="X1299" s="31">
        <v>0.94166666666666665</v>
      </c>
      <c r="Y1299" s="12"/>
      <c r="Z1299" s="12"/>
      <c r="AA1299" s="12"/>
      <c r="AB1299" s="12"/>
      <c r="AC1299" s="12"/>
      <c r="AD1299" s="12"/>
      <c r="AE1299" s="12"/>
      <c r="AF1299" s="12"/>
      <c r="AG1299" s="12"/>
      <c r="AH1299" s="12"/>
      <c r="AI1299" s="12"/>
      <c r="AJ1299" s="12"/>
      <c r="AK1299" s="12"/>
      <c r="AL1299" s="12"/>
      <c r="AM1299" s="12"/>
      <c r="AN1299" s="12"/>
      <c r="AO1299" s="12"/>
      <c r="AP1299" s="12"/>
      <c r="AQ1299" s="12"/>
      <c r="AR1299" s="12"/>
    </row>
    <row r="1300" spans="1:44" ht="16.5" customHeight="1" x14ac:dyDescent="0.25">
      <c r="A1300" s="23">
        <v>21160160</v>
      </c>
      <c r="B1300" s="24" t="s">
        <v>29</v>
      </c>
      <c r="C1300" s="24" t="s">
        <v>1699</v>
      </c>
      <c r="D1300" s="24" t="s">
        <v>1700</v>
      </c>
      <c r="E1300" s="24" t="s">
        <v>1671</v>
      </c>
      <c r="F1300" s="24">
        <v>10</v>
      </c>
      <c r="G1300" s="24">
        <v>1388</v>
      </c>
      <c r="H1300" s="25">
        <v>-74.799722220000007</v>
      </c>
      <c r="I1300" s="26">
        <v>3.6205555599999997</v>
      </c>
      <c r="J1300" s="27">
        <v>10.573333333333327</v>
      </c>
      <c r="K1300" s="28">
        <v>10.589111247947455</v>
      </c>
      <c r="L1300" s="28">
        <v>15.2</v>
      </c>
      <c r="M1300" s="28">
        <v>15.399999999999999</v>
      </c>
      <c r="N1300" s="28">
        <v>14.053333333333333</v>
      </c>
      <c r="O1300" s="28">
        <v>8.7333333333333307</v>
      </c>
      <c r="P1300" s="28">
        <v>6.8333333333333304</v>
      </c>
      <c r="Q1300" s="28">
        <v>4.299999999999998</v>
      </c>
      <c r="R1300" s="28">
        <v>6.916091954022991</v>
      </c>
      <c r="S1300" s="28">
        <v>14.766666666666667</v>
      </c>
      <c r="T1300" s="28">
        <v>20.799999999999997</v>
      </c>
      <c r="U1300" s="28">
        <v>14.533333333333335</v>
      </c>
      <c r="V1300" s="29">
        <v>142.69853653530376</v>
      </c>
      <c r="W1300" s="30">
        <v>360</v>
      </c>
      <c r="X1300" s="31">
        <v>1</v>
      </c>
      <c r="Y1300" s="12"/>
      <c r="Z1300" s="12"/>
      <c r="AA1300" s="12"/>
      <c r="AB1300" s="12"/>
      <c r="AC1300" s="12"/>
      <c r="AD1300" s="12"/>
      <c r="AE1300" s="12"/>
      <c r="AF1300" s="12"/>
      <c r="AG1300" s="12"/>
      <c r="AH1300" s="12"/>
      <c r="AI1300" s="12"/>
      <c r="AJ1300" s="12"/>
      <c r="AK1300" s="12"/>
      <c r="AL1300" s="12"/>
      <c r="AM1300" s="12"/>
      <c r="AN1300" s="12"/>
      <c r="AO1300" s="12"/>
      <c r="AP1300" s="12"/>
      <c r="AQ1300" s="12"/>
      <c r="AR1300" s="12"/>
    </row>
    <row r="1301" spans="1:44" ht="16.5" customHeight="1" x14ac:dyDescent="0.25">
      <c r="A1301" s="23">
        <v>21160130</v>
      </c>
      <c r="B1301" s="24" t="s">
        <v>29</v>
      </c>
      <c r="C1301" s="24" t="s">
        <v>1283</v>
      </c>
      <c r="D1301" s="24" t="s">
        <v>1700</v>
      </c>
      <c r="E1301" s="24" t="s">
        <v>1671</v>
      </c>
      <c r="F1301" s="24">
        <v>10</v>
      </c>
      <c r="G1301" s="24">
        <v>1335</v>
      </c>
      <c r="H1301" s="25">
        <v>-74.74972222000001</v>
      </c>
      <c r="I1301" s="26">
        <v>3.6510555599999996</v>
      </c>
      <c r="J1301" s="27">
        <v>9.7632183908045995</v>
      </c>
      <c r="K1301" s="28">
        <v>9.917731866825207</v>
      </c>
      <c r="L1301" s="28">
        <v>15.666666666666666</v>
      </c>
      <c r="M1301" s="28">
        <v>15.75</v>
      </c>
      <c r="N1301" s="28">
        <v>14.313793103448278</v>
      </c>
      <c r="O1301" s="28">
        <v>7.5172413793103443</v>
      </c>
      <c r="P1301" s="28">
        <v>5.7044444444444427</v>
      </c>
      <c r="Q1301" s="28">
        <v>3.6551724137931019</v>
      </c>
      <c r="R1301" s="28">
        <v>7.2309325632750117</v>
      </c>
      <c r="S1301" s="28">
        <v>14.994444444444444</v>
      </c>
      <c r="T1301" s="28">
        <v>19.366666666666667</v>
      </c>
      <c r="U1301" s="28">
        <v>13.366666666666667</v>
      </c>
      <c r="V1301" s="29">
        <v>137.24697860634544</v>
      </c>
      <c r="W1301" s="30">
        <v>352</v>
      </c>
      <c r="X1301" s="31">
        <v>0.97777777777777775</v>
      </c>
      <c r="Y1301" s="12"/>
      <c r="Z1301" s="12"/>
      <c r="AA1301" s="12"/>
      <c r="AB1301" s="12"/>
      <c r="AC1301" s="12"/>
      <c r="AD1301" s="12"/>
      <c r="AE1301" s="12"/>
      <c r="AF1301" s="12"/>
      <c r="AG1301" s="12"/>
      <c r="AH1301" s="12"/>
      <c r="AI1301" s="12"/>
      <c r="AJ1301" s="12"/>
      <c r="AK1301" s="12"/>
      <c r="AL1301" s="12"/>
      <c r="AM1301" s="12"/>
      <c r="AN1301" s="12"/>
      <c r="AO1301" s="12"/>
      <c r="AP1301" s="12"/>
      <c r="AQ1301" s="12"/>
      <c r="AR1301" s="12"/>
    </row>
    <row r="1302" spans="1:44" ht="16.5" customHeight="1" x14ac:dyDescent="0.25">
      <c r="A1302" s="23">
        <v>21215080</v>
      </c>
      <c r="B1302" s="24" t="s">
        <v>59</v>
      </c>
      <c r="C1302" s="24" t="s">
        <v>1701</v>
      </c>
      <c r="D1302" s="24" t="s">
        <v>1702</v>
      </c>
      <c r="E1302" s="24" t="s">
        <v>1671</v>
      </c>
      <c r="F1302" s="24">
        <v>10</v>
      </c>
      <c r="G1302" s="24">
        <v>432</v>
      </c>
      <c r="H1302" s="25">
        <v>-74.995361110000005</v>
      </c>
      <c r="I1302" s="26">
        <v>4.2315277799999995</v>
      </c>
      <c r="J1302" s="27">
        <v>5.1355555555555545</v>
      </c>
      <c r="K1302" s="28">
        <v>6.163652583049136</v>
      </c>
      <c r="L1302" s="28">
        <v>9.9535714285714256</v>
      </c>
      <c r="M1302" s="28">
        <v>12.092592592592599</v>
      </c>
      <c r="N1302" s="28">
        <v>11.451851851851846</v>
      </c>
      <c r="O1302" s="28">
        <v>6.7974350263292003</v>
      </c>
      <c r="P1302" s="28">
        <v>4.981111111111109</v>
      </c>
      <c r="Q1302" s="28">
        <v>3.8402298850574703</v>
      </c>
      <c r="R1302" s="28">
        <v>7.0415070242656466</v>
      </c>
      <c r="S1302" s="28">
        <v>11.09100985221675</v>
      </c>
      <c r="T1302" s="28">
        <v>9.9780332056194148</v>
      </c>
      <c r="U1302" s="28">
        <v>7.0663984674329479</v>
      </c>
      <c r="V1302" s="29">
        <v>95.592948583653097</v>
      </c>
      <c r="W1302" s="30">
        <v>349</v>
      </c>
      <c r="X1302" s="31">
        <v>0.96944444444444444</v>
      </c>
      <c r="Y1302" s="12"/>
      <c r="Z1302" s="12"/>
      <c r="AA1302" s="12"/>
      <c r="AB1302" s="12"/>
      <c r="AC1302" s="12"/>
      <c r="AD1302" s="12"/>
      <c r="AE1302" s="12"/>
      <c r="AF1302" s="12"/>
      <c r="AG1302" s="12"/>
      <c r="AH1302" s="12"/>
      <c r="AI1302" s="12"/>
      <c r="AJ1302" s="12"/>
      <c r="AK1302" s="12"/>
      <c r="AL1302" s="12"/>
      <c r="AM1302" s="12"/>
      <c r="AN1302" s="12"/>
      <c r="AO1302" s="12"/>
      <c r="AP1302" s="12"/>
      <c r="AQ1302" s="12"/>
      <c r="AR1302" s="12"/>
    </row>
    <row r="1303" spans="1:44" ht="16.5" customHeight="1" x14ac:dyDescent="0.25">
      <c r="A1303" s="23">
        <v>21185040</v>
      </c>
      <c r="B1303" s="24" t="s">
        <v>46</v>
      </c>
      <c r="C1303" s="24" t="s">
        <v>1703</v>
      </c>
      <c r="D1303" s="24" t="s">
        <v>1704</v>
      </c>
      <c r="E1303" s="24" t="s">
        <v>1671</v>
      </c>
      <c r="F1303" s="24">
        <v>10</v>
      </c>
      <c r="G1303" s="24">
        <v>305</v>
      </c>
      <c r="H1303" s="25">
        <v>-74.798000000000002</v>
      </c>
      <c r="I1303" s="26">
        <v>4.2754444400000002</v>
      </c>
      <c r="J1303" s="27">
        <v>4.6355555555555545</v>
      </c>
      <c r="K1303" s="28">
        <v>6.2576765188834163</v>
      </c>
      <c r="L1303" s="28">
        <v>9.93333333333333</v>
      </c>
      <c r="M1303" s="28">
        <v>11.96091954022989</v>
      </c>
      <c r="N1303" s="28">
        <v>11.505952380952376</v>
      </c>
      <c r="O1303" s="28">
        <v>7.0126436781609192</v>
      </c>
      <c r="P1303" s="28">
        <v>4.4827586206896539</v>
      </c>
      <c r="Q1303" s="28">
        <v>3.7999999999999985</v>
      </c>
      <c r="R1303" s="28">
        <v>7.5666666666666673</v>
      </c>
      <c r="S1303" s="28">
        <v>10.474444444444446</v>
      </c>
      <c r="T1303" s="28">
        <v>9.3296296296296308</v>
      </c>
      <c r="U1303" s="28">
        <v>6.937777777777776</v>
      </c>
      <c r="V1303" s="29">
        <v>93.897358146323668</v>
      </c>
      <c r="W1303" s="30">
        <v>359</v>
      </c>
      <c r="X1303" s="31">
        <v>0.99722222222222223</v>
      </c>
      <c r="Y1303" s="12"/>
      <c r="Z1303" s="12"/>
      <c r="AA1303" s="12"/>
      <c r="AB1303" s="12"/>
      <c r="AC1303" s="12"/>
      <c r="AD1303" s="12"/>
      <c r="AE1303" s="12"/>
      <c r="AF1303" s="12"/>
      <c r="AG1303" s="12"/>
      <c r="AH1303" s="12"/>
      <c r="AI1303" s="12"/>
      <c r="AJ1303" s="12"/>
      <c r="AK1303" s="12"/>
      <c r="AL1303" s="12"/>
      <c r="AM1303" s="12"/>
      <c r="AN1303" s="12"/>
      <c r="AO1303" s="12"/>
      <c r="AP1303" s="12"/>
      <c r="AQ1303" s="12"/>
      <c r="AR1303" s="12"/>
    </row>
    <row r="1304" spans="1:44" ht="16.5" customHeight="1" x14ac:dyDescent="0.25">
      <c r="A1304" s="23">
        <v>23010020</v>
      </c>
      <c r="B1304" s="24" t="s">
        <v>29</v>
      </c>
      <c r="C1304" s="24" t="s">
        <v>1705</v>
      </c>
      <c r="D1304" s="24" t="s">
        <v>1706</v>
      </c>
      <c r="E1304" s="24" t="s">
        <v>1671</v>
      </c>
      <c r="F1304" s="24">
        <v>10</v>
      </c>
      <c r="G1304" s="24">
        <v>1670</v>
      </c>
      <c r="H1304" s="25">
        <v>-75.047877779999993</v>
      </c>
      <c r="I1304" s="26">
        <v>5.1542988900000006</v>
      </c>
      <c r="J1304" s="27">
        <v>13.931034482758617</v>
      </c>
      <c r="K1304" s="28">
        <v>14.260434992962701</v>
      </c>
      <c r="L1304" s="28">
        <v>18.714285714285712</v>
      </c>
      <c r="M1304" s="28">
        <v>19.94887039239001</v>
      </c>
      <c r="N1304" s="28">
        <v>17.396551724137932</v>
      </c>
      <c r="O1304" s="28">
        <v>9.0356718192627792</v>
      </c>
      <c r="P1304" s="28">
        <v>8.2413793103448256</v>
      </c>
      <c r="Q1304" s="28">
        <v>8.5609195402298823</v>
      </c>
      <c r="R1304" s="28">
        <v>15.034482758620689</v>
      </c>
      <c r="S1304" s="28">
        <v>19.259259259259263</v>
      </c>
      <c r="T1304" s="28">
        <v>20.024691358024693</v>
      </c>
      <c r="U1304" s="28">
        <v>17.142857142857146</v>
      </c>
      <c r="V1304" s="29">
        <v>181.55043849513422</v>
      </c>
      <c r="W1304" s="30">
        <v>341</v>
      </c>
      <c r="X1304" s="31">
        <v>0.94722222222222219</v>
      </c>
      <c r="Y1304" s="12"/>
      <c r="Z1304" s="12"/>
      <c r="AA1304" s="12"/>
      <c r="AB1304" s="12"/>
      <c r="AC1304" s="12"/>
      <c r="AD1304" s="12"/>
      <c r="AE1304" s="12"/>
      <c r="AF1304" s="12"/>
      <c r="AG1304" s="12"/>
      <c r="AH1304" s="12"/>
      <c r="AI1304" s="12"/>
      <c r="AJ1304" s="12"/>
      <c r="AK1304" s="12"/>
      <c r="AL1304" s="12"/>
      <c r="AM1304" s="12"/>
      <c r="AN1304" s="12"/>
      <c r="AO1304" s="12"/>
      <c r="AP1304" s="12"/>
      <c r="AQ1304" s="12"/>
      <c r="AR1304" s="12"/>
    </row>
    <row r="1305" spans="1:44" ht="16.5" customHeight="1" x14ac:dyDescent="0.25">
      <c r="A1305" s="23">
        <v>21185030</v>
      </c>
      <c r="B1305" s="24" t="s">
        <v>46</v>
      </c>
      <c r="C1305" s="24" t="s">
        <v>1707</v>
      </c>
      <c r="D1305" s="24" t="s">
        <v>1707</v>
      </c>
      <c r="E1305" s="24" t="s">
        <v>1671</v>
      </c>
      <c r="F1305" s="24">
        <v>10</v>
      </c>
      <c r="G1305" s="24">
        <v>332</v>
      </c>
      <c r="H1305" s="25">
        <v>-74.981388890000005</v>
      </c>
      <c r="I1305" s="26">
        <v>4.0088333299999999</v>
      </c>
      <c r="J1305" s="27">
        <v>5.7034482758620664</v>
      </c>
      <c r="K1305" s="28">
        <v>7.156747660750125</v>
      </c>
      <c r="L1305" s="28">
        <v>11.018141458371339</v>
      </c>
      <c r="M1305" s="28">
        <v>12.462544589774083</v>
      </c>
      <c r="N1305" s="28">
        <v>11.499999999999998</v>
      </c>
      <c r="O1305" s="28">
        <v>6.8039408866995075</v>
      </c>
      <c r="P1305" s="28">
        <v>4.8666666666666654</v>
      </c>
      <c r="Q1305" s="28">
        <v>3.9413793103448262</v>
      </c>
      <c r="R1305" s="28">
        <v>7.3448275862068968</v>
      </c>
      <c r="S1305" s="28">
        <v>11.517241379310342</v>
      </c>
      <c r="T1305" s="28">
        <v>11.565992865636147</v>
      </c>
      <c r="U1305" s="28">
        <v>8.3996722009365659</v>
      </c>
      <c r="V1305" s="29">
        <v>102.28060288055858</v>
      </c>
      <c r="W1305" s="30">
        <v>346</v>
      </c>
      <c r="X1305" s="31">
        <v>0.96111111111111114</v>
      </c>
      <c r="Y1305" s="12"/>
      <c r="Z1305" s="12"/>
      <c r="AA1305" s="12"/>
      <c r="AB1305" s="12"/>
      <c r="AC1305" s="12"/>
      <c r="AD1305" s="12"/>
      <c r="AE1305" s="12"/>
      <c r="AF1305" s="12"/>
      <c r="AG1305" s="12"/>
      <c r="AH1305" s="12"/>
      <c r="AI1305" s="12"/>
      <c r="AJ1305" s="12"/>
      <c r="AK1305" s="12"/>
      <c r="AL1305" s="12"/>
      <c r="AM1305" s="12"/>
      <c r="AN1305" s="12"/>
      <c r="AO1305" s="12"/>
      <c r="AP1305" s="12"/>
      <c r="AQ1305" s="12"/>
      <c r="AR1305" s="12"/>
    </row>
    <row r="1306" spans="1:44" ht="16.5" customHeight="1" x14ac:dyDescent="0.25">
      <c r="A1306" s="23">
        <v>21180160</v>
      </c>
      <c r="B1306" s="24" t="s">
        <v>29</v>
      </c>
      <c r="C1306" s="24" t="s">
        <v>695</v>
      </c>
      <c r="D1306" s="24" t="s">
        <v>1707</v>
      </c>
      <c r="E1306" s="24" t="s">
        <v>1671</v>
      </c>
      <c r="F1306" s="24">
        <v>10</v>
      </c>
      <c r="G1306" s="24">
        <v>319</v>
      </c>
      <c r="H1306" s="25">
        <v>-74.841499999999996</v>
      </c>
      <c r="I1306" s="26">
        <v>4.0559444400000002</v>
      </c>
      <c r="J1306" s="27">
        <v>4.3999999999999995</v>
      </c>
      <c r="K1306" s="28">
        <v>5.2707820197044342</v>
      </c>
      <c r="L1306" s="28">
        <v>7.2755555555555524</v>
      </c>
      <c r="M1306" s="28">
        <v>9.6666666666666643</v>
      </c>
      <c r="N1306" s="28">
        <v>8.9488888888888862</v>
      </c>
      <c r="O1306" s="28">
        <v>4.7333333333333334</v>
      </c>
      <c r="P1306" s="28">
        <v>2.9333333333333322</v>
      </c>
      <c r="Q1306" s="28">
        <v>2.3333333333333326</v>
      </c>
      <c r="R1306" s="28">
        <v>5.2666666666666675</v>
      </c>
      <c r="S1306" s="28">
        <v>7.8333333333333295</v>
      </c>
      <c r="T1306" s="28">
        <v>7.7999999999999989</v>
      </c>
      <c r="U1306" s="28">
        <v>5.0666666666666647</v>
      </c>
      <c r="V1306" s="29">
        <v>71.528559797482188</v>
      </c>
      <c r="W1306" s="30">
        <v>360</v>
      </c>
      <c r="X1306" s="31">
        <v>1</v>
      </c>
      <c r="Y1306" s="12"/>
      <c r="Z1306" s="12"/>
      <c r="AA1306" s="12"/>
      <c r="AB1306" s="12"/>
      <c r="AC1306" s="12"/>
      <c r="AD1306" s="12"/>
      <c r="AE1306" s="12"/>
      <c r="AF1306" s="12"/>
      <c r="AG1306" s="12"/>
      <c r="AH1306" s="12"/>
      <c r="AI1306" s="12"/>
      <c r="AJ1306" s="12"/>
      <c r="AK1306" s="12"/>
      <c r="AL1306" s="12"/>
      <c r="AM1306" s="12"/>
      <c r="AN1306" s="12"/>
      <c r="AO1306" s="12"/>
      <c r="AP1306" s="12"/>
      <c r="AQ1306" s="12"/>
      <c r="AR1306" s="12"/>
    </row>
    <row r="1307" spans="1:44" ht="16.5" customHeight="1" x14ac:dyDescent="0.25">
      <c r="A1307" s="23">
        <v>23010080</v>
      </c>
      <c r="B1307" s="24" t="s">
        <v>29</v>
      </c>
      <c r="C1307" s="24" t="s">
        <v>1708</v>
      </c>
      <c r="D1307" s="24" t="s">
        <v>1709</v>
      </c>
      <c r="E1307" s="24" t="s">
        <v>1671</v>
      </c>
      <c r="F1307" s="24">
        <v>10</v>
      </c>
      <c r="G1307" s="24">
        <v>2508</v>
      </c>
      <c r="H1307" s="25">
        <v>-74.749583329999993</v>
      </c>
      <c r="I1307" s="26">
        <v>5.2014166699999995</v>
      </c>
      <c r="J1307" s="27">
        <v>4.206896551724137</v>
      </c>
      <c r="K1307" s="28">
        <v>4.3776223033803294</v>
      </c>
      <c r="L1307" s="28">
        <v>6.551724137931032</v>
      </c>
      <c r="M1307" s="28">
        <v>9.4384236453201957</v>
      </c>
      <c r="N1307" s="28">
        <v>9.2733333333333299</v>
      </c>
      <c r="O1307" s="28">
        <v>4.0666666666666664</v>
      </c>
      <c r="P1307" s="28">
        <v>3.6344444444444437</v>
      </c>
      <c r="Q1307" s="28">
        <v>4.6551724137931023</v>
      </c>
      <c r="R1307" s="28">
        <v>7.1795481569560033</v>
      </c>
      <c r="S1307" s="28">
        <v>10.777777777777779</v>
      </c>
      <c r="T1307" s="28">
        <v>10.446624803767662</v>
      </c>
      <c r="U1307" s="28">
        <v>5.8571428571428559</v>
      </c>
      <c r="V1307" s="29">
        <v>80.465377092237532</v>
      </c>
      <c r="W1307" s="30">
        <v>346</v>
      </c>
      <c r="X1307" s="31">
        <v>0.96111111111111114</v>
      </c>
      <c r="Y1307" s="12"/>
      <c r="Z1307" s="12"/>
      <c r="AA1307" s="12"/>
      <c r="AB1307" s="12"/>
      <c r="AC1307" s="12"/>
      <c r="AD1307" s="12"/>
      <c r="AE1307" s="12"/>
      <c r="AF1307" s="12"/>
      <c r="AG1307" s="12"/>
      <c r="AH1307" s="12"/>
      <c r="AI1307" s="12"/>
      <c r="AJ1307" s="12"/>
      <c r="AK1307" s="12"/>
      <c r="AL1307" s="12"/>
      <c r="AM1307" s="12"/>
      <c r="AN1307" s="12"/>
      <c r="AO1307" s="12"/>
      <c r="AP1307" s="12"/>
      <c r="AQ1307" s="12"/>
      <c r="AR1307" s="12"/>
    </row>
    <row r="1308" spans="1:44" ht="16.5" customHeight="1" x14ac:dyDescent="0.25">
      <c r="A1308" s="23">
        <v>21245040</v>
      </c>
      <c r="B1308" s="24" t="s">
        <v>1073</v>
      </c>
      <c r="C1308" s="24" t="s">
        <v>1710</v>
      </c>
      <c r="D1308" s="24" t="s">
        <v>1711</v>
      </c>
      <c r="E1308" s="24" t="s">
        <v>1671</v>
      </c>
      <c r="F1308" s="24">
        <v>10</v>
      </c>
      <c r="G1308" s="24">
        <v>943</v>
      </c>
      <c r="H1308" s="25">
        <v>-75.139416669999989</v>
      </c>
      <c r="I1308" s="26">
        <v>4.42413889</v>
      </c>
      <c r="J1308" s="27">
        <v>8.7566666666666659</v>
      </c>
      <c r="K1308" s="28">
        <v>9.9322553670254798</v>
      </c>
      <c r="L1308" s="28">
        <v>13.344827586206897</v>
      </c>
      <c r="M1308" s="28">
        <v>15.506539833531511</v>
      </c>
      <c r="N1308" s="28">
        <v>14.86206896551724</v>
      </c>
      <c r="O1308" s="28">
        <v>8.5053507728894164</v>
      </c>
      <c r="P1308" s="28">
        <v>6.909195402298848</v>
      </c>
      <c r="Q1308" s="28">
        <v>5.7091954022988487</v>
      </c>
      <c r="R1308" s="28">
        <v>10.310344827586208</v>
      </c>
      <c r="S1308" s="28">
        <v>14.413793103448276</v>
      </c>
      <c r="T1308" s="28">
        <v>14.103448275862071</v>
      </c>
      <c r="U1308" s="28">
        <v>11.099999999999998</v>
      </c>
      <c r="V1308" s="29">
        <v>133.45368620333144</v>
      </c>
      <c r="W1308" s="30">
        <v>350</v>
      </c>
      <c r="X1308" s="31">
        <v>0.97222222222222221</v>
      </c>
      <c r="Y1308" s="12"/>
      <c r="Z1308" s="12"/>
      <c r="AA1308" s="12"/>
      <c r="AB1308" s="12"/>
      <c r="AC1308" s="12"/>
      <c r="AD1308" s="12"/>
      <c r="AE1308" s="12"/>
      <c r="AF1308" s="12"/>
      <c r="AG1308" s="12"/>
      <c r="AH1308" s="12"/>
      <c r="AI1308" s="12"/>
      <c r="AJ1308" s="12"/>
      <c r="AK1308" s="12"/>
      <c r="AL1308" s="12"/>
      <c r="AM1308" s="12"/>
      <c r="AN1308" s="12"/>
      <c r="AO1308" s="12"/>
      <c r="AP1308" s="12"/>
      <c r="AQ1308" s="12"/>
      <c r="AR1308" s="12"/>
    </row>
    <row r="1309" spans="1:44" ht="16.5" customHeight="1" x14ac:dyDescent="0.25">
      <c r="A1309" s="23">
        <v>21210200</v>
      </c>
      <c r="B1309" s="24" t="s">
        <v>29</v>
      </c>
      <c r="C1309" s="24" t="s">
        <v>629</v>
      </c>
      <c r="D1309" s="24" t="s">
        <v>1711</v>
      </c>
      <c r="E1309" s="24" t="s">
        <v>1671</v>
      </c>
      <c r="F1309" s="24">
        <v>10</v>
      </c>
      <c r="G1309" s="24">
        <v>728</v>
      </c>
      <c r="H1309" s="25">
        <v>-75.073444440000003</v>
      </c>
      <c r="I1309" s="26">
        <v>4.3351388899999996</v>
      </c>
      <c r="J1309" s="27">
        <v>4.1999999999999984</v>
      </c>
      <c r="K1309" s="28">
        <v>5.5966543513957303</v>
      </c>
      <c r="L1309" s="28">
        <v>8.3666666666666636</v>
      </c>
      <c r="M1309" s="28">
        <v>10.074712643678163</v>
      </c>
      <c r="N1309" s="28">
        <v>9.7666666666666675</v>
      </c>
      <c r="O1309" s="28">
        <v>5.9</v>
      </c>
      <c r="P1309" s="28">
        <v>3.6206896551724128</v>
      </c>
      <c r="Q1309" s="28">
        <v>3.7088888888888878</v>
      </c>
      <c r="R1309" s="28">
        <v>6.9333333333333327</v>
      </c>
      <c r="S1309" s="28">
        <v>9.733333333333329</v>
      </c>
      <c r="T1309" s="28">
        <v>8.4</v>
      </c>
      <c r="U1309" s="28">
        <v>5.633333333333332</v>
      </c>
      <c r="V1309" s="29">
        <v>81.934278872468511</v>
      </c>
      <c r="W1309" s="30">
        <v>359</v>
      </c>
      <c r="X1309" s="31">
        <v>0.99722222222222223</v>
      </c>
      <c r="Y1309" s="12"/>
      <c r="Z1309" s="12"/>
      <c r="AA1309" s="12"/>
      <c r="AB1309" s="12"/>
      <c r="AC1309" s="12"/>
      <c r="AD1309" s="12"/>
      <c r="AE1309" s="12"/>
      <c r="AF1309" s="12"/>
      <c r="AG1309" s="12"/>
      <c r="AH1309" s="12"/>
      <c r="AI1309" s="12"/>
      <c r="AJ1309" s="12"/>
      <c r="AK1309" s="12"/>
      <c r="AL1309" s="12"/>
      <c r="AM1309" s="12"/>
      <c r="AN1309" s="12"/>
      <c r="AO1309" s="12"/>
      <c r="AP1309" s="12"/>
      <c r="AQ1309" s="12"/>
      <c r="AR1309" s="12"/>
    </row>
    <row r="1310" spans="1:44" ht="16.5" customHeight="1" x14ac:dyDescent="0.25">
      <c r="A1310" s="23">
        <v>21220050</v>
      </c>
      <c r="B1310" s="24" t="s">
        <v>29</v>
      </c>
      <c r="C1310" s="24" t="s">
        <v>1712</v>
      </c>
      <c r="D1310" s="24" t="s">
        <v>1711</v>
      </c>
      <c r="E1310" s="24" t="s">
        <v>1671</v>
      </c>
      <c r="F1310" s="24">
        <v>10</v>
      </c>
      <c r="G1310" s="24">
        <v>680</v>
      </c>
      <c r="H1310" s="25">
        <v>-75.053055560000004</v>
      </c>
      <c r="I1310" s="26">
        <v>4.3534444399999996</v>
      </c>
      <c r="J1310" s="27">
        <v>3.7999999999999985</v>
      </c>
      <c r="K1310" s="28">
        <v>4.5610529556650246</v>
      </c>
      <c r="L1310" s="28">
        <v>6.8965517241379279</v>
      </c>
      <c r="M1310" s="28">
        <v>8.6071428571428559</v>
      </c>
      <c r="N1310" s="28">
        <v>8.2413793103448238</v>
      </c>
      <c r="O1310" s="28">
        <v>4.8275862068965534</v>
      </c>
      <c r="P1310" s="28">
        <v>3.3928571428571419</v>
      </c>
      <c r="Q1310" s="28">
        <v>3.1785714285714275</v>
      </c>
      <c r="R1310" s="28">
        <v>5.4285714285714288</v>
      </c>
      <c r="S1310" s="28">
        <v>7.913793103448274</v>
      </c>
      <c r="T1310" s="28">
        <v>6.6436781609195412</v>
      </c>
      <c r="U1310" s="28">
        <v>4.2066666666666652</v>
      </c>
      <c r="V1310" s="29">
        <v>67.697850985221677</v>
      </c>
      <c r="W1310" s="30">
        <v>348</v>
      </c>
      <c r="X1310" s="31">
        <v>0.96666666666666667</v>
      </c>
      <c r="Y1310" s="12"/>
      <c r="Z1310" s="12"/>
      <c r="AA1310" s="12"/>
      <c r="AB1310" s="12"/>
      <c r="AC1310" s="12"/>
      <c r="AD1310" s="12"/>
      <c r="AE1310" s="12"/>
      <c r="AF1310" s="12"/>
      <c r="AG1310" s="12"/>
      <c r="AH1310" s="12"/>
      <c r="AI1310" s="12"/>
      <c r="AJ1310" s="12"/>
      <c r="AK1310" s="12"/>
      <c r="AL1310" s="12"/>
      <c r="AM1310" s="12"/>
      <c r="AN1310" s="12"/>
      <c r="AO1310" s="12"/>
      <c r="AP1310" s="12"/>
      <c r="AQ1310" s="12"/>
      <c r="AR1310" s="12"/>
    </row>
    <row r="1311" spans="1:44" ht="16.5" customHeight="1" x14ac:dyDescent="0.25">
      <c r="A1311" s="23">
        <v>21210220</v>
      </c>
      <c r="B1311" s="24" t="s">
        <v>57</v>
      </c>
      <c r="C1311" s="24" t="s">
        <v>1713</v>
      </c>
      <c r="D1311" s="24" t="s">
        <v>1711</v>
      </c>
      <c r="E1311" s="24" t="s">
        <v>1671</v>
      </c>
      <c r="F1311" s="24">
        <v>10</v>
      </c>
      <c r="G1311" s="24">
        <v>2200</v>
      </c>
      <c r="H1311" s="25">
        <v>-75.32566666999999</v>
      </c>
      <c r="I1311" s="26">
        <v>4.5801111099999998</v>
      </c>
      <c r="J1311" s="27">
        <v>8.3586206896551705</v>
      </c>
      <c r="K1311" s="28">
        <v>10.090485391540682</v>
      </c>
      <c r="L1311" s="28">
        <v>14.758620689655169</v>
      </c>
      <c r="M1311" s="28">
        <v>18.990487514863254</v>
      </c>
      <c r="N1311" s="28">
        <v>19.133333333333326</v>
      </c>
      <c r="O1311" s="28">
        <v>15.652873563218391</v>
      </c>
      <c r="P1311" s="28">
        <v>15.98045977011494</v>
      </c>
      <c r="Q1311" s="28">
        <v>13.764197530864196</v>
      </c>
      <c r="R1311" s="28">
        <v>15.433333333333334</v>
      </c>
      <c r="S1311" s="28">
        <v>18.172413793103448</v>
      </c>
      <c r="T1311" s="28">
        <v>16.918719211822655</v>
      </c>
      <c r="U1311" s="28">
        <v>11.571428571428569</v>
      </c>
      <c r="V1311" s="29">
        <v>178.82497339293315</v>
      </c>
      <c r="W1311" s="30">
        <v>350</v>
      </c>
      <c r="X1311" s="31">
        <v>0.97222222222222221</v>
      </c>
      <c r="Y1311" s="12"/>
      <c r="Z1311" s="12"/>
      <c r="AA1311" s="12"/>
      <c r="AB1311" s="12"/>
      <c r="AC1311" s="12"/>
      <c r="AD1311" s="12"/>
      <c r="AE1311" s="12"/>
      <c r="AF1311" s="12"/>
      <c r="AG1311" s="12"/>
      <c r="AH1311" s="12"/>
      <c r="AI1311" s="12"/>
      <c r="AJ1311" s="12"/>
      <c r="AK1311" s="12"/>
      <c r="AL1311" s="12"/>
      <c r="AM1311" s="12"/>
      <c r="AN1311" s="12"/>
      <c r="AO1311" s="12"/>
      <c r="AP1311" s="12"/>
      <c r="AQ1311" s="12"/>
      <c r="AR1311" s="12"/>
    </row>
    <row r="1312" spans="1:44" ht="16.5" customHeight="1" x14ac:dyDescent="0.25">
      <c r="A1312" s="23">
        <v>21210110</v>
      </c>
      <c r="B1312" s="24" t="s">
        <v>57</v>
      </c>
      <c r="C1312" s="24" t="s">
        <v>1714</v>
      </c>
      <c r="D1312" s="24" t="s">
        <v>1711</v>
      </c>
      <c r="E1312" s="24" t="s">
        <v>1671</v>
      </c>
      <c r="F1312" s="24">
        <v>10</v>
      </c>
      <c r="G1312" s="24">
        <v>2170</v>
      </c>
      <c r="H1312" s="25">
        <v>-75.27788889</v>
      </c>
      <c r="I1312" s="26">
        <v>4.5209444400000001</v>
      </c>
      <c r="J1312" s="27">
        <v>11.541751700680271</v>
      </c>
      <c r="K1312" s="28">
        <v>12.139732380294211</v>
      </c>
      <c r="L1312" s="28">
        <v>16.963209594182501</v>
      </c>
      <c r="M1312" s="28">
        <v>17.89454091951119</v>
      </c>
      <c r="N1312" s="28">
        <v>17.08056011676701</v>
      </c>
      <c r="O1312" s="28">
        <v>13.957151979565772</v>
      </c>
      <c r="P1312" s="28">
        <v>13.119458128078817</v>
      </c>
      <c r="Q1312" s="28">
        <v>11.234320987654321</v>
      </c>
      <c r="R1312" s="28">
        <v>13.68439876941661</v>
      </c>
      <c r="S1312" s="28">
        <v>17.556148904006044</v>
      </c>
      <c r="T1312" s="28">
        <v>18.116446714914147</v>
      </c>
      <c r="U1312" s="28">
        <v>12.805996472663141</v>
      </c>
      <c r="V1312" s="29">
        <v>176.09371666773404</v>
      </c>
      <c r="W1312" s="30">
        <v>345</v>
      </c>
      <c r="X1312" s="31">
        <v>0.95833333333333337</v>
      </c>
      <c r="Y1312" s="12"/>
      <c r="Z1312" s="12"/>
      <c r="AA1312" s="12"/>
      <c r="AB1312" s="12"/>
      <c r="AC1312" s="12"/>
      <c r="AD1312" s="12"/>
      <c r="AE1312" s="12"/>
      <c r="AF1312" s="12"/>
      <c r="AG1312" s="12"/>
      <c r="AH1312" s="12"/>
      <c r="AI1312" s="12"/>
      <c r="AJ1312" s="12"/>
      <c r="AK1312" s="12"/>
      <c r="AL1312" s="12"/>
      <c r="AM1312" s="12"/>
      <c r="AN1312" s="12"/>
      <c r="AO1312" s="12"/>
      <c r="AP1312" s="12"/>
      <c r="AQ1312" s="12"/>
      <c r="AR1312" s="12"/>
    </row>
    <row r="1313" spans="1:44" ht="16.5" customHeight="1" x14ac:dyDescent="0.25">
      <c r="A1313" s="23">
        <v>21210080</v>
      </c>
      <c r="B1313" s="24" t="s">
        <v>57</v>
      </c>
      <c r="C1313" s="24" t="s">
        <v>1715</v>
      </c>
      <c r="D1313" s="24" t="s">
        <v>1711</v>
      </c>
      <c r="E1313" s="24" t="s">
        <v>1671</v>
      </c>
      <c r="F1313" s="24">
        <v>10</v>
      </c>
      <c r="G1313" s="24">
        <v>1482</v>
      </c>
      <c r="H1313" s="25">
        <v>-75.289944439999999</v>
      </c>
      <c r="I1313" s="26">
        <v>4.49427778</v>
      </c>
      <c r="J1313" s="27">
        <v>10.678571428571427</v>
      </c>
      <c r="K1313" s="28">
        <v>11.189838842625171</v>
      </c>
      <c r="L1313" s="28">
        <v>16.428571428571427</v>
      </c>
      <c r="M1313" s="28">
        <v>18.035714285714285</v>
      </c>
      <c r="N1313" s="28">
        <v>17.896551724137932</v>
      </c>
      <c r="O1313" s="28">
        <v>13.413793103448276</v>
      </c>
      <c r="P1313" s="28">
        <v>11.379310344827587</v>
      </c>
      <c r="Q1313" s="28">
        <v>9.5357142857142847</v>
      </c>
      <c r="R1313" s="28">
        <v>14.000000000000002</v>
      </c>
      <c r="S1313" s="28">
        <v>17.524358974358975</v>
      </c>
      <c r="T1313" s="28">
        <v>16.783068783068781</v>
      </c>
      <c r="U1313" s="28">
        <v>12.576190476190479</v>
      </c>
      <c r="V1313" s="29">
        <v>169.44168367722864</v>
      </c>
      <c r="W1313" s="30">
        <v>335</v>
      </c>
      <c r="X1313" s="31">
        <v>0.93055555555555558</v>
      </c>
      <c r="Y1313" s="12"/>
      <c r="Z1313" s="12"/>
      <c r="AA1313" s="12"/>
      <c r="AB1313" s="12"/>
      <c r="AC1313" s="12"/>
      <c r="AD1313" s="12"/>
      <c r="AE1313" s="12"/>
      <c r="AF1313" s="12"/>
      <c r="AG1313" s="12"/>
      <c r="AH1313" s="12"/>
      <c r="AI1313" s="12"/>
      <c r="AJ1313" s="12"/>
      <c r="AK1313" s="12"/>
      <c r="AL1313" s="12"/>
      <c r="AM1313" s="12"/>
      <c r="AN1313" s="12"/>
      <c r="AO1313" s="12"/>
      <c r="AP1313" s="12"/>
      <c r="AQ1313" s="12"/>
      <c r="AR1313" s="12"/>
    </row>
    <row r="1314" spans="1:44" ht="16.5" customHeight="1" x14ac:dyDescent="0.25">
      <c r="A1314" s="23">
        <v>21210170</v>
      </c>
      <c r="B1314" s="24" t="s">
        <v>29</v>
      </c>
      <c r="C1314" s="24" t="s">
        <v>1716</v>
      </c>
      <c r="D1314" s="24" t="s">
        <v>1711</v>
      </c>
      <c r="E1314" s="24" t="s">
        <v>1671</v>
      </c>
      <c r="F1314" s="24">
        <v>10</v>
      </c>
      <c r="G1314" s="24">
        <v>2212</v>
      </c>
      <c r="H1314" s="25">
        <v>-75.40133333</v>
      </c>
      <c r="I1314" s="26">
        <v>4.3318888900000001</v>
      </c>
      <c r="J1314" s="27">
        <v>8.4999999999999982</v>
      </c>
      <c r="K1314" s="28">
        <v>9.4999758782086374</v>
      </c>
      <c r="L1314" s="28">
        <v>14.185185185185182</v>
      </c>
      <c r="M1314" s="28">
        <v>16.200000000000003</v>
      </c>
      <c r="N1314" s="28">
        <v>16.760000000000002</v>
      </c>
      <c r="O1314" s="28">
        <v>12.423076923076923</v>
      </c>
      <c r="P1314" s="28">
        <v>10.730769230769228</v>
      </c>
      <c r="Q1314" s="28">
        <v>8.5599999999999969</v>
      </c>
      <c r="R1314" s="28">
        <v>12.192307692307693</v>
      </c>
      <c r="S1314" s="28">
        <v>14.69230769230769</v>
      </c>
      <c r="T1314" s="28">
        <v>13.417771883289129</v>
      </c>
      <c r="U1314" s="28">
        <v>9.6399999999999988</v>
      </c>
      <c r="V1314" s="29">
        <v>146.80139448514447</v>
      </c>
      <c r="W1314" s="30">
        <v>309</v>
      </c>
      <c r="X1314" s="31">
        <v>0.85833333333333328</v>
      </c>
      <c r="Y1314" s="12"/>
      <c r="Z1314" s="12"/>
      <c r="AA1314" s="12"/>
      <c r="AB1314" s="12"/>
      <c r="AC1314" s="12"/>
      <c r="AD1314" s="12"/>
      <c r="AE1314" s="12"/>
      <c r="AF1314" s="12"/>
      <c r="AG1314" s="12"/>
      <c r="AH1314" s="12"/>
      <c r="AI1314" s="12"/>
      <c r="AJ1314" s="12"/>
      <c r="AK1314" s="12"/>
      <c r="AL1314" s="12"/>
      <c r="AM1314" s="12"/>
      <c r="AN1314" s="12"/>
      <c r="AO1314" s="12"/>
      <c r="AP1314" s="12"/>
      <c r="AQ1314" s="12"/>
      <c r="AR1314" s="12"/>
    </row>
    <row r="1315" spans="1:44" ht="16.5" customHeight="1" x14ac:dyDescent="0.25">
      <c r="A1315" s="23">
        <v>21245010</v>
      </c>
      <c r="B1315" s="24" t="s">
        <v>59</v>
      </c>
      <c r="C1315" s="24" t="s">
        <v>1717</v>
      </c>
      <c r="D1315" s="24" t="s">
        <v>1711</v>
      </c>
      <c r="E1315" s="24" t="s">
        <v>1671</v>
      </c>
      <c r="F1315" s="24">
        <v>10</v>
      </c>
      <c r="G1315" s="24">
        <v>826</v>
      </c>
      <c r="H1315" s="25">
        <v>-75.200522220000011</v>
      </c>
      <c r="I1315" s="26">
        <v>4.4296666699999996</v>
      </c>
      <c r="J1315" s="27">
        <v>6.2502298850574691</v>
      </c>
      <c r="K1315" s="28">
        <v>7.5228650384714584</v>
      </c>
      <c r="L1315" s="28">
        <v>10.757881773399014</v>
      </c>
      <c r="M1315" s="28">
        <v>12.501783590963141</v>
      </c>
      <c r="N1315" s="28">
        <v>13.03374384236453</v>
      </c>
      <c r="O1315" s="28">
        <v>7.0133004926108384</v>
      </c>
      <c r="P1315" s="28">
        <v>5.4999999999999982</v>
      </c>
      <c r="Q1315" s="28">
        <v>4.9477777777777758</v>
      </c>
      <c r="R1315" s="28">
        <v>8.3908045977011483</v>
      </c>
      <c r="S1315" s="28">
        <v>11.616666666666665</v>
      </c>
      <c r="T1315" s="28">
        <v>10.710344827586209</v>
      </c>
      <c r="U1315" s="28">
        <v>7.3344444444444417</v>
      </c>
      <c r="V1315" s="29">
        <v>105.57984293704268</v>
      </c>
      <c r="W1315" s="30">
        <v>355</v>
      </c>
      <c r="X1315" s="31">
        <v>0.98611111111111116</v>
      </c>
      <c r="Y1315" s="12"/>
      <c r="Z1315" s="12"/>
      <c r="AA1315" s="12"/>
      <c r="AB1315" s="12"/>
      <c r="AC1315" s="12"/>
      <c r="AD1315" s="12"/>
      <c r="AE1315" s="12"/>
      <c r="AF1315" s="12"/>
      <c r="AG1315" s="12"/>
      <c r="AH1315" s="12"/>
      <c r="AI1315" s="12"/>
      <c r="AJ1315" s="12"/>
      <c r="AK1315" s="12"/>
      <c r="AL1315" s="12"/>
      <c r="AM1315" s="12"/>
      <c r="AN1315" s="12"/>
      <c r="AO1315" s="12"/>
      <c r="AP1315" s="12"/>
      <c r="AQ1315" s="12"/>
      <c r="AR1315" s="12"/>
    </row>
    <row r="1316" spans="1:44" ht="16.5" customHeight="1" x14ac:dyDescent="0.25">
      <c r="A1316" s="23">
        <v>21210120</v>
      </c>
      <c r="B1316" s="24" t="s">
        <v>57</v>
      </c>
      <c r="C1316" s="24" t="s">
        <v>1718</v>
      </c>
      <c r="D1316" s="24" t="s">
        <v>1711</v>
      </c>
      <c r="E1316" s="24" t="s">
        <v>1671</v>
      </c>
      <c r="F1316" s="24">
        <v>10</v>
      </c>
      <c r="G1316" s="24">
        <v>1965</v>
      </c>
      <c r="H1316" s="25">
        <v>-75.239416669999997</v>
      </c>
      <c r="I1316" s="26">
        <v>4.4909166699999998</v>
      </c>
      <c r="J1316" s="27">
        <v>11.518518518518519</v>
      </c>
      <c r="K1316" s="28">
        <v>12.235122712878255</v>
      </c>
      <c r="L1316" s="28">
        <v>16.285714285714285</v>
      </c>
      <c r="M1316" s="28">
        <v>16.557288815909505</v>
      </c>
      <c r="N1316" s="28">
        <v>14.712820512820514</v>
      </c>
      <c r="O1316" s="28">
        <v>10.964285714285715</v>
      </c>
      <c r="P1316" s="28">
        <v>8.9999999999999964</v>
      </c>
      <c r="Q1316" s="28">
        <v>8.7226190476190446</v>
      </c>
      <c r="R1316" s="28">
        <v>11.697044334975368</v>
      </c>
      <c r="S1316" s="28">
        <v>15.435714285714289</v>
      </c>
      <c r="T1316" s="28">
        <v>16.592592592592595</v>
      </c>
      <c r="U1316" s="28">
        <v>12.11851851851852</v>
      </c>
      <c r="V1316" s="29">
        <v>155.84023933954663</v>
      </c>
      <c r="W1316" s="30">
        <v>330</v>
      </c>
      <c r="X1316" s="31">
        <v>0.91666666666666663</v>
      </c>
      <c r="Y1316" s="12"/>
      <c r="Z1316" s="12"/>
      <c r="AA1316" s="12"/>
      <c r="AB1316" s="12"/>
      <c r="AC1316" s="12"/>
      <c r="AD1316" s="12"/>
      <c r="AE1316" s="12"/>
      <c r="AF1316" s="12"/>
      <c r="AG1316" s="12"/>
      <c r="AH1316" s="12"/>
      <c r="AI1316" s="12"/>
      <c r="AJ1316" s="12"/>
      <c r="AK1316" s="12"/>
      <c r="AL1316" s="12"/>
      <c r="AM1316" s="12"/>
      <c r="AN1316" s="12"/>
      <c r="AO1316" s="12"/>
      <c r="AP1316" s="12"/>
      <c r="AQ1316" s="12"/>
      <c r="AR1316" s="12"/>
    </row>
    <row r="1317" spans="1:44" ht="16.5" customHeight="1" x14ac:dyDescent="0.25">
      <c r="A1317" s="23">
        <v>21210020</v>
      </c>
      <c r="B1317" s="24" t="s">
        <v>57</v>
      </c>
      <c r="C1317" s="24" t="s">
        <v>1719</v>
      </c>
      <c r="D1317" s="24" t="s">
        <v>1711</v>
      </c>
      <c r="E1317" s="24" t="s">
        <v>1671</v>
      </c>
      <c r="F1317" s="24">
        <v>10</v>
      </c>
      <c r="G1317" s="24">
        <v>1765</v>
      </c>
      <c r="H1317" s="25">
        <v>-75.321638890000003</v>
      </c>
      <c r="I1317" s="26">
        <v>4.5563055600000002</v>
      </c>
      <c r="J1317" s="27">
        <v>8.4827586206896495</v>
      </c>
      <c r="K1317" s="28">
        <v>10.196056989977919</v>
      </c>
      <c r="L1317" s="28">
        <v>15.2</v>
      </c>
      <c r="M1317" s="28">
        <v>18.344827586206897</v>
      </c>
      <c r="N1317" s="28">
        <v>18.866666666666667</v>
      </c>
      <c r="O1317" s="28">
        <v>14.949425287356322</v>
      </c>
      <c r="P1317" s="28">
        <v>14.733333333333334</v>
      </c>
      <c r="Q1317" s="28">
        <v>12.033333333333331</v>
      </c>
      <c r="R1317" s="28">
        <v>15.214285714285714</v>
      </c>
      <c r="S1317" s="28">
        <v>18.285714285714285</v>
      </c>
      <c r="T1317" s="28">
        <v>16.296296296296291</v>
      </c>
      <c r="U1317" s="28">
        <v>11.96428571428571</v>
      </c>
      <c r="V1317" s="29">
        <v>174.56698382814614</v>
      </c>
      <c r="W1317" s="30">
        <v>348</v>
      </c>
      <c r="X1317" s="31">
        <v>0.96666666666666667</v>
      </c>
      <c r="Y1317" s="12"/>
      <c r="Z1317" s="12"/>
      <c r="AA1317" s="12"/>
      <c r="AB1317" s="12"/>
      <c r="AC1317" s="12"/>
      <c r="AD1317" s="12"/>
      <c r="AE1317" s="12"/>
      <c r="AF1317" s="12"/>
      <c r="AG1317" s="12"/>
      <c r="AH1317" s="12"/>
      <c r="AI1317" s="12"/>
      <c r="AJ1317" s="12"/>
      <c r="AK1317" s="12"/>
      <c r="AL1317" s="12"/>
      <c r="AM1317" s="12"/>
      <c r="AN1317" s="12"/>
      <c r="AO1317" s="12"/>
      <c r="AP1317" s="12"/>
      <c r="AQ1317" s="12"/>
      <c r="AR1317" s="12"/>
    </row>
    <row r="1318" spans="1:44" ht="16.5" customHeight="1" x14ac:dyDescent="0.25">
      <c r="A1318" s="23">
        <v>21210030</v>
      </c>
      <c r="B1318" s="24" t="s">
        <v>57</v>
      </c>
      <c r="C1318" s="24" t="s">
        <v>1720</v>
      </c>
      <c r="D1318" s="24" t="s">
        <v>1711</v>
      </c>
      <c r="E1318" s="24" t="s">
        <v>1671</v>
      </c>
      <c r="F1318" s="24">
        <v>10</v>
      </c>
      <c r="G1318" s="24">
        <v>1602</v>
      </c>
      <c r="H1318" s="25">
        <v>-75.300833329999989</v>
      </c>
      <c r="I1318" s="26">
        <v>4.51105556</v>
      </c>
      <c r="J1318" s="27">
        <v>7.053571428571427</v>
      </c>
      <c r="K1318" s="28">
        <v>8.4674405522106682</v>
      </c>
      <c r="L1318" s="28">
        <v>15.799999999999999</v>
      </c>
      <c r="M1318" s="28">
        <v>16.53001277139208</v>
      </c>
      <c r="N1318" s="28">
        <v>17.041975308641973</v>
      </c>
      <c r="O1318" s="28">
        <v>11.581463236635651</v>
      </c>
      <c r="P1318" s="28">
        <v>9.8461538461538467</v>
      </c>
      <c r="Q1318" s="28">
        <v>8.8174603174603181</v>
      </c>
      <c r="R1318" s="28">
        <v>11.76923076923077</v>
      </c>
      <c r="S1318" s="28">
        <v>15.033333333333335</v>
      </c>
      <c r="T1318" s="28">
        <v>13.748010610079579</v>
      </c>
      <c r="U1318" s="28">
        <v>9.4799999999999986</v>
      </c>
      <c r="V1318" s="29">
        <v>145.16865217370966</v>
      </c>
      <c r="W1318" s="30">
        <v>316</v>
      </c>
      <c r="X1318" s="31">
        <v>0.87777777777777777</v>
      </c>
      <c r="Y1318" s="12"/>
      <c r="Z1318" s="12"/>
      <c r="AA1318" s="12"/>
      <c r="AB1318" s="12"/>
      <c r="AC1318" s="12"/>
      <c r="AD1318" s="12"/>
      <c r="AE1318" s="12"/>
      <c r="AF1318" s="12"/>
      <c r="AG1318" s="12"/>
      <c r="AH1318" s="12"/>
      <c r="AI1318" s="12"/>
      <c r="AJ1318" s="12"/>
      <c r="AK1318" s="12"/>
      <c r="AL1318" s="12"/>
      <c r="AM1318" s="12"/>
      <c r="AN1318" s="12"/>
      <c r="AO1318" s="12"/>
      <c r="AP1318" s="12"/>
      <c r="AQ1318" s="12"/>
      <c r="AR1318" s="12"/>
    </row>
    <row r="1319" spans="1:44" ht="16.5" customHeight="1" x14ac:dyDescent="0.25">
      <c r="A1319" s="23">
        <v>21240030</v>
      </c>
      <c r="B1319" s="24" t="s">
        <v>29</v>
      </c>
      <c r="C1319" s="24" t="s">
        <v>1721</v>
      </c>
      <c r="D1319" s="24" t="s">
        <v>1711</v>
      </c>
      <c r="E1319" s="24" t="s">
        <v>1671</v>
      </c>
      <c r="F1319" s="24">
        <v>10</v>
      </c>
      <c r="G1319" s="24">
        <v>1980</v>
      </c>
      <c r="H1319" s="25">
        <v>-75.075388889999999</v>
      </c>
      <c r="I1319" s="26">
        <v>4.5424444399999997</v>
      </c>
      <c r="J1319" s="27">
        <v>7.5077777777777746</v>
      </c>
      <c r="K1319" s="28">
        <v>9.0861555829228244</v>
      </c>
      <c r="L1319" s="28">
        <v>11.72413793103448</v>
      </c>
      <c r="M1319" s="28">
        <v>13.148275862068967</v>
      </c>
      <c r="N1319" s="28">
        <v>12.168888888888887</v>
      </c>
      <c r="O1319" s="28">
        <v>6.7333333333333352</v>
      </c>
      <c r="P1319" s="28">
        <v>5.1666666666666643</v>
      </c>
      <c r="Q1319" s="28">
        <v>4.966666666666665</v>
      </c>
      <c r="R1319" s="28">
        <v>8.9333333333333336</v>
      </c>
      <c r="S1319" s="28">
        <v>12.733333333333333</v>
      </c>
      <c r="T1319" s="28">
        <v>11.96666666666667</v>
      </c>
      <c r="U1319" s="28">
        <v>8.578888888888887</v>
      </c>
      <c r="V1319" s="29">
        <v>112.71412493158182</v>
      </c>
      <c r="W1319" s="30">
        <v>359</v>
      </c>
      <c r="X1319" s="31">
        <v>0.99722222222222223</v>
      </c>
      <c r="Y1319" s="12"/>
      <c r="Z1319" s="12"/>
      <c r="AA1319" s="12"/>
      <c r="AB1319" s="12"/>
      <c r="AC1319" s="12"/>
      <c r="AD1319" s="12"/>
      <c r="AE1319" s="12"/>
      <c r="AF1319" s="12"/>
      <c r="AG1319" s="12"/>
      <c r="AH1319" s="12"/>
      <c r="AI1319" s="12"/>
      <c r="AJ1319" s="12"/>
      <c r="AK1319" s="12"/>
      <c r="AL1319" s="12"/>
      <c r="AM1319" s="12"/>
      <c r="AN1319" s="12"/>
      <c r="AO1319" s="12"/>
      <c r="AP1319" s="12"/>
      <c r="AQ1319" s="12"/>
      <c r="AR1319" s="12"/>
    </row>
    <row r="1320" spans="1:44" ht="16.5" customHeight="1" x14ac:dyDescent="0.25">
      <c r="A1320" s="23">
        <v>21210180</v>
      </c>
      <c r="B1320" s="24" t="s">
        <v>57</v>
      </c>
      <c r="C1320" s="24" t="s">
        <v>1722</v>
      </c>
      <c r="D1320" s="24" t="s">
        <v>1711</v>
      </c>
      <c r="E1320" s="24" t="s">
        <v>1671</v>
      </c>
      <c r="F1320" s="24">
        <v>10</v>
      </c>
      <c r="G1320" s="24">
        <v>1991</v>
      </c>
      <c r="H1320" s="25">
        <v>-75.409833329999998</v>
      </c>
      <c r="I1320" s="26">
        <v>4.5194999999999999</v>
      </c>
      <c r="J1320" s="27">
        <v>8.1666666666666643</v>
      </c>
      <c r="K1320" s="28">
        <v>10.683436982931632</v>
      </c>
      <c r="L1320" s="28">
        <v>15.524444444444448</v>
      </c>
      <c r="M1320" s="28">
        <v>18.107142857142861</v>
      </c>
      <c r="N1320" s="28">
        <v>19.896551724137932</v>
      </c>
      <c r="O1320" s="28">
        <v>16.551724137931036</v>
      </c>
      <c r="P1320" s="28">
        <v>14.758620689655176</v>
      </c>
      <c r="Q1320" s="28">
        <v>11.571428571428573</v>
      </c>
      <c r="R1320" s="28">
        <v>14.592592592592592</v>
      </c>
      <c r="S1320" s="28">
        <v>17.965517241379313</v>
      </c>
      <c r="T1320" s="28">
        <v>16.513674197384066</v>
      </c>
      <c r="U1320" s="28">
        <v>12.2</v>
      </c>
      <c r="V1320" s="29">
        <v>176.53180010569426</v>
      </c>
      <c r="W1320" s="30">
        <v>347</v>
      </c>
      <c r="X1320" s="31">
        <v>0.96388888888888891</v>
      </c>
      <c r="Y1320" s="12"/>
      <c r="Z1320" s="12"/>
      <c r="AA1320" s="12"/>
      <c r="AB1320" s="12"/>
      <c r="AC1320" s="12"/>
      <c r="AD1320" s="12"/>
      <c r="AE1320" s="12"/>
      <c r="AF1320" s="12"/>
      <c r="AG1320" s="12"/>
      <c r="AH1320" s="12"/>
      <c r="AI1320" s="12"/>
      <c r="AJ1320" s="12"/>
      <c r="AK1320" s="12"/>
      <c r="AL1320" s="12"/>
      <c r="AM1320" s="12"/>
      <c r="AN1320" s="12"/>
      <c r="AO1320" s="12"/>
      <c r="AP1320" s="12"/>
      <c r="AQ1320" s="12"/>
      <c r="AR1320" s="12"/>
    </row>
    <row r="1321" spans="1:44" ht="16.5" customHeight="1" x14ac:dyDescent="0.25">
      <c r="A1321" s="23">
        <v>21250070</v>
      </c>
      <c r="B1321" s="24" t="s">
        <v>29</v>
      </c>
      <c r="C1321" s="24" t="s">
        <v>1723</v>
      </c>
      <c r="D1321" s="24" t="s">
        <v>1724</v>
      </c>
      <c r="E1321" s="24" t="s">
        <v>1671</v>
      </c>
      <c r="F1321" s="24">
        <v>10</v>
      </c>
      <c r="G1321" s="24">
        <v>472</v>
      </c>
      <c r="H1321" s="25">
        <v>-74.935694439999992</v>
      </c>
      <c r="I1321" s="26">
        <v>4.8001111100000005</v>
      </c>
      <c r="J1321" s="27">
        <v>4.8518518518518512</v>
      </c>
      <c r="K1321" s="28">
        <v>5.6276860030575842</v>
      </c>
      <c r="L1321" s="28">
        <v>8.0714285714285676</v>
      </c>
      <c r="M1321" s="28">
        <v>11.051724137931039</v>
      </c>
      <c r="N1321" s="28">
        <v>11.749999999999998</v>
      </c>
      <c r="O1321" s="28">
        <v>5.7931034482758621</v>
      </c>
      <c r="P1321" s="28">
        <v>4.9111111111111097</v>
      </c>
      <c r="Q1321" s="28">
        <v>5.2873376623376611</v>
      </c>
      <c r="R1321" s="28">
        <v>7.6745371156786142</v>
      </c>
      <c r="S1321" s="28">
        <v>9.9387755102040778</v>
      </c>
      <c r="T1321" s="28">
        <v>8.0406403940886708</v>
      </c>
      <c r="U1321" s="28">
        <v>5.7803030303030276</v>
      </c>
      <c r="V1321" s="29">
        <v>88.778498836268071</v>
      </c>
      <c r="W1321" s="30">
        <v>341</v>
      </c>
      <c r="X1321" s="31">
        <v>0.94722222222222219</v>
      </c>
      <c r="Y1321" s="12"/>
      <c r="Z1321" s="12"/>
      <c r="AA1321" s="12"/>
      <c r="AB1321" s="12"/>
      <c r="AC1321" s="12"/>
      <c r="AD1321" s="12"/>
      <c r="AE1321" s="12"/>
      <c r="AF1321" s="12"/>
      <c r="AG1321" s="12"/>
      <c r="AH1321" s="12"/>
      <c r="AI1321" s="12"/>
      <c r="AJ1321" s="12"/>
      <c r="AK1321" s="12"/>
      <c r="AL1321" s="12"/>
      <c r="AM1321" s="12"/>
      <c r="AN1321" s="12"/>
      <c r="AO1321" s="12"/>
      <c r="AP1321" s="12"/>
      <c r="AQ1321" s="12"/>
      <c r="AR1321" s="12"/>
    </row>
    <row r="1322" spans="1:44" ht="16.5" customHeight="1" x14ac:dyDescent="0.25">
      <c r="A1322" s="23">
        <v>21250500</v>
      </c>
      <c r="B1322" s="24" t="s">
        <v>29</v>
      </c>
      <c r="C1322" s="24" t="s">
        <v>1725</v>
      </c>
      <c r="D1322" s="24" t="s">
        <v>1725</v>
      </c>
      <c r="E1322" s="24" t="s">
        <v>1671</v>
      </c>
      <c r="F1322" s="24">
        <v>10</v>
      </c>
      <c r="G1322" s="24">
        <v>1649</v>
      </c>
      <c r="H1322" s="25">
        <v>-75.075861110000005</v>
      </c>
      <c r="I1322" s="26">
        <v>4.92188889</v>
      </c>
      <c r="J1322" s="27">
        <v>11.172413793103447</v>
      </c>
      <c r="K1322" s="28">
        <v>12.641759031198685</v>
      </c>
      <c r="L1322" s="28">
        <v>16.299999999999997</v>
      </c>
      <c r="M1322" s="28">
        <v>16.754022988505749</v>
      </c>
      <c r="N1322" s="28">
        <v>17.137931034482762</v>
      </c>
      <c r="O1322" s="28">
        <v>10.126040428061831</v>
      </c>
      <c r="P1322" s="28">
        <v>8.8758620689655157</v>
      </c>
      <c r="Q1322" s="28">
        <v>9.5119047619047592</v>
      </c>
      <c r="R1322" s="28">
        <v>13.357142857142858</v>
      </c>
      <c r="S1322" s="28">
        <v>17.528571428571432</v>
      </c>
      <c r="T1322" s="28">
        <v>17.090676883780333</v>
      </c>
      <c r="U1322" s="28">
        <v>13.149999999999995</v>
      </c>
      <c r="V1322" s="29">
        <v>163.64632527571737</v>
      </c>
      <c r="W1322" s="30">
        <v>345</v>
      </c>
      <c r="X1322" s="31">
        <v>0.95833333333333337</v>
      </c>
      <c r="Y1322" s="12"/>
      <c r="Z1322" s="12"/>
      <c r="AA1322" s="12"/>
      <c r="AB1322" s="12"/>
      <c r="AC1322" s="12"/>
      <c r="AD1322" s="12"/>
      <c r="AE1322" s="12"/>
      <c r="AF1322" s="12"/>
      <c r="AG1322" s="12"/>
      <c r="AH1322" s="12"/>
      <c r="AI1322" s="12"/>
      <c r="AJ1322" s="12"/>
      <c r="AK1322" s="12"/>
      <c r="AL1322" s="12"/>
      <c r="AM1322" s="12"/>
      <c r="AN1322" s="12"/>
      <c r="AO1322" s="12"/>
      <c r="AP1322" s="12"/>
      <c r="AQ1322" s="12"/>
      <c r="AR1322" s="12"/>
    </row>
    <row r="1323" spans="1:44" ht="16.5" customHeight="1" x14ac:dyDescent="0.25">
      <c r="A1323" s="23">
        <v>23025040</v>
      </c>
      <c r="B1323" s="24" t="s">
        <v>59</v>
      </c>
      <c r="C1323" s="24" t="s">
        <v>1504</v>
      </c>
      <c r="D1323" s="24" t="s">
        <v>1726</v>
      </c>
      <c r="E1323" s="24" t="s">
        <v>1671</v>
      </c>
      <c r="F1323" s="24">
        <v>10</v>
      </c>
      <c r="G1323" s="24">
        <v>788</v>
      </c>
      <c r="H1323" s="25">
        <v>-74.914580560000005</v>
      </c>
      <c r="I1323" s="26">
        <v>5.3011088900000001</v>
      </c>
      <c r="J1323" s="27">
        <v>12.345555555555555</v>
      </c>
      <c r="K1323" s="28">
        <v>11.650698245453993</v>
      </c>
      <c r="L1323" s="28">
        <v>15.17888888888889</v>
      </c>
      <c r="M1323" s="28">
        <v>16.532183908045972</v>
      </c>
      <c r="N1323" s="28">
        <v>15.805873015873017</v>
      </c>
      <c r="O1323" s="28">
        <v>9.8080459770114938</v>
      </c>
      <c r="P1323" s="28">
        <v>8.0955555555555527</v>
      </c>
      <c r="Q1323" s="28">
        <v>9.8110317460317447</v>
      </c>
      <c r="R1323" s="28">
        <v>13.913793103448278</v>
      </c>
      <c r="S1323" s="28">
        <v>18.915673234811162</v>
      </c>
      <c r="T1323" s="28">
        <v>20.047562425683708</v>
      </c>
      <c r="U1323" s="28">
        <v>16.311111111111114</v>
      </c>
      <c r="V1323" s="29">
        <v>168.41597276747044</v>
      </c>
      <c r="W1323" s="30">
        <v>359</v>
      </c>
      <c r="X1323" s="31">
        <v>0.99722222222222223</v>
      </c>
      <c r="Y1323" s="12"/>
      <c r="Z1323" s="12"/>
      <c r="AA1323" s="12"/>
      <c r="AB1323" s="12"/>
      <c r="AC1323" s="12"/>
      <c r="AD1323" s="12"/>
      <c r="AE1323" s="12"/>
      <c r="AF1323" s="12"/>
      <c r="AG1323" s="12"/>
      <c r="AH1323" s="12"/>
      <c r="AI1323" s="12"/>
      <c r="AJ1323" s="12"/>
      <c r="AK1323" s="12"/>
      <c r="AL1323" s="12"/>
      <c r="AM1323" s="12"/>
      <c r="AN1323" s="12"/>
      <c r="AO1323" s="12"/>
      <c r="AP1323" s="12"/>
      <c r="AQ1323" s="12"/>
      <c r="AR1323" s="12"/>
    </row>
    <row r="1324" spans="1:44" ht="16.5" customHeight="1" x14ac:dyDescent="0.25">
      <c r="A1324" s="23">
        <v>21190410</v>
      </c>
      <c r="B1324" s="24" t="s">
        <v>29</v>
      </c>
      <c r="C1324" s="24" t="s">
        <v>1727</v>
      </c>
      <c r="D1324" s="24" t="s">
        <v>1728</v>
      </c>
      <c r="E1324" s="24" t="s">
        <v>1671</v>
      </c>
      <c r="F1324" s="24">
        <v>10</v>
      </c>
      <c r="G1324" s="24">
        <v>1104</v>
      </c>
      <c r="H1324" s="25">
        <v>-74.587333329999993</v>
      </c>
      <c r="I1324" s="26">
        <v>4.1646111100000001</v>
      </c>
      <c r="J1324" s="27">
        <v>7.1950617283950598</v>
      </c>
      <c r="K1324" s="28">
        <v>8.6667350848385354</v>
      </c>
      <c r="L1324" s="28">
        <v>11.461728395061725</v>
      </c>
      <c r="M1324" s="28">
        <v>12.296296296296298</v>
      </c>
      <c r="N1324" s="28">
        <v>12.5</v>
      </c>
      <c r="O1324" s="28">
        <v>9.4642857142857117</v>
      </c>
      <c r="P1324" s="28">
        <v>6.857142857142855</v>
      </c>
      <c r="Q1324" s="28">
        <v>5.6206896551724119</v>
      </c>
      <c r="R1324" s="28">
        <v>7.2782401902497007</v>
      </c>
      <c r="S1324" s="28">
        <v>12.285714285714285</v>
      </c>
      <c r="T1324" s="28">
        <v>13.999999999999996</v>
      </c>
      <c r="U1324" s="28">
        <v>8.4782051282051238</v>
      </c>
      <c r="V1324" s="29">
        <v>116.10409933536171</v>
      </c>
      <c r="W1324" s="30">
        <v>329</v>
      </c>
      <c r="X1324" s="31">
        <v>0.91388888888888886</v>
      </c>
      <c r="Y1324" s="12"/>
      <c r="Z1324" s="12"/>
      <c r="AA1324" s="12"/>
      <c r="AB1324" s="12"/>
      <c r="AC1324" s="12"/>
      <c r="AD1324" s="12"/>
      <c r="AE1324" s="12"/>
      <c r="AF1324" s="12"/>
      <c r="AG1324" s="12"/>
      <c r="AH1324" s="12"/>
      <c r="AI1324" s="12"/>
      <c r="AJ1324" s="12"/>
      <c r="AK1324" s="12"/>
      <c r="AL1324" s="12"/>
      <c r="AM1324" s="12"/>
      <c r="AN1324" s="12"/>
      <c r="AO1324" s="12"/>
      <c r="AP1324" s="12"/>
      <c r="AQ1324" s="12"/>
      <c r="AR1324" s="12"/>
    </row>
    <row r="1325" spans="1:44" ht="16.5" customHeight="1" x14ac:dyDescent="0.25">
      <c r="A1325" s="23">
        <v>21250050</v>
      </c>
      <c r="B1325" s="24" t="s">
        <v>29</v>
      </c>
      <c r="C1325" s="24" t="s">
        <v>1729</v>
      </c>
      <c r="D1325" s="24" t="s">
        <v>166</v>
      </c>
      <c r="E1325" s="24" t="s">
        <v>1671</v>
      </c>
      <c r="F1325" s="24">
        <v>10</v>
      </c>
      <c r="G1325" s="24">
        <v>3150</v>
      </c>
      <c r="H1325" s="25">
        <v>-75.25</v>
      </c>
      <c r="I1325" s="26">
        <v>4.8499999999999996</v>
      </c>
      <c r="J1325" s="27">
        <v>6.9756410256410222</v>
      </c>
      <c r="K1325" s="28">
        <v>9.1528247582557913</v>
      </c>
      <c r="L1325" s="28">
        <v>14.976543209876542</v>
      </c>
      <c r="M1325" s="28">
        <v>17.192307692307686</v>
      </c>
      <c r="N1325" s="28">
        <v>18.31247339293316</v>
      </c>
      <c r="O1325" s="28">
        <v>14.629629629629632</v>
      </c>
      <c r="P1325" s="28">
        <v>12.15925925925926</v>
      </c>
      <c r="Q1325" s="28">
        <v>9.8987654320987648</v>
      </c>
      <c r="R1325" s="28">
        <v>12.357142857142861</v>
      </c>
      <c r="S1325" s="28">
        <v>14.592592592592592</v>
      </c>
      <c r="T1325" s="28">
        <v>14.892857142857144</v>
      </c>
      <c r="U1325" s="28">
        <v>10.813333333333333</v>
      </c>
      <c r="V1325" s="29">
        <v>155.95337032592778</v>
      </c>
      <c r="W1325" s="30">
        <v>320</v>
      </c>
      <c r="X1325" s="31">
        <v>0.88888888888888884</v>
      </c>
      <c r="Y1325" s="12"/>
      <c r="Z1325" s="12"/>
      <c r="AA1325" s="12"/>
      <c r="AB1325" s="12"/>
      <c r="AC1325" s="12"/>
      <c r="AD1325" s="12"/>
      <c r="AE1325" s="12"/>
      <c r="AF1325" s="12"/>
      <c r="AG1325" s="12"/>
      <c r="AH1325" s="12"/>
      <c r="AI1325" s="12"/>
      <c r="AJ1325" s="12"/>
      <c r="AK1325" s="12"/>
      <c r="AL1325" s="12"/>
      <c r="AM1325" s="12"/>
      <c r="AN1325" s="12"/>
      <c r="AO1325" s="12"/>
      <c r="AP1325" s="12"/>
      <c r="AQ1325" s="12"/>
      <c r="AR1325" s="12"/>
    </row>
    <row r="1326" spans="1:44" ht="16.5" customHeight="1" x14ac:dyDescent="0.25">
      <c r="A1326" s="23">
        <v>21255170</v>
      </c>
      <c r="B1326" s="24" t="s">
        <v>46</v>
      </c>
      <c r="C1326" s="24" t="s">
        <v>1730</v>
      </c>
      <c r="D1326" s="24" t="s">
        <v>166</v>
      </c>
      <c r="E1326" s="24" t="s">
        <v>1671</v>
      </c>
      <c r="F1326" s="24">
        <v>10</v>
      </c>
      <c r="G1326" s="24">
        <v>2978</v>
      </c>
      <c r="H1326" s="25">
        <v>-75.173277779999992</v>
      </c>
      <c r="I1326" s="26">
        <v>4.8705555599999997</v>
      </c>
      <c r="J1326" s="27">
        <v>9.2999999999999972</v>
      </c>
      <c r="K1326" s="28">
        <v>10.458066502463057</v>
      </c>
      <c r="L1326" s="28">
        <v>14.685823754789274</v>
      </c>
      <c r="M1326" s="28">
        <v>16.755172413793105</v>
      </c>
      <c r="N1326" s="28">
        <v>17.06666666666667</v>
      </c>
      <c r="O1326" s="28">
        <v>11.300492610837439</v>
      </c>
      <c r="P1326" s="28">
        <v>9.7799999999999976</v>
      </c>
      <c r="Q1326" s="28">
        <v>8.8666666666666671</v>
      </c>
      <c r="R1326" s="28">
        <v>12.063218390804598</v>
      </c>
      <c r="S1326" s="28">
        <v>15.474252873563216</v>
      </c>
      <c r="T1326" s="28">
        <v>15.625641025641023</v>
      </c>
      <c r="U1326" s="28">
        <v>11.517241379310343</v>
      </c>
      <c r="V1326" s="29">
        <v>152.89324228453538</v>
      </c>
      <c r="W1326" s="30">
        <v>357</v>
      </c>
      <c r="X1326" s="31">
        <v>0.9916666666666667</v>
      </c>
      <c r="Y1326" s="12"/>
      <c r="Z1326" s="12"/>
      <c r="AA1326" s="12"/>
      <c r="AB1326" s="12"/>
      <c r="AC1326" s="12"/>
      <c r="AD1326" s="12"/>
      <c r="AE1326" s="12"/>
      <c r="AF1326" s="12"/>
      <c r="AG1326" s="12"/>
      <c r="AH1326" s="12"/>
      <c r="AI1326" s="12"/>
      <c r="AJ1326" s="12"/>
      <c r="AK1326" s="12"/>
      <c r="AL1326" s="12"/>
      <c r="AM1326" s="12"/>
      <c r="AN1326" s="12"/>
      <c r="AO1326" s="12"/>
      <c r="AP1326" s="12"/>
      <c r="AQ1326" s="12"/>
      <c r="AR1326" s="12"/>
    </row>
    <row r="1327" spans="1:44" ht="16.5" customHeight="1" x14ac:dyDescent="0.25">
      <c r="A1327" s="23">
        <v>21250480</v>
      </c>
      <c r="B1327" s="24" t="s">
        <v>29</v>
      </c>
      <c r="C1327" s="24" t="s">
        <v>1731</v>
      </c>
      <c r="D1327" s="24" t="s">
        <v>166</v>
      </c>
      <c r="E1327" s="24" t="s">
        <v>1671</v>
      </c>
      <c r="F1327" s="24">
        <v>10</v>
      </c>
      <c r="G1327" s="24">
        <v>3371</v>
      </c>
      <c r="H1327" s="25">
        <v>-75.22019444</v>
      </c>
      <c r="I1327" s="26">
        <v>4.9066111100000001</v>
      </c>
      <c r="J1327" s="27">
        <v>9.4655172413793096</v>
      </c>
      <c r="K1327" s="28">
        <v>10.174951556788654</v>
      </c>
      <c r="L1327" s="28">
        <v>14.866666666666669</v>
      </c>
      <c r="M1327" s="28">
        <v>19.321428571428577</v>
      </c>
      <c r="N1327" s="28">
        <v>17.838624338624339</v>
      </c>
      <c r="O1327" s="28">
        <v>12.38461538461539</v>
      </c>
      <c r="P1327" s="28">
        <v>10.517241379310345</v>
      </c>
      <c r="Q1327" s="28">
        <v>8.1724137931034466</v>
      </c>
      <c r="R1327" s="28">
        <v>12.923430592396111</v>
      </c>
      <c r="S1327" s="28">
        <v>16.799999999999997</v>
      </c>
      <c r="T1327" s="28">
        <v>17.285145888594165</v>
      </c>
      <c r="U1327" s="28">
        <v>11.392857142857146</v>
      </c>
      <c r="V1327" s="29">
        <v>161.14289255576415</v>
      </c>
      <c r="W1327" s="30">
        <v>340</v>
      </c>
      <c r="X1327" s="31">
        <v>0.94444444444444442</v>
      </c>
      <c r="Y1327" s="12"/>
      <c r="Z1327" s="12"/>
      <c r="AA1327" s="12"/>
      <c r="AB1327" s="12"/>
      <c r="AC1327" s="12"/>
      <c r="AD1327" s="12"/>
      <c r="AE1327" s="12"/>
      <c r="AF1327" s="12"/>
      <c r="AG1327" s="12"/>
      <c r="AH1327" s="12"/>
      <c r="AI1327" s="12"/>
      <c r="AJ1327" s="12"/>
      <c r="AK1327" s="12"/>
      <c r="AL1327" s="12"/>
      <c r="AM1327" s="12"/>
      <c r="AN1327" s="12"/>
      <c r="AO1327" s="12"/>
      <c r="AP1327" s="12"/>
      <c r="AQ1327" s="12"/>
      <c r="AR1327" s="12"/>
    </row>
    <row r="1328" spans="1:44" ht="16.5" customHeight="1" x14ac:dyDescent="0.25">
      <c r="A1328" s="23">
        <v>21135030</v>
      </c>
      <c r="B1328" s="24" t="s">
        <v>46</v>
      </c>
      <c r="C1328" s="24" t="s">
        <v>1732</v>
      </c>
      <c r="D1328" s="24" t="s">
        <v>1733</v>
      </c>
      <c r="E1328" s="24" t="s">
        <v>1671</v>
      </c>
      <c r="F1328" s="24">
        <v>4</v>
      </c>
      <c r="G1328" s="24">
        <v>415</v>
      </c>
      <c r="H1328" s="25">
        <v>-75.108999999999995</v>
      </c>
      <c r="I1328" s="26">
        <v>3.5738333299999998</v>
      </c>
      <c r="J1328" s="27">
        <v>6.4043924466338238</v>
      </c>
      <c r="K1328" s="28">
        <v>7.3061062583208836</v>
      </c>
      <c r="L1328" s="28">
        <v>11.068965517241379</v>
      </c>
      <c r="M1328" s="28">
        <v>10.060418508694369</v>
      </c>
      <c r="N1328" s="28">
        <v>9.1355555555555519</v>
      </c>
      <c r="O1328" s="28">
        <v>4.3068965517241384</v>
      </c>
      <c r="P1328" s="28">
        <v>3.9436781609195388</v>
      </c>
      <c r="Q1328" s="28">
        <v>2.6919540229885048</v>
      </c>
      <c r="R1328" s="28">
        <v>4.8299643281807372</v>
      </c>
      <c r="S1328" s="28">
        <v>10.101190476190478</v>
      </c>
      <c r="T1328" s="28">
        <v>13.354395604395606</v>
      </c>
      <c r="U1328" s="28">
        <v>10.575012739935451</v>
      </c>
      <c r="V1328" s="29">
        <v>93.778530170780456</v>
      </c>
      <c r="W1328" s="30">
        <v>351</v>
      </c>
      <c r="X1328" s="31">
        <v>0.97499999999999998</v>
      </c>
      <c r="Y1328" s="12"/>
      <c r="Z1328" s="12"/>
      <c r="AA1328" s="12"/>
      <c r="AB1328" s="12"/>
      <c r="AC1328" s="12"/>
      <c r="AD1328" s="12"/>
      <c r="AE1328" s="12"/>
      <c r="AF1328" s="12"/>
      <c r="AG1328" s="12"/>
      <c r="AH1328" s="12"/>
      <c r="AI1328" s="12"/>
      <c r="AJ1328" s="12"/>
      <c r="AK1328" s="12"/>
      <c r="AL1328" s="12"/>
      <c r="AM1328" s="12"/>
      <c r="AN1328" s="12"/>
      <c r="AO1328" s="12"/>
      <c r="AP1328" s="12"/>
      <c r="AQ1328" s="12"/>
      <c r="AR1328" s="12"/>
    </row>
    <row r="1329" spans="1:44" ht="16.5" customHeight="1" x14ac:dyDescent="0.25">
      <c r="A1329" s="23">
        <v>21130180</v>
      </c>
      <c r="B1329" s="24" t="s">
        <v>29</v>
      </c>
      <c r="C1329" s="24" t="s">
        <v>1734</v>
      </c>
      <c r="D1329" s="24" t="s">
        <v>1733</v>
      </c>
      <c r="E1329" s="24" t="s">
        <v>1671</v>
      </c>
      <c r="F1329" s="24">
        <v>4</v>
      </c>
      <c r="G1329" s="24">
        <v>500</v>
      </c>
      <c r="H1329" s="25">
        <v>-75.150888890000004</v>
      </c>
      <c r="I1329" s="26">
        <v>3.4536111099999998</v>
      </c>
      <c r="J1329" s="27">
        <v>5.466666666666665</v>
      </c>
      <c r="K1329" s="28">
        <v>7.2990763546798032</v>
      </c>
      <c r="L1329" s="28">
        <v>9.93333333333333</v>
      </c>
      <c r="M1329" s="28">
        <v>9.533333333333335</v>
      </c>
      <c r="N1329" s="28">
        <v>8.37222222222222</v>
      </c>
      <c r="O1329" s="28">
        <v>5.0333333333333341</v>
      </c>
      <c r="P1329" s="28">
        <v>4.1999999999999984</v>
      </c>
      <c r="Q1329" s="28">
        <v>3.1666666666666652</v>
      </c>
      <c r="R1329" s="28">
        <v>4.7436781609195409</v>
      </c>
      <c r="S1329" s="28">
        <v>9.7333333333333307</v>
      </c>
      <c r="T1329" s="28">
        <v>12.867816091954024</v>
      </c>
      <c r="U1329" s="28">
        <v>8.9666666666666632</v>
      </c>
      <c r="V1329" s="29">
        <v>89.316126163108919</v>
      </c>
      <c r="W1329" s="30">
        <v>360</v>
      </c>
      <c r="X1329" s="31">
        <v>1</v>
      </c>
      <c r="Y1329" s="12"/>
      <c r="Z1329" s="12"/>
      <c r="AA1329" s="12"/>
      <c r="AB1329" s="12"/>
      <c r="AC1329" s="12"/>
      <c r="AD1329" s="12"/>
      <c r="AE1329" s="12"/>
      <c r="AF1329" s="12"/>
      <c r="AG1329" s="12"/>
      <c r="AH1329" s="12"/>
      <c r="AI1329" s="12"/>
      <c r="AJ1329" s="12"/>
      <c r="AK1329" s="12"/>
      <c r="AL1329" s="12"/>
      <c r="AM1329" s="12"/>
      <c r="AN1329" s="12"/>
      <c r="AO1329" s="12"/>
      <c r="AP1329" s="12"/>
      <c r="AQ1329" s="12"/>
      <c r="AR1329" s="12"/>
    </row>
    <row r="1330" spans="1:44" ht="16.5" customHeight="1" x14ac:dyDescent="0.25">
      <c r="A1330" s="23">
        <v>21150030</v>
      </c>
      <c r="B1330" s="24" t="s">
        <v>29</v>
      </c>
      <c r="C1330" s="24" t="s">
        <v>1735</v>
      </c>
      <c r="D1330" s="24" t="s">
        <v>1733</v>
      </c>
      <c r="E1330" s="24" t="s">
        <v>1671</v>
      </c>
      <c r="F1330" s="24">
        <v>4</v>
      </c>
      <c r="G1330" s="24">
        <v>290</v>
      </c>
      <c r="H1330" s="25">
        <v>-75.0625</v>
      </c>
      <c r="I1330" s="26">
        <v>3.5660555599999997</v>
      </c>
      <c r="J1330" s="27">
        <v>4.7333333333333316</v>
      </c>
      <c r="K1330" s="28">
        <v>5.325287356321839</v>
      </c>
      <c r="L1330" s="28">
        <v>6.8698084291187715</v>
      </c>
      <c r="M1330" s="28">
        <v>6.3483947681331747</v>
      </c>
      <c r="N1330" s="28">
        <v>5.9813409961685808</v>
      </c>
      <c r="O1330" s="28">
        <v>2.3666666666666671</v>
      </c>
      <c r="P1330" s="28">
        <v>2.2000000000000002</v>
      </c>
      <c r="Q1330" s="28">
        <v>1.7045210727969344</v>
      </c>
      <c r="R1330" s="28">
        <v>3.0333333333333341</v>
      </c>
      <c r="S1330" s="28">
        <v>6.9866666666666637</v>
      </c>
      <c r="T1330" s="28">
        <v>9.448275862068968</v>
      </c>
      <c r="U1330" s="28">
        <v>7.2758620689655142</v>
      </c>
      <c r="V1330" s="29">
        <v>62.273490553573779</v>
      </c>
      <c r="W1330" s="30">
        <v>357</v>
      </c>
      <c r="X1330" s="31">
        <v>0.9916666666666667</v>
      </c>
      <c r="Y1330" s="12"/>
      <c r="Z1330" s="12"/>
      <c r="AA1330" s="12"/>
      <c r="AB1330" s="12"/>
      <c r="AC1330" s="12"/>
      <c r="AD1330" s="12"/>
      <c r="AE1330" s="12"/>
      <c r="AF1330" s="12"/>
      <c r="AG1330" s="12"/>
      <c r="AH1330" s="12"/>
      <c r="AI1330" s="12"/>
      <c r="AJ1330" s="12"/>
      <c r="AK1330" s="12"/>
      <c r="AL1330" s="12"/>
      <c r="AM1330" s="12"/>
      <c r="AN1330" s="12"/>
      <c r="AO1330" s="12"/>
      <c r="AP1330" s="12"/>
      <c r="AQ1330" s="12"/>
      <c r="AR1330" s="12"/>
    </row>
    <row r="1331" spans="1:44" ht="16.5" customHeight="1" x14ac:dyDescent="0.25">
      <c r="A1331" s="23">
        <v>22060090</v>
      </c>
      <c r="B1331" s="24" t="s">
        <v>29</v>
      </c>
      <c r="C1331" s="24" t="s">
        <v>1736</v>
      </c>
      <c r="D1331" s="24" t="s">
        <v>1737</v>
      </c>
      <c r="E1331" s="24" t="s">
        <v>1671</v>
      </c>
      <c r="F1331" s="24">
        <v>10</v>
      </c>
      <c r="G1331" s="24">
        <v>450</v>
      </c>
      <c r="H1331" s="25">
        <v>-75.330055560000005</v>
      </c>
      <c r="I1331" s="26">
        <v>3.8154166699999998</v>
      </c>
      <c r="J1331" s="27">
        <v>6.3183908045976995</v>
      </c>
      <c r="K1331" s="28">
        <v>5.8657552894324594</v>
      </c>
      <c r="L1331" s="28">
        <v>9.8448275862068968</v>
      </c>
      <c r="M1331" s="28">
        <v>10.227330779054919</v>
      </c>
      <c r="N1331" s="28">
        <v>9.2222222222222214</v>
      </c>
      <c r="O1331" s="28">
        <v>4.2500000000000009</v>
      </c>
      <c r="P1331" s="28">
        <v>3.1428571428571428</v>
      </c>
      <c r="Q1331" s="28">
        <v>2.7241379310344827</v>
      </c>
      <c r="R1331" s="28">
        <v>4.9667487684729057</v>
      </c>
      <c r="S1331" s="28">
        <v>10.714814814814813</v>
      </c>
      <c r="T1331" s="28">
        <v>12.694960212201591</v>
      </c>
      <c r="U1331" s="28">
        <v>10.357142857142856</v>
      </c>
      <c r="V1331" s="29">
        <v>90.329188408037993</v>
      </c>
      <c r="W1331" s="30">
        <v>335</v>
      </c>
      <c r="X1331" s="31">
        <v>0.93055555555555558</v>
      </c>
      <c r="Y1331" s="12"/>
      <c r="Z1331" s="12"/>
      <c r="AA1331" s="12"/>
      <c r="AB1331" s="12"/>
      <c r="AC1331" s="12"/>
      <c r="AD1331" s="12"/>
      <c r="AE1331" s="12"/>
      <c r="AF1331" s="12"/>
      <c r="AG1331" s="12"/>
      <c r="AH1331" s="12"/>
      <c r="AI1331" s="12"/>
      <c r="AJ1331" s="12"/>
      <c r="AK1331" s="12"/>
      <c r="AL1331" s="12"/>
      <c r="AM1331" s="12"/>
      <c r="AN1331" s="12"/>
      <c r="AO1331" s="12"/>
      <c r="AP1331" s="12"/>
      <c r="AQ1331" s="12"/>
      <c r="AR1331" s="12"/>
    </row>
    <row r="1332" spans="1:44" ht="16.5" customHeight="1" x14ac:dyDescent="0.25">
      <c r="A1332" s="23">
        <v>22060070</v>
      </c>
      <c r="B1332" s="24" t="s">
        <v>29</v>
      </c>
      <c r="C1332" s="24" t="s">
        <v>1737</v>
      </c>
      <c r="D1332" s="24" t="s">
        <v>1737</v>
      </c>
      <c r="E1332" s="24" t="s">
        <v>1671</v>
      </c>
      <c r="F1332" s="24">
        <v>10</v>
      </c>
      <c r="G1332" s="24">
        <v>388</v>
      </c>
      <c r="H1332" s="25">
        <v>-75.219944439999992</v>
      </c>
      <c r="I1332" s="26">
        <v>3.9391666699999996</v>
      </c>
      <c r="J1332" s="27">
        <v>6.8011111111111076</v>
      </c>
      <c r="K1332" s="28">
        <v>7.8708025451559926</v>
      </c>
      <c r="L1332" s="28">
        <v>11.543333333333333</v>
      </c>
      <c r="M1332" s="28">
        <v>12.300000000000006</v>
      </c>
      <c r="N1332" s="28">
        <v>11.04252873563218</v>
      </c>
      <c r="O1332" s="28">
        <v>5.2758620689655178</v>
      </c>
      <c r="P1332" s="28">
        <v>4.2388888888888889</v>
      </c>
      <c r="Q1332" s="28">
        <v>3.2666666666666653</v>
      </c>
      <c r="R1332" s="28">
        <v>6.699167657550535</v>
      </c>
      <c r="S1332" s="28">
        <v>11.846153846153848</v>
      </c>
      <c r="T1332" s="28">
        <v>13.295172413793106</v>
      </c>
      <c r="U1332" s="28">
        <v>10.5</v>
      </c>
      <c r="V1332" s="29">
        <v>104.6796872672512</v>
      </c>
      <c r="W1332" s="30">
        <v>346</v>
      </c>
      <c r="X1332" s="31">
        <v>0.96111111111111114</v>
      </c>
      <c r="Y1332" s="12"/>
      <c r="Z1332" s="12"/>
      <c r="AA1332" s="12"/>
      <c r="AB1332" s="12"/>
      <c r="AC1332" s="12"/>
      <c r="AD1332" s="12"/>
      <c r="AE1332" s="12"/>
      <c r="AF1332" s="12"/>
      <c r="AG1332" s="12"/>
      <c r="AH1332" s="12"/>
      <c r="AI1332" s="12"/>
      <c r="AJ1332" s="12"/>
      <c r="AK1332" s="12"/>
      <c r="AL1332" s="12"/>
      <c r="AM1332" s="12"/>
      <c r="AN1332" s="12"/>
      <c r="AO1332" s="12"/>
      <c r="AP1332" s="12"/>
      <c r="AQ1332" s="12"/>
      <c r="AR1332" s="12"/>
    </row>
    <row r="1333" spans="1:44" ht="16.5" customHeight="1" x14ac:dyDescent="0.25">
      <c r="A1333" s="23">
        <v>21220040</v>
      </c>
      <c r="B1333" s="24" t="s">
        <v>57</v>
      </c>
      <c r="C1333" s="24" t="s">
        <v>1738</v>
      </c>
      <c r="D1333" s="24" t="s">
        <v>1739</v>
      </c>
      <c r="E1333" s="24" t="s">
        <v>1671</v>
      </c>
      <c r="F1333" s="24">
        <v>10</v>
      </c>
      <c r="G1333" s="24">
        <v>497</v>
      </c>
      <c r="H1333" s="25">
        <v>-74.882260000000002</v>
      </c>
      <c r="I1333" s="26">
        <v>4.5377400000000003</v>
      </c>
      <c r="J1333" s="27">
        <v>3.8699999999999979</v>
      </c>
      <c r="K1333" s="28">
        <v>4.8532943349753701</v>
      </c>
      <c r="L1333" s="28">
        <v>7.9333333333333282</v>
      </c>
      <c r="M1333" s="28">
        <v>10.833333333333337</v>
      </c>
      <c r="N1333" s="28">
        <v>10.099999999999998</v>
      </c>
      <c r="O1333" s="28">
        <v>5.2142857142857153</v>
      </c>
      <c r="P1333" s="28">
        <v>3.972222222222221</v>
      </c>
      <c r="Q1333" s="28">
        <v>4.133333333333332</v>
      </c>
      <c r="R1333" s="28">
        <v>7.4827586206896566</v>
      </c>
      <c r="S1333" s="28">
        <v>8.8965517241379271</v>
      </c>
      <c r="T1333" s="28">
        <v>7.8666666666666671</v>
      </c>
      <c r="U1333" s="28">
        <v>4.5999999999999979</v>
      </c>
      <c r="V1333" s="29">
        <v>79.755779282977528</v>
      </c>
      <c r="W1333" s="30">
        <v>356</v>
      </c>
      <c r="X1333" s="31">
        <v>0.98888888888888893</v>
      </c>
      <c r="Y1333" s="12"/>
      <c r="Z1333" s="12"/>
      <c r="AA1333" s="12"/>
      <c r="AB1333" s="12"/>
      <c r="AC1333" s="12"/>
      <c r="AD1333" s="12"/>
      <c r="AE1333" s="12"/>
      <c r="AF1333" s="12"/>
      <c r="AG1333" s="12"/>
      <c r="AH1333" s="12"/>
      <c r="AI1333" s="12"/>
      <c r="AJ1333" s="12"/>
      <c r="AK1333" s="12"/>
      <c r="AL1333" s="12"/>
      <c r="AM1333" s="12"/>
      <c r="AN1333" s="12"/>
      <c r="AO1333" s="12"/>
      <c r="AP1333" s="12"/>
      <c r="AQ1333" s="12"/>
      <c r="AR1333" s="12"/>
    </row>
    <row r="1334" spans="1:44" ht="16.5" customHeight="1" x14ac:dyDescent="0.25">
      <c r="A1334" s="23">
        <v>22020030</v>
      </c>
      <c r="B1334" s="24" t="s">
        <v>29</v>
      </c>
      <c r="C1334" s="24" t="s">
        <v>1740</v>
      </c>
      <c r="D1334" s="24" t="s">
        <v>1404</v>
      </c>
      <c r="E1334" s="24" t="s">
        <v>1671</v>
      </c>
      <c r="F1334" s="24">
        <v>10</v>
      </c>
      <c r="G1334" s="24">
        <v>1476</v>
      </c>
      <c r="H1334" s="25">
        <v>-75.674027780000003</v>
      </c>
      <c r="I1334" s="26">
        <v>3.0920000000000001</v>
      </c>
      <c r="J1334" s="27">
        <v>11.929761904761905</v>
      </c>
      <c r="K1334" s="28">
        <v>12.396265075590282</v>
      </c>
      <c r="L1334" s="28">
        <v>17.733333333333334</v>
      </c>
      <c r="M1334" s="28">
        <v>19.793103448275865</v>
      </c>
      <c r="N1334" s="28">
        <v>19.771066252587993</v>
      </c>
      <c r="O1334" s="28">
        <v>14.206666666666665</v>
      </c>
      <c r="P1334" s="28">
        <v>11.607142857142856</v>
      </c>
      <c r="Q1334" s="28">
        <v>7.7666666666666639</v>
      </c>
      <c r="R1334" s="28">
        <v>10.120369523461079</v>
      </c>
      <c r="S1334" s="28">
        <v>17.15459770114942</v>
      </c>
      <c r="T1334" s="28">
        <v>19.596424010217113</v>
      </c>
      <c r="U1334" s="28">
        <v>15.825641025641024</v>
      </c>
      <c r="V1334" s="29">
        <v>177.9010384654942</v>
      </c>
      <c r="W1334" s="30">
        <v>341</v>
      </c>
      <c r="X1334" s="31">
        <v>0.94722222222222219</v>
      </c>
      <c r="Y1334" s="12"/>
      <c r="Z1334" s="12"/>
      <c r="AA1334" s="12"/>
      <c r="AB1334" s="12"/>
      <c r="AC1334" s="12"/>
      <c r="AD1334" s="12"/>
      <c r="AE1334" s="12"/>
      <c r="AF1334" s="12"/>
      <c r="AG1334" s="12"/>
      <c r="AH1334" s="12"/>
      <c r="AI1334" s="12"/>
      <c r="AJ1334" s="12"/>
      <c r="AK1334" s="12"/>
      <c r="AL1334" s="12"/>
      <c r="AM1334" s="12"/>
      <c r="AN1334" s="12"/>
      <c r="AO1334" s="12"/>
      <c r="AP1334" s="12"/>
      <c r="AQ1334" s="12"/>
      <c r="AR1334" s="12"/>
    </row>
    <row r="1335" spans="1:44" ht="16.5" customHeight="1" x14ac:dyDescent="0.25">
      <c r="A1335" s="23">
        <v>22020020</v>
      </c>
      <c r="B1335" s="24" t="s">
        <v>29</v>
      </c>
      <c r="C1335" s="24" t="s">
        <v>1741</v>
      </c>
      <c r="D1335" s="24" t="s">
        <v>1404</v>
      </c>
      <c r="E1335" s="24" t="s">
        <v>1671</v>
      </c>
      <c r="F1335" s="24">
        <v>10</v>
      </c>
      <c r="G1335" s="24">
        <v>1793</v>
      </c>
      <c r="H1335" s="25">
        <v>-75.761777780000003</v>
      </c>
      <c r="I1335" s="26">
        <v>3.0450555599999998</v>
      </c>
      <c r="J1335" s="27">
        <v>10.969230769230766</v>
      </c>
      <c r="K1335" s="28">
        <v>11.190543292913983</v>
      </c>
      <c r="L1335" s="28">
        <v>16.074074074074073</v>
      </c>
      <c r="M1335" s="28">
        <v>17.687192118226601</v>
      </c>
      <c r="N1335" s="28">
        <v>17.615384615384613</v>
      </c>
      <c r="O1335" s="28">
        <v>15.692307692307697</v>
      </c>
      <c r="P1335" s="28">
        <v>13.123456790123454</v>
      </c>
      <c r="Q1335" s="28">
        <v>10.925925925925926</v>
      </c>
      <c r="R1335" s="28">
        <v>10.857142857142858</v>
      </c>
      <c r="S1335" s="28">
        <v>16.100000000000001</v>
      </c>
      <c r="T1335" s="28">
        <v>17.192307692307686</v>
      </c>
      <c r="U1335" s="28">
        <v>13.760000000000002</v>
      </c>
      <c r="V1335" s="29">
        <v>171.18756582763766</v>
      </c>
      <c r="W1335" s="30">
        <v>321</v>
      </c>
      <c r="X1335" s="31">
        <v>0.89166666666666672</v>
      </c>
      <c r="Y1335" s="12"/>
      <c r="Z1335" s="12"/>
      <c r="AA1335" s="12"/>
      <c r="AB1335" s="12"/>
      <c r="AC1335" s="12"/>
      <c r="AD1335" s="12"/>
      <c r="AE1335" s="12"/>
      <c r="AF1335" s="12"/>
      <c r="AG1335" s="12"/>
      <c r="AH1335" s="12"/>
      <c r="AI1335" s="12"/>
      <c r="AJ1335" s="12"/>
      <c r="AK1335" s="12"/>
      <c r="AL1335" s="12"/>
      <c r="AM1335" s="12"/>
      <c r="AN1335" s="12"/>
      <c r="AO1335" s="12"/>
      <c r="AP1335" s="12"/>
      <c r="AQ1335" s="12"/>
      <c r="AR1335" s="12"/>
    </row>
    <row r="1336" spans="1:44" ht="16.5" customHeight="1" x14ac:dyDescent="0.25">
      <c r="A1336" s="23">
        <v>22020060</v>
      </c>
      <c r="B1336" s="24" t="s">
        <v>29</v>
      </c>
      <c r="C1336" s="24" t="s">
        <v>1742</v>
      </c>
      <c r="D1336" s="24" t="s">
        <v>1404</v>
      </c>
      <c r="E1336" s="24" t="s">
        <v>1671</v>
      </c>
      <c r="F1336" s="24">
        <v>10</v>
      </c>
      <c r="G1336" s="24">
        <v>2326</v>
      </c>
      <c r="H1336" s="25">
        <v>-75.641916670000001</v>
      </c>
      <c r="I1336" s="26">
        <v>3.0533333300000001</v>
      </c>
      <c r="J1336" s="27">
        <v>13.587179487179487</v>
      </c>
      <c r="K1336" s="28">
        <v>13.323526728699141</v>
      </c>
      <c r="L1336" s="28">
        <v>20.839186507936507</v>
      </c>
      <c r="M1336" s="28">
        <v>19.909465020576128</v>
      </c>
      <c r="N1336" s="28">
        <v>20.748717948717943</v>
      </c>
      <c r="O1336" s="28">
        <v>15.200738916256157</v>
      </c>
      <c r="P1336" s="28">
        <v>13.740740740740742</v>
      </c>
      <c r="Q1336" s="28">
        <v>10.123076923076919</v>
      </c>
      <c r="R1336" s="28">
        <v>11.208333333333339</v>
      </c>
      <c r="S1336" s="28">
        <v>18.238271604938273</v>
      </c>
      <c r="T1336" s="28">
        <v>21.430644677661167</v>
      </c>
      <c r="U1336" s="28">
        <v>18.166666666666668</v>
      </c>
      <c r="V1336" s="29">
        <v>196.51654855578246</v>
      </c>
      <c r="W1336" s="30">
        <v>310</v>
      </c>
      <c r="X1336" s="31">
        <v>0.86111111111111116</v>
      </c>
      <c r="Y1336" s="12"/>
      <c r="Z1336" s="12"/>
      <c r="AA1336" s="12"/>
      <c r="AB1336" s="12"/>
      <c r="AC1336" s="12"/>
      <c r="AD1336" s="12"/>
      <c r="AE1336" s="12"/>
      <c r="AF1336" s="12"/>
      <c r="AG1336" s="12"/>
      <c r="AH1336" s="12"/>
      <c r="AI1336" s="12"/>
      <c r="AJ1336" s="12"/>
      <c r="AK1336" s="12"/>
      <c r="AL1336" s="12"/>
      <c r="AM1336" s="12"/>
      <c r="AN1336" s="12"/>
      <c r="AO1336" s="12"/>
      <c r="AP1336" s="12"/>
      <c r="AQ1336" s="12"/>
      <c r="AR1336" s="12"/>
    </row>
    <row r="1337" spans="1:44" ht="16.5" customHeight="1" x14ac:dyDescent="0.25">
      <c r="A1337" s="23">
        <v>21160040</v>
      </c>
      <c r="B1337" s="24" t="s">
        <v>29</v>
      </c>
      <c r="C1337" s="24" t="s">
        <v>1743</v>
      </c>
      <c r="D1337" s="24" t="s">
        <v>1744</v>
      </c>
      <c r="E1337" s="24" t="s">
        <v>1671</v>
      </c>
      <c r="F1337" s="24">
        <v>10</v>
      </c>
      <c r="G1337" s="24">
        <v>378</v>
      </c>
      <c r="H1337" s="25">
        <v>-74.81094444</v>
      </c>
      <c r="I1337" s="26">
        <v>3.7462499999999999</v>
      </c>
      <c r="J1337" s="27">
        <v>8.9122222222222192</v>
      </c>
      <c r="K1337" s="28">
        <v>9.8878006598552588</v>
      </c>
      <c r="L1337" s="28">
        <v>14.145555555555552</v>
      </c>
      <c r="M1337" s="28">
        <v>13.820689655172414</v>
      </c>
      <c r="N1337" s="28">
        <v>13.766666666666666</v>
      </c>
      <c r="O1337" s="28">
        <v>8.9356321839080461</v>
      </c>
      <c r="P1337" s="28">
        <v>6.0333333333333306</v>
      </c>
      <c r="Q1337" s="28">
        <v>4.7954022988505738</v>
      </c>
      <c r="R1337" s="28">
        <v>7.366666666666668</v>
      </c>
      <c r="S1337" s="28">
        <v>13.733333333333336</v>
      </c>
      <c r="T1337" s="28">
        <v>16.066666666666666</v>
      </c>
      <c r="U1337" s="28">
        <v>11.595238095238095</v>
      </c>
      <c r="V1337" s="29">
        <v>129.05920733746882</v>
      </c>
      <c r="W1337" s="30">
        <v>359</v>
      </c>
      <c r="X1337" s="31">
        <v>0.99722222222222223</v>
      </c>
      <c r="Y1337" s="12"/>
      <c r="Z1337" s="12"/>
      <c r="AA1337" s="12"/>
      <c r="AB1337" s="12"/>
      <c r="AC1337" s="12"/>
      <c r="AD1337" s="12"/>
      <c r="AE1337" s="12"/>
      <c r="AF1337" s="12"/>
      <c r="AG1337" s="12"/>
      <c r="AH1337" s="12"/>
      <c r="AI1337" s="12"/>
      <c r="AJ1337" s="12"/>
      <c r="AK1337" s="12"/>
      <c r="AL1337" s="12"/>
      <c r="AM1337" s="12"/>
      <c r="AN1337" s="12"/>
      <c r="AO1337" s="12"/>
      <c r="AP1337" s="12"/>
      <c r="AQ1337" s="12"/>
      <c r="AR1337" s="12"/>
    </row>
    <row r="1338" spans="1:44" ht="16.5" customHeight="1" x14ac:dyDescent="0.25">
      <c r="A1338" s="23">
        <v>21160080</v>
      </c>
      <c r="B1338" s="24" t="s">
        <v>29</v>
      </c>
      <c r="C1338" s="24" t="s">
        <v>1745</v>
      </c>
      <c r="D1338" s="24" t="s">
        <v>1744</v>
      </c>
      <c r="E1338" s="24" t="s">
        <v>1671</v>
      </c>
      <c r="F1338" s="24">
        <v>10</v>
      </c>
      <c r="G1338" s="24">
        <v>337</v>
      </c>
      <c r="H1338" s="25">
        <v>-74.900888890000004</v>
      </c>
      <c r="I1338" s="26">
        <v>3.75380556</v>
      </c>
      <c r="J1338" s="27">
        <v>6.6355555555555545</v>
      </c>
      <c r="K1338" s="28">
        <v>8.0262007389162555</v>
      </c>
      <c r="L1338" s="28">
        <v>10.411111111111108</v>
      </c>
      <c r="M1338" s="28">
        <v>11.01264367816092</v>
      </c>
      <c r="N1338" s="28">
        <v>10.450738916256157</v>
      </c>
      <c r="O1338" s="28">
        <v>5.6510673234811186</v>
      </c>
      <c r="P1338" s="28">
        <v>3.7931034482758612</v>
      </c>
      <c r="Q1338" s="28">
        <v>2.3666666666666663</v>
      </c>
      <c r="R1338" s="28">
        <v>5.0344827586206904</v>
      </c>
      <c r="S1338" s="28">
        <v>10.103448275862068</v>
      </c>
      <c r="T1338" s="28">
        <v>13.571428571428573</v>
      </c>
      <c r="U1338" s="28">
        <v>9.5428571428571409</v>
      </c>
      <c r="V1338" s="29">
        <v>96.599304187192104</v>
      </c>
      <c r="W1338" s="30">
        <v>354</v>
      </c>
      <c r="X1338" s="31">
        <v>0.98333333333333328</v>
      </c>
      <c r="Y1338" s="12"/>
      <c r="Z1338" s="12"/>
      <c r="AA1338" s="12"/>
      <c r="AB1338" s="12"/>
      <c r="AC1338" s="12"/>
      <c r="AD1338" s="12"/>
      <c r="AE1338" s="12"/>
      <c r="AF1338" s="12"/>
      <c r="AG1338" s="12"/>
      <c r="AH1338" s="12"/>
      <c r="AI1338" s="12"/>
      <c r="AJ1338" s="12"/>
      <c r="AK1338" s="12"/>
      <c r="AL1338" s="12"/>
      <c r="AM1338" s="12"/>
      <c r="AN1338" s="12"/>
      <c r="AO1338" s="12"/>
      <c r="AP1338" s="12"/>
      <c r="AQ1338" s="12"/>
      <c r="AR1338" s="12"/>
    </row>
    <row r="1339" spans="1:44" ht="16.5" customHeight="1" x14ac:dyDescent="0.25">
      <c r="A1339" s="23">
        <v>21160170</v>
      </c>
      <c r="B1339" s="24" t="s">
        <v>29</v>
      </c>
      <c r="C1339" s="24" t="s">
        <v>1746</v>
      </c>
      <c r="D1339" s="24" t="s">
        <v>1744</v>
      </c>
      <c r="E1339" s="24" t="s">
        <v>1671</v>
      </c>
      <c r="F1339" s="24">
        <v>10</v>
      </c>
      <c r="G1339" s="24">
        <v>140</v>
      </c>
      <c r="H1339" s="25">
        <v>-74.790833329999998</v>
      </c>
      <c r="I1339" s="26">
        <v>3.7093333299999998</v>
      </c>
      <c r="J1339" s="27">
        <v>9.8333333333333321</v>
      </c>
      <c r="K1339" s="28">
        <v>10.667970032840728</v>
      </c>
      <c r="L1339" s="28">
        <v>15.466666666666667</v>
      </c>
      <c r="M1339" s="28">
        <v>16.137931034482758</v>
      </c>
      <c r="N1339" s="28">
        <v>15.720987654320988</v>
      </c>
      <c r="O1339" s="28">
        <v>9.9091954022988507</v>
      </c>
      <c r="P1339" s="28">
        <v>7.3111111111111073</v>
      </c>
      <c r="Q1339" s="28">
        <v>4.97</v>
      </c>
      <c r="R1339" s="28">
        <v>7.5724137931034488</v>
      </c>
      <c r="S1339" s="28">
        <v>14.55172413793103</v>
      </c>
      <c r="T1339" s="28">
        <v>18.266666666666666</v>
      </c>
      <c r="U1339" s="28">
        <v>13.206896551724135</v>
      </c>
      <c r="V1339" s="29">
        <v>143.61489638447972</v>
      </c>
      <c r="W1339" s="30">
        <v>357</v>
      </c>
      <c r="X1339" s="31">
        <v>0.9916666666666667</v>
      </c>
      <c r="Y1339" s="12"/>
      <c r="Z1339" s="12"/>
      <c r="AA1339" s="12"/>
      <c r="AB1339" s="12"/>
      <c r="AC1339" s="12"/>
      <c r="AD1339" s="12"/>
      <c r="AE1339" s="12"/>
      <c r="AF1339" s="12"/>
      <c r="AG1339" s="12"/>
      <c r="AH1339" s="12"/>
      <c r="AI1339" s="12"/>
      <c r="AJ1339" s="12"/>
      <c r="AK1339" s="12"/>
      <c r="AL1339" s="12"/>
      <c r="AM1339" s="12"/>
      <c r="AN1339" s="12"/>
      <c r="AO1339" s="12"/>
      <c r="AP1339" s="12"/>
      <c r="AQ1339" s="12"/>
      <c r="AR1339" s="12"/>
    </row>
    <row r="1340" spans="1:44" ht="16.5" customHeight="1" x14ac:dyDescent="0.25">
      <c r="A1340" s="23">
        <v>21160050</v>
      </c>
      <c r="B1340" s="24" t="s">
        <v>29</v>
      </c>
      <c r="C1340" s="24" t="s">
        <v>1747</v>
      </c>
      <c r="D1340" s="24" t="s">
        <v>1744</v>
      </c>
      <c r="E1340" s="24" t="s">
        <v>1671</v>
      </c>
      <c r="F1340" s="24">
        <v>10</v>
      </c>
      <c r="G1340" s="24">
        <v>827</v>
      </c>
      <c r="H1340" s="25">
        <v>-74.842972220000007</v>
      </c>
      <c r="I1340" s="26">
        <v>3.6717222199999999</v>
      </c>
      <c r="J1340" s="27">
        <v>9.0333333333333314</v>
      </c>
      <c r="K1340" s="28">
        <v>9.9426066563279214</v>
      </c>
      <c r="L1340" s="28">
        <v>14.999999999999995</v>
      </c>
      <c r="M1340" s="28">
        <v>14.333333333333334</v>
      </c>
      <c r="N1340" s="28">
        <v>14.28690476190476</v>
      </c>
      <c r="O1340" s="28">
        <v>9.0000000000000018</v>
      </c>
      <c r="P1340" s="28">
        <v>6.8666666666666636</v>
      </c>
      <c r="Q1340" s="28">
        <v>4.4666666666666659</v>
      </c>
      <c r="R1340" s="28">
        <v>6.5517241379310347</v>
      </c>
      <c r="S1340" s="28">
        <v>14.32758620689655</v>
      </c>
      <c r="T1340" s="28">
        <v>16.936124794745485</v>
      </c>
      <c r="U1340" s="28">
        <v>12.985593869731803</v>
      </c>
      <c r="V1340" s="29">
        <v>133.73054042753756</v>
      </c>
      <c r="W1340" s="30">
        <v>359</v>
      </c>
      <c r="X1340" s="31">
        <v>0.99722222222222223</v>
      </c>
      <c r="Y1340" s="12"/>
      <c r="Z1340" s="12"/>
      <c r="AA1340" s="12"/>
      <c r="AB1340" s="12"/>
      <c r="AC1340" s="12"/>
      <c r="AD1340" s="12"/>
      <c r="AE1340" s="12"/>
      <c r="AF1340" s="12"/>
      <c r="AG1340" s="12"/>
      <c r="AH1340" s="12"/>
      <c r="AI1340" s="12"/>
      <c r="AJ1340" s="12"/>
      <c r="AK1340" s="12"/>
      <c r="AL1340" s="12"/>
      <c r="AM1340" s="12"/>
      <c r="AN1340" s="12"/>
      <c r="AO1340" s="12"/>
      <c r="AP1340" s="12"/>
      <c r="AQ1340" s="12"/>
      <c r="AR1340" s="12"/>
    </row>
    <row r="1341" spans="1:44" ht="16.5" customHeight="1" x14ac:dyDescent="0.25">
      <c r="A1341" s="23">
        <v>21165010</v>
      </c>
      <c r="B1341" s="24" t="s">
        <v>59</v>
      </c>
      <c r="C1341" s="24" t="s">
        <v>1748</v>
      </c>
      <c r="D1341" s="24" t="s">
        <v>1744</v>
      </c>
      <c r="E1341" s="24" t="s">
        <v>1671</v>
      </c>
      <c r="F1341" s="24">
        <v>10</v>
      </c>
      <c r="G1341" s="24">
        <v>321</v>
      </c>
      <c r="H1341" s="25">
        <v>-74.917027779999998</v>
      </c>
      <c r="I1341" s="26">
        <v>3.7876111100000003</v>
      </c>
      <c r="J1341" s="27">
        <v>7.9321839080459746</v>
      </c>
      <c r="K1341" s="28">
        <v>8.8908081365721081</v>
      </c>
      <c r="L1341" s="28">
        <v>11.604146141215105</v>
      </c>
      <c r="M1341" s="28">
        <v>12.941893424036287</v>
      </c>
      <c r="N1341" s="28">
        <v>11.52913198573127</v>
      </c>
      <c r="O1341" s="28">
        <v>6.9057471264367827</v>
      </c>
      <c r="P1341" s="28">
        <v>5.1758620689655155</v>
      </c>
      <c r="Q1341" s="28">
        <v>3.7666666666666648</v>
      </c>
      <c r="R1341" s="28">
        <v>7.0022988505747117</v>
      </c>
      <c r="S1341" s="28">
        <v>12.303333333333335</v>
      </c>
      <c r="T1341" s="28">
        <v>14.172413793103448</v>
      </c>
      <c r="U1341" s="28">
        <v>11.107777777777773</v>
      </c>
      <c r="V1341" s="29">
        <v>113.33226321245897</v>
      </c>
      <c r="W1341" s="30">
        <v>352</v>
      </c>
      <c r="X1341" s="31">
        <v>0.97777777777777775</v>
      </c>
      <c r="Y1341" s="12"/>
      <c r="Z1341" s="12"/>
      <c r="AA1341" s="12"/>
      <c r="AB1341" s="12"/>
      <c r="AC1341" s="12"/>
      <c r="AD1341" s="12"/>
      <c r="AE1341" s="12"/>
      <c r="AF1341" s="12"/>
      <c r="AG1341" s="12"/>
      <c r="AH1341" s="12"/>
      <c r="AI1341" s="12"/>
      <c r="AJ1341" s="12"/>
      <c r="AK1341" s="12"/>
      <c r="AL1341" s="12"/>
      <c r="AM1341" s="12"/>
      <c r="AN1341" s="12"/>
      <c r="AO1341" s="12"/>
      <c r="AP1341" s="12"/>
      <c r="AQ1341" s="12"/>
      <c r="AR1341" s="12"/>
    </row>
    <row r="1342" spans="1:44" ht="16.5" customHeight="1" x14ac:dyDescent="0.25">
      <c r="A1342" s="23">
        <v>21165030</v>
      </c>
      <c r="B1342" s="24" t="s">
        <v>29</v>
      </c>
      <c r="C1342" s="24" t="s">
        <v>1749</v>
      </c>
      <c r="D1342" s="24" t="s">
        <v>1750</v>
      </c>
      <c r="E1342" s="24" t="s">
        <v>1671</v>
      </c>
      <c r="F1342" s="24">
        <v>10</v>
      </c>
      <c r="G1342" s="24">
        <v>394</v>
      </c>
      <c r="H1342" s="25">
        <v>-74.77152778</v>
      </c>
      <c r="I1342" s="26">
        <v>3.8979166699999999</v>
      </c>
      <c r="J1342" s="27">
        <v>7.2916666666666634</v>
      </c>
      <c r="K1342" s="28">
        <v>8.7672413793103434</v>
      </c>
      <c r="L1342" s="28">
        <v>12.285714285714286</v>
      </c>
      <c r="M1342" s="28">
        <v>14.022167487684733</v>
      </c>
      <c r="N1342" s="28">
        <v>12.997619047619049</v>
      </c>
      <c r="O1342" s="28">
        <v>8.6956004756242571</v>
      </c>
      <c r="P1342" s="28">
        <v>6.6535714285714267</v>
      </c>
      <c r="Q1342" s="28">
        <v>4.9678571428571416</v>
      </c>
      <c r="R1342" s="28">
        <v>7.7407407407407405</v>
      </c>
      <c r="S1342" s="28">
        <v>12.795061728395062</v>
      </c>
      <c r="T1342" s="28">
        <v>13.592592592592592</v>
      </c>
      <c r="U1342" s="28">
        <v>10.469135802469138</v>
      </c>
      <c r="V1342" s="29">
        <v>120.27896877824544</v>
      </c>
      <c r="W1342" s="30">
        <v>332</v>
      </c>
      <c r="X1342" s="31">
        <v>0.92222222222222228</v>
      </c>
      <c r="Y1342" s="12"/>
      <c r="Z1342" s="12"/>
      <c r="AA1342" s="12"/>
      <c r="AB1342" s="12"/>
      <c r="AC1342" s="12"/>
      <c r="AD1342" s="12"/>
      <c r="AE1342" s="12"/>
      <c r="AF1342" s="12"/>
      <c r="AG1342" s="12"/>
      <c r="AH1342" s="12"/>
      <c r="AI1342" s="12"/>
      <c r="AJ1342" s="12"/>
      <c r="AK1342" s="12"/>
      <c r="AL1342" s="12"/>
      <c r="AM1342" s="12"/>
      <c r="AN1342" s="12"/>
      <c r="AO1342" s="12"/>
      <c r="AP1342" s="12"/>
      <c r="AQ1342" s="12"/>
      <c r="AR1342" s="12"/>
    </row>
    <row r="1343" spans="1:44" ht="16.5" customHeight="1" x14ac:dyDescent="0.25">
      <c r="A1343" s="23">
        <v>21130010</v>
      </c>
      <c r="B1343" s="24" t="s">
        <v>29</v>
      </c>
      <c r="C1343" s="24" t="s">
        <v>1750</v>
      </c>
      <c r="D1343" s="24" t="s">
        <v>1750</v>
      </c>
      <c r="E1343" s="24" t="s">
        <v>1671</v>
      </c>
      <c r="F1343" s="24">
        <v>10</v>
      </c>
      <c r="G1343" s="24">
        <v>305</v>
      </c>
      <c r="H1343" s="25">
        <v>-74.936499999999995</v>
      </c>
      <c r="I1343" s="26">
        <v>3.8473333300000001</v>
      </c>
      <c r="J1343" s="27">
        <v>7.1379310344827553</v>
      </c>
      <c r="K1343" s="28">
        <v>8.4061385255648045</v>
      </c>
      <c r="L1343" s="28">
        <v>11.199999999999998</v>
      </c>
      <c r="M1343" s="28">
        <v>12.66666666666667</v>
      </c>
      <c r="N1343" s="28">
        <v>11.699999999999996</v>
      </c>
      <c r="O1343" s="28">
        <v>6.5333333333333332</v>
      </c>
      <c r="P1343" s="28">
        <v>4.8666666666666645</v>
      </c>
      <c r="Q1343" s="28">
        <v>4.2399999999999993</v>
      </c>
      <c r="R1343" s="28">
        <v>6.9310344827586219</v>
      </c>
      <c r="S1343" s="28">
        <v>12.133333333333335</v>
      </c>
      <c r="T1343" s="28">
        <v>12.900000000000002</v>
      </c>
      <c r="U1343" s="28">
        <v>9.6999999999999975</v>
      </c>
      <c r="V1343" s="29">
        <v>108.41510404280619</v>
      </c>
      <c r="W1343" s="30">
        <v>357</v>
      </c>
      <c r="X1343" s="31">
        <v>0.9916666666666667</v>
      </c>
      <c r="Y1343" s="12"/>
      <c r="Z1343" s="12"/>
      <c r="AA1343" s="12"/>
      <c r="AB1343" s="12"/>
      <c r="AC1343" s="12"/>
      <c r="AD1343" s="12"/>
      <c r="AE1343" s="12"/>
      <c r="AF1343" s="12"/>
      <c r="AG1343" s="12"/>
      <c r="AH1343" s="12"/>
      <c r="AI1343" s="12"/>
      <c r="AJ1343" s="12"/>
      <c r="AK1343" s="12"/>
      <c r="AL1343" s="12"/>
      <c r="AM1343" s="12"/>
      <c r="AN1343" s="12"/>
      <c r="AO1343" s="12"/>
      <c r="AP1343" s="12"/>
      <c r="AQ1343" s="12"/>
      <c r="AR1343" s="12"/>
    </row>
    <row r="1344" spans="1:44" ht="16.5" customHeight="1" x14ac:dyDescent="0.25">
      <c r="A1344" s="23">
        <v>22010070</v>
      </c>
      <c r="B1344" s="24" t="s">
        <v>29</v>
      </c>
      <c r="C1344" s="24" t="s">
        <v>1751</v>
      </c>
      <c r="D1344" s="24" t="s">
        <v>1752</v>
      </c>
      <c r="E1344" s="24" t="s">
        <v>1671</v>
      </c>
      <c r="F1344" s="24">
        <v>10</v>
      </c>
      <c r="G1344" s="24">
        <v>1568</v>
      </c>
      <c r="H1344" s="25">
        <v>-75.742611109999999</v>
      </c>
      <c r="I1344" s="26">
        <v>3.5768055599999999</v>
      </c>
      <c r="J1344" s="27">
        <v>13.370370370370367</v>
      </c>
      <c r="K1344" s="28">
        <v>14.400648920045473</v>
      </c>
      <c r="L1344" s="28">
        <v>19.572158365261807</v>
      </c>
      <c r="M1344" s="28">
        <v>20.884615384615383</v>
      </c>
      <c r="N1344" s="28">
        <v>19.57692307692308</v>
      </c>
      <c r="O1344" s="28">
        <v>14.887820512820511</v>
      </c>
      <c r="P1344" s="28">
        <v>13.653846153846148</v>
      </c>
      <c r="Q1344" s="28">
        <v>9.7999999999999954</v>
      </c>
      <c r="R1344" s="28">
        <v>14.255968169761275</v>
      </c>
      <c r="S1344" s="28">
        <v>19.96</v>
      </c>
      <c r="T1344" s="28">
        <v>23.631724137931037</v>
      </c>
      <c r="U1344" s="28">
        <v>17.890666666666668</v>
      </c>
      <c r="V1344" s="29">
        <v>201.88474175824174</v>
      </c>
      <c r="W1344" s="30">
        <v>308</v>
      </c>
      <c r="X1344" s="31">
        <v>0.85555555555555551</v>
      </c>
      <c r="Y1344" s="12"/>
      <c r="Z1344" s="12"/>
      <c r="AA1344" s="12"/>
      <c r="AB1344" s="12"/>
      <c r="AC1344" s="12"/>
      <c r="AD1344" s="12"/>
      <c r="AE1344" s="12"/>
      <c r="AF1344" s="12"/>
      <c r="AG1344" s="12"/>
      <c r="AH1344" s="12"/>
      <c r="AI1344" s="12"/>
      <c r="AJ1344" s="12"/>
      <c r="AK1344" s="12"/>
      <c r="AL1344" s="12"/>
      <c r="AM1344" s="12"/>
      <c r="AN1344" s="12"/>
      <c r="AO1344" s="12"/>
      <c r="AP1344" s="12"/>
      <c r="AQ1344" s="12"/>
      <c r="AR1344" s="12"/>
    </row>
    <row r="1345" spans="1:44" ht="16.5" customHeight="1" x14ac:dyDescent="0.25">
      <c r="A1345" s="23">
        <v>22010010</v>
      </c>
      <c r="B1345" s="24" t="s">
        <v>29</v>
      </c>
      <c r="C1345" s="24" t="s">
        <v>1753</v>
      </c>
      <c r="D1345" s="24" t="s">
        <v>1752</v>
      </c>
      <c r="E1345" s="24" t="s">
        <v>1671</v>
      </c>
      <c r="F1345" s="24">
        <v>10</v>
      </c>
      <c r="G1345" s="24">
        <v>1620</v>
      </c>
      <c r="H1345" s="25">
        <v>-75.815416669999991</v>
      </c>
      <c r="I1345" s="26">
        <v>3.2878333299999998</v>
      </c>
      <c r="J1345" s="27">
        <v>8.1355555555555519</v>
      </c>
      <c r="K1345" s="28">
        <v>9.8318349753694587</v>
      </c>
      <c r="L1345" s="28">
        <v>13.896551724137927</v>
      </c>
      <c r="M1345" s="28">
        <v>14.793103448275861</v>
      </c>
      <c r="N1345" s="28">
        <v>16.679999999999996</v>
      </c>
      <c r="O1345" s="28">
        <v>14.6</v>
      </c>
      <c r="P1345" s="28">
        <v>13.4</v>
      </c>
      <c r="Q1345" s="28">
        <v>9.2999999999999954</v>
      </c>
      <c r="R1345" s="28">
        <v>9.5804597701149437</v>
      </c>
      <c r="S1345" s="28">
        <v>12.910344827586206</v>
      </c>
      <c r="T1345" s="28">
        <v>13.178571428571427</v>
      </c>
      <c r="U1345" s="28">
        <v>9.9642857142857117</v>
      </c>
      <c r="V1345" s="29">
        <v>146.27070744389707</v>
      </c>
      <c r="W1345" s="30">
        <v>353</v>
      </c>
      <c r="X1345" s="31">
        <v>0.98055555555555551</v>
      </c>
      <c r="Y1345" s="12"/>
      <c r="Z1345" s="12"/>
      <c r="AA1345" s="12"/>
      <c r="AB1345" s="12"/>
      <c r="AC1345" s="12"/>
      <c r="AD1345" s="12"/>
      <c r="AE1345" s="12"/>
      <c r="AF1345" s="12"/>
      <c r="AG1345" s="12"/>
      <c r="AH1345" s="12"/>
      <c r="AI1345" s="12"/>
      <c r="AJ1345" s="12"/>
      <c r="AK1345" s="12"/>
      <c r="AL1345" s="12"/>
      <c r="AM1345" s="12"/>
      <c r="AN1345" s="12"/>
      <c r="AO1345" s="12"/>
      <c r="AP1345" s="12"/>
      <c r="AQ1345" s="12"/>
      <c r="AR1345" s="12"/>
    </row>
    <row r="1346" spans="1:44" ht="16.5" customHeight="1" x14ac:dyDescent="0.25">
      <c r="A1346" s="23">
        <v>22015020</v>
      </c>
      <c r="B1346" s="24" t="s">
        <v>59</v>
      </c>
      <c r="C1346" s="24" t="s">
        <v>1754</v>
      </c>
      <c r="D1346" s="24" t="s">
        <v>1752</v>
      </c>
      <c r="E1346" s="24" t="s">
        <v>1671</v>
      </c>
      <c r="F1346" s="24">
        <v>10</v>
      </c>
      <c r="G1346" s="24">
        <v>1160</v>
      </c>
      <c r="H1346" s="25">
        <v>-75.631416669999993</v>
      </c>
      <c r="I1346" s="26">
        <v>3.52913889</v>
      </c>
      <c r="J1346" s="27">
        <v>14.433333333333334</v>
      </c>
      <c r="K1346" s="28">
        <v>13.803766420361251</v>
      </c>
      <c r="L1346" s="28">
        <v>17.2</v>
      </c>
      <c r="M1346" s="28">
        <v>16.61724137931034</v>
      </c>
      <c r="N1346" s="28">
        <v>15.295402298850572</v>
      </c>
      <c r="O1346" s="28">
        <v>9.9714625445897767</v>
      </c>
      <c r="P1346" s="28">
        <v>8.2666666666666639</v>
      </c>
      <c r="Q1346" s="28">
        <v>7.0206349206349188</v>
      </c>
      <c r="R1346" s="28">
        <v>10.399524375743162</v>
      </c>
      <c r="S1346" s="28">
        <v>16.568965517241381</v>
      </c>
      <c r="T1346" s="28">
        <v>19.8</v>
      </c>
      <c r="U1346" s="28">
        <v>16.578888888888887</v>
      </c>
      <c r="V1346" s="29">
        <v>165.95588634562031</v>
      </c>
      <c r="W1346" s="30">
        <v>356</v>
      </c>
      <c r="X1346" s="31">
        <v>0.98888888888888893</v>
      </c>
      <c r="Y1346" s="12"/>
      <c r="Z1346" s="12"/>
      <c r="AA1346" s="12"/>
      <c r="AB1346" s="12"/>
      <c r="AC1346" s="12"/>
      <c r="AD1346" s="12"/>
      <c r="AE1346" s="12"/>
      <c r="AF1346" s="12"/>
      <c r="AG1346" s="12"/>
      <c r="AH1346" s="12"/>
      <c r="AI1346" s="12"/>
      <c r="AJ1346" s="12"/>
      <c r="AK1346" s="12"/>
      <c r="AL1346" s="12"/>
      <c r="AM1346" s="12"/>
      <c r="AN1346" s="12"/>
      <c r="AO1346" s="12"/>
      <c r="AP1346" s="12"/>
      <c r="AQ1346" s="12"/>
      <c r="AR1346" s="12"/>
    </row>
    <row r="1347" spans="1:44" ht="16.5" customHeight="1" x14ac:dyDescent="0.25">
      <c r="A1347" s="23">
        <v>22070010</v>
      </c>
      <c r="B1347" s="24" t="s">
        <v>29</v>
      </c>
      <c r="C1347" s="24" t="s">
        <v>1755</v>
      </c>
      <c r="D1347" s="24" t="s">
        <v>1755</v>
      </c>
      <c r="E1347" s="24" t="s">
        <v>1671</v>
      </c>
      <c r="F1347" s="24">
        <v>10</v>
      </c>
      <c r="G1347" s="24">
        <v>2581</v>
      </c>
      <c r="H1347" s="25">
        <v>-75.607749999999996</v>
      </c>
      <c r="I1347" s="26">
        <v>4.0066388899999996</v>
      </c>
      <c r="J1347" s="27">
        <v>10.638888888888889</v>
      </c>
      <c r="K1347" s="28">
        <v>11.257771360625101</v>
      </c>
      <c r="L1347" s="28">
        <v>17.133333333333333</v>
      </c>
      <c r="M1347" s="28">
        <v>19.591050903119871</v>
      </c>
      <c r="N1347" s="28">
        <v>21.86666666666666</v>
      </c>
      <c r="O1347" s="28">
        <v>16.855172413793102</v>
      </c>
      <c r="P1347" s="28">
        <v>16.115555555555559</v>
      </c>
      <c r="Q1347" s="28">
        <v>13.066666666666666</v>
      </c>
      <c r="R1347" s="28">
        <v>14.533333333333333</v>
      </c>
      <c r="S1347" s="28">
        <v>17.933333333333337</v>
      </c>
      <c r="T1347" s="28">
        <v>17.066666666666666</v>
      </c>
      <c r="U1347" s="28">
        <v>13.862068965517238</v>
      </c>
      <c r="V1347" s="29">
        <v>189.92050808749977</v>
      </c>
      <c r="W1347" s="30">
        <v>358</v>
      </c>
      <c r="X1347" s="31">
        <v>0.99444444444444446</v>
      </c>
      <c r="Y1347" s="12"/>
      <c r="Z1347" s="12"/>
      <c r="AA1347" s="12"/>
      <c r="AB1347" s="12"/>
      <c r="AC1347" s="12"/>
      <c r="AD1347" s="12"/>
      <c r="AE1347" s="12"/>
      <c r="AF1347" s="12"/>
      <c r="AG1347" s="12"/>
      <c r="AH1347" s="12"/>
      <c r="AI1347" s="12"/>
      <c r="AJ1347" s="12"/>
      <c r="AK1347" s="12"/>
      <c r="AL1347" s="12"/>
      <c r="AM1347" s="12"/>
      <c r="AN1347" s="12"/>
      <c r="AO1347" s="12"/>
      <c r="AP1347" s="12"/>
      <c r="AQ1347" s="12"/>
      <c r="AR1347" s="12"/>
    </row>
    <row r="1348" spans="1:44" ht="16.5" customHeight="1" x14ac:dyDescent="0.25">
      <c r="A1348" s="23">
        <v>22070030</v>
      </c>
      <c r="B1348" s="24" t="s">
        <v>29</v>
      </c>
      <c r="C1348" s="24" t="s">
        <v>157</v>
      </c>
      <c r="D1348" s="24" t="s">
        <v>1755</v>
      </c>
      <c r="E1348" s="24" t="s">
        <v>1671</v>
      </c>
      <c r="F1348" s="24">
        <v>10</v>
      </c>
      <c r="G1348" s="24">
        <v>2606</v>
      </c>
      <c r="H1348" s="25">
        <v>-75.499527779999994</v>
      </c>
      <c r="I1348" s="26">
        <v>4.1245555600000001</v>
      </c>
      <c r="J1348" s="27">
        <v>7.8321839080459759</v>
      </c>
      <c r="K1348" s="28">
        <v>7.5065585584366357</v>
      </c>
      <c r="L1348" s="28">
        <v>10.776666666666666</v>
      </c>
      <c r="M1348" s="28">
        <v>12.324613555291322</v>
      </c>
      <c r="N1348" s="28">
        <v>13.100000000000001</v>
      </c>
      <c r="O1348" s="28">
        <v>9.4436781609195428</v>
      </c>
      <c r="P1348" s="28">
        <v>9.7294444444444448</v>
      </c>
      <c r="Q1348" s="28">
        <v>7.4333333333333318</v>
      </c>
      <c r="R1348" s="28">
        <v>7.4999999999999991</v>
      </c>
      <c r="S1348" s="28">
        <v>11.295238095238094</v>
      </c>
      <c r="T1348" s="28">
        <v>13.000000000000002</v>
      </c>
      <c r="U1348" s="28">
        <v>9.2962962962962941</v>
      </c>
      <c r="V1348" s="29">
        <v>119.23801301867231</v>
      </c>
      <c r="W1348" s="30">
        <v>349</v>
      </c>
      <c r="X1348" s="31">
        <v>0.96944444444444444</v>
      </c>
      <c r="Y1348" s="12"/>
      <c r="Z1348" s="12"/>
      <c r="AA1348" s="12"/>
      <c r="AB1348" s="12"/>
      <c r="AC1348" s="12"/>
      <c r="AD1348" s="12"/>
      <c r="AE1348" s="12"/>
      <c r="AF1348" s="12"/>
      <c r="AG1348" s="12"/>
      <c r="AH1348" s="12"/>
      <c r="AI1348" s="12"/>
      <c r="AJ1348" s="12"/>
      <c r="AK1348" s="12"/>
      <c r="AL1348" s="12"/>
      <c r="AM1348" s="12"/>
      <c r="AN1348" s="12"/>
      <c r="AO1348" s="12"/>
      <c r="AP1348" s="12"/>
      <c r="AQ1348" s="12"/>
      <c r="AR1348" s="12"/>
    </row>
    <row r="1349" spans="1:44" ht="16.5" customHeight="1" x14ac:dyDescent="0.25">
      <c r="A1349" s="23">
        <v>22075030</v>
      </c>
      <c r="B1349" s="24" t="s">
        <v>59</v>
      </c>
      <c r="C1349" s="24" t="s">
        <v>1756</v>
      </c>
      <c r="D1349" s="24" t="s">
        <v>1757</v>
      </c>
      <c r="E1349" s="24" t="s">
        <v>1671</v>
      </c>
      <c r="F1349" s="24">
        <v>10</v>
      </c>
      <c r="G1349" s="24">
        <v>253</v>
      </c>
      <c r="H1349" s="25">
        <v>-75.41558332999999</v>
      </c>
      <c r="I1349" s="26">
        <v>4.2067777799999995</v>
      </c>
      <c r="J1349" s="27">
        <v>10.12358024691358</v>
      </c>
      <c r="K1349" s="28">
        <v>10.747307891129729</v>
      </c>
      <c r="L1349" s="28">
        <v>15.480568222898778</v>
      </c>
      <c r="M1349" s="28">
        <v>16.888505747126437</v>
      </c>
      <c r="N1349" s="28">
        <v>17.799999999999997</v>
      </c>
      <c r="O1349" s="28">
        <v>12.73713738368911</v>
      </c>
      <c r="P1349" s="28">
        <v>10.415873959571936</v>
      </c>
      <c r="Q1349" s="28">
        <v>9.3565157750342927</v>
      </c>
      <c r="R1349" s="28">
        <v>12.87871581450654</v>
      </c>
      <c r="S1349" s="28">
        <v>16.377777777777773</v>
      </c>
      <c r="T1349" s="28">
        <v>16.849848427434637</v>
      </c>
      <c r="U1349" s="28">
        <v>13.470154577883472</v>
      </c>
      <c r="V1349" s="29">
        <v>163.12598582396629</v>
      </c>
      <c r="W1349" s="30">
        <v>343</v>
      </c>
      <c r="X1349" s="31">
        <v>0.95277777777777772</v>
      </c>
      <c r="Y1349" s="12"/>
      <c r="Z1349" s="12"/>
      <c r="AA1349" s="12"/>
      <c r="AB1349" s="12"/>
      <c r="AC1349" s="12"/>
      <c r="AD1349" s="12"/>
      <c r="AE1349" s="12"/>
      <c r="AF1349" s="12"/>
      <c r="AG1349" s="12"/>
      <c r="AH1349" s="12"/>
      <c r="AI1349" s="12"/>
      <c r="AJ1349" s="12"/>
      <c r="AK1349" s="12"/>
      <c r="AL1349" s="12"/>
      <c r="AM1349" s="12"/>
      <c r="AN1349" s="12"/>
      <c r="AO1349" s="12"/>
      <c r="AP1349" s="12"/>
      <c r="AQ1349" s="12"/>
      <c r="AR1349" s="12"/>
    </row>
    <row r="1350" spans="1:44" ht="16.5" customHeight="1" x14ac:dyDescent="0.25">
      <c r="A1350" s="23">
        <v>21180040</v>
      </c>
      <c r="B1350" s="24" t="s">
        <v>29</v>
      </c>
      <c r="C1350" s="24" t="s">
        <v>1758</v>
      </c>
      <c r="D1350" s="24" t="s">
        <v>1757</v>
      </c>
      <c r="E1350" s="24" t="s">
        <v>1671</v>
      </c>
      <c r="F1350" s="24">
        <v>10</v>
      </c>
      <c r="G1350" s="24">
        <v>848</v>
      </c>
      <c r="H1350" s="25">
        <v>-75.242500000000007</v>
      </c>
      <c r="I1350" s="26">
        <v>4.2424999999999997</v>
      </c>
      <c r="J1350" s="27">
        <v>8.3195402298850532</v>
      </c>
      <c r="K1350" s="28">
        <v>9.4609658601186553</v>
      </c>
      <c r="L1350" s="28">
        <v>12.137931034482756</v>
      </c>
      <c r="M1350" s="28">
        <v>12.793103448275861</v>
      </c>
      <c r="N1350" s="28">
        <v>12.501149425287354</v>
      </c>
      <c r="O1350" s="28">
        <v>7.862068965517242</v>
      </c>
      <c r="P1350" s="28">
        <v>5.2758620689655151</v>
      </c>
      <c r="Q1350" s="28">
        <v>4.7931034482758603</v>
      </c>
      <c r="R1350" s="28">
        <v>8.5862068965517242</v>
      </c>
      <c r="S1350" s="28">
        <v>12.41379310344827</v>
      </c>
      <c r="T1350" s="28">
        <v>13.7</v>
      </c>
      <c r="U1350" s="28">
        <v>9.3477777777777753</v>
      </c>
      <c r="V1350" s="29">
        <v>117.19150225858607</v>
      </c>
      <c r="W1350" s="30">
        <v>350</v>
      </c>
      <c r="X1350" s="31">
        <v>0.97222222222222221</v>
      </c>
      <c r="Y1350" s="12"/>
      <c r="Z1350" s="12"/>
      <c r="AA1350" s="12"/>
      <c r="AB1350" s="12"/>
      <c r="AC1350" s="12"/>
      <c r="AD1350" s="12"/>
      <c r="AE1350" s="12"/>
      <c r="AF1350" s="12"/>
      <c r="AG1350" s="12"/>
      <c r="AH1350" s="12"/>
      <c r="AI1350" s="12"/>
      <c r="AJ1350" s="12"/>
      <c r="AK1350" s="12"/>
      <c r="AL1350" s="12"/>
      <c r="AM1350" s="12"/>
      <c r="AN1350" s="12"/>
      <c r="AO1350" s="12"/>
      <c r="AP1350" s="12"/>
      <c r="AQ1350" s="12"/>
      <c r="AR1350" s="12"/>
    </row>
    <row r="1351" spans="1:44" ht="16.5" customHeight="1" x14ac:dyDescent="0.25">
      <c r="A1351" s="23">
        <v>21135020</v>
      </c>
      <c r="B1351" s="24" t="s">
        <v>59</v>
      </c>
      <c r="C1351" s="24" t="s">
        <v>1759</v>
      </c>
      <c r="D1351" s="24" t="s">
        <v>1760</v>
      </c>
      <c r="E1351" s="24" t="s">
        <v>1671</v>
      </c>
      <c r="F1351" s="24">
        <v>10</v>
      </c>
      <c r="G1351" s="24">
        <v>425</v>
      </c>
      <c r="H1351" s="25">
        <v>-75.015722220000001</v>
      </c>
      <c r="I1351" s="26">
        <v>3.8558333299999998</v>
      </c>
      <c r="J1351" s="27">
        <v>6.5892857142857117</v>
      </c>
      <c r="K1351" s="28">
        <v>8.0383989387581369</v>
      </c>
      <c r="L1351" s="28">
        <v>10.74554102259215</v>
      </c>
      <c r="M1351" s="28">
        <v>12.076628352490426</v>
      </c>
      <c r="N1351" s="28">
        <v>10.538998357963871</v>
      </c>
      <c r="O1351" s="28">
        <v>5.9143876337693229</v>
      </c>
      <c r="P1351" s="28">
        <v>4.3932619896948069</v>
      </c>
      <c r="Q1351" s="28">
        <v>3.5528735632183897</v>
      </c>
      <c r="R1351" s="28">
        <v>6.5080459770114922</v>
      </c>
      <c r="S1351" s="28">
        <v>10.547619047619044</v>
      </c>
      <c r="T1351" s="28">
        <v>12.000000000000004</v>
      </c>
      <c r="U1351" s="28">
        <v>8.6177962742766514</v>
      </c>
      <c r="V1351" s="29">
        <v>99.522836871679999</v>
      </c>
      <c r="W1351" s="30">
        <v>348</v>
      </c>
      <c r="X1351" s="31">
        <v>0.96666666666666667</v>
      </c>
      <c r="Y1351" s="12"/>
      <c r="Z1351" s="12"/>
      <c r="AA1351" s="12"/>
      <c r="AB1351" s="12"/>
      <c r="AC1351" s="12"/>
      <c r="AD1351" s="12"/>
      <c r="AE1351" s="12"/>
      <c r="AF1351" s="12"/>
      <c r="AG1351" s="12"/>
      <c r="AH1351" s="12"/>
      <c r="AI1351" s="12"/>
      <c r="AJ1351" s="12"/>
      <c r="AK1351" s="12"/>
      <c r="AL1351" s="12"/>
      <c r="AM1351" s="12"/>
      <c r="AN1351" s="12"/>
      <c r="AO1351" s="12"/>
      <c r="AP1351" s="12"/>
      <c r="AQ1351" s="12"/>
      <c r="AR1351" s="12"/>
    </row>
    <row r="1352" spans="1:44" ht="16.5" customHeight="1" x14ac:dyDescent="0.25">
      <c r="A1352" s="23">
        <v>22050090</v>
      </c>
      <c r="B1352" s="24" t="s">
        <v>29</v>
      </c>
      <c r="C1352" s="24" t="s">
        <v>1761</v>
      </c>
      <c r="D1352" s="24" t="s">
        <v>1760</v>
      </c>
      <c r="E1352" s="24" t="s">
        <v>1671</v>
      </c>
      <c r="F1352" s="24">
        <v>10</v>
      </c>
      <c r="G1352" s="24">
        <v>324</v>
      </c>
      <c r="H1352" s="25">
        <v>-75.021194440000002</v>
      </c>
      <c r="I1352" s="26">
        <v>3.9231388899999997</v>
      </c>
      <c r="J1352" s="27">
        <v>6.3433333333333319</v>
      </c>
      <c r="K1352" s="28">
        <v>7.0369868637110029</v>
      </c>
      <c r="L1352" s="28">
        <v>9.8214285714285712</v>
      </c>
      <c r="M1352" s="28">
        <v>12.333333333333339</v>
      </c>
      <c r="N1352" s="28">
        <v>10.137931034482756</v>
      </c>
      <c r="O1352" s="28">
        <v>5.642528735632184</v>
      </c>
      <c r="P1352" s="28">
        <v>4.4444444444444438</v>
      </c>
      <c r="Q1352" s="28">
        <v>3.3333333333333326</v>
      </c>
      <c r="R1352" s="28">
        <v>6.2666666666666648</v>
      </c>
      <c r="S1352" s="28">
        <v>11.022988505747124</v>
      </c>
      <c r="T1352" s="28">
        <v>11.466666666666669</v>
      </c>
      <c r="U1352" s="28">
        <v>9.0357142857142811</v>
      </c>
      <c r="V1352" s="29">
        <v>96.885355774493689</v>
      </c>
      <c r="W1352" s="30">
        <v>355</v>
      </c>
      <c r="X1352" s="31">
        <v>0.98611111111111116</v>
      </c>
      <c r="Y1352" s="12"/>
      <c r="Z1352" s="12"/>
      <c r="AA1352" s="12"/>
      <c r="AB1352" s="12"/>
      <c r="AC1352" s="12"/>
      <c r="AD1352" s="12"/>
      <c r="AE1352" s="12"/>
      <c r="AF1352" s="12"/>
      <c r="AG1352" s="12"/>
      <c r="AH1352" s="12"/>
      <c r="AI1352" s="12"/>
      <c r="AJ1352" s="12"/>
      <c r="AK1352" s="12"/>
      <c r="AL1352" s="12"/>
      <c r="AM1352" s="12"/>
      <c r="AN1352" s="12"/>
      <c r="AO1352" s="12"/>
      <c r="AP1352" s="12"/>
      <c r="AQ1352" s="12"/>
      <c r="AR1352" s="12"/>
    </row>
    <row r="1353" spans="1:44" ht="16.5" customHeight="1" x14ac:dyDescent="0.25">
      <c r="A1353" s="23">
        <v>22060100</v>
      </c>
      <c r="B1353" s="24" t="s">
        <v>29</v>
      </c>
      <c r="C1353" s="24" t="s">
        <v>1762</v>
      </c>
      <c r="D1353" s="24" t="s">
        <v>1760</v>
      </c>
      <c r="E1353" s="24" t="s">
        <v>1671</v>
      </c>
      <c r="F1353" s="24">
        <v>10</v>
      </c>
      <c r="G1353" s="24">
        <v>3594</v>
      </c>
      <c r="H1353" s="25">
        <v>-75.103333329999998</v>
      </c>
      <c r="I1353" s="26">
        <v>3.9082777799999997</v>
      </c>
      <c r="J1353" s="27">
        <v>4.6229885057471254</v>
      </c>
      <c r="K1353" s="28">
        <v>6.0534381310986536</v>
      </c>
      <c r="L1353" s="28">
        <v>8.5051525961157317</v>
      </c>
      <c r="M1353" s="28">
        <v>10.042806183115339</v>
      </c>
      <c r="N1353" s="28">
        <v>8.4712643678160884</v>
      </c>
      <c r="O1353" s="28">
        <v>3.862068965517242</v>
      </c>
      <c r="P1353" s="28">
        <v>3.0023809523809515</v>
      </c>
      <c r="Q1353" s="28">
        <v>2.5517241379310343</v>
      </c>
      <c r="R1353" s="28">
        <v>5.4482758620689662</v>
      </c>
      <c r="S1353" s="28">
        <v>8.3072702331961565</v>
      </c>
      <c r="T1353" s="28">
        <v>9.5</v>
      </c>
      <c r="U1353" s="28">
        <v>7.8353103448275867</v>
      </c>
      <c r="V1353" s="29">
        <v>78.202680279814885</v>
      </c>
      <c r="W1353" s="30">
        <v>338</v>
      </c>
      <c r="X1353" s="31">
        <v>0.93888888888888888</v>
      </c>
      <c r="Y1353" s="12"/>
      <c r="Z1353" s="12"/>
      <c r="AA1353" s="12"/>
      <c r="AB1353" s="12"/>
      <c r="AC1353" s="12"/>
      <c r="AD1353" s="12"/>
      <c r="AE1353" s="12"/>
      <c r="AF1353" s="12"/>
      <c r="AG1353" s="12"/>
      <c r="AH1353" s="12"/>
      <c r="AI1353" s="12"/>
      <c r="AJ1353" s="12"/>
      <c r="AK1353" s="12"/>
      <c r="AL1353" s="12"/>
      <c r="AM1353" s="12"/>
      <c r="AN1353" s="12"/>
      <c r="AO1353" s="12"/>
      <c r="AP1353" s="12"/>
      <c r="AQ1353" s="12"/>
      <c r="AR1353" s="12"/>
    </row>
    <row r="1354" spans="1:44" ht="16.5" customHeight="1" x14ac:dyDescent="0.25">
      <c r="A1354" s="23">
        <v>22065040</v>
      </c>
      <c r="B1354" s="24" t="s">
        <v>46</v>
      </c>
      <c r="C1354" s="24" t="s">
        <v>1763</v>
      </c>
      <c r="D1354" s="24" t="s">
        <v>529</v>
      </c>
      <c r="E1354" s="24" t="s">
        <v>1671</v>
      </c>
      <c r="F1354" s="24">
        <v>10</v>
      </c>
      <c r="G1354" s="24">
        <v>1448</v>
      </c>
      <c r="H1354" s="25">
        <v>-75.488083329999995</v>
      </c>
      <c r="I1354" s="26">
        <v>3.9069166700000002</v>
      </c>
      <c r="J1354" s="27">
        <v>12.466666666666667</v>
      </c>
      <c r="K1354" s="28">
        <v>14.082616079322973</v>
      </c>
      <c r="L1354" s="28">
        <v>17.133333333333333</v>
      </c>
      <c r="M1354" s="28">
        <v>19.477011494252871</v>
      </c>
      <c r="N1354" s="28">
        <v>18.43333333333333</v>
      </c>
      <c r="O1354" s="28">
        <v>13.355418719211823</v>
      </c>
      <c r="P1354" s="28">
        <v>11.233333333333331</v>
      </c>
      <c r="Q1354" s="28">
        <v>9.658095238095239</v>
      </c>
      <c r="R1354" s="28">
        <v>12.379310344827587</v>
      </c>
      <c r="S1354" s="28">
        <v>17.980000000000004</v>
      </c>
      <c r="T1354" s="28">
        <v>18.137931034482758</v>
      </c>
      <c r="U1354" s="28">
        <v>14.399999999999997</v>
      </c>
      <c r="V1354" s="29">
        <v>178.73704957685993</v>
      </c>
      <c r="W1354" s="30">
        <v>358</v>
      </c>
      <c r="X1354" s="31">
        <v>0.99444444444444446</v>
      </c>
      <c r="Y1354" s="12"/>
      <c r="Z1354" s="12"/>
      <c r="AA1354" s="12"/>
      <c r="AB1354" s="12"/>
      <c r="AC1354" s="12"/>
      <c r="AD1354" s="12"/>
      <c r="AE1354" s="12"/>
      <c r="AF1354" s="12"/>
      <c r="AG1354" s="12"/>
      <c r="AH1354" s="12"/>
      <c r="AI1354" s="12"/>
      <c r="AJ1354" s="12"/>
      <c r="AK1354" s="12"/>
      <c r="AL1354" s="12"/>
      <c r="AM1354" s="12"/>
      <c r="AN1354" s="12"/>
      <c r="AO1354" s="12"/>
      <c r="AP1354" s="12"/>
      <c r="AQ1354" s="12"/>
      <c r="AR1354" s="12"/>
    </row>
    <row r="1355" spans="1:44" ht="16.5" customHeight="1" x14ac:dyDescent="0.25">
      <c r="A1355" s="23">
        <v>21180120</v>
      </c>
      <c r="B1355" s="24" t="s">
        <v>29</v>
      </c>
      <c r="C1355" s="24" t="s">
        <v>1764</v>
      </c>
      <c r="D1355" s="24" t="s">
        <v>1765</v>
      </c>
      <c r="E1355" s="24" t="s">
        <v>1671</v>
      </c>
      <c r="F1355" s="24">
        <v>10</v>
      </c>
      <c r="G1355" s="24">
        <v>450</v>
      </c>
      <c r="H1355" s="25">
        <v>-75.105555560000013</v>
      </c>
      <c r="I1355" s="26">
        <v>4.0291666699999995</v>
      </c>
      <c r="J1355" s="27">
        <v>4.6538461538461533</v>
      </c>
      <c r="K1355" s="28">
        <v>5.1073849522125379</v>
      </c>
      <c r="L1355" s="28">
        <v>7.2962962962962941</v>
      </c>
      <c r="M1355" s="28">
        <v>9.7777777777777768</v>
      </c>
      <c r="N1355" s="28">
        <v>8.6037037037037027</v>
      </c>
      <c r="O1355" s="28">
        <v>4.1604774535809028</v>
      </c>
      <c r="P1355" s="28">
        <v>3.2307692307692308</v>
      </c>
      <c r="Q1355" s="28">
        <v>3.074074074074074</v>
      </c>
      <c r="R1355" s="28">
        <v>5.3076923076923084</v>
      </c>
      <c r="S1355" s="28">
        <v>8.0769230769230731</v>
      </c>
      <c r="T1355" s="28">
        <v>8.7999999999999989</v>
      </c>
      <c r="U1355" s="28">
        <v>6.461538461538459</v>
      </c>
      <c r="V1355" s="29">
        <v>74.550483488414514</v>
      </c>
      <c r="W1355" s="30">
        <v>316</v>
      </c>
      <c r="X1355" s="31">
        <v>0.87777777777777777</v>
      </c>
      <c r="Y1355" s="12"/>
      <c r="Z1355" s="12"/>
      <c r="AA1355" s="12"/>
      <c r="AB1355" s="12"/>
      <c r="AC1355" s="12"/>
      <c r="AD1355" s="12"/>
      <c r="AE1355" s="12"/>
      <c r="AF1355" s="12"/>
      <c r="AG1355" s="12"/>
      <c r="AH1355" s="12"/>
      <c r="AI1355" s="12"/>
      <c r="AJ1355" s="12"/>
      <c r="AK1355" s="12"/>
      <c r="AL1355" s="12"/>
      <c r="AM1355" s="12"/>
      <c r="AN1355" s="12"/>
      <c r="AO1355" s="12"/>
      <c r="AP1355" s="12"/>
      <c r="AQ1355" s="12"/>
      <c r="AR1355" s="12"/>
    </row>
    <row r="1356" spans="1:44" ht="16.5" customHeight="1" x14ac:dyDescent="0.25">
      <c r="A1356" s="23">
        <v>21210190</v>
      </c>
      <c r="B1356" s="24" t="s">
        <v>57</v>
      </c>
      <c r="C1356" s="24" t="s">
        <v>1766</v>
      </c>
      <c r="D1356" s="24" t="s">
        <v>1765</v>
      </c>
      <c r="E1356" s="24" t="s">
        <v>1671</v>
      </c>
      <c r="F1356" s="24">
        <v>10</v>
      </c>
      <c r="G1356" s="24">
        <v>1250</v>
      </c>
      <c r="H1356" s="25">
        <v>-75.148416669999989</v>
      </c>
      <c r="I1356" s="26">
        <v>4.2744999999999997</v>
      </c>
      <c r="J1356" s="27">
        <v>6.5012345679012347</v>
      </c>
      <c r="K1356" s="28">
        <v>7.4360340773176024</v>
      </c>
      <c r="L1356" s="28">
        <v>10.357142857142856</v>
      </c>
      <c r="M1356" s="28">
        <v>12.449507389162559</v>
      </c>
      <c r="N1356" s="28">
        <v>11.857142857142861</v>
      </c>
      <c r="O1356" s="28">
        <v>6.5785440613026811</v>
      </c>
      <c r="P1356" s="28">
        <v>4.6460621541081304</v>
      </c>
      <c r="Q1356" s="28">
        <v>3.4615384615384608</v>
      </c>
      <c r="R1356" s="28">
        <v>7.1273209549071641</v>
      </c>
      <c r="S1356" s="28">
        <v>11.055999999999999</v>
      </c>
      <c r="T1356" s="28">
        <v>11.44</v>
      </c>
      <c r="U1356" s="28">
        <v>8.2846153846153801</v>
      </c>
      <c r="V1356" s="29">
        <v>101.19514276513891</v>
      </c>
      <c r="W1356" s="30">
        <v>320</v>
      </c>
      <c r="X1356" s="31">
        <v>0.88888888888888884</v>
      </c>
      <c r="Y1356" s="12"/>
      <c r="Z1356" s="12"/>
      <c r="AA1356" s="12"/>
      <c r="AB1356" s="12"/>
      <c r="AC1356" s="12"/>
      <c r="AD1356" s="12"/>
      <c r="AE1356" s="12"/>
      <c r="AF1356" s="12"/>
      <c r="AG1356" s="12"/>
      <c r="AH1356" s="12"/>
      <c r="AI1356" s="12"/>
      <c r="AJ1356" s="12"/>
      <c r="AK1356" s="12"/>
      <c r="AL1356" s="12"/>
      <c r="AM1356" s="12"/>
      <c r="AN1356" s="12"/>
      <c r="AO1356" s="12"/>
      <c r="AP1356" s="12"/>
      <c r="AQ1356" s="12"/>
      <c r="AR1356" s="12"/>
    </row>
    <row r="1357" spans="1:44" ht="16.5" customHeight="1" x14ac:dyDescent="0.25">
      <c r="A1357" s="23">
        <v>21240110</v>
      </c>
      <c r="B1357" s="24" t="s">
        <v>29</v>
      </c>
      <c r="C1357" s="24" t="s">
        <v>1767</v>
      </c>
      <c r="D1357" s="24" t="s">
        <v>52</v>
      </c>
      <c r="E1357" s="24" t="s">
        <v>1671</v>
      </c>
      <c r="F1357" s="24">
        <v>10</v>
      </c>
      <c r="G1357" s="24">
        <v>2670</v>
      </c>
      <c r="H1357" s="25">
        <v>-75.13891667</v>
      </c>
      <c r="I1357" s="26">
        <v>4.7356111099999998</v>
      </c>
      <c r="J1357" s="27">
        <v>8.9999999999999964</v>
      </c>
      <c r="K1357" s="28">
        <v>10.121677000169866</v>
      </c>
      <c r="L1357" s="28">
        <v>14.962962962962962</v>
      </c>
      <c r="M1357" s="28">
        <v>16.96153846153846</v>
      </c>
      <c r="N1357" s="28">
        <v>16.230769230769234</v>
      </c>
      <c r="O1357" s="28">
        <v>9.1111111111111107</v>
      </c>
      <c r="P1357" s="28">
        <v>8.4714285714285698</v>
      </c>
      <c r="Q1357" s="28">
        <v>7.4999999999999973</v>
      </c>
      <c r="R1357" s="28">
        <v>11.567181926278243</v>
      </c>
      <c r="S1357" s="28">
        <v>14.449343185550083</v>
      </c>
      <c r="T1357" s="28">
        <v>14.592592592592595</v>
      </c>
      <c r="U1357" s="28">
        <v>10.896551724137934</v>
      </c>
      <c r="V1357" s="29">
        <v>143.86515676653906</v>
      </c>
      <c r="W1357" s="30">
        <v>333</v>
      </c>
      <c r="X1357" s="31">
        <v>0.92500000000000004</v>
      </c>
      <c r="Y1357" s="12"/>
      <c r="Z1357" s="12"/>
      <c r="AA1357" s="12"/>
      <c r="AB1357" s="12"/>
      <c r="AC1357" s="12"/>
      <c r="AD1357" s="12"/>
      <c r="AE1357" s="12"/>
      <c r="AF1357" s="12"/>
      <c r="AG1357" s="12"/>
      <c r="AH1357" s="12"/>
      <c r="AI1357" s="12"/>
      <c r="AJ1357" s="12"/>
      <c r="AK1357" s="12"/>
      <c r="AL1357" s="12"/>
      <c r="AM1357" s="12"/>
      <c r="AN1357" s="12"/>
      <c r="AO1357" s="12"/>
      <c r="AP1357" s="12"/>
      <c r="AQ1357" s="12"/>
      <c r="AR1357" s="12"/>
    </row>
    <row r="1358" spans="1:44" ht="16.5" customHeight="1" x14ac:dyDescent="0.25">
      <c r="A1358" s="23">
        <v>21245140</v>
      </c>
      <c r="B1358" s="24" t="s">
        <v>153</v>
      </c>
      <c r="C1358" s="24" t="s">
        <v>52</v>
      </c>
      <c r="D1358" s="24" t="s">
        <v>52</v>
      </c>
      <c r="E1358" s="24" t="s">
        <v>1671</v>
      </c>
      <c r="F1358" s="24">
        <v>10</v>
      </c>
      <c r="G1358" s="24">
        <v>2288</v>
      </c>
      <c r="H1358" s="25">
        <v>-75.09445556</v>
      </c>
      <c r="I1358" s="26">
        <v>4.7118611100000001</v>
      </c>
      <c r="J1358" s="27">
        <v>10.710714285714287</v>
      </c>
      <c r="K1358" s="28">
        <v>10.942256242568371</v>
      </c>
      <c r="L1358" s="28">
        <v>15.514030612244898</v>
      </c>
      <c r="M1358" s="28">
        <v>16.844827586206897</v>
      </c>
      <c r="N1358" s="28">
        <v>15.83333333333333</v>
      </c>
      <c r="O1358" s="28">
        <v>9.0344827586206939</v>
      </c>
      <c r="P1358" s="28">
        <v>7.7666666666666639</v>
      </c>
      <c r="Q1358" s="28">
        <v>7.7111111111111095</v>
      </c>
      <c r="R1358" s="28">
        <v>11.620689655172415</v>
      </c>
      <c r="S1358" s="28">
        <v>16.149999999999999</v>
      </c>
      <c r="T1358" s="28">
        <v>17.3448275862069</v>
      </c>
      <c r="U1358" s="28">
        <v>13.178571428571429</v>
      </c>
      <c r="V1358" s="29">
        <v>152.65151126641697</v>
      </c>
      <c r="W1358" s="30">
        <v>350</v>
      </c>
      <c r="X1358" s="31">
        <v>0.97222222222222221</v>
      </c>
      <c r="Y1358" s="12"/>
      <c r="Z1358" s="12"/>
      <c r="AA1358" s="12"/>
      <c r="AB1358" s="12"/>
      <c r="AC1358" s="12"/>
      <c r="AD1358" s="12"/>
      <c r="AE1358" s="12"/>
      <c r="AF1358" s="12"/>
      <c r="AG1358" s="12"/>
      <c r="AH1358" s="12"/>
      <c r="AI1358" s="12"/>
      <c r="AJ1358" s="12"/>
      <c r="AK1358" s="12"/>
      <c r="AL1358" s="12"/>
      <c r="AM1358" s="12"/>
      <c r="AN1358" s="12"/>
      <c r="AO1358" s="12"/>
      <c r="AP1358" s="12"/>
      <c r="AQ1358" s="12"/>
      <c r="AR1358" s="12"/>
    </row>
    <row r="1359" spans="1:44" ht="16.5" customHeight="1" x14ac:dyDescent="0.25">
      <c r="A1359" s="23">
        <v>21255110</v>
      </c>
      <c r="B1359" s="24" t="s">
        <v>59</v>
      </c>
      <c r="C1359" s="24" t="s">
        <v>52</v>
      </c>
      <c r="D1359" s="24" t="s">
        <v>52</v>
      </c>
      <c r="E1359" s="24" t="s">
        <v>1671</v>
      </c>
      <c r="F1359" s="24">
        <v>10</v>
      </c>
      <c r="G1359" s="24">
        <v>2817</v>
      </c>
      <c r="H1359" s="25">
        <v>-75.131833329999992</v>
      </c>
      <c r="I1359" s="26">
        <v>4.7017499999999997</v>
      </c>
      <c r="J1359" s="27">
        <v>9.1665700261613399</v>
      </c>
      <c r="K1359" s="28">
        <v>10.371051689535637</v>
      </c>
      <c r="L1359" s="28">
        <v>15.385714285714283</v>
      </c>
      <c r="M1359" s="28">
        <v>17.56663929939792</v>
      </c>
      <c r="N1359" s="28">
        <v>17.016052318668248</v>
      </c>
      <c r="O1359" s="28">
        <v>9.5966748768472918</v>
      </c>
      <c r="P1359" s="28">
        <v>9.1914158000364896</v>
      </c>
      <c r="Q1359" s="28">
        <v>8.360978835978834</v>
      </c>
      <c r="R1359" s="28">
        <v>11.73076923076923</v>
      </c>
      <c r="S1359" s="28">
        <v>16.25076923076923</v>
      </c>
      <c r="T1359" s="28">
        <v>15.736074270557026</v>
      </c>
      <c r="U1359" s="28">
        <v>11.390528735632184</v>
      </c>
      <c r="V1359" s="29">
        <v>151.76323860006772</v>
      </c>
      <c r="W1359" s="30">
        <v>328</v>
      </c>
      <c r="X1359" s="31">
        <v>0.91111111111111109</v>
      </c>
      <c r="Y1359" s="12"/>
      <c r="Z1359" s="12"/>
      <c r="AA1359" s="12"/>
      <c r="AB1359" s="12"/>
      <c r="AC1359" s="12"/>
      <c r="AD1359" s="12"/>
      <c r="AE1359" s="12"/>
      <c r="AF1359" s="12"/>
      <c r="AG1359" s="12"/>
      <c r="AH1359" s="12"/>
      <c r="AI1359" s="12"/>
      <c r="AJ1359" s="12"/>
      <c r="AK1359" s="12"/>
      <c r="AL1359" s="12"/>
      <c r="AM1359" s="12"/>
      <c r="AN1359" s="12"/>
      <c r="AO1359" s="12"/>
      <c r="AP1359" s="12"/>
      <c r="AQ1359" s="12"/>
      <c r="AR1359" s="12"/>
    </row>
    <row r="1360" spans="1:44" ht="16.5" customHeight="1" x14ac:dyDescent="0.25">
      <c r="A1360" s="23">
        <v>21170030</v>
      </c>
      <c r="B1360" s="24" t="s">
        <v>29</v>
      </c>
      <c r="C1360" s="24" t="s">
        <v>1768</v>
      </c>
      <c r="D1360" s="24" t="s">
        <v>1769</v>
      </c>
      <c r="E1360" s="24" t="s">
        <v>1671</v>
      </c>
      <c r="F1360" s="24">
        <v>10</v>
      </c>
      <c r="G1360" s="24">
        <v>311</v>
      </c>
      <c r="H1360" s="25">
        <v>-74.856888890000008</v>
      </c>
      <c r="I1360" s="26">
        <v>3.94722222</v>
      </c>
      <c r="J1360" s="27">
        <v>6.2666666666666648</v>
      </c>
      <c r="K1360" s="28">
        <v>7.5077274220032839</v>
      </c>
      <c r="L1360" s="28">
        <v>10.166666666666663</v>
      </c>
      <c r="M1360" s="28">
        <v>11.966666666666669</v>
      </c>
      <c r="N1360" s="28">
        <v>11.566666666666665</v>
      </c>
      <c r="O1360" s="28">
        <v>6.1000000000000005</v>
      </c>
      <c r="P1360" s="28">
        <v>4.0333333333333314</v>
      </c>
      <c r="Q1360" s="28">
        <v>3.6999999999999993</v>
      </c>
      <c r="R1360" s="28">
        <v>6.3758620689655183</v>
      </c>
      <c r="S1360" s="28">
        <v>10.766666666666666</v>
      </c>
      <c r="T1360" s="28">
        <v>12.533333333333337</v>
      </c>
      <c r="U1360" s="28">
        <v>8.8855555555555537</v>
      </c>
      <c r="V1360" s="29">
        <v>99.869145046524338</v>
      </c>
      <c r="W1360" s="30">
        <v>360</v>
      </c>
      <c r="X1360" s="31">
        <v>1</v>
      </c>
      <c r="Y1360" s="12"/>
      <c r="Z1360" s="12"/>
      <c r="AA1360" s="12"/>
      <c r="AB1360" s="12"/>
      <c r="AC1360" s="12"/>
      <c r="AD1360" s="12"/>
      <c r="AE1360" s="12"/>
      <c r="AF1360" s="12"/>
      <c r="AG1360" s="12"/>
      <c r="AH1360" s="12"/>
      <c r="AI1360" s="12"/>
      <c r="AJ1360" s="12"/>
      <c r="AK1360" s="12"/>
      <c r="AL1360" s="12"/>
      <c r="AM1360" s="12"/>
      <c r="AN1360" s="12"/>
      <c r="AO1360" s="12"/>
      <c r="AP1360" s="12"/>
      <c r="AQ1360" s="12"/>
      <c r="AR1360" s="12"/>
    </row>
    <row r="1361" spans="1:44" ht="16.5" customHeight="1" x14ac:dyDescent="0.25">
      <c r="A1361" s="23">
        <v>21170020</v>
      </c>
      <c r="B1361" s="24" t="s">
        <v>29</v>
      </c>
      <c r="C1361" s="24" t="s">
        <v>1770</v>
      </c>
      <c r="D1361" s="24" t="s">
        <v>1769</v>
      </c>
      <c r="E1361" s="24" t="s">
        <v>1671</v>
      </c>
      <c r="F1361" s="24">
        <v>10</v>
      </c>
      <c r="G1361" s="24">
        <v>3394</v>
      </c>
      <c r="H1361" s="25">
        <v>-74.78361111000001</v>
      </c>
      <c r="I1361" s="26">
        <v>4.2582777800000002</v>
      </c>
      <c r="J1361" s="27">
        <v>4.5666666666666655</v>
      </c>
      <c r="K1361" s="28">
        <v>5.1362582101806229</v>
      </c>
      <c r="L1361" s="28">
        <v>8.4609195402298827</v>
      </c>
      <c r="M1361" s="28">
        <v>10.8</v>
      </c>
      <c r="N1361" s="28">
        <v>9.9333333333333318</v>
      </c>
      <c r="O1361" s="28">
        <v>5.862068965517242</v>
      </c>
      <c r="P1361" s="28">
        <v>3.2666666666666653</v>
      </c>
      <c r="Q1361" s="28">
        <v>3.0333333333333323</v>
      </c>
      <c r="R1361" s="28">
        <v>6.5804597701149428</v>
      </c>
      <c r="S1361" s="28">
        <v>9.0944444444444414</v>
      </c>
      <c r="T1361" s="28">
        <v>8.4333333333333353</v>
      </c>
      <c r="U1361" s="28">
        <v>5.6333333333333311</v>
      </c>
      <c r="V1361" s="29">
        <v>80.800817597153781</v>
      </c>
      <c r="W1361" s="30">
        <v>358</v>
      </c>
      <c r="X1361" s="31">
        <v>0.99444444444444446</v>
      </c>
      <c r="Y1361" s="12"/>
      <c r="Z1361" s="12"/>
      <c r="AA1361" s="12"/>
      <c r="AB1361" s="12"/>
      <c r="AC1361" s="12"/>
      <c r="AD1361" s="12"/>
      <c r="AE1361" s="12"/>
      <c r="AF1361" s="12"/>
      <c r="AG1361" s="12"/>
      <c r="AH1361" s="12"/>
      <c r="AI1361" s="12"/>
      <c r="AJ1361" s="12"/>
      <c r="AK1361" s="12"/>
      <c r="AL1361" s="12"/>
      <c r="AM1361" s="12"/>
      <c r="AN1361" s="12"/>
      <c r="AO1361" s="12"/>
      <c r="AP1361" s="12"/>
      <c r="AQ1361" s="12"/>
      <c r="AR1361" s="12"/>
    </row>
    <row r="1362" spans="1:44" ht="16.5" customHeight="1" x14ac:dyDescent="0.25">
      <c r="A1362" s="23">
        <v>21170040</v>
      </c>
      <c r="B1362" s="24" t="s">
        <v>29</v>
      </c>
      <c r="C1362" s="24" t="s">
        <v>1771</v>
      </c>
      <c r="D1362" s="24" t="s">
        <v>1769</v>
      </c>
      <c r="E1362" s="24" t="s">
        <v>1671</v>
      </c>
      <c r="F1362" s="24">
        <v>10</v>
      </c>
      <c r="G1362" s="24">
        <v>849</v>
      </c>
      <c r="H1362" s="25">
        <v>-74.822444439999998</v>
      </c>
      <c r="I1362" s="26">
        <v>3.91213889</v>
      </c>
      <c r="J1362" s="27">
        <v>8.7122222222222199</v>
      </c>
      <c r="K1362" s="28">
        <v>9.76341338259442</v>
      </c>
      <c r="L1362" s="28">
        <v>12.9</v>
      </c>
      <c r="M1362" s="28">
        <v>15</v>
      </c>
      <c r="N1362" s="28">
        <v>14.099999999999998</v>
      </c>
      <c r="O1362" s="28">
        <v>7.8000000000000007</v>
      </c>
      <c r="P1362" s="28">
        <v>5.5733333333333315</v>
      </c>
      <c r="Q1362" s="28">
        <v>4.5999999999999988</v>
      </c>
      <c r="R1362" s="28">
        <v>7.0333333333333341</v>
      </c>
      <c r="S1362" s="28">
        <v>13.666666666666666</v>
      </c>
      <c r="T1362" s="28">
        <v>16.166666666666668</v>
      </c>
      <c r="U1362" s="28">
        <v>11.1</v>
      </c>
      <c r="V1362" s="29">
        <v>126.41563560481663</v>
      </c>
      <c r="W1362" s="30">
        <v>360</v>
      </c>
      <c r="X1362" s="31">
        <v>1</v>
      </c>
      <c r="Y1362" s="12"/>
      <c r="Z1362" s="12"/>
      <c r="AA1362" s="12"/>
      <c r="AB1362" s="12"/>
      <c r="AC1362" s="12"/>
      <c r="AD1362" s="12"/>
      <c r="AE1362" s="12"/>
      <c r="AF1362" s="12"/>
      <c r="AG1362" s="12"/>
      <c r="AH1362" s="12"/>
      <c r="AI1362" s="12"/>
      <c r="AJ1362" s="12"/>
      <c r="AK1362" s="12"/>
      <c r="AL1362" s="12"/>
      <c r="AM1362" s="12"/>
      <c r="AN1362" s="12"/>
      <c r="AO1362" s="12"/>
      <c r="AP1362" s="12"/>
      <c r="AQ1362" s="12"/>
      <c r="AR1362" s="12"/>
    </row>
    <row r="1363" spans="1:44" ht="16.5" customHeight="1" x14ac:dyDescent="0.25">
      <c r="A1363" s="23">
        <v>21180210</v>
      </c>
      <c r="B1363" s="24" t="s">
        <v>29</v>
      </c>
      <c r="C1363" s="24" t="s">
        <v>1772</v>
      </c>
      <c r="D1363" s="24" t="s">
        <v>1773</v>
      </c>
      <c r="E1363" s="24" t="s">
        <v>1671</v>
      </c>
      <c r="F1363" s="24">
        <v>10</v>
      </c>
      <c r="G1363" s="24">
        <v>582</v>
      </c>
      <c r="H1363" s="25">
        <v>-75.112888889999994</v>
      </c>
      <c r="I1363" s="26">
        <v>4.1919722200000002</v>
      </c>
      <c r="J1363" s="27">
        <v>4.8571428571428559</v>
      </c>
      <c r="K1363" s="28">
        <v>5.5317118226600979</v>
      </c>
      <c r="L1363" s="28">
        <v>8.2692307692307665</v>
      </c>
      <c r="M1363" s="28">
        <v>10.269476372924645</v>
      </c>
      <c r="N1363" s="28">
        <v>9.0370370370370328</v>
      </c>
      <c r="O1363" s="28">
        <v>5.2962962962962967</v>
      </c>
      <c r="P1363" s="28">
        <v>3.6296296296296289</v>
      </c>
      <c r="Q1363" s="28">
        <v>2.9999999999999996</v>
      </c>
      <c r="R1363" s="28">
        <v>6.2222222222222232</v>
      </c>
      <c r="S1363" s="28">
        <v>9.5948717948717928</v>
      </c>
      <c r="T1363" s="28">
        <v>8.2222222222222214</v>
      </c>
      <c r="U1363" s="28">
        <v>6.1538461538461515</v>
      </c>
      <c r="V1363" s="29">
        <v>80.083687178083707</v>
      </c>
      <c r="W1363" s="30">
        <v>323</v>
      </c>
      <c r="X1363" s="31">
        <v>0.89722222222222225</v>
      </c>
      <c r="Y1363" s="12"/>
      <c r="Z1363" s="12"/>
      <c r="AA1363" s="12"/>
      <c r="AB1363" s="12"/>
      <c r="AC1363" s="12"/>
      <c r="AD1363" s="12"/>
      <c r="AE1363" s="12"/>
      <c r="AF1363" s="12"/>
      <c r="AG1363" s="12"/>
      <c r="AH1363" s="12"/>
      <c r="AI1363" s="12"/>
      <c r="AJ1363" s="12"/>
      <c r="AK1363" s="12"/>
      <c r="AL1363" s="12"/>
      <c r="AM1363" s="12"/>
      <c r="AN1363" s="12"/>
      <c r="AO1363" s="12"/>
      <c r="AP1363" s="12"/>
      <c r="AQ1363" s="12"/>
      <c r="AR1363" s="12"/>
    </row>
    <row r="1364" spans="1:44" ht="16.5" customHeight="1" x14ac:dyDescent="0.25">
      <c r="A1364" s="23">
        <v>21185080</v>
      </c>
      <c r="B1364" s="24" t="s">
        <v>59</v>
      </c>
      <c r="C1364" s="24" t="s">
        <v>1772</v>
      </c>
      <c r="D1364" s="24" t="s">
        <v>1773</v>
      </c>
      <c r="E1364" s="24" t="s">
        <v>1671</v>
      </c>
      <c r="F1364" s="24">
        <v>10</v>
      </c>
      <c r="G1364" s="24">
        <v>591</v>
      </c>
      <c r="H1364" s="25">
        <v>-75.104611110000008</v>
      </c>
      <c r="I1364" s="26">
        <v>4.21645833</v>
      </c>
      <c r="J1364" s="27">
        <v>7.6154959557258382</v>
      </c>
      <c r="K1364" s="28">
        <v>7.6412537015985285</v>
      </c>
      <c r="L1364" s="28">
        <v>12.267241379310342</v>
      </c>
      <c r="M1364" s="28">
        <v>14.362244897959185</v>
      </c>
      <c r="N1364" s="28">
        <v>12.392857142857144</v>
      </c>
      <c r="O1364" s="28">
        <v>8.0487514863258038</v>
      </c>
      <c r="P1364" s="28">
        <v>5.2413793103448265</v>
      </c>
      <c r="Q1364" s="28">
        <v>4.4005102040816313</v>
      </c>
      <c r="R1364" s="28">
        <v>8.4827586206896584</v>
      </c>
      <c r="S1364" s="28">
        <v>12.245977011494253</v>
      </c>
      <c r="T1364" s="28">
        <v>12.077288941736029</v>
      </c>
      <c r="U1364" s="28">
        <v>8.9804597701149405</v>
      </c>
      <c r="V1364" s="29">
        <v>113.75621842223819</v>
      </c>
      <c r="W1364" s="30">
        <v>340</v>
      </c>
      <c r="X1364" s="31">
        <v>0.94444444444444442</v>
      </c>
      <c r="Y1364" s="12"/>
      <c r="Z1364" s="12"/>
      <c r="AA1364" s="12"/>
      <c r="AB1364" s="12"/>
      <c r="AC1364" s="12"/>
      <c r="AD1364" s="12"/>
      <c r="AE1364" s="12"/>
      <c r="AF1364" s="12"/>
      <c r="AG1364" s="12"/>
      <c r="AH1364" s="12"/>
      <c r="AI1364" s="12"/>
      <c r="AJ1364" s="12"/>
      <c r="AK1364" s="12"/>
      <c r="AL1364" s="12"/>
      <c r="AM1364" s="12"/>
      <c r="AN1364" s="12"/>
      <c r="AO1364" s="12"/>
      <c r="AP1364" s="12"/>
      <c r="AQ1364" s="12"/>
      <c r="AR1364" s="12"/>
    </row>
    <row r="1365" spans="1:44" ht="16.5" customHeight="1" x14ac:dyDescent="0.25">
      <c r="A1365" s="23">
        <v>21250100</v>
      </c>
      <c r="B1365" s="24" t="s">
        <v>29</v>
      </c>
      <c r="C1365" s="24" t="s">
        <v>1774</v>
      </c>
      <c r="D1365" s="24" t="s">
        <v>1775</v>
      </c>
      <c r="E1365" s="24" t="s">
        <v>1671</v>
      </c>
      <c r="F1365" s="24">
        <v>10</v>
      </c>
      <c r="G1365" s="24">
        <v>331</v>
      </c>
      <c r="H1365" s="25">
        <v>-74.89869444</v>
      </c>
      <c r="I1365" s="26">
        <v>4.76183333</v>
      </c>
      <c r="J1365" s="27">
        <v>4.5999999999999988</v>
      </c>
      <c r="K1365" s="28">
        <v>5.4477344148122988</v>
      </c>
      <c r="L1365" s="28">
        <v>7.3793103448275836</v>
      </c>
      <c r="M1365" s="28">
        <v>9.8999999999999986</v>
      </c>
      <c r="N1365" s="28">
        <v>10.233333333333333</v>
      </c>
      <c r="O1365" s="28">
        <v>5.2379310344827585</v>
      </c>
      <c r="P1365" s="28">
        <v>4.0689655172413781</v>
      </c>
      <c r="Q1365" s="28">
        <v>4.5066666666666659</v>
      </c>
      <c r="R1365" s="28">
        <v>6.615384615384615</v>
      </c>
      <c r="S1365" s="28">
        <v>8.5555555555555518</v>
      </c>
      <c r="T1365" s="28">
        <v>7.1428571428571432</v>
      </c>
      <c r="U1365" s="28">
        <v>3.9615384615384603</v>
      </c>
      <c r="V1365" s="29">
        <v>77.649277086699783</v>
      </c>
      <c r="W1365" s="30">
        <v>344</v>
      </c>
      <c r="X1365" s="31">
        <v>0.9555555555555556</v>
      </c>
      <c r="Y1365" s="12"/>
      <c r="Z1365" s="12"/>
      <c r="AA1365" s="12"/>
      <c r="AB1365" s="12"/>
      <c r="AC1365" s="12"/>
      <c r="AD1365" s="12"/>
      <c r="AE1365" s="12"/>
      <c r="AF1365" s="12"/>
      <c r="AG1365" s="12"/>
      <c r="AH1365" s="12"/>
      <c r="AI1365" s="12"/>
      <c r="AJ1365" s="12"/>
      <c r="AK1365" s="12"/>
      <c r="AL1365" s="12"/>
      <c r="AM1365" s="12"/>
      <c r="AN1365" s="12"/>
      <c r="AO1365" s="12"/>
      <c r="AP1365" s="12"/>
      <c r="AQ1365" s="12"/>
      <c r="AR1365" s="12"/>
    </row>
    <row r="1366" spans="1:44" ht="16.5" customHeight="1" x14ac:dyDescent="0.25">
      <c r="A1366" s="23">
        <v>21250460</v>
      </c>
      <c r="B1366" s="24" t="s">
        <v>29</v>
      </c>
      <c r="C1366" s="24" t="s">
        <v>1775</v>
      </c>
      <c r="D1366" s="24" t="s">
        <v>1775</v>
      </c>
      <c r="E1366" s="24" t="s">
        <v>1671</v>
      </c>
      <c r="F1366" s="24">
        <v>10</v>
      </c>
      <c r="G1366" s="24">
        <v>430</v>
      </c>
      <c r="H1366" s="25">
        <v>-74.917749999999998</v>
      </c>
      <c r="I1366" s="26">
        <v>4.6638055600000001</v>
      </c>
      <c r="J1366" s="27">
        <v>3.6344444444444433</v>
      </c>
      <c r="K1366" s="28">
        <v>4.1980706075533654</v>
      </c>
      <c r="L1366" s="28">
        <v>6.1724137931034457</v>
      </c>
      <c r="M1366" s="28">
        <v>9.5255648038049952</v>
      </c>
      <c r="N1366" s="28">
        <v>9.0344827586206868</v>
      </c>
      <c r="O1366" s="28">
        <v>4.7241379310344822</v>
      </c>
      <c r="P1366" s="28">
        <v>4.1034482758620676</v>
      </c>
      <c r="Q1366" s="28">
        <v>3.9724137931034473</v>
      </c>
      <c r="R1366" s="28">
        <v>6.3103448275862082</v>
      </c>
      <c r="S1366" s="28">
        <v>7.5666666666666629</v>
      </c>
      <c r="T1366" s="28">
        <v>6.2222222222222223</v>
      </c>
      <c r="U1366" s="28">
        <v>3.8888888888888875</v>
      </c>
      <c r="V1366" s="29">
        <v>69.353099012890922</v>
      </c>
      <c r="W1366" s="30">
        <v>347</v>
      </c>
      <c r="X1366" s="31">
        <v>0.96388888888888891</v>
      </c>
      <c r="Y1366" s="12"/>
      <c r="Z1366" s="12"/>
      <c r="AA1366" s="12"/>
      <c r="AB1366" s="12"/>
      <c r="AC1366" s="12"/>
      <c r="AD1366" s="12"/>
      <c r="AE1366" s="12"/>
      <c r="AF1366" s="12"/>
      <c r="AG1366" s="12"/>
      <c r="AH1366" s="12"/>
      <c r="AI1366" s="12"/>
      <c r="AJ1366" s="12"/>
      <c r="AK1366" s="12"/>
      <c r="AL1366" s="12"/>
      <c r="AM1366" s="12"/>
      <c r="AN1366" s="12"/>
      <c r="AO1366" s="12"/>
      <c r="AP1366" s="12"/>
      <c r="AQ1366" s="12"/>
      <c r="AR1366" s="12"/>
    </row>
    <row r="1367" spans="1:44" ht="16.5" customHeight="1" x14ac:dyDescent="0.25">
      <c r="A1367" s="23">
        <v>21255120</v>
      </c>
      <c r="B1367" s="24" t="s">
        <v>59</v>
      </c>
      <c r="C1367" s="24" t="s">
        <v>1776</v>
      </c>
      <c r="D1367" s="24" t="s">
        <v>1776</v>
      </c>
      <c r="E1367" s="24" t="s">
        <v>1671</v>
      </c>
      <c r="F1367" s="24">
        <v>10</v>
      </c>
      <c r="G1367" s="24">
        <v>2069</v>
      </c>
      <c r="H1367" s="25">
        <v>-75.117336109999997</v>
      </c>
      <c r="I1367" s="26">
        <v>5.0267619400000001</v>
      </c>
      <c r="J1367" s="27">
        <v>13.091954022988505</v>
      </c>
      <c r="K1367" s="28">
        <v>14.386929534001471</v>
      </c>
      <c r="L1367" s="28">
        <v>18.030952380952375</v>
      </c>
      <c r="M1367" s="28">
        <v>18.566666666666666</v>
      </c>
      <c r="N1367" s="28">
        <v>18.368965517241378</v>
      </c>
      <c r="O1367" s="28">
        <v>11.366060811958556</v>
      </c>
      <c r="P1367" s="28">
        <v>9.2088888888888842</v>
      </c>
      <c r="Q1367" s="28">
        <v>10.378480531813864</v>
      </c>
      <c r="R1367" s="28">
        <v>14.600353669319185</v>
      </c>
      <c r="S1367" s="28">
        <v>18.385652001585409</v>
      </c>
      <c r="T1367" s="28">
        <v>19.482758620689655</v>
      </c>
      <c r="U1367" s="28">
        <v>15.609259259259264</v>
      </c>
      <c r="V1367" s="29">
        <v>181.4769219053652</v>
      </c>
      <c r="W1367" s="30">
        <v>353</v>
      </c>
      <c r="X1367" s="31">
        <v>0.98055555555555551</v>
      </c>
      <c r="Y1367" s="12"/>
      <c r="Z1367" s="12"/>
      <c r="AA1367" s="12"/>
      <c r="AB1367" s="12"/>
      <c r="AC1367" s="12"/>
      <c r="AD1367" s="12"/>
      <c r="AE1367" s="12"/>
      <c r="AF1367" s="12"/>
      <c r="AG1367" s="12"/>
      <c r="AH1367" s="12"/>
      <c r="AI1367" s="12"/>
      <c r="AJ1367" s="12"/>
      <c r="AK1367" s="12"/>
      <c r="AL1367" s="12"/>
      <c r="AM1367" s="12"/>
      <c r="AN1367" s="12"/>
      <c r="AO1367" s="12"/>
      <c r="AP1367" s="12"/>
      <c r="AQ1367" s="12"/>
      <c r="AR1367" s="12"/>
    </row>
    <row r="1368" spans="1:44" ht="16.5" customHeight="1" x14ac:dyDescent="0.25">
      <c r="A1368" s="23">
        <v>21160200</v>
      </c>
      <c r="B1368" s="24" t="s">
        <v>29</v>
      </c>
      <c r="C1368" s="24" t="s">
        <v>1777</v>
      </c>
      <c r="D1368" s="24" t="s">
        <v>1778</v>
      </c>
      <c r="E1368" s="24" t="s">
        <v>1671</v>
      </c>
      <c r="F1368" s="24">
        <v>10</v>
      </c>
      <c r="G1368" s="24">
        <v>1613</v>
      </c>
      <c r="H1368" s="25">
        <v>-74.570805560000011</v>
      </c>
      <c r="I1368" s="26">
        <v>3.8930555599999996</v>
      </c>
      <c r="J1368" s="27">
        <v>12.6</v>
      </c>
      <c r="K1368" s="28">
        <v>14.28387725779967</v>
      </c>
      <c r="L1368" s="28">
        <v>19.599999999999994</v>
      </c>
      <c r="M1368" s="28">
        <v>21.476813317479191</v>
      </c>
      <c r="N1368" s="28">
        <v>22.841975308641974</v>
      </c>
      <c r="O1368" s="28">
        <v>17.980975029726515</v>
      </c>
      <c r="P1368" s="28">
        <v>17.18549346016647</v>
      </c>
      <c r="Q1368" s="28">
        <v>13.833333333333336</v>
      </c>
      <c r="R1368" s="28">
        <v>15.689655172413792</v>
      </c>
      <c r="S1368" s="28">
        <v>20.666666666666664</v>
      </c>
      <c r="T1368" s="28">
        <v>21.074074074074069</v>
      </c>
      <c r="U1368" s="28">
        <v>16.477422003284076</v>
      </c>
      <c r="V1368" s="29">
        <v>213.71028562358572</v>
      </c>
      <c r="W1368" s="30">
        <v>348</v>
      </c>
      <c r="X1368" s="31">
        <v>0.96666666666666667</v>
      </c>
      <c r="Y1368" s="12"/>
      <c r="Z1368" s="12"/>
      <c r="AA1368" s="12"/>
      <c r="AB1368" s="12"/>
      <c r="AC1368" s="12"/>
      <c r="AD1368" s="12"/>
      <c r="AE1368" s="12"/>
      <c r="AF1368" s="12"/>
      <c r="AG1368" s="12"/>
      <c r="AH1368" s="12"/>
      <c r="AI1368" s="12"/>
      <c r="AJ1368" s="12"/>
      <c r="AK1368" s="12"/>
      <c r="AL1368" s="12"/>
      <c r="AM1368" s="12"/>
      <c r="AN1368" s="12"/>
      <c r="AO1368" s="12"/>
      <c r="AP1368" s="12"/>
      <c r="AQ1368" s="12"/>
      <c r="AR1368" s="12"/>
    </row>
    <row r="1369" spans="1:44" ht="16.5" customHeight="1" x14ac:dyDescent="0.25">
      <c r="A1369" s="23">
        <v>21160180</v>
      </c>
      <c r="B1369" s="24" t="s">
        <v>29</v>
      </c>
      <c r="C1369" s="24" t="s">
        <v>1273</v>
      </c>
      <c r="D1369" s="24" t="s">
        <v>1778</v>
      </c>
      <c r="E1369" s="24" t="s">
        <v>1671</v>
      </c>
      <c r="F1369" s="24">
        <v>10</v>
      </c>
      <c r="G1369" s="24">
        <v>1209</v>
      </c>
      <c r="H1369" s="25">
        <v>-74.688305560000003</v>
      </c>
      <c r="I1369" s="26">
        <v>3.8397777799999999</v>
      </c>
      <c r="J1369" s="27">
        <v>12.3</v>
      </c>
      <c r="K1369" s="28">
        <v>12.600826339475763</v>
      </c>
      <c r="L1369" s="28">
        <v>17.061532567049806</v>
      </c>
      <c r="M1369" s="28">
        <v>18.375615763546801</v>
      </c>
      <c r="N1369" s="28">
        <v>19.820842911877389</v>
      </c>
      <c r="O1369" s="28">
        <v>16.879310344827587</v>
      </c>
      <c r="P1369" s="28">
        <v>13.881111111111109</v>
      </c>
      <c r="Q1369" s="28">
        <v>11.167857142857146</v>
      </c>
      <c r="R1369" s="28">
        <v>12.612684729064043</v>
      </c>
      <c r="S1369" s="28">
        <v>18.123709828759086</v>
      </c>
      <c r="T1369" s="28">
        <v>20.239095558952869</v>
      </c>
      <c r="U1369" s="28">
        <v>14.891915708812261</v>
      </c>
      <c r="V1369" s="29">
        <v>187.95450200633385</v>
      </c>
      <c r="W1369" s="30">
        <v>353</v>
      </c>
      <c r="X1369" s="31">
        <v>0.98055555555555551</v>
      </c>
      <c r="Y1369" s="12"/>
      <c r="Z1369" s="12"/>
      <c r="AA1369" s="12"/>
      <c r="AB1369" s="12"/>
      <c r="AC1369" s="12"/>
      <c r="AD1369" s="12"/>
      <c r="AE1369" s="12"/>
      <c r="AF1369" s="12"/>
      <c r="AG1369" s="12"/>
      <c r="AH1369" s="12"/>
      <c r="AI1369" s="12"/>
      <c r="AJ1369" s="12"/>
      <c r="AK1369" s="12"/>
      <c r="AL1369" s="12"/>
      <c r="AM1369" s="12"/>
      <c r="AN1369" s="12"/>
      <c r="AO1369" s="12"/>
      <c r="AP1369" s="12"/>
      <c r="AQ1369" s="12"/>
      <c r="AR1369" s="12"/>
    </row>
    <row r="1370" spans="1:44" ht="16.5" customHeight="1" x14ac:dyDescent="0.25">
      <c r="A1370" s="23">
        <v>21160070</v>
      </c>
      <c r="B1370" s="24" t="s">
        <v>29</v>
      </c>
      <c r="C1370" s="24" t="s">
        <v>1778</v>
      </c>
      <c r="D1370" s="24" t="s">
        <v>1778</v>
      </c>
      <c r="E1370" s="24" t="s">
        <v>1671</v>
      </c>
      <c r="F1370" s="24">
        <v>10</v>
      </c>
      <c r="G1370" s="24">
        <v>136</v>
      </c>
      <c r="H1370" s="25">
        <v>-74.609277779999999</v>
      </c>
      <c r="I1370" s="26">
        <v>3.93291667</v>
      </c>
      <c r="J1370" s="27">
        <v>10.166666666666663</v>
      </c>
      <c r="K1370" s="28">
        <v>11.194557597574837</v>
      </c>
      <c r="L1370" s="28">
        <v>15.133333333333333</v>
      </c>
      <c r="M1370" s="28">
        <v>16.7</v>
      </c>
      <c r="N1370" s="28">
        <v>17.056666666666668</v>
      </c>
      <c r="O1370" s="28">
        <v>12.833333333333332</v>
      </c>
      <c r="P1370" s="28">
        <v>10.172413793103447</v>
      </c>
      <c r="Q1370" s="28">
        <v>9.2758620689655178</v>
      </c>
      <c r="R1370" s="28">
        <v>11.27586206896552</v>
      </c>
      <c r="S1370" s="28">
        <v>17.206896551724135</v>
      </c>
      <c r="T1370" s="28">
        <v>17.599999999999998</v>
      </c>
      <c r="U1370" s="28">
        <v>12.166666666666666</v>
      </c>
      <c r="V1370" s="29">
        <v>160.7822587470001</v>
      </c>
      <c r="W1370" s="30">
        <v>356</v>
      </c>
      <c r="X1370" s="31">
        <v>0.98888888888888893</v>
      </c>
      <c r="Y1370" s="12"/>
      <c r="Z1370" s="12"/>
      <c r="AA1370" s="12"/>
      <c r="AB1370" s="12"/>
      <c r="AC1370" s="12"/>
      <c r="AD1370" s="12"/>
      <c r="AE1370" s="12"/>
      <c r="AF1370" s="12"/>
      <c r="AG1370" s="12"/>
      <c r="AH1370" s="12"/>
      <c r="AI1370" s="12"/>
      <c r="AJ1370" s="12"/>
      <c r="AK1370" s="12"/>
      <c r="AL1370" s="12"/>
      <c r="AM1370" s="12"/>
      <c r="AN1370" s="12"/>
      <c r="AO1370" s="12"/>
      <c r="AP1370" s="12"/>
      <c r="AQ1370" s="12"/>
      <c r="AR1370" s="12"/>
    </row>
    <row r="1371" spans="1:44" ht="16.5" customHeight="1" x14ac:dyDescent="0.25">
      <c r="A1371" s="23">
        <v>26120150</v>
      </c>
      <c r="B1371" s="24" t="s">
        <v>29</v>
      </c>
      <c r="C1371" s="24" t="s">
        <v>1779</v>
      </c>
      <c r="D1371" s="24" t="s">
        <v>1779</v>
      </c>
      <c r="E1371" s="24" t="s">
        <v>1780</v>
      </c>
      <c r="F1371" s="24">
        <v>9</v>
      </c>
      <c r="G1371" s="24">
        <v>1261</v>
      </c>
      <c r="H1371" s="25">
        <v>-75.786305560000002</v>
      </c>
      <c r="I1371" s="26">
        <v>4.67647222</v>
      </c>
      <c r="J1371" s="27">
        <v>7.3409523809523787</v>
      </c>
      <c r="K1371" s="28">
        <v>8.2985490084627997</v>
      </c>
      <c r="L1371" s="28">
        <v>11.095238095238097</v>
      </c>
      <c r="M1371" s="28">
        <v>12.433333333333335</v>
      </c>
      <c r="N1371" s="28">
        <v>12.966666666666667</v>
      </c>
      <c r="O1371" s="28">
        <v>9.4482758620689626</v>
      </c>
      <c r="P1371" s="28">
        <v>7.6296296296296271</v>
      </c>
      <c r="Q1371" s="28">
        <v>6.8666666666666627</v>
      </c>
      <c r="R1371" s="28">
        <v>10.166666666666668</v>
      </c>
      <c r="S1371" s="28">
        <v>13.357142857142854</v>
      </c>
      <c r="T1371" s="28">
        <v>13.761083743842365</v>
      </c>
      <c r="U1371" s="28">
        <v>8.6076099881093899</v>
      </c>
      <c r="V1371" s="29">
        <v>121.97181489877981</v>
      </c>
      <c r="W1371" s="30">
        <v>355</v>
      </c>
      <c r="X1371" s="31">
        <v>0.98611111111111116</v>
      </c>
      <c r="Y1371" s="12"/>
      <c r="Z1371" s="12"/>
      <c r="AA1371" s="12"/>
      <c r="AB1371" s="12"/>
      <c r="AC1371" s="12"/>
      <c r="AD1371" s="12"/>
      <c r="AE1371" s="12"/>
      <c r="AF1371" s="12"/>
      <c r="AG1371" s="12"/>
      <c r="AH1371" s="12"/>
      <c r="AI1371" s="12"/>
      <c r="AJ1371" s="12"/>
      <c r="AK1371" s="12"/>
      <c r="AL1371" s="12"/>
      <c r="AM1371" s="12"/>
      <c r="AN1371" s="12"/>
      <c r="AO1371" s="12"/>
      <c r="AP1371" s="12"/>
      <c r="AQ1371" s="12"/>
      <c r="AR1371" s="12"/>
    </row>
    <row r="1372" spans="1:44" ht="16.5" customHeight="1" x14ac:dyDescent="0.25">
      <c r="A1372" s="23">
        <v>26100700</v>
      </c>
      <c r="B1372" s="24" t="s">
        <v>29</v>
      </c>
      <c r="C1372" s="24" t="s">
        <v>1781</v>
      </c>
      <c r="D1372" s="24" t="s">
        <v>1782</v>
      </c>
      <c r="E1372" s="24" t="s">
        <v>1780</v>
      </c>
      <c r="F1372" s="24">
        <v>9</v>
      </c>
      <c r="G1372" s="24">
        <v>1314</v>
      </c>
      <c r="H1372" s="25">
        <v>-76.100805560000012</v>
      </c>
      <c r="I1372" s="26">
        <v>4.08725</v>
      </c>
      <c r="J1372" s="27">
        <v>8.0821428571428537</v>
      </c>
      <c r="K1372" s="28">
        <v>7.9438628899835804</v>
      </c>
      <c r="L1372" s="28">
        <v>12.664176245210728</v>
      </c>
      <c r="M1372" s="28">
        <v>13.162835249042146</v>
      </c>
      <c r="N1372" s="28">
        <v>13.481481481481483</v>
      </c>
      <c r="O1372" s="28">
        <v>10</v>
      </c>
      <c r="P1372" s="28">
        <v>7.0357142857142847</v>
      </c>
      <c r="Q1372" s="28">
        <v>7.2691358024691324</v>
      </c>
      <c r="R1372" s="28">
        <v>10.730769230769234</v>
      </c>
      <c r="S1372" s="28">
        <v>14.444444444444448</v>
      </c>
      <c r="T1372" s="28">
        <v>13.885057471264368</v>
      </c>
      <c r="U1372" s="28">
        <v>9.7512820512820504</v>
      </c>
      <c r="V1372" s="29">
        <v>128.45090200880432</v>
      </c>
      <c r="W1372" s="30">
        <v>329</v>
      </c>
      <c r="X1372" s="31">
        <v>0.91388888888888886</v>
      </c>
      <c r="Y1372" s="12"/>
      <c r="Z1372" s="12"/>
      <c r="AA1372" s="12"/>
      <c r="AB1372" s="12"/>
      <c r="AC1372" s="12"/>
      <c r="AD1372" s="12"/>
      <c r="AE1372" s="12"/>
      <c r="AF1372" s="12"/>
      <c r="AG1372" s="12"/>
      <c r="AH1372" s="12"/>
      <c r="AI1372" s="12"/>
      <c r="AJ1372" s="12"/>
      <c r="AK1372" s="12"/>
      <c r="AL1372" s="12"/>
      <c r="AM1372" s="12"/>
      <c r="AN1372" s="12"/>
      <c r="AO1372" s="12"/>
      <c r="AP1372" s="12"/>
      <c r="AQ1372" s="12"/>
      <c r="AR1372" s="12"/>
    </row>
    <row r="1373" spans="1:44" ht="16.5" customHeight="1" x14ac:dyDescent="0.25">
      <c r="A1373" s="23">
        <v>26110150</v>
      </c>
      <c r="B1373" s="24" t="s">
        <v>29</v>
      </c>
      <c r="C1373" s="24" t="s">
        <v>1783</v>
      </c>
      <c r="D1373" s="24" t="s">
        <v>1784</v>
      </c>
      <c r="E1373" s="24" t="s">
        <v>1780</v>
      </c>
      <c r="F1373" s="24">
        <v>9</v>
      </c>
      <c r="G1373" s="24">
        <v>960</v>
      </c>
      <c r="H1373" s="25">
        <v>-75.986500000000007</v>
      </c>
      <c r="I1373" s="26">
        <v>4.79383333</v>
      </c>
      <c r="J1373" s="27">
        <v>7.0370370370370336</v>
      </c>
      <c r="K1373" s="28">
        <v>7.0235344827586212</v>
      </c>
      <c r="L1373" s="28">
        <v>10.346153846153845</v>
      </c>
      <c r="M1373" s="28">
        <v>12.26923076923077</v>
      </c>
      <c r="N1373" s="28">
        <v>12.666666666666668</v>
      </c>
      <c r="O1373" s="28">
        <v>9.1599999999999984</v>
      </c>
      <c r="P1373" s="28">
        <v>7.3703703703703676</v>
      </c>
      <c r="Q1373" s="28">
        <v>7.0198412698412671</v>
      </c>
      <c r="R1373" s="28">
        <v>10.319999999999997</v>
      </c>
      <c r="S1373" s="28">
        <v>12.824358974358972</v>
      </c>
      <c r="T1373" s="28">
        <v>13.337931034482761</v>
      </c>
      <c r="U1373" s="28">
        <v>9.8076923076923048</v>
      </c>
      <c r="V1373" s="29">
        <v>119.18281675859261</v>
      </c>
      <c r="W1373" s="30">
        <v>309</v>
      </c>
      <c r="X1373" s="31">
        <v>0.85833333333333328</v>
      </c>
      <c r="Y1373" s="12"/>
      <c r="Z1373" s="12"/>
      <c r="AA1373" s="12"/>
      <c r="AB1373" s="12"/>
      <c r="AC1373" s="12"/>
      <c r="AD1373" s="12"/>
      <c r="AE1373" s="12"/>
      <c r="AF1373" s="12"/>
      <c r="AG1373" s="12"/>
      <c r="AH1373" s="12"/>
      <c r="AI1373" s="12"/>
      <c r="AJ1373" s="12"/>
      <c r="AK1373" s="12"/>
      <c r="AL1373" s="12"/>
      <c r="AM1373" s="12"/>
      <c r="AN1373" s="12"/>
      <c r="AO1373" s="12"/>
      <c r="AP1373" s="12"/>
      <c r="AQ1373" s="12"/>
      <c r="AR1373" s="12"/>
    </row>
    <row r="1374" spans="1:44" ht="16.5" customHeight="1" x14ac:dyDescent="0.25">
      <c r="A1374" s="23">
        <v>26110040</v>
      </c>
      <c r="B1374" s="24" t="s">
        <v>29</v>
      </c>
      <c r="C1374" s="24" t="s">
        <v>316</v>
      </c>
      <c r="D1374" s="24" t="s">
        <v>1785</v>
      </c>
      <c r="E1374" s="24" t="s">
        <v>1780</v>
      </c>
      <c r="F1374" s="24">
        <v>9</v>
      </c>
      <c r="G1374" s="24">
        <v>972</v>
      </c>
      <c r="H1374" s="25">
        <v>-76.190444439999993</v>
      </c>
      <c r="I1374" s="26">
        <v>4.3429444400000001</v>
      </c>
      <c r="J1374" s="27">
        <v>4.7666666666666657</v>
      </c>
      <c r="K1374" s="28">
        <v>5.1907635467980295</v>
      </c>
      <c r="L1374" s="28">
        <v>8.3505747126436756</v>
      </c>
      <c r="M1374" s="28">
        <v>10.75862068965518</v>
      </c>
      <c r="N1374" s="28">
        <v>10.108888888888886</v>
      </c>
      <c r="O1374" s="28">
        <v>6.9666666666666686</v>
      </c>
      <c r="P1374" s="28">
        <v>5.5666666666666647</v>
      </c>
      <c r="Q1374" s="28">
        <v>5.7586206896551699</v>
      </c>
      <c r="R1374" s="28">
        <v>7.9000000000000012</v>
      </c>
      <c r="S1374" s="28">
        <v>10.678571428571427</v>
      </c>
      <c r="T1374" s="28">
        <v>10.357142857142859</v>
      </c>
      <c r="U1374" s="28">
        <v>6.6632183908045963</v>
      </c>
      <c r="V1374" s="29">
        <v>93.066401204159831</v>
      </c>
      <c r="W1374" s="30">
        <v>352</v>
      </c>
      <c r="X1374" s="31">
        <v>0.97777777777777775</v>
      </c>
      <c r="Y1374" s="12"/>
      <c r="Z1374" s="12"/>
      <c r="AA1374" s="12"/>
      <c r="AB1374" s="12"/>
      <c r="AC1374" s="12"/>
      <c r="AD1374" s="12"/>
      <c r="AE1374" s="12"/>
      <c r="AF1374" s="12"/>
      <c r="AG1374" s="12"/>
      <c r="AH1374" s="12"/>
      <c r="AI1374" s="12"/>
      <c r="AJ1374" s="12"/>
      <c r="AK1374" s="12"/>
      <c r="AL1374" s="12"/>
      <c r="AM1374" s="12"/>
      <c r="AN1374" s="12"/>
      <c r="AO1374" s="12"/>
      <c r="AP1374" s="12"/>
      <c r="AQ1374" s="12"/>
      <c r="AR1374" s="12"/>
    </row>
    <row r="1375" spans="1:44" ht="16.5" customHeight="1" x14ac:dyDescent="0.25">
      <c r="A1375" s="23">
        <v>54030020</v>
      </c>
      <c r="B1375" s="24" t="s">
        <v>29</v>
      </c>
      <c r="C1375" s="24" t="s">
        <v>1786</v>
      </c>
      <c r="D1375" s="24" t="s">
        <v>1785</v>
      </c>
      <c r="E1375" s="24" t="s">
        <v>1780</v>
      </c>
      <c r="F1375" s="24">
        <v>9</v>
      </c>
      <c r="G1375" s="24">
        <v>1179</v>
      </c>
      <c r="H1375" s="25">
        <v>-76.353416669999987</v>
      </c>
      <c r="I1375" s="26">
        <v>4.3569166699999995</v>
      </c>
      <c r="J1375" s="27">
        <v>4.7931034482758594</v>
      </c>
      <c r="K1375" s="28">
        <v>5.7677911681914136</v>
      </c>
      <c r="L1375" s="28">
        <v>8.9224137931034466</v>
      </c>
      <c r="M1375" s="28">
        <v>10.696789536266351</v>
      </c>
      <c r="N1375" s="28">
        <v>10.8</v>
      </c>
      <c r="O1375" s="28">
        <v>6.9999999999999991</v>
      </c>
      <c r="P1375" s="28">
        <v>5.6206896551724119</v>
      </c>
      <c r="Q1375" s="28">
        <v>5.9126436781609186</v>
      </c>
      <c r="R1375" s="28">
        <v>8.344827586206895</v>
      </c>
      <c r="S1375" s="28">
        <v>11.392857142857141</v>
      </c>
      <c r="T1375" s="28">
        <v>12.197044334975368</v>
      </c>
      <c r="U1375" s="28">
        <v>7.2413793103448238</v>
      </c>
      <c r="V1375" s="29">
        <v>98.689539653554633</v>
      </c>
      <c r="W1375" s="30">
        <v>346</v>
      </c>
      <c r="X1375" s="31">
        <v>0.96111111111111114</v>
      </c>
      <c r="Y1375" s="12"/>
      <c r="Z1375" s="12"/>
      <c r="AA1375" s="12"/>
      <c r="AB1375" s="12"/>
      <c r="AC1375" s="12"/>
      <c r="AD1375" s="12"/>
      <c r="AE1375" s="12"/>
      <c r="AF1375" s="12"/>
      <c r="AG1375" s="12"/>
      <c r="AH1375" s="12"/>
      <c r="AI1375" s="12"/>
      <c r="AJ1375" s="12"/>
      <c r="AK1375" s="12"/>
      <c r="AL1375" s="12"/>
      <c r="AM1375" s="12"/>
      <c r="AN1375" s="12"/>
      <c r="AO1375" s="12"/>
      <c r="AP1375" s="12"/>
      <c r="AQ1375" s="12"/>
      <c r="AR1375" s="12"/>
    </row>
    <row r="1376" spans="1:44" ht="16.5" customHeight="1" x14ac:dyDescent="0.25">
      <c r="A1376" s="23">
        <v>53115010</v>
      </c>
      <c r="B1376" s="24" t="s">
        <v>29</v>
      </c>
      <c r="C1376" s="24" t="s">
        <v>1787</v>
      </c>
      <c r="D1376" s="24" t="s">
        <v>1788</v>
      </c>
      <c r="E1376" s="24" t="s">
        <v>1780</v>
      </c>
      <c r="F1376" s="24">
        <v>9</v>
      </c>
      <c r="G1376" s="24">
        <v>28</v>
      </c>
      <c r="H1376" s="25">
        <v>-76.992388890000001</v>
      </c>
      <c r="I1376" s="26">
        <v>3.82011111</v>
      </c>
      <c r="J1376" s="27">
        <v>20.357142857142851</v>
      </c>
      <c r="K1376" s="28">
        <v>16.645521912688981</v>
      </c>
      <c r="L1376" s="28">
        <v>19.740476190476183</v>
      </c>
      <c r="M1376" s="28">
        <v>21.678571428571427</v>
      </c>
      <c r="N1376" s="28">
        <v>23.633004926108374</v>
      </c>
      <c r="O1376" s="28">
        <v>24.584929757343552</v>
      </c>
      <c r="P1376" s="28">
        <v>26.757471264367801</v>
      </c>
      <c r="Q1376" s="28">
        <v>26.331111111111106</v>
      </c>
      <c r="R1376" s="28">
        <v>26.236623067776453</v>
      </c>
      <c r="S1376" s="28">
        <v>25.717003567181923</v>
      </c>
      <c r="T1376" s="28">
        <v>23.860879904875148</v>
      </c>
      <c r="U1376" s="28">
        <v>23.300383141762453</v>
      </c>
      <c r="V1376" s="29">
        <v>278.84311912940626</v>
      </c>
      <c r="W1376" s="30">
        <v>341</v>
      </c>
      <c r="X1376" s="31">
        <v>0.94722222222222219</v>
      </c>
      <c r="Y1376" s="12"/>
      <c r="Z1376" s="12"/>
      <c r="AA1376" s="12"/>
      <c r="AB1376" s="12"/>
      <c r="AC1376" s="12"/>
      <c r="AD1376" s="12"/>
      <c r="AE1376" s="12"/>
      <c r="AF1376" s="12"/>
      <c r="AG1376" s="12"/>
      <c r="AH1376" s="12"/>
      <c r="AI1376" s="12"/>
      <c r="AJ1376" s="12"/>
      <c r="AK1376" s="12"/>
      <c r="AL1376" s="12"/>
      <c r="AM1376" s="12"/>
      <c r="AN1376" s="12"/>
      <c r="AO1376" s="12"/>
      <c r="AP1376" s="12"/>
      <c r="AQ1376" s="12"/>
      <c r="AR1376" s="12"/>
    </row>
    <row r="1377" spans="1:44" ht="16.5" customHeight="1" x14ac:dyDescent="0.25">
      <c r="A1377" s="23">
        <v>54070030</v>
      </c>
      <c r="B1377" s="24" t="s">
        <v>29</v>
      </c>
      <c r="C1377" s="24" t="s">
        <v>1789</v>
      </c>
      <c r="D1377" s="24" t="s">
        <v>1788</v>
      </c>
      <c r="E1377" s="24" t="s">
        <v>1780</v>
      </c>
      <c r="F1377" s="24">
        <v>9</v>
      </c>
      <c r="G1377" s="24">
        <v>13</v>
      </c>
      <c r="H1377" s="25">
        <v>-77.205722219999998</v>
      </c>
      <c r="I1377" s="26">
        <v>4.16922222</v>
      </c>
      <c r="J1377" s="27">
        <v>20.178571428571427</v>
      </c>
      <c r="K1377" s="28">
        <v>16.304385116115416</v>
      </c>
      <c r="L1377" s="28">
        <v>18.535714285714285</v>
      </c>
      <c r="M1377" s="28">
        <v>19.911330049261082</v>
      </c>
      <c r="N1377" s="28">
        <v>24.406172839506166</v>
      </c>
      <c r="O1377" s="28">
        <v>22.607142857142854</v>
      </c>
      <c r="P1377" s="28">
        <v>24.714285714285712</v>
      </c>
      <c r="Q1377" s="28">
        <v>24.959523809523809</v>
      </c>
      <c r="R1377" s="28">
        <v>24.960591133004922</v>
      </c>
      <c r="S1377" s="28">
        <v>24.785714285714278</v>
      </c>
      <c r="T1377" s="28">
        <v>23.206896551724139</v>
      </c>
      <c r="U1377" s="28">
        <v>22.862068965517235</v>
      </c>
      <c r="V1377" s="29">
        <v>267.43239703608128</v>
      </c>
      <c r="W1377" s="30">
        <v>336</v>
      </c>
      <c r="X1377" s="31">
        <v>0.93333333333333335</v>
      </c>
      <c r="Y1377" s="12"/>
      <c r="Z1377" s="12"/>
      <c r="AA1377" s="12"/>
      <c r="AB1377" s="12"/>
      <c r="AC1377" s="12"/>
      <c r="AD1377" s="12"/>
      <c r="AE1377" s="12"/>
      <c r="AF1377" s="12"/>
      <c r="AG1377" s="12"/>
      <c r="AH1377" s="12"/>
      <c r="AI1377" s="12"/>
      <c r="AJ1377" s="12"/>
      <c r="AK1377" s="12"/>
      <c r="AL1377" s="12"/>
      <c r="AM1377" s="12"/>
      <c r="AN1377" s="12"/>
      <c r="AO1377" s="12"/>
      <c r="AP1377" s="12"/>
      <c r="AQ1377" s="12"/>
      <c r="AR1377" s="12"/>
    </row>
    <row r="1378" spans="1:44" ht="16.5" customHeight="1" x14ac:dyDescent="0.25">
      <c r="A1378" s="23">
        <v>53090030</v>
      </c>
      <c r="B1378" s="24" t="s">
        <v>29</v>
      </c>
      <c r="C1378" s="24" t="s">
        <v>1790</v>
      </c>
      <c r="D1378" s="24" t="s">
        <v>1788</v>
      </c>
      <c r="E1378" s="24" t="s">
        <v>1780</v>
      </c>
      <c r="F1378" s="24">
        <v>9</v>
      </c>
      <c r="G1378" s="24">
        <v>31</v>
      </c>
      <c r="H1378" s="25">
        <v>-77.20822222000001</v>
      </c>
      <c r="I1378" s="26">
        <v>3.4796944399999998</v>
      </c>
      <c r="J1378" s="27">
        <v>13.945977011494254</v>
      </c>
      <c r="K1378" s="28">
        <v>12.187111629134412</v>
      </c>
      <c r="L1378" s="28">
        <v>12.588095238095239</v>
      </c>
      <c r="M1378" s="28">
        <v>15.285714285714288</v>
      </c>
      <c r="N1378" s="28">
        <v>20.37037037037037</v>
      </c>
      <c r="O1378" s="28">
        <v>18.407407407407398</v>
      </c>
      <c r="P1378" s="28">
        <v>20.071428571428577</v>
      </c>
      <c r="Q1378" s="28">
        <v>21.435139573070607</v>
      </c>
      <c r="R1378" s="28">
        <v>22.289910600255428</v>
      </c>
      <c r="S1378" s="28">
        <v>23.010221674876842</v>
      </c>
      <c r="T1378" s="28">
        <v>20</v>
      </c>
      <c r="U1378" s="28">
        <v>17.417003567181926</v>
      </c>
      <c r="V1378" s="29">
        <v>217.00837992902936</v>
      </c>
      <c r="W1378" s="30">
        <v>334</v>
      </c>
      <c r="X1378" s="31">
        <v>0.92777777777777781</v>
      </c>
      <c r="Y1378" s="12"/>
      <c r="Z1378" s="12"/>
      <c r="AA1378" s="12"/>
      <c r="AB1378" s="12"/>
      <c r="AC1378" s="12"/>
      <c r="AD1378" s="12"/>
      <c r="AE1378" s="12"/>
      <c r="AF1378" s="12"/>
      <c r="AG1378" s="12"/>
      <c r="AH1378" s="12"/>
      <c r="AI1378" s="12"/>
      <c r="AJ1378" s="12"/>
      <c r="AK1378" s="12"/>
      <c r="AL1378" s="12"/>
      <c r="AM1378" s="12"/>
      <c r="AN1378" s="12"/>
      <c r="AO1378" s="12"/>
      <c r="AP1378" s="12"/>
      <c r="AQ1378" s="12"/>
      <c r="AR1378" s="12"/>
    </row>
    <row r="1379" spans="1:44" ht="16.5" customHeight="1" x14ac:dyDescent="0.25">
      <c r="A1379" s="23">
        <v>26100690</v>
      </c>
      <c r="B1379" s="24" t="s">
        <v>46</v>
      </c>
      <c r="C1379" s="24" t="s">
        <v>1714</v>
      </c>
      <c r="D1379" s="24" t="s">
        <v>1791</v>
      </c>
      <c r="E1379" s="24" t="s">
        <v>1780</v>
      </c>
      <c r="F1379" s="24">
        <v>9</v>
      </c>
      <c r="G1379" s="24">
        <v>2132</v>
      </c>
      <c r="H1379" s="25">
        <v>-76.100555560000004</v>
      </c>
      <c r="I1379" s="26">
        <v>3.8789444399999997</v>
      </c>
      <c r="J1379" s="27">
        <v>11.655172413793101</v>
      </c>
      <c r="K1379" s="28">
        <v>10.740987426260414</v>
      </c>
      <c r="L1379" s="28">
        <v>15.499999999999996</v>
      </c>
      <c r="M1379" s="28">
        <v>16.758620689655174</v>
      </c>
      <c r="N1379" s="28">
        <v>16.233333333333334</v>
      </c>
      <c r="O1379" s="28">
        <v>10.83333333333333</v>
      </c>
      <c r="P1379" s="28">
        <v>7.9666666666666641</v>
      </c>
      <c r="Q1379" s="28">
        <v>6.3433333333333319</v>
      </c>
      <c r="R1379" s="28">
        <v>9.8928571428571423</v>
      </c>
      <c r="S1379" s="28">
        <v>17.428571428571431</v>
      </c>
      <c r="T1379" s="28">
        <v>18.896551724137932</v>
      </c>
      <c r="U1379" s="28">
        <v>14.206896551724137</v>
      </c>
      <c r="V1379" s="29">
        <v>156.45632404366597</v>
      </c>
      <c r="W1379" s="30">
        <v>352</v>
      </c>
      <c r="X1379" s="31">
        <v>0.97777777777777775</v>
      </c>
      <c r="Y1379" s="12"/>
      <c r="Z1379" s="12"/>
      <c r="AA1379" s="12"/>
      <c r="AB1379" s="12"/>
      <c r="AC1379" s="12"/>
      <c r="AD1379" s="12"/>
      <c r="AE1379" s="12"/>
      <c r="AF1379" s="12"/>
      <c r="AG1379" s="12"/>
      <c r="AH1379" s="12"/>
      <c r="AI1379" s="12"/>
      <c r="AJ1379" s="12"/>
      <c r="AK1379" s="12"/>
      <c r="AL1379" s="12"/>
      <c r="AM1379" s="12"/>
      <c r="AN1379" s="12"/>
      <c r="AO1379" s="12"/>
      <c r="AP1379" s="12"/>
      <c r="AQ1379" s="12"/>
      <c r="AR1379" s="12"/>
    </row>
    <row r="1380" spans="1:44" ht="16.5" customHeight="1" x14ac:dyDescent="0.25">
      <c r="A1380" s="23">
        <v>26100770</v>
      </c>
      <c r="B1380" s="24" t="s">
        <v>29</v>
      </c>
      <c r="C1380" s="24" t="s">
        <v>1792</v>
      </c>
      <c r="D1380" s="24" t="s">
        <v>1793</v>
      </c>
      <c r="E1380" s="24" t="s">
        <v>1780</v>
      </c>
      <c r="F1380" s="24">
        <v>9</v>
      </c>
      <c r="G1380" s="24">
        <v>1382</v>
      </c>
      <c r="H1380" s="25">
        <v>-76.04252778</v>
      </c>
      <c r="I1380" s="26">
        <v>4.11430556</v>
      </c>
      <c r="J1380" s="27">
        <v>9.1000000000000014</v>
      </c>
      <c r="K1380" s="28">
        <v>9.7167192778815856</v>
      </c>
      <c r="L1380" s="28">
        <v>12.566666666666668</v>
      </c>
      <c r="M1380" s="28">
        <v>14.566666666666668</v>
      </c>
      <c r="N1380" s="28">
        <v>12.908888888888889</v>
      </c>
      <c r="O1380" s="28">
        <v>9.4827586206896566</v>
      </c>
      <c r="P1380" s="28">
        <v>7.6367816091953999</v>
      </c>
      <c r="Q1380" s="28">
        <v>6.6333333333333302</v>
      </c>
      <c r="R1380" s="28">
        <v>9.821428571428573</v>
      </c>
      <c r="S1380" s="28">
        <v>15.357142857142858</v>
      </c>
      <c r="T1380" s="28">
        <v>15.482758620689655</v>
      </c>
      <c r="U1380" s="28">
        <v>11.137931034482756</v>
      </c>
      <c r="V1380" s="29">
        <v>134.41107614706604</v>
      </c>
      <c r="W1380" s="30">
        <v>352</v>
      </c>
      <c r="X1380" s="31">
        <v>0.97777777777777775</v>
      </c>
      <c r="Y1380" s="12"/>
      <c r="Z1380" s="12"/>
      <c r="AA1380" s="12"/>
      <c r="AB1380" s="12"/>
      <c r="AC1380" s="12"/>
      <c r="AD1380" s="12"/>
      <c r="AE1380" s="12"/>
      <c r="AF1380" s="12"/>
      <c r="AG1380" s="12"/>
      <c r="AH1380" s="12"/>
      <c r="AI1380" s="12"/>
      <c r="AJ1380" s="12"/>
      <c r="AK1380" s="12"/>
      <c r="AL1380" s="12"/>
      <c r="AM1380" s="12"/>
      <c r="AN1380" s="12"/>
      <c r="AO1380" s="12"/>
      <c r="AP1380" s="12"/>
      <c r="AQ1380" s="12"/>
      <c r="AR1380" s="12"/>
    </row>
    <row r="1381" spans="1:44" ht="16.5" customHeight="1" x14ac:dyDescent="0.25">
      <c r="A1381" s="23">
        <v>26100410</v>
      </c>
      <c r="B1381" s="24" t="s">
        <v>29</v>
      </c>
      <c r="C1381" s="24" t="s">
        <v>1794</v>
      </c>
      <c r="D1381" s="24" t="s">
        <v>1793</v>
      </c>
      <c r="E1381" s="24" t="s">
        <v>1780</v>
      </c>
      <c r="F1381" s="24">
        <v>9</v>
      </c>
      <c r="G1381" s="24">
        <v>1191</v>
      </c>
      <c r="H1381" s="25">
        <v>-76.056388889999994</v>
      </c>
      <c r="I1381" s="26">
        <v>4.17188889</v>
      </c>
      <c r="J1381" s="27">
        <v>6.9130952380952353</v>
      </c>
      <c r="K1381" s="28">
        <v>7.9238682690674365</v>
      </c>
      <c r="L1381" s="28">
        <v>12.359318555008208</v>
      </c>
      <c r="M1381" s="28">
        <v>12.793367346938775</v>
      </c>
      <c r="N1381" s="28">
        <v>11.660714285714281</v>
      </c>
      <c r="O1381" s="28">
        <v>8.1428571428571441</v>
      </c>
      <c r="P1381" s="28">
        <v>6.4034391534391517</v>
      </c>
      <c r="Q1381" s="28">
        <v>5.7468965517241379</v>
      </c>
      <c r="R1381" s="28">
        <v>9.2045184304399523</v>
      </c>
      <c r="S1381" s="28">
        <v>13.066666666666663</v>
      </c>
      <c r="T1381" s="28">
        <v>14.230677764565995</v>
      </c>
      <c r="U1381" s="28">
        <v>9.1160919540229841</v>
      </c>
      <c r="V1381" s="29">
        <v>117.56151135853997</v>
      </c>
      <c r="W1381" s="30">
        <v>344</v>
      </c>
      <c r="X1381" s="31">
        <v>0.9555555555555556</v>
      </c>
      <c r="Y1381" s="12"/>
      <c r="Z1381" s="12"/>
      <c r="AA1381" s="12"/>
      <c r="AB1381" s="12"/>
      <c r="AC1381" s="12"/>
      <c r="AD1381" s="12"/>
      <c r="AE1381" s="12"/>
      <c r="AF1381" s="12"/>
      <c r="AG1381" s="12"/>
      <c r="AH1381" s="12"/>
      <c r="AI1381" s="12"/>
      <c r="AJ1381" s="12"/>
      <c r="AK1381" s="12"/>
      <c r="AL1381" s="12"/>
      <c r="AM1381" s="12"/>
      <c r="AN1381" s="12"/>
      <c r="AO1381" s="12"/>
      <c r="AP1381" s="12"/>
      <c r="AQ1381" s="12"/>
      <c r="AR1381" s="12"/>
    </row>
    <row r="1382" spans="1:44" ht="16.5" customHeight="1" x14ac:dyDescent="0.25">
      <c r="A1382" s="23">
        <v>26100070</v>
      </c>
      <c r="B1382" s="24" t="s">
        <v>29</v>
      </c>
      <c r="C1382" s="24" t="s">
        <v>1795</v>
      </c>
      <c r="D1382" s="24" t="s">
        <v>1793</v>
      </c>
      <c r="E1382" s="24" t="s">
        <v>1780</v>
      </c>
      <c r="F1382" s="24">
        <v>9</v>
      </c>
      <c r="G1382" s="24">
        <v>964</v>
      </c>
      <c r="H1382" s="25">
        <v>-76.147305560000007</v>
      </c>
      <c r="I1382" s="26">
        <v>4.2238055599999997</v>
      </c>
      <c r="J1382" s="27">
        <v>4.466666666666665</v>
      </c>
      <c r="K1382" s="28">
        <v>5.214046513830997</v>
      </c>
      <c r="L1382" s="28">
        <v>7.8666666666666636</v>
      </c>
      <c r="M1382" s="28">
        <v>9.9517241379310359</v>
      </c>
      <c r="N1382" s="28">
        <v>8.6699999999999964</v>
      </c>
      <c r="O1382" s="28">
        <v>6.2333333333333352</v>
      </c>
      <c r="P1382" s="28">
        <v>5.133333333333332</v>
      </c>
      <c r="Q1382" s="28">
        <v>4.3666666666666654</v>
      </c>
      <c r="R1382" s="28">
        <v>6.3126436781609216</v>
      </c>
      <c r="S1382" s="28">
        <v>9.4931034482758605</v>
      </c>
      <c r="T1382" s="28">
        <v>9.1569560047562408</v>
      </c>
      <c r="U1382" s="28">
        <v>6.6190476190476186</v>
      </c>
      <c r="V1382" s="29">
        <v>83.48418806866934</v>
      </c>
      <c r="W1382" s="30">
        <v>356</v>
      </c>
      <c r="X1382" s="31">
        <v>0.98888888888888893</v>
      </c>
      <c r="Y1382" s="12"/>
      <c r="Z1382" s="12"/>
      <c r="AA1382" s="12"/>
      <c r="AB1382" s="12"/>
      <c r="AC1382" s="12"/>
      <c r="AD1382" s="12"/>
      <c r="AE1382" s="12"/>
      <c r="AF1382" s="12"/>
      <c r="AG1382" s="12"/>
      <c r="AH1382" s="12"/>
      <c r="AI1382" s="12"/>
      <c r="AJ1382" s="12"/>
      <c r="AK1382" s="12"/>
      <c r="AL1382" s="12"/>
      <c r="AM1382" s="12"/>
      <c r="AN1382" s="12"/>
      <c r="AO1382" s="12"/>
      <c r="AP1382" s="12"/>
      <c r="AQ1382" s="12"/>
      <c r="AR1382" s="12"/>
    </row>
    <row r="1383" spans="1:44" ht="16.5" customHeight="1" x14ac:dyDescent="0.25">
      <c r="A1383" s="23">
        <v>26105150</v>
      </c>
      <c r="B1383" s="24" t="s">
        <v>59</v>
      </c>
      <c r="C1383" s="24" t="s">
        <v>1651</v>
      </c>
      <c r="D1383" s="24" t="s">
        <v>1793</v>
      </c>
      <c r="E1383" s="24" t="s">
        <v>1780</v>
      </c>
      <c r="F1383" s="24">
        <v>9</v>
      </c>
      <c r="G1383" s="24">
        <v>1011</v>
      </c>
      <c r="H1383" s="25">
        <v>-76.033055560000008</v>
      </c>
      <c r="I1383" s="26">
        <v>4.2389166700000001</v>
      </c>
      <c r="J1383" s="27">
        <v>7.3406035665294898</v>
      </c>
      <c r="K1383" s="28">
        <v>8.3330145397386772</v>
      </c>
      <c r="L1383" s="28">
        <v>12.749189455830578</v>
      </c>
      <c r="M1383" s="28">
        <v>13.78874293012224</v>
      </c>
      <c r="N1383" s="28">
        <v>13.451995705443977</v>
      </c>
      <c r="O1383" s="28">
        <v>9.571428571428573</v>
      </c>
      <c r="P1383" s="28">
        <v>8.0917241379310347</v>
      </c>
      <c r="Q1383" s="28">
        <v>6.2053681950233655</v>
      </c>
      <c r="R1383" s="28">
        <v>9.1805457815310003</v>
      </c>
      <c r="S1383" s="28">
        <v>13.911818239232032</v>
      </c>
      <c r="T1383" s="28">
        <v>13.999817821435858</v>
      </c>
      <c r="U1383" s="28">
        <v>10.674861864061864</v>
      </c>
      <c r="V1383" s="29">
        <v>127.2991108083087</v>
      </c>
      <c r="W1383" s="30">
        <v>314</v>
      </c>
      <c r="X1383" s="31">
        <v>0.87222222222222223</v>
      </c>
      <c r="Y1383" s="12"/>
      <c r="Z1383" s="12"/>
      <c r="AA1383" s="12"/>
      <c r="AB1383" s="12"/>
      <c r="AC1383" s="12"/>
      <c r="AD1383" s="12"/>
      <c r="AE1383" s="12"/>
      <c r="AF1383" s="12"/>
      <c r="AG1383" s="12"/>
      <c r="AH1383" s="12"/>
      <c r="AI1383" s="12"/>
      <c r="AJ1383" s="12"/>
      <c r="AK1383" s="12"/>
      <c r="AL1383" s="12"/>
      <c r="AM1383" s="12"/>
      <c r="AN1383" s="12"/>
      <c r="AO1383" s="12"/>
      <c r="AP1383" s="12"/>
      <c r="AQ1383" s="12"/>
      <c r="AR1383" s="12"/>
    </row>
    <row r="1384" spans="1:44" ht="16.5" customHeight="1" x14ac:dyDescent="0.25">
      <c r="A1384" s="23">
        <v>26120120</v>
      </c>
      <c r="B1384" s="24" t="s">
        <v>29</v>
      </c>
      <c r="C1384" s="24" t="s">
        <v>1796</v>
      </c>
      <c r="D1384" s="24" t="s">
        <v>1797</v>
      </c>
      <c r="E1384" s="24" t="s">
        <v>1780</v>
      </c>
      <c r="F1384" s="24">
        <v>9</v>
      </c>
      <c r="G1384" s="24">
        <v>1240</v>
      </c>
      <c r="H1384" s="25">
        <v>-75.834833329999995</v>
      </c>
      <c r="I1384" s="26">
        <v>4.33155556</v>
      </c>
      <c r="J1384" s="27">
        <v>8.7181926278240152</v>
      </c>
      <c r="K1384" s="28">
        <v>8.6244797859690845</v>
      </c>
      <c r="L1384" s="28">
        <v>13.728927203065135</v>
      </c>
      <c r="M1384" s="28">
        <v>14.97857142857143</v>
      </c>
      <c r="N1384" s="28">
        <v>13.473065134099615</v>
      </c>
      <c r="O1384" s="28">
        <v>8.8114942528735654</v>
      </c>
      <c r="P1384" s="28">
        <v>7.1666666666666634</v>
      </c>
      <c r="Q1384" s="28">
        <v>6.2999999999999972</v>
      </c>
      <c r="R1384" s="28">
        <v>9.5552913198573144</v>
      </c>
      <c r="S1384" s="28">
        <v>15.25615763546798</v>
      </c>
      <c r="T1384" s="28">
        <v>15.804994054696792</v>
      </c>
      <c r="U1384" s="28">
        <v>11.46254458977408</v>
      </c>
      <c r="V1384" s="29">
        <v>133.88038469886567</v>
      </c>
      <c r="W1384" s="30">
        <v>353</v>
      </c>
      <c r="X1384" s="31">
        <v>0.98055555555555551</v>
      </c>
      <c r="Y1384" s="12"/>
      <c r="Z1384" s="12"/>
      <c r="AA1384" s="12"/>
      <c r="AB1384" s="12"/>
      <c r="AC1384" s="12"/>
      <c r="AD1384" s="12"/>
      <c r="AE1384" s="12"/>
      <c r="AF1384" s="12"/>
      <c r="AG1384" s="12"/>
      <c r="AH1384" s="12"/>
      <c r="AI1384" s="12"/>
      <c r="AJ1384" s="12"/>
      <c r="AK1384" s="12"/>
      <c r="AL1384" s="12"/>
      <c r="AM1384" s="12"/>
      <c r="AN1384" s="12"/>
      <c r="AO1384" s="12"/>
      <c r="AP1384" s="12"/>
      <c r="AQ1384" s="12"/>
      <c r="AR1384" s="12"/>
    </row>
    <row r="1385" spans="1:44" ht="16.5" customHeight="1" x14ac:dyDescent="0.25">
      <c r="A1385" s="23">
        <v>26080310</v>
      </c>
      <c r="B1385" s="24" t="s">
        <v>57</v>
      </c>
      <c r="C1385" s="24" t="s">
        <v>1798</v>
      </c>
      <c r="D1385" s="24" t="s">
        <v>1799</v>
      </c>
      <c r="E1385" s="24" t="s">
        <v>1780</v>
      </c>
      <c r="F1385" s="24">
        <v>9</v>
      </c>
      <c r="G1385" s="24">
        <v>983</v>
      </c>
      <c r="H1385" s="25">
        <v>-76.523027779999993</v>
      </c>
      <c r="I1385" s="26">
        <v>3.4759722200000001</v>
      </c>
      <c r="J1385" s="27">
        <v>7.5833333333333313</v>
      </c>
      <c r="K1385" s="28">
        <v>7.6278479064039386</v>
      </c>
      <c r="L1385" s="28">
        <v>10.666666666666666</v>
      </c>
      <c r="M1385" s="28">
        <v>13.249999999999998</v>
      </c>
      <c r="N1385" s="28">
        <v>11.874999999999995</v>
      </c>
      <c r="O1385" s="28">
        <v>8.2916666666666679</v>
      </c>
      <c r="P1385" s="28">
        <v>4.7916666666666661</v>
      </c>
      <c r="Q1385" s="28">
        <v>5.4166666666666652</v>
      </c>
      <c r="R1385" s="28">
        <v>8.0833333333333321</v>
      </c>
      <c r="S1385" s="28">
        <v>12.291666666666666</v>
      </c>
      <c r="T1385" s="28">
        <v>11.750000000000004</v>
      </c>
      <c r="U1385" s="28">
        <v>9.5833333333333304</v>
      </c>
      <c r="V1385" s="29">
        <v>111.21118123973727</v>
      </c>
      <c r="W1385" s="30">
        <v>288</v>
      </c>
      <c r="X1385" s="31">
        <v>0.8</v>
      </c>
      <c r="Y1385" s="12"/>
      <c r="Z1385" s="12"/>
      <c r="AA1385" s="12"/>
      <c r="AB1385" s="12"/>
      <c r="AC1385" s="12"/>
      <c r="AD1385" s="12"/>
      <c r="AE1385" s="12"/>
      <c r="AF1385" s="12"/>
      <c r="AG1385" s="12"/>
      <c r="AH1385" s="12"/>
      <c r="AI1385" s="12"/>
      <c r="AJ1385" s="12"/>
      <c r="AK1385" s="12"/>
      <c r="AL1385" s="12"/>
      <c r="AM1385" s="12"/>
      <c r="AN1385" s="12"/>
      <c r="AO1385" s="12"/>
      <c r="AP1385" s="12"/>
      <c r="AQ1385" s="12"/>
      <c r="AR1385" s="12"/>
    </row>
    <row r="1386" spans="1:44" ht="16.5" customHeight="1" x14ac:dyDescent="0.25">
      <c r="A1386" s="23">
        <v>26080280</v>
      </c>
      <c r="B1386" s="24" t="s">
        <v>29</v>
      </c>
      <c r="C1386" s="24" t="s">
        <v>1800</v>
      </c>
      <c r="D1386" s="24" t="s">
        <v>1799</v>
      </c>
      <c r="E1386" s="24" t="s">
        <v>1780</v>
      </c>
      <c r="F1386" s="24">
        <v>9</v>
      </c>
      <c r="G1386" s="24">
        <v>1637</v>
      </c>
      <c r="H1386" s="25">
        <v>-76.601555560000008</v>
      </c>
      <c r="I1386" s="26">
        <v>3.4381944399999997</v>
      </c>
      <c r="J1386" s="27">
        <v>9.5999999999999979</v>
      </c>
      <c r="K1386" s="28">
        <v>9.2218390804597732</v>
      </c>
      <c r="L1386" s="28">
        <v>13.733333333333333</v>
      </c>
      <c r="M1386" s="28">
        <v>16.188888888888886</v>
      </c>
      <c r="N1386" s="28">
        <v>16.068965517241381</v>
      </c>
      <c r="O1386" s="28">
        <v>9.6666666666666679</v>
      </c>
      <c r="P1386" s="28">
        <v>7.93333333333333</v>
      </c>
      <c r="Q1386" s="28">
        <v>5.8999999999999986</v>
      </c>
      <c r="R1386" s="28">
        <v>9.5057471264367841</v>
      </c>
      <c r="S1386" s="28">
        <v>13.766666666666666</v>
      </c>
      <c r="T1386" s="28">
        <v>13.900000000000002</v>
      </c>
      <c r="U1386" s="28">
        <v>11.34888888888889</v>
      </c>
      <c r="V1386" s="29">
        <v>136.83432950191573</v>
      </c>
      <c r="W1386" s="30">
        <v>359</v>
      </c>
      <c r="X1386" s="31">
        <v>0.99722222222222223</v>
      </c>
      <c r="Y1386" s="12"/>
      <c r="Z1386" s="12"/>
      <c r="AA1386" s="12"/>
      <c r="AB1386" s="12"/>
      <c r="AC1386" s="12"/>
      <c r="AD1386" s="12"/>
      <c r="AE1386" s="12"/>
      <c r="AF1386" s="12"/>
      <c r="AG1386" s="12"/>
      <c r="AH1386" s="12"/>
      <c r="AI1386" s="12"/>
      <c r="AJ1386" s="12"/>
      <c r="AK1386" s="12"/>
      <c r="AL1386" s="12"/>
      <c r="AM1386" s="12"/>
      <c r="AN1386" s="12"/>
      <c r="AO1386" s="12"/>
      <c r="AP1386" s="12"/>
      <c r="AQ1386" s="12"/>
      <c r="AR1386" s="12"/>
    </row>
    <row r="1387" spans="1:44" ht="16.5" customHeight="1" x14ac:dyDescent="0.25">
      <c r="A1387" s="23">
        <v>26055120</v>
      </c>
      <c r="B1387" s="24" t="s">
        <v>46</v>
      </c>
      <c r="C1387" s="24" t="s">
        <v>1801</v>
      </c>
      <c r="D1387" s="24" t="s">
        <v>1799</v>
      </c>
      <c r="E1387" s="24" t="s">
        <v>1780</v>
      </c>
      <c r="F1387" s="24">
        <v>9</v>
      </c>
      <c r="G1387" s="24">
        <v>996</v>
      </c>
      <c r="H1387" s="25">
        <v>-76.53388889</v>
      </c>
      <c r="I1387" s="26">
        <v>3.3780000000000001</v>
      </c>
      <c r="J1387" s="27">
        <v>8.9334295906234065</v>
      </c>
      <c r="K1387" s="28">
        <v>9.2792131746499571</v>
      </c>
      <c r="L1387" s="28">
        <v>12.740344241144733</v>
      </c>
      <c r="M1387" s="28">
        <v>14.807134436444779</v>
      </c>
      <c r="N1387" s="28">
        <v>12.896938775510204</v>
      </c>
      <c r="O1387" s="28">
        <v>8.5473777889380447</v>
      </c>
      <c r="P1387" s="28">
        <v>6.1099999999999977</v>
      </c>
      <c r="Q1387" s="28">
        <v>5.492768959435625</v>
      </c>
      <c r="R1387" s="28">
        <v>8.9121510673234798</v>
      </c>
      <c r="S1387" s="28">
        <v>12.653209876543208</v>
      </c>
      <c r="T1387" s="28">
        <v>14.005407059783719</v>
      </c>
      <c r="U1387" s="28">
        <v>10.313755210306933</v>
      </c>
      <c r="V1387" s="29">
        <v>124.6917301807041</v>
      </c>
      <c r="W1387" s="30">
        <v>335</v>
      </c>
      <c r="X1387" s="31">
        <v>0.93055555555555558</v>
      </c>
      <c r="Y1387" s="12"/>
      <c r="Z1387" s="12"/>
      <c r="AA1387" s="12"/>
      <c r="AB1387" s="12"/>
      <c r="AC1387" s="12"/>
      <c r="AD1387" s="12"/>
      <c r="AE1387" s="12"/>
      <c r="AF1387" s="12"/>
      <c r="AG1387" s="12"/>
      <c r="AH1387" s="12"/>
      <c r="AI1387" s="12"/>
      <c r="AJ1387" s="12"/>
      <c r="AK1387" s="12"/>
      <c r="AL1387" s="12"/>
      <c r="AM1387" s="12"/>
      <c r="AN1387" s="12"/>
      <c r="AO1387" s="12"/>
      <c r="AP1387" s="12"/>
      <c r="AQ1387" s="12"/>
      <c r="AR1387" s="12"/>
    </row>
    <row r="1388" spans="1:44" ht="16.5" customHeight="1" x14ac:dyDescent="0.25">
      <c r="A1388" s="23">
        <v>26060020</v>
      </c>
      <c r="B1388" s="24" t="s">
        <v>29</v>
      </c>
      <c r="C1388" s="24" t="s">
        <v>1802</v>
      </c>
      <c r="D1388" s="24" t="s">
        <v>1803</v>
      </c>
      <c r="E1388" s="24" t="s">
        <v>1780</v>
      </c>
      <c r="F1388" s="24">
        <v>9</v>
      </c>
      <c r="G1388" s="24">
        <v>1003</v>
      </c>
      <c r="H1388" s="25">
        <v>-76.346611109999998</v>
      </c>
      <c r="I1388" s="26">
        <v>3.3202222199999998</v>
      </c>
      <c r="J1388" s="27">
        <v>5.9399999999999977</v>
      </c>
      <c r="K1388" s="28">
        <v>5.4354577175697871</v>
      </c>
      <c r="L1388" s="28">
        <v>9.2333333333333325</v>
      </c>
      <c r="M1388" s="28">
        <v>10.900000000000002</v>
      </c>
      <c r="N1388" s="28">
        <v>9.2160919540229855</v>
      </c>
      <c r="O1388" s="28">
        <v>5.1379310344827571</v>
      </c>
      <c r="P1388" s="28">
        <v>4.0999999999999996</v>
      </c>
      <c r="Q1388" s="28">
        <v>3.9733333333333327</v>
      </c>
      <c r="R1388" s="28">
        <v>6.110344827586208</v>
      </c>
      <c r="S1388" s="28">
        <v>9.3666666666666654</v>
      </c>
      <c r="T1388" s="28">
        <v>10.200000000000001</v>
      </c>
      <c r="U1388" s="28">
        <v>7.9066666666666654</v>
      </c>
      <c r="V1388" s="29">
        <v>87.519825533661731</v>
      </c>
      <c r="W1388" s="30">
        <v>358</v>
      </c>
      <c r="X1388" s="31">
        <v>0.99444444444444446</v>
      </c>
      <c r="Y1388" s="12"/>
      <c r="Z1388" s="12"/>
      <c r="AA1388" s="12"/>
      <c r="AB1388" s="12"/>
      <c r="AC1388" s="12"/>
      <c r="AD1388" s="12"/>
      <c r="AE1388" s="12"/>
      <c r="AF1388" s="12"/>
      <c r="AG1388" s="12"/>
      <c r="AH1388" s="12"/>
      <c r="AI1388" s="12"/>
      <c r="AJ1388" s="12"/>
      <c r="AK1388" s="12"/>
      <c r="AL1388" s="12"/>
      <c r="AM1388" s="12"/>
      <c r="AN1388" s="12"/>
      <c r="AO1388" s="12"/>
      <c r="AP1388" s="12"/>
      <c r="AQ1388" s="12"/>
      <c r="AR1388" s="12"/>
    </row>
    <row r="1389" spans="1:44" ht="16.5" customHeight="1" x14ac:dyDescent="0.25">
      <c r="A1389" s="23">
        <v>26100830</v>
      </c>
      <c r="B1389" s="24" t="s">
        <v>29</v>
      </c>
      <c r="C1389" s="24" t="s">
        <v>1804</v>
      </c>
      <c r="D1389" s="24" t="s">
        <v>1805</v>
      </c>
      <c r="E1389" s="24" t="s">
        <v>1780</v>
      </c>
      <c r="F1389" s="24">
        <v>9</v>
      </c>
      <c r="G1389" s="24">
        <v>940</v>
      </c>
      <c r="H1389" s="25">
        <v>-75.96166667</v>
      </c>
      <c r="I1389" s="26">
        <v>4.6884166699999996</v>
      </c>
      <c r="J1389" s="27">
        <v>7.3793103448275836</v>
      </c>
      <c r="K1389" s="28">
        <v>8.3257601494819085</v>
      </c>
      <c r="L1389" s="28">
        <v>12.430000000000005</v>
      </c>
      <c r="M1389" s="28">
        <v>13.133333333333333</v>
      </c>
      <c r="N1389" s="28">
        <v>13.584444444444445</v>
      </c>
      <c r="O1389" s="28">
        <v>8.9747126436781617</v>
      </c>
      <c r="P1389" s="28">
        <v>9.1</v>
      </c>
      <c r="Q1389" s="28">
        <v>8.466666666666665</v>
      </c>
      <c r="R1389" s="28">
        <v>10.827586206896552</v>
      </c>
      <c r="S1389" s="28">
        <v>13.821428571428575</v>
      </c>
      <c r="T1389" s="28">
        <v>13.420918367346941</v>
      </c>
      <c r="U1389" s="28">
        <v>9.5172413793103434</v>
      </c>
      <c r="V1389" s="29">
        <v>128.98140210741451</v>
      </c>
      <c r="W1389" s="30">
        <v>352</v>
      </c>
      <c r="X1389" s="31">
        <v>0.97777777777777775</v>
      </c>
      <c r="Y1389" s="12"/>
      <c r="Z1389" s="12"/>
      <c r="AA1389" s="12"/>
      <c r="AB1389" s="12"/>
      <c r="AC1389" s="12"/>
      <c r="AD1389" s="12"/>
      <c r="AE1389" s="12"/>
      <c r="AF1389" s="12"/>
      <c r="AG1389" s="12"/>
      <c r="AH1389" s="12"/>
      <c r="AI1389" s="12"/>
      <c r="AJ1389" s="12"/>
      <c r="AK1389" s="12"/>
      <c r="AL1389" s="12"/>
      <c r="AM1389" s="12"/>
      <c r="AN1389" s="12"/>
      <c r="AO1389" s="12"/>
      <c r="AP1389" s="12"/>
      <c r="AQ1389" s="12"/>
      <c r="AR1389" s="12"/>
    </row>
    <row r="1390" spans="1:44" ht="16.5" customHeight="1" x14ac:dyDescent="0.25">
      <c r="A1390" s="23">
        <v>53110030</v>
      </c>
      <c r="B1390" s="24" t="s">
        <v>29</v>
      </c>
      <c r="C1390" s="24" t="s">
        <v>1806</v>
      </c>
      <c r="D1390" s="24" t="s">
        <v>1807</v>
      </c>
      <c r="E1390" s="24" t="s">
        <v>1780</v>
      </c>
      <c r="F1390" s="24">
        <v>9</v>
      </c>
      <c r="G1390" s="24">
        <v>1601</v>
      </c>
      <c r="H1390" s="25">
        <v>-76.715277779999994</v>
      </c>
      <c r="I1390" s="26">
        <v>3.6330555599999999</v>
      </c>
      <c r="J1390" s="27">
        <v>19.793103448275858</v>
      </c>
      <c r="K1390" s="28">
        <v>16.678976616189264</v>
      </c>
      <c r="L1390" s="28">
        <v>19.766666666666666</v>
      </c>
      <c r="M1390" s="28">
        <v>24.034482758620683</v>
      </c>
      <c r="N1390" s="28">
        <v>26.099999999999994</v>
      </c>
      <c r="O1390" s="28">
        <v>23.964285714285715</v>
      </c>
      <c r="P1390" s="28">
        <v>20.551724137931036</v>
      </c>
      <c r="Q1390" s="28">
        <v>19.107142857142858</v>
      </c>
      <c r="R1390" s="28">
        <v>22.130268199233715</v>
      </c>
      <c r="S1390" s="28">
        <v>25.555555555555554</v>
      </c>
      <c r="T1390" s="28">
        <v>25.499999999999996</v>
      </c>
      <c r="U1390" s="28">
        <v>22.620689655172409</v>
      </c>
      <c r="V1390" s="29">
        <v>265.80289560907374</v>
      </c>
      <c r="W1390" s="30">
        <v>348</v>
      </c>
      <c r="X1390" s="31">
        <v>0.96666666666666667</v>
      </c>
      <c r="Y1390" s="12"/>
      <c r="Z1390" s="12"/>
      <c r="AA1390" s="12"/>
      <c r="AB1390" s="12"/>
      <c r="AC1390" s="12"/>
      <c r="AD1390" s="12"/>
      <c r="AE1390" s="12"/>
      <c r="AF1390" s="12"/>
      <c r="AG1390" s="12"/>
      <c r="AH1390" s="12"/>
      <c r="AI1390" s="12"/>
      <c r="AJ1390" s="12"/>
      <c r="AK1390" s="12"/>
      <c r="AL1390" s="12"/>
      <c r="AM1390" s="12"/>
      <c r="AN1390" s="12"/>
      <c r="AO1390" s="12"/>
      <c r="AP1390" s="12"/>
      <c r="AQ1390" s="12"/>
      <c r="AR1390" s="12"/>
    </row>
    <row r="1391" spans="1:44" ht="16.5" customHeight="1" x14ac:dyDescent="0.25">
      <c r="A1391" s="23">
        <v>53100040</v>
      </c>
      <c r="B1391" s="24" t="s">
        <v>29</v>
      </c>
      <c r="C1391" s="24" t="s">
        <v>1808</v>
      </c>
      <c r="D1391" s="24" t="s">
        <v>1807</v>
      </c>
      <c r="E1391" s="24" t="s">
        <v>1780</v>
      </c>
      <c r="F1391" s="24">
        <v>9</v>
      </c>
      <c r="G1391" s="24">
        <v>1523</v>
      </c>
      <c r="H1391" s="25">
        <v>-76.708888889999997</v>
      </c>
      <c r="I1391" s="26">
        <v>3.5262500000000001</v>
      </c>
      <c r="J1391" s="27">
        <v>10.233333333333331</v>
      </c>
      <c r="K1391" s="28">
        <v>9.718585442500423</v>
      </c>
      <c r="L1391" s="28">
        <v>12.166666666666668</v>
      </c>
      <c r="M1391" s="28">
        <v>14.206896551724141</v>
      </c>
      <c r="N1391" s="28">
        <v>14.680000000000001</v>
      </c>
      <c r="O1391" s="28">
        <v>11.869047619047622</v>
      </c>
      <c r="P1391" s="28">
        <v>10.410344827586206</v>
      </c>
      <c r="Q1391" s="28">
        <v>9.8666666666666654</v>
      </c>
      <c r="R1391" s="28">
        <v>11.678571428571429</v>
      </c>
      <c r="S1391" s="28">
        <v>15.255172413793106</v>
      </c>
      <c r="T1391" s="28">
        <v>14.128581881851801</v>
      </c>
      <c r="U1391" s="28">
        <v>11.799999999999999</v>
      </c>
      <c r="V1391" s="29">
        <v>146.01386683174138</v>
      </c>
      <c r="W1391" s="30">
        <v>353</v>
      </c>
      <c r="X1391" s="31">
        <v>0.98055555555555551</v>
      </c>
      <c r="Y1391" s="12"/>
      <c r="Z1391" s="12"/>
      <c r="AA1391" s="12"/>
      <c r="AB1391" s="12"/>
      <c r="AC1391" s="12"/>
      <c r="AD1391" s="12"/>
      <c r="AE1391" s="12"/>
      <c r="AF1391" s="12"/>
      <c r="AG1391" s="12"/>
      <c r="AH1391" s="12"/>
      <c r="AI1391" s="12"/>
      <c r="AJ1391" s="12"/>
      <c r="AK1391" s="12"/>
      <c r="AL1391" s="12"/>
      <c r="AM1391" s="12"/>
      <c r="AN1391" s="12"/>
      <c r="AO1391" s="12"/>
      <c r="AP1391" s="12"/>
      <c r="AQ1391" s="12"/>
      <c r="AR1391" s="12"/>
    </row>
    <row r="1392" spans="1:44" ht="16.5" customHeight="1" x14ac:dyDescent="0.25">
      <c r="A1392" s="23">
        <v>26110120</v>
      </c>
      <c r="B1392" s="24" t="s">
        <v>29</v>
      </c>
      <c r="C1392" s="24" t="s">
        <v>1809</v>
      </c>
      <c r="D1392" s="24" t="s">
        <v>1810</v>
      </c>
      <c r="E1392" s="24" t="s">
        <v>1780</v>
      </c>
      <c r="F1392" s="24">
        <v>9</v>
      </c>
      <c r="G1392" s="24">
        <v>1341</v>
      </c>
      <c r="H1392" s="25">
        <v>-76.038527779999995</v>
      </c>
      <c r="I1392" s="26">
        <v>4.9710833299999999</v>
      </c>
      <c r="J1392" s="27">
        <v>11.366666666666665</v>
      </c>
      <c r="K1392" s="28">
        <v>11.383497536945814</v>
      </c>
      <c r="L1392" s="28">
        <v>15.533333333333333</v>
      </c>
      <c r="M1392" s="28">
        <v>17.3</v>
      </c>
      <c r="N1392" s="28">
        <v>17.483333333333331</v>
      </c>
      <c r="O1392" s="28">
        <v>12.233333333333331</v>
      </c>
      <c r="P1392" s="28">
        <v>11.1</v>
      </c>
      <c r="Q1392" s="28">
        <v>10.172413793103452</v>
      </c>
      <c r="R1392" s="28">
        <v>12.344827586206897</v>
      </c>
      <c r="S1392" s="28">
        <v>17.8735632183908</v>
      </c>
      <c r="T1392" s="28">
        <v>20.400713436385256</v>
      </c>
      <c r="U1392" s="28">
        <v>14.994252873563221</v>
      </c>
      <c r="V1392" s="29">
        <v>172.1859351112621</v>
      </c>
      <c r="W1392" s="30">
        <v>356</v>
      </c>
      <c r="X1392" s="31">
        <v>0.98888888888888893</v>
      </c>
      <c r="Y1392" s="12"/>
      <c r="Z1392" s="12"/>
      <c r="AA1392" s="12"/>
      <c r="AB1392" s="12"/>
      <c r="AC1392" s="12"/>
      <c r="AD1392" s="12"/>
      <c r="AE1392" s="12"/>
      <c r="AF1392" s="12"/>
      <c r="AG1392" s="12"/>
      <c r="AH1392" s="12"/>
      <c r="AI1392" s="12"/>
      <c r="AJ1392" s="12"/>
      <c r="AK1392" s="12"/>
      <c r="AL1392" s="12"/>
      <c r="AM1392" s="12"/>
      <c r="AN1392" s="12"/>
      <c r="AO1392" s="12"/>
      <c r="AP1392" s="12"/>
      <c r="AQ1392" s="12"/>
      <c r="AR1392" s="12"/>
    </row>
    <row r="1393" spans="1:44" ht="16.5" customHeight="1" x14ac:dyDescent="0.25">
      <c r="A1393" s="23">
        <v>26090460</v>
      </c>
      <c r="B1393" s="24" t="s">
        <v>29</v>
      </c>
      <c r="C1393" s="24" t="s">
        <v>1811</v>
      </c>
      <c r="D1393" s="24" t="s">
        <v>1812</v>
      </c>
      <c r="E1393" s="24" t="s">
        <v>1780</v>
      </c>
      <c r="F1393" s="24">
        <v>9</v>
      </c>
      <c r="G1393" s="24">
        <v>1305</v>
      </c>
      <c r="H1393" s="25">
        <v>-76.199722220000012</v>
      </c>
      <c r="I1393" s="26">
        <v>3.6497222200000001</v>
      </c>
      <c r="J1393" s="27">
        <v>8.7307692307692299</v>
      </c>
      <c r="K1393" s="28">
        <v>9.3581760529882452</v>
      </c>
      <c r="L1393" s="28">
        <v>11.690794688862463</v>
      </c>
      <c r="M1393" s="28">
        <v>12.523592473057395</v>
      </c>
      <c r="N1393" s="28">
        <v>10.482758620689653</v>
      </c>
      <c r="O1393" s="28">
        <v>6.0258620689655178</v>
      </c>
      <c r="P1393" s="28">
        <v>3.5366666666666662</v>
      </c>
      <c r="Q1393" s="28">
        <v>3.7629629629629622</v>
      </c>
      <c r="R1393" s="28">
        <v>6.6761904761904773</v>
      </c>
      <c r="S1393" s="28">
        <v>13.342587634754052</v>
      </c>
      <c r="T1393" s="28">
        <v>15.218932154801724</v>
      </c>
      <c r="U1393" s="28">
        <v>11.305708812260539</v>
      </c>
      <c r="V1393" s="29">
        <v>112.6550018429689</v>
      </c>
      <c r="W1393" s="30">
        <v>349</v>
      </c>
      <c r="X1393" s="31">
        <v>0.96944444444444444</v>
      </c>
      <c r="Y1393" s="12"/>
      <c r="Z1393" s="12"/>
      <c r="AA1393" s="12"/>
      <c r="AB1393" s="12"/>
      <c r="AC1393" s="12"/>
      <c r="AD1393" s="12"/>
      <c r="AE1393" s="12"/>
      <c r="AF1393" s="12"/>
      <c r="AG1393" s="12"/>
      <c r="AH1393" s="12"/>
      <c r="AI1393" s="12"/>
      <c r="AJ1393" s="12"/>
      <c r="AK1393" s="12"/>
      <c r="AL1393" s="12"/>
      <c r="AM1393" s="12"/>
      <c r="AN1393" s="12"/>
      <c r="AO1393" s="12"/>
      <c r="AP1393" s="12"/>
      <c r="AQ1393" s="12"/>
      <c r="AR1393" s="12"/>
    </row>
    <row r="1394" spans="1:44" ht="16.5" customHeight="1" x14ac:dyDescent="0.25">
      <c r="A1394" s="23">
        <v>54030030</v>
      </c>
      <c r="B1394" s="24" t="s">
        <v>29</v>
      </c>
      <c r="C1394" s="24" t="s">
        <v>1813</v>
      </c>
      <c r="D1394" s="24" t="s">
        <v>1814</v>
      </c>
      <c r="E1394" s="24" t="s">
        <v>1780</v>
      </c>
      <c r="F1394" s="24">
        <v>9</v>
      </c>
      <c r="G1394" s="24">
        <v>1196</v>
      </c>
      <c r="H1394" s="25">
        <v>-76.352222220000002</v>
      </c>
      <c r="I1394" s="26">
        <v>4.4957222200000002</v>
      </c>
      <c r="J1394" s="27">
        <v>10.576923076923077</v>
      </c>
      <c r="K1394" s="28">
        <v>9.0397680623973713</v>
      </c>
      <c r="L1394" s="28">
        <v>10.346153846153843</v>
      </c>
      <c r="M1394" s="28">
        <v>12.503192848020431</v>
      </c>
      <c r="N1394" s="28">
        <v>12.567460317460318</v>
      </c>
      <c r="O1394" s="28">
        <v>11.072649572649572</v>
      </c>
      <c r="P1394" s="28">
        <v>9.3406130268199234</v>
      </c>
      <c r="Q1394" s="28">
        <v>8.931034482758621</v>
      </c>
      <c r="R1394" s="28">
        <v>12.269230769230766</v>
      </c>
      <c r="S1394" s="28">
        <v>17.438666666666666</v>
      </c>
      <c r="T1394" s="28">
        <v>17.923076923076923</v>
      </c>
      <c r="U1394" s="28">
        <v>13.153846153846153</v>
      </c>
      <c r="V1394" s="29">
        <v>145.16261574600367</v>
      </c>
      <c r="W1394" s="30">
        <v>319</v>
      </c>
      <c r="X1394" s="31">
        <v>0.88611111111111107</v>
      </c>
      <c r="Y1394" s="12"/>
      <c r="Z1394" s="12"/>
      <c r="AA1394" s="12"/>
      <c r="AB1394" s="12"/>
      <c r="AC1394" s="12"/>
      <c r="AD1394" s="12"/>
      <c r="AE1394" s="12"/>
      <c r="AF1394" s="12"/>
      <c r="AG1394" s="12"/>
      <c r="AH1394" s="12"/>
      <c r="AI1394" s="12"/>
      <c r="AJ1394" s="12"/>
      <c r="AK1394" s="12"/>
      <c r="AL1394" s="12"/>
      <c r="AM1394" s="12"/>
      <c r="AN1394" s="12"/>
      <c r="AO1394" s="12"/>
      <c r="AP1394" s="12"/>
      <c r="AQ1394" s="12"/>
      <c r="AR1394" s="12"/>
    </row>
    <row r="1395" spans="1:44" ht="16.5" customHeight="1" x14ac:dyDescent="0.25">
      <c r="A1395" s="23">
        <v>26095320</v>
      </c>
      <c r="B1395" s="24" t="s">
        <v>75</v>
      </c>
      <c r="C1395" s="24" t="s">
        <v>1815</v>
      </c>
      <c r="D1395" s="24" t="s">
        <v>1816</v>
      </c>
      <c r="E1395" s="24" t="s">
        <v>1780</v>
      </c>
      <c r="F1395" s="24">
        <v>9</v>
      </c>
      <c r="G1395" s="24">
        <v>980</v>
      </c>
      <c r="H1395" s="25">
        <v>-76.300005560000002</v>
      </c>
      <c r="I1395" s="26">
        <v>3.3604166699999998</v>
      </c>
      <c r="J1395" s="27">
        <v>8.2138850574712627</v>
      </c>
      <c r="K1395" s="28">
        <v>8.856359650771596</v>
      </c>
      <c r="L1395" s="28">
        <v>12.818406593406589</v>
      </c>
      <c r="M1395" s="28">
        <v>13.955769230769231</v>
      </c>
      <c r="N1395" s="28">
        <v>13.525549450549448</v>
      </c>
      <c r="O1395" s="28">
        <v>9.9649655172413834</v>
      </c>
      <c r="P1395" s="28">
        <v>7.0753865100416791</v>
      </c>
      <c r="Q1395" s="28">
        <v>7.7854545454545425</v>
      </c>
      <c r="R1395" s="28">
        <v>11.216551724137931</v>
      </c>
      <c r="S1395" s="28">
        <v>13.981333333333334</v>
      </c>
      <c r="T1395" s="28">
        <v>12.841532567049809</v>
      </c>
      <c r="U1395" s="28">
        <v>10.39351724137931</v>
      </c>
      <c r="V1395" s="29">
        <v>130.62871142160611</v>
      </c>
      <c r="W1395" s="30">
        <v>305</v>
      </c>
      <c r="X1395" s="31">
        <v>0.84722222222222221</v>
      </c>
      <c r="Y1395" s="12"/>
      <c r="Z1395" s="12"/>
      <c r="AA1395" s="12"/>
      <c r="AB1395" s="12"/>
      <c r="AC1395" s="12"/>
      <c r="AD1395" s="12"/>
      <c r="AE1395" s="12"/>
      <c r="AF1395" s="12"/>
      <c r="AG1395" s="12"/>
      <c r="AH1395" s="12"/>
      <c r="AI1395" s="12"/>
      <c r="AJ1395" s="12"/>
      <c r="AK1395" s="12"/>
      <c r="AL1395" s="12"/>
      <c r="AM1395" s="12"/>
      <c r="AN1395" s="12"/>
      <c r="AO1395" s="12"/>
      <c r="AP1395" s="12"/>
      <c r="AQ1395" s="12"/>
      <c r="AR1395" s="12"/>
    </row>
    <row r="1396" spans="1:44" ht="16.5" customHeight="1" x14ac:dyDescent="0.25">
      <c r="A1396" s="23">
        <v>26070760</v>
      </c>
      <c r="B1396" s="24" t="s">
        <v>29</v>
      </c>
      <c r="C1396" s="24" t="s">
        <v>1816</v>
      </c>
      <c r="D1396" s="24" t="s">
        <v>1816</v>
      </c>
      <c r="E1396" s="24" t="s">
        <v>1780</v>
      </c>
      <c r="F1396" s="24">
        <v>9</v>
      </c>
      <c r="G1396" s="24">
        <v>1059</v>
      </c>
      <c r="H1396" s="25">
        <v>-76.239138889999992</v>
      </c>
      <c r="I1396" s="26">
        <v>3.3277777799999999</v>
      </c>
      <c r="J1396" s="27">
        <v>11.666666666666666</v>
      </c>
      <c r="K1396" s="28">
        <v>10.691163793103449</v>
      </c>
      <c r="L1396" s="28">
        <v>15.066666666666666</v>
      </c>
      <c r="M1396" s="28">
        <v>16.533333333333335</v>
      </c>
      <c r="N1396" s="28">
        <v>14.023333333333328</v>
      </c>
      <c r="O1396" s="28">
        <v>10.309195402298851</v>
      </c>
      <c r="P1396" s="28">
        <v>7.6666666666666652</v>
      </c>
      <c r="Q1396" s="28">
        <v>6.0666666666666655</v>
      </c>
      <c r="R1396" s="28">
        <v>10.433333333333335</v>
      </c>
      <c r="S1396" s="28">
        <v>15.958888888888893</v>
      </c>
      <c r="T1396" s="28">
        <v>17.816091954022987</v>
      </c>
      <c r="U1396" s="28">
        <v>13.933333333333335</v>
      </c>
      <c r="V1396" s="29">
        <v>150.16534003831418</v>
      </c>
      <c r="W1396" s="30">
        <v>360</v>
      </c>
      <c r="X1396" s="31">
        <v>1</v>
      </c>
      <c r="Y1396" s="12"/>
      <c r="Z1396" s="12"/>
      <c r="AA1396" s="12"/>
      <c r="AB1396" s="12"/>
      <c r="AC1396" s="12"/>
      <c r="AD1396" s="12"/>
      <c r="AE1396" s="12"/>
      <c r="AF1396" s="12"/>
      <c r="AG1396" s="12"/>
      <c r="AH1396" s="12"/>
      <c r="AI1396" s="12"/>
      <c r="AJ1396" s="12"/>
      <c r="AK1396" s="12"/>
      <c r="AL1396" s="12"/>
      <c r="AM1396" s="12"/>
      <c r="AN1396" s="12"/>
      <c r="AO1396" s="12"/>
      <c r="AP1396" s="12"/>
      <c r="AQ1396" s="12"/>
      <c r="AR1396" s="12"/>
    </row>
    <row r="1397" spans="1:44" ht="16.5" customHeight="1" x14ac:dyDescent="0.25">
      <c r="A1397" s="23">
        <v>26090060</v>
      </c>
      <c r="B1397" s="24" t="s">
        <v>29</v>
      </c>
      <c r="C1397" s="24" t="s">
        <v>1719</v>
      </c>
      <c r="D1397" s="24" t="s">
        <v>1817</v>
      </c>
      <c r="E1397" s="24" t="s">
        <v>1780</v>
      </c>
      <c r="F1397" s="24">
        <v>9</v>
      </c>
      <c r="G1397" s="24">
        <v>1826</v>
      </c>
      <c r="H1397" s="25">
        <v>-76.165555560000001</v>
      </c>
      <c r="I1397" s="26">
        <v>3.7732222200000001</v>
      </c>
      <c r="J1397" s="27">
        <v>11.579761904761906</v>
      </c>
      <c r="K1397" s="28">
        <v>11.588762315270936</v>
      </c>
      <c r="L1397" s="28">
        <v>15.299999999999999</v>
      </c>
      <c r="M1397" s="28">
        <v>15.793103448275861</v>
      </c>
      <c r="N1397" s="28">
        <v>13.087777777777777</v>
      </c>
      <c r="O1397" s="28">
        <v>8.4</v>
      </c>
      <c r="P1397" s="28">
        <v>6.7999999999999972</v>
      </c>
      <c r="Q1397" s="28">
        <v>6.1333333333333311</v>
      </c>
      <c r="R1397" s="28">
        <v>9.8333333333333339</v>
      </c>
      <c r="S1397" s="28">
        <v>16.366666666666671</v>
      </c>
      <c r="T1397" s="28">
        <v>19.068965517241381</v>
      </c>
      <c r="U1397" s="28">
        <v>15.133333333333329</v>
      </c>
      <c r="V1397" s="29">
        <v>149.08503762999453</v>
      </c>
      <c r="W1397" s="30">
        <v>358</v>
      </c>
      <c r="X1397" s="31">
        <v>0.99444444444444446</v>
      </c>
      <c r="Y1397" s="12"/>
      <c r="Z1397" s="12"/>
      <c r="AA1397" s="12"/>
      <c r="AB1397" s="12"/>
      <c r="AC1397" s="12"/>
      <c r="AD1397" s="12"/>
      <c r="AE1397" s="12"/>
      <c r="AF1397" s="12"/>
      <c r="AG1397" s="12"/>
      <c r="AH1397" s="12"/>
      <c r="AI1397" s="12"/>
      <c r="AJ1397" s="12"/>
      <c r="AK1397" s="12"/>
      <c r="AL1397" s="12"/>
      <c r="AM1397" s="12"/>
      <c r="AN1397" s="12"/>
      <c r="AO1397" s="12"/>
      <c r="AP1397" s="12"/>
      <c r="AQ1397" s="12"/>
      <c r="AR1397" s="12"/>
    </row>
    <row r="1398" spans="1:44" ht="16.5" customHeight="1" x14ac:dyDescent="0.25">
      <c r="A1398" s="23">
        <v>26090630</v>
      </c>
      <c r="B1398" s="24" t="s">
        <v>29</v>
      </c>
      <c r="C1398" s="24" t="s">
        <v>1818</v>
      </c>
      <c r="D1398" s="24" t="s">
        <v>1818</v>
      </c>
      <c r="E1398" s="24" t="s">
        <v>1780</v>
      </c>
      <c r="F1398" s="24">
        <v>9</v>
      </c>
      <c r="G1398" s="24">
        <v>990</v>
      </c>
      <c r="H1398" s="25">
        <v>-76.331944440000001</v>
      </c>
      <c r="I1398" s="26">
        <v>3.7701388900000001</v>
      </c>
      <c r="J1398" s="27">
        <v>5.3827586206896525</v>
      </c>
      <c r="K1398" s="28">
        <v>6.344996731131789</v>
      </c>
      <c r="L1398" s="28">
        <v>8.3333333333333286</v>
      </c>
      <c r="M1398" s="28">
        <v>9.5666666666666682</v>
      </c>
      <c r="N1398" s="28">
        <v>8.8666666666666654</v>
      </c>
      <c r="O1398" s="28">
        <v>5.4701149425287365</v>
      </c>
      <c r="P1398" s="28">
        <v>4.466666666666665</v>
      </c>
      <c r="Q1398" s="28">
        <v>4.1999999999999984</v>
      </c>
      <c r="R1398" s="28">
        <v>6.7666666666666657</v>
      </c>
      <c r="S1398" s="28">
        <v>9.3333333333333304</v>
      </c>
      <c r="T1398" s="28">
        <v>9.353151010701545</v>
      </c>
      <c r="U1398" s="28">
        <v>6.1436781609195394</v>
      </c>
      <c r="V1398" s="29">
        <v>84.2280327993046</v>
      </c>
      <c r="W1398" s="30">
        <v>357</v>
      </c>
      <c r="X1398" s="31">
        <v>0.9916666666666667</v>
      </c>
      <c r="Y1398" s="12"/>
      <c r="Z1398" s="12"/>
      <c r="AA1398" s="12"/>
      <c r="AB1398" s="12"/>
      <c r="AC1398" s="12"/>
      <c r="AD1398" s="12"/>
      <c r="AE1398" s="12"/>
      <c r="AF1398" s="12"/>
      <c r="AG1398" s="12"/>
      <c r="AH1398" s="12"/>
      <c r="AI1398" s="12"/>
      <c r="AJ1398" s="12"/>
      <c r="AK1398" s="12"/>
      <c r="AL1398" s="12"/>
      <c r="AM1398" s="12"/>
      <c r="AN1398" s="12"/>
      <c r="AO1398" s="12"/>
      <c r="AP1398" s="12"/>
      <c r="AQ1398" s="12"/>
      <c r="AR1398" s="12"/>
    </row>
    <row r="1399" spans="1:44" ht="16.5" customHeight="1" x14ac:dyDescent="0.25">
      <c r="A1399" s="23">
        <v>53110040</v>
      </c>
      <c r="B1399" s="24" t="s">
        <v>29</v>
      </c>
      <c r="C1399" s="24" t="s">
        <v>1819</v>
      </c>
      <c r="D1399" s="24" t="s">
        <v>1820</v>
      </c>
      <c r="E1399" s="24" t="s">
        <v>1780</v>
      </c>
      <c r="F1399" s="24">
        <v>9</v>
      </c>
      <c r="G1399" s="24">
        <v>1503</v>
      </c>
      <c r="H1399" s="25">
        <v>-76.540000000000006</v>
      </c>
      <c r="I1399" s="26">
        <v>3.6780833299999998</v>
      </c>
      <c r="J1399" s="27">
        <v>5.9038461538461533</v>
      </c>
      <c r="K1399" s="28">
        <v>5.3834799061092173</v>
      </c>
      <c r="L1399" s="28">
        <v>8.2307692307692299</v>
      </c>
      <c r="M1399" s="28">
        <v>11.333333333333334</v>
      </c>
      <c r="N1399" s="28">
        <v>10.653846153846155</v>
      </c>
      <c r="O1399" s="28">
        <v>6.1250000000000009</v>
      </c>
      <c r="P1399" s="28">
        <v>6.115384615384615</v>
      </c>
      <c r="Q1399" s="28">
        <v>5.6153846153846132</v>
      </c>
      <c r="R1399" s="28">
        <v>7.839999999999999</v>
      </c>
      <c r="S1399" s="28">
        <v>10.976190476190476</v>
      </c>
      <c r="T1399" s="28">
        <v>10.916666666666668</v>
      </c>
      <c r="U1399" s="28">
        <v>7.5166666666666666</v>
      </c>
      <c r="V1399" s="29">
        <v>96.61056781819714</v>
      </c>
      <c r="W1399" s="30">
        <v>303</v>
      </c>
      <c r="X1399" s="31">
        <v>0.84166666666666667</v>
      </c>
      <c r="Y1399" s="12"/>
      <c r="Z1399" s="12"/>
      <c r="AA1399" s="12"/>
      <c r="AB1399" s="12"/>
      <c r="AC1399" s="12"/>
      <c r="AD1399" s="12"/>
      <c r="AE1399" s="12"/>
      <c r="AF1399" s="12"/>
      <c r="AG1399" s="12"/>
      <c r="AH1399" s="12"/>
      <c r="AI1399" s="12"/>
      <c r="AJ1399" s="12"/>
      <c r="AK1399" s="12"/>
      <c r="AL1399" s="12"/>
      <c r="AM1399" s="12"/>
      <c r="AN1399" s="12"/>
      <c r="AO1399" s="12"/>
      <c r="AP1399" s="12"/>
      <c r="AQ1399" s="12"/>
      <c r="AR1399" s="12"/>
    </row>
    <row r="1400" spans="1:44" ht="16.5" customHeight="1" x14ac:dyDescent="0.25">
      <c r="A1400" s="23">
        <v>53110100</v>
      </c>
      <c r="B1400" s="24" t="s">
        <v>29</v>
      </c>
      <c r="C1400" s="24" t="s">
        <v>1820</v>
      </c>
      <c r="D1400" s="24" t="s">
        <v>1820</v>
      </c>
      <c r="E1400" s="24" t="s">
        <v>1780</v>
      </c>
      <c r="F1400" s="24">
        <v>9</v>
      </c>
      <c r="G1400" s="24">
        <v>1628</v>
      </c>
      <c r="H1400" s="25">
        <v>-76.566388889999999</v>
      </c>
      <c r="I1400" s="26">
        <v>3.64786111</v>
      </c>
      <c r="J1400" s="27">
        <v>5.7931034482758603</v>
      </c>
      <c r="K1400" s="28">
        <v>5.8572528149190699</v>
      </c>
      <c r="L1400" s="28">
        <v>8.9981481481481467</v>
      </c>
      <c r="M1400" s="28">
        <v>11.781061850027367</v>
      </c>
      <c r="N1400" s="28">
        <v>11.20923220655682</v>
      </c>
      <c r="O1400" s="28">
        <v>7.2988128267557517</v>
      </c>
      <c r="P1400" s="28">
        <v>5.7530864197530853</v>
      </c>
      <c r="Q1400" s="28">
        <v>5.0343406593406588</v>
      </c>
      <c r="R1400" s="28">
        <v>7.6054473205483895</v>
      </c>
      <c r="S1400" s="28">
        <v>11.280626780626777</v>
      </c>
      <c r="T1400" s="28">
        <v>11.934865900383143</v>
      </c>
      <c r="U1400" s="28">
        <v>7.1172839506172823</v>
      </c>
      <c r="V1400" s="29">
        <v>99.663262325952346</v>
      </c>
      <c r="W1400" s="30">
        <v>338</v>
      </c>
      <c r="X1400" s="31">
        <v>0.93888888888888888</v>
      </c>
      <c r="Y1400" s="12"/>
      <c r="Z1400" s="12"/>
      <c r="AA1400" s="12"/>
      <c r="AB1400" s="12"/>
      <c r="AC1400" s="12"/>
      <c r="AD1400" s="12"/>
      <c r="AE1400" s="12"/>
      <c r="AF1400" s="12"/>
      <c r="AG1400" s="12"/>
      <c r="AH1400" s="12"/>
      <c r="AI1400" s="12"/>
      <c r="AJ1400" s="12"/>
      <c r="AK1400" s="12"/>
      <c r="AL1400" s="12"/>
      <c r="AM1400" s="12"/>
      <c r="AN1400" s="12"/>
      <c r="AO1400" s="12"/>
      <c r="AP1400" s="12"/>
      <c r="AQ1400" s="12"/>
      <c r="AR1400" s="12"/>
    </row>
    <row r="1401" spans="1:44" ht="16.5" customHeight="1" x14ac:dyDescent="0.25">
      <c r="A1401" s="23">
        <v>26110290</v>
      </c>
      <c r="B1401" s="24" t="s">
        <v>29</v>
      </c>
      <c r="C1401" s="24" t="s">
        <v>1821</v>
      </c>
      <c r="D1401" s="24" t="s">
        <v>1822</v>
      </c>
      <c r="E1401" s="24" t="s">
        <v>1780</v>
      </c>
      <c r="F1401" s="24">
        <v>9</v>
      </c>
      <c r="G1401" s="24">
        <v>959</v>
      </c>
      <c r="H1401" s="25">
        <v>-76.093611109999998</v>
      </c>
      <c r="I1401" s="26">
        <v>4.5316111100000001</v>
      </c>
      <c r="J1401" s="27">
        <v>5.8911111111111092</v>
      </c>
      <c r="K1401" s="28">
        <v>6.7970779989714725</v>
      </c>
      <c r="L1401" s="28">
        <v>10.522988505747122</v>
      </c>
      <c r="M1401" s="28">
        <v>13.324613555291323</v>
      </c>
      <c r="N1401" s="28">
        <v>12.483333333333333</v>
      </c>
      <c r="O1401" s="28">
        <v>8.0480295566502473</v>
      </c>
      <c r="P1401" s="28">
        <v>7.3528735632183881</v>
      </c>
      <c r="Q1401" s="28">
        <v>7.3609195402298822</v>
      </c>
      <c r="R1401" s="28">
        <v>10.557881773399016</v>
      </c>
      <c r="S1401" s="28">
        <v>12.458702791461413</v>
      </c>
      <c r="T1401" s="28">
        <v>12.633769322235432</v>
      </c>
      <c r="U1401" s="28">
        <v>8.8965517241379288</v>
      </c>
      <c r="V1401" s="29">
        <v>116.32785277578668</v>
      </c>
      <c r="W1401" s="30">
        <v>344</v>
      </c>
      <c r="X1401" s="31">
        <v>0.9555555555555556</v>
      </c>
      <c r="Y1401" s="12"/>
      <c r="Z1401" s="12"/>
      <c r="AA1401" s="12"/>
      <c r="AB1401" s="12"/>
      <c r="AC1401" s="12"/>
      <c r="AD1401" s="12"/>
      <c r="AE1401" s="12"/>
      <c r="AF1401" s="12"/>
      <c r="AG1401" s="12"/>
      <c r="AH1401" s="12"/>
      <c r="AI1401" s="12"/>
      <c r="AJ1401" s="12"/>
      <c r="AK1401" s="12"/>
      <c r="AL1401" s="12"/>
      <c r="AM1401" s="12"/>
      <c r="AN1401" s="12"/>
      <c r="AO1401" s="12"/>
      <c r="AP1401" s="12"/>
      <c r="AQ1401" s="12"/>
      <c r="AR1401" s="12"/>
    </row>
    <row r="1402" spans="1:44" ht="16.5" customHeight="1" x14ac:dyDescent="0.25">
      <c r="A1402" s="23">
        <v>26100740</v>
      </c>
      <c r="B1402" s="24" t="s">
        <v>29</v>
      </c>
      <c r="C1402" s="24" t="s">
        <v>1657</v>
      </c>
      <c r="D1402" s="24" t="s">
        <v>1823</v>
      </c>
      <c r="E1402" s="24" t="s">
        <v>1780</v>
      </c>
      <c r="F1402" s="24">
        <v>9</v>
      </c>
      <c r="G1402" s="24">
        <v>949</v>
      </c>
      <c r="H1402" s="25">
        <v>-76.040555560000001</v>
      </c>
      <c r="I1402" s="26">
        <v>4.51563889</v>
      </c>
      <c r="J1402" s="27">
        <v>6.1999999999999966</v>
      </c>
      <c r="K1402" s="28">
        <v>7.2446602248326402</v>
      </c>
      <c r="L1402" s="28">
        <v>10.54111111111111</v>
      </c>
      <c r="M1402" s="28">
        <v>13.06666666666667</v>
      </c>
      <c r="N1402" s="28">
        <v>12.497777777777774</v>
      </c>
      <c r="O1402" s="28">
        <v>9.3114942528735636</v>
      </c>
      <c r="P1402" s="28">
        <v>7.9755555555555544</v>
      </c>
      <c r="Q1402" s="28">
        <v>7.3777777777777738</v>
      </c>
      <c r="R1402" s="28">
        <v>9.7074910820451823</v>
      </c>
      <c r="S1402" s="28">
        <v>12.931216931216932</v>
      </c>
      <c r="T1402" s="28">
        <v>12.500000000000004</v>
      </c>
      <c r="U1402" s="28">
        <v>8.1149425287356287</v>
      </c>
      <c r="V1402" s="29">
        <v>117.46869390859283</v>
      </c>
      <c r="W1402" s="30">
        <v>354</v>
      </c>
      <c r="X1402" s="31">
        <v>0.98333333333333328</v>
      </c>
      <c r="Y1402" s="12"/>
      <c r="Z1402" s="12"/>
      <c r="AA1402" s="12"/>
      <c r="AB1402" s="12"/>
      <c r="AC1402" s="12"/>
      <c r="AD1402" s="12"/>
      <c r="AE1402" s="12"/>
      <c r="AF1402" s="12"/>
      <c r="AG1402" s="12"/>
      <c r="AH1402" s="12"/>
      <c r="AI1402" s="12"/>
      <c r="AJ1402" s="12"/>
      <c r="AK1402" s="12"/>
      <c r="AL1402" s="12"/>
      <c r="AM1402" s="12"/>
      <c r="AN1402" s="12"/>
      <c r="AO1402" s="12"/>
      <c r="AP1402" s="12"/>
      <c r="AQ1402" s="12"/>
      <c r="AR1402" s="12"/>
    </row>
    <row r="1403" spans="1:44" ht="16.5" customHeight="1" x14ac:dyDescent="0.25">
      <c r="A1403" s="23">
        <v>26100300</v>
      </c>
      <c r="B1403" s="24" t="s">
        <v>29</v>
      </c>
      <c r="C1403" s="24" t="s">
        <v>1824</v>
      </c>
      <c r="D1403" s="24" t="s">
        <v>1824</v>
      </c>
      <c r="E1403" s="24" t="s">
        <v>1780</v>
      </c>
      <c r="F1403" s="24">
        <v>9</v>
      </c>
      <c r="G1403" s="24">
        <v>986</v>
      </c>
      <c r="H1403" s="25">
        <v>-75.965833329999995</v>
      </c>
      <c r="I1403" s="26">
        <v>4.5886111099999995</v>
      </c>
      <c r="J1403" s="27">
        <v>7.1666666666666634</v>
      </c>
      <c r="K1403" s="28">
        <v>9.0548440065681426</v>
      </c>
      <c r="L1403" s="28">
        <v>11.700000000000003</v>
      </c>
      <c r="M1403" s="28">
        <v>13.366666666666669</v>
      </c>
      <c r="N1403" s="28">
        <v>13.166666666666668</v>
      </c>
      <c r="O1403" s="28">
        <v>9.2666666666666657</v>
      </c>
      <c r="P1403" s="28">
        <v>8.6333333333333293</v>
      </c>
      <c r="Q1403" s="28">
        <v>8.3666666666666654</v>
      </c>
      <c r="R1403" s="28">
        <v>10.689655172413797</v>
      </c>
      <c r="S1403" s="28">
        <v>13.321428571428569</v>
      </c>
      <c r="T1403" s="28">
        <v>12.44827586206897</v>
      </c>
      <c r="U1403" s="28">
        <v>8.7931034482758594</v>
      </c>
      <c r="V1403" s="29">
        <v>125.97397372742199</v>
      </c>
      <c r="W1403" s="30">
        <v>355</v>
      </c>
      <c r="X1403" s="31">
        <v>0.98611111111111116</v>
      </c>
      <c r="Y1403" s="12"/>
      <c r="Z1403" s="12"/>
      <c r="AA1403" s="12"/>
      <c r="AB1403" s="12"/>
      <c r="AC1403" s="12"/>
      <c r="AD1403" s="12"/>
      <c r="AE1403" s="12"/>
      <c r="AF1403" s="12"/>
      <c r="AG1403" s="12"/>
      <c r="AH1403" s="12"/>
      <c r="AI1403" s="12"/>
      <c r="AJ1403" s="12"/>
      <c r="AK1403" s="12"/>
      <c r="AL1403" s="12"/>
      <c r="AM1403" s="12"/>
      <c r="AN1403" s="12"/>
      <c r="AO1403" s="12"/>
      <c r="AP1403" s="12"/>
      <c r="AQ1403" s="12"/>
      <c r="AR1403" s="12"/>
    </row>
    <row r="1404" spans="1:44" ht="16.5" customHeight="1" x14ac:dyDescent="0.25">
      <c r="A1404" s="23">
        <v>26075040</v>
      </c>
      <c r="B1404" s="24" t="s">
        <v>34</v>
      </c>
      <c r="C1404" s="24" t="s">
        <v>1825</v>
      </c>
      <c r="D1404" s="24" t="s">
        <v>1826</v>
      </c>
      <c r="E1404" s="24" t="s">
        <v>1780</v>
      </c>
      <c r="F1404" s="24">
        <v>9</v>
      </c>
      <c r="G1404" s="24">
        <v>970</v>
      </c>
      <c r="H1404" s="25">
        <v>-76.38663889</v>
      </c>
      <c r="I1404" s="26">
        <v>3.5366888899999998</v>
      </c>
      <c r="J1404" s="27">
        <v>5.6869047619047608</v>
      </c>
      <c r="K1404" s="28">
        <v>6.4377410926056262</v>
      </c>
      <c r="L1404" s="28">
        <v>9.9958847736625458</v>
      </c>
      <c r="M1404" s="28">
        <v>12.093596059113302</v>
      </c>
      <c r="N1404" s="28">
        <v>11.03448275862069</v>
      </c>
      <c r="O1404" s="28">
        <v>6.3214285714285703</v>
      </c>
      <c r="P1404" s="28">
        <v>5.0142857142857142</v>
      </c>
      <c r="Q1404" s="28">
        <v>4.4749999999999988</v>
      </c>
      <c r="R1404" s="28">
        <v>6.7777777777777795</v>
      </c>
      <c r="S1404" s="28">
        <v>10.96428571428571</v>
      </c>
      <c r="T1404" s="28">
        <v>10.821428571428575</v>
      </c>
      <c r="U1404" s="28">
        <v>7.8888888888888875</v>
      </c>
      <c r="V1404" s="29">
        <v>97.511704684002154</v>
      </c>
      <c r="W1404" s="30">
        <v>336</v>
      </c>
      <c r="X1404" s="31">
        <v>0.93333333333333335</v>
      </c>
      <c r="Y1404" s="12"/>
      <c r="Z1404" s="12"/>
      <c r="AA1404" s="12"/>
      <c r="AB1404" s="12"/>
      <c r="AC1404" s="12"/>
      <c r="AD1404" s="12"/>
      <c r="AE1404" s="12"/>
      <c r="AF1404" s="12"/>
      <c r="AG1404" s="12"/>
      <c r="AH1404" s="12"/>
      <c r="AI1404" s="12"/>
      <c r="AJ1404" s="12"/>
      <c r="AK1404" s="12"/>
      <c r="AL1404" s="12"/>
      <c r="AM1404" s="12"/>
      <c r="AN1404" s="12"/>
      <c r="AO1404" s="12"/>
      <c r="AP1404" s="12"/>
      <c r="AQ1404" s="12"/>
      <c r="AR1404" s="12"/>
    </row>
    <row r="1405" spans="1:44" ht="16.5" customHeight="1" x14ac:dyDescent="0.25">
      <c r="A1405" s="23">
        <v>26070170</v>
      </c>
      <c r="B1405" s="24" t="s">
        <v>29</v>
      </c>
      <c r="C1405" s="24" t="s">
        <v>1827</v>
      </c>
      <c r="D1405" s="24" t="s">
        <v>1826</v>
      </c>
      <c r="E1405" s="24" t="s">
        <v>1780</v>
      </c>
      <c r="F1405" s="24">
        <v>9</v>
      </c>
      <c r="G1405" s="24">
        <v>1055</v>
      </c>
      <c r="H1405" s="25">
        <v>-76.21083333</v>
      </c>
      <c r="I1405" s="26">
        <v>3.5271944399999997</v>
      </c>
      <c r="J1405" s="27">
        <v>5.0999999999999979</v>
      </c>
      <c r="K1405" s="28">
        <v>4.9970956486042706</v>
      </c>
      <c r="L1405" s="28">
        <v>7.6206896551724119</v>
      </c>
      <c r="M1405" s="28">
        <v>8.2164090368608775</v>
      </c>
      <c r="N1405" s="28">
        <v>6.4111111111111088</v>
      </c>
      <c r="O1405" s="28">
        <v>3.4666666666666681</v>
      </c>
      <c r="P1405" s="28">
        <v>2.1333333333333329</v>
      </c>
      <c r="Q1405" s="28">
        <v>2.7999999999999989</v>
      </c>
      <c r="R1405" s="28">
        <v>4.4827586206896548</v>
      </c>
      <c r="S1405" s="28">
        <v>8.0333333333333297</v>
      </c>
      <c r="T1405" s="28">
        <v>8.2838196286472172</v>
      </c>
      <c r="U1405" s="28">
        <v>5.8571428571428559</v>
      </c>
      <c r="V1405" s="29">
        <v>67.402359891561716</v>
      </c>
      <c r="W1405" s="30">
        <v>354</v>
      </c>
      <c r="X1405" s="31">
        <v>0.98333333333333328</v>
      </c>
      <c r="Y1405" s="12"/>
      <c r="Z1405" s="12"/>
      <c r="AA1405" s="12"/>
      <c r="AB1405" s="12"/>
      <c r="AC1405" s="12"/>
      <c r="AD1405" s="12"/>
      <c r="AE1405" s="12"/>
      <c r="AF1405" s="12"/>
      <c r="AG1405" s="12"/>
      <c r="AH1405" s="12"/>
      <c r="AI1405" s="12"/>
      <c r="AJ1405" s="12"/>
      <c r="AK1405" s="12"/>
      <c r="AL1405" s="12"/>
      <c r="AM1405" s="12"/>
      <c r="AN1405" s="12"/>
      <c r="AO1405" s="12"/>
      <c r="AP1405" s="12"/>
      <c r="AQ1405" s="12"/>
      <c r="AR1405" s="12"/>
    </row>
    <row r="1406" spans="1:44" ht="16.5" customHeight="1" x14ac:dyDescent="0.25">
      <c r="A1406" s="23">
        <v>26070110</v>
      </c>
      <c r="B1406" s="24" t="s">
        <v>29</v>
      </c>
      <c r="C1406" s="24" t="s">
        <v>1828</v>
      </c>
      <c r="D1406" s="24" t="s">
        <v>1826</v>
      </c>
      <c r="E1406" s="24" t="s">
        <v>1780</v>
      </c>
      <c r="F1406" s="24">
        <v>9</v>
      </c>
      <c r="G1406" s="24">
        <v>1119</v>
      </c>
      <c r="H1406" s="25">
        <v>-76.21083333</v>
      </c>
      <c r="I1406" s="26">
        <v>3.5271944399999997</v>
      </c>
      <c r="J1406" s="27">
        <v>6.4230769230769207</v>
      </c>
      <c r="K1406" s="28">
        <v>7.0046147179767893</v>
      </c>
      <c r="L1406" s="28">
        <v>9.639999999999997</v>
      </c>
      <c r="M1406" s="28">
        <v>10.859416445623342</v>
      </c>
      <c r="N1406" s="28">
        <v>8.5341563786008212</v>
      </c>
      <c r="O1406" s="28">
        <v>5.722906403940887</v>
      </c>
      <c r="P1406" s="28">
        <v>3.8518518518518521</v>
      </c>
      <c r="Q1406" s="28">
        <v>4.1330589849108357</v>
      </c>
      <c r="R1406" s="28">
        <v>7.2692307692307692</v>
      </c>
      <c r="S1406" s="28">
        <v>11.01025641025641</v>
      </c>
      <c r="T1406" s="28">
        <v>12.269230769230772</v>
      </c>
      <c r="U1406" s="28">
        <v>9.0653333333333315</v>
      </c>
      <c r="V1406" s="29">
        <v>95.783132988032733</v>
      </c>
      <c r="W1406" s="30">
        <v>315</v>
      </c>
      <c r="X1406" s="31">
        <v>0.875</v>
      </c>
      <c r="Y1406" s="12"/>
      <c r="Z1406" s="12"/>
      <c r="AA1406" s="12"/>
      <c r="AB1406" s="12"/>
      <c r="AC1406" s="12"/>
      <c r="AD1406" s="12"/>
      <c r="AE1406" s="12"/>
      <c r="AF1406" s="12"/>
      <c r="AG1406" s="12"/>
      <c r="AH1406" s="12"/>
      <c r="AI1406" s="12"/>
      <c r="AJ1406" s="12"/>
      <c r="AK1406" s="12"/>
      <c r="AL1406" s="12"/>
      <c r="AM1406" s="12"/>
      <c r="AN1406" s="12"/>
      <c r="AO1406" s="12"/>
      <c r="AP1406" s="12"/>
      <c r="AQ1406" s="12"/>
      <c r="AR1406" s="12"/>
    </row>
    <row r="1407" spans="1:44" ht="16.5" customHeight="1" x14ac:dyDescent="0.25">
      <c r="A1407" s="23">
        <v>26075010</v>
      </c>
      <c r="B1407" s="24" t="s">
        <v>75</v>
      </c>
      <c r="C1407" s="24" t="s">
        <v>1829</v>
      </c>
      <c r="D1407" s="24" t="s">
        <v>1826</v>
      </c>
      <c r="E1407" s="24" t="s">
        <v>1780</v>
      </c>
      <c r="F1407" s="24">
        <v>9</v>
      </c>
      <c r="G1407" s="24">
        <v>1018</v>
      </c>
      <c r="H1407" s="25">
        <v>-76.314888890000006</v>
      </c>
      <c r="I1407" s="26">
        <v>3.5134722199999997</v>
      </c>
      <c r="J1407" s="27">
        <v>6.8275862068965489</v>
      </c>
      <c r="K1407" s="28">
        <v>7.7127250721929679</v>
      </c>
      <c r="L1407" s="28">
        <v>10.690476190476186</v>
      </c>
      <c r="M1407" s="28">
        <v>12.379310344827589</v>
      </c>
      <c r="N1407" s="28">
        <v>12.103448275862066</v>
      </c>
      <c r="O1407" s="28">
        <v>7.1071428571428568</v>
      </c>
      <c r="P1407" s="28">
        <v>5.3103448275862046</v>
      </c>
      <c r="Q1407" s="28">
        <v>4.6206896551724128</v>
      </c>
      <c r="R1407" s="28">
        <v>7.4642857142857126</v>
      </c>
      <c r="S1407" s="28">
        <v>10.724137931034482</v>
      </c>
      <c r="T1407" s="28">
        <v>11.724137931034488</v>
      </c>
      <c r="U1407" s="28">
        <v>8.9310344827586174</v>
      </c>
      <c r="V1407" s="29">
        <v>105.59531948927012</v>
      </c>
      <c r="W1407" s="30">
        <v>345</v>
      </c>
      <c r="X1407" s="31">
        <v>0.95833333333333337</v>
      </c>
      <c r="Y1407" s="12"/>
      <c r="Z1407" s="12"/>
      <c r="AA1407" s="12"/>
      <c r="AB1407" s="12"/>
      <c r="AC1407" s="12"/>
      <c r="AD1407" s="12"/>
      <c r="AE1407" s="12"/>
      <c r="AF1407" s="12"/>
      <c r="AG1407" s="12"/>
      <c r="AH1407" s="12"/>
      <c r="AI1407" s="12"/>
      <c r="AJ1407" s="12"/>
      <c r="AK1407" s="12"/>
      <c r="AL1407" s="12"/>
      <c r="AM1407" s="12"/>
      <c r="AN1407" s="12"/>
      <c r="AO1407" s="12"/>
      <c r="AP1407" s="12"/>
      <c r="AQ1407" s="12"/>
      <c r="AR1407" s="12"/>
    </row>
    <row r="1408" spans="1:44" ht="16.5" customHeight="1" x14ac:dyDescent="0.25">
      <c r="A1408" s="23">
        <v>26115080</v>
      </c>
      <c r="B1408" s="24" t="s">
        <v>153</v>
      </c>
      <c r="C1408" s="24" t="s">
        <v>273</v>
      </c>
      <c r="D1408" s="24" t="s">
        <v>1830</v>
      </c>
      <c r="E1408" s="24" t="s">
        <v>1780</v>
      </c>
      <c r="F1408" s="24">
        <v>9</v>
      </c>
      <c r="G1408" s="24">
        <v>945</v>
      </c>
      <c r="H1408" s="25">
        <v>-76.079888890000007</v>
      </c>
      <c r="I1408" s="26">
        <v>4.48091667</v>
      </c>
      <c r="J1408" s="27">
        <v>5.8928571428571406</v>
      </c>
      <c r="K1408" s="28">
        <v>7.544770256497368</v>
      </c>
      <c r="L1408" s="28">
        <v>10.862068965517238</v>
      </c>
      <c r="M1408" s="28">
        <v>13.379310344827589</v>
      </c>
      <c r="N1408" s="28">
        <v>12.482758620689655</v>
      </c>
      <c r="O1408" s="28">
        <v>9.4827586206896566</v>
      </c>
      <c r="P1408" s="28">
        <v>7.8666666666666654</v>
      </c>
      <c r="Q1408" s="28">
        <v>7.3928571428571397</v>
      </c>
      <c r="R1408" s="28">
        <v>10.571428571428573</v>
      </c>
      <c r="S1408" s="28">
        <v>12.866666666666667</v>
      </c>
      <c r="T1408" s="28">
        <v>12.931034482758623</v>
      </c>
      <c r="U1408" s="28">
        <v>8.9999999999999947</v>
      </c>
      <c r="V1408" s="29">
        <v>120.2731774814563</v>
      </c>
      <c r="W1408" s="30">
        <v>346</v>
      </c>
      <c r="X1408" s="31">
        <v>0.96111111111111114</v>
      </c>
      <c r="Y1408" s="12"/>
      <c r="Z1408" s="12"/>
      <c r="AA1408" s="12"/>
      <c r="AB1408" s="12"/>
      <c r="AC1408" s="12"/>
      <c r="AD1408" s="12"/>
      <c r="AE1408" s="12"/>
      <c r="AF1408" s="12"/>
      <c r="AG1408" s="12"/>
      <c r="AH1408" s="12"/>
      <c r="AI1408" s="12"/>
      <c r="AJ1408" s="12"/>
      <c r="AK1408" s="12"/>
      <c r="AL1408" s="12"/>
      <c r="AM1408" s="12"/>
      <c r="AN1408" s="12"/>
      <c r="AO1408" s="12"/>
      <c r="AP1408" s="12"/>
      <c r="AQ1408" s="12"/>
      <c r="AR1408" s="12"/>
    </row>
    <row r="1409" spans="1:44" ht="16.5" customHeight="1" x14ac:dyDescent="0.25">
      <c r="A1409" s="23">
        <v>26110230</v>
      </c>
      <c r="B1409" s="24" t="s">
        <v>57</v>
      </c>
      <c r="C1409" s="24" t="s">
        <v>1831</v>
      </c>
      <c r="D1409" s="24" t="s">
        <v>1830</v>
      </c>
      <c r="E1409" s="24" t="s">
        <v>1780</v>
      </c>
      <c r="F1409" s="24">
        <v>9</v>
      </c>
      <c r="G1409" s="24">
        <v>933</v>
      </c>
      <c r="H1409" s="25">
        <v>-76.100527779999993</v>
      </c>
      <c r="I1409" s="26">
        <v>4.4186666699999995</v>
      </c>
      <c r="J1409" s="27">
        <v>5.5683709869203311</v>
      </c>
      <c r="K1409" s="28">
        <v>6.6606081195855271</v>
      </c>
      <c r="L1409" s="28">
        <v>10.411111111111113</v>
      </c>
      <c r="M1409" s="28">
        <v>13.166666666666668</v>
      </c>
      <c r="N1409" s="28">
        <v>12.577777777777776</v>
      </c>
      <c r="O1409" s="28">
        <v>8.7931034482758612</v>
      </c>
      <c r="P1409" s="28">
        <v>8.3333333333333304</v>
      </c>
      <c r="Q1409" s="28">
        <v>7.6551724137930997</v>
      </c>
      <c r="R1409" s="28">
        <v>10.034482758620694</v>
      </c>
      <c r="S1409" s="28">
        <v>13.081609195402299</v>
      </c>
      <c r="T1409" s="28">
        <v>12.655172413793105</v>
      </c>
      <c r="U1409" s="28">
        <v>8.0357142857142829</v>
      </c>
      <c r="V1409" s="29">
        <v>116.97312251099409</v>
      </c>
      <c r="W1409" s="30">
        <v>351</v>
      </c>
      <c r="X1409" s="31">
        <v>0.97499999999999998</v>
      </c>
      <c r="Y1409" s="12"/>
      <c r="Z1409" s="12"/>
      <c r="AA1409" s="12"/>
      <c r="AB1409" s="12"/>
      <c r="AC1409" s="12"/>
      <c r="AD1409" s="12"/>
      <c r="AE1409" s="12"/>
      <c r="AF1409" s="12"/>
      <c r="AG1409" s="12"/>
      <c r="AH1409" s="12"/>
      <c r="AI1409" s="12"/>
      <c r="AJ1409" s="12"/>
      <c r="AK1409" s="12"/>
      <c r="AL1409" s="12"/>
      <c r="AM1409" s="12"/>
      <c r="AN1409" s="12"/>
      <c r="AO1409" s="12"/>
      <c r="AP1409" s="12"/>
      <c r="AQ1409" s="12"/>
      <c r="AR1409" s="12"/>
    </row>
    <row r="1410" spans="1:44" ht="16.5" customHeight="1" x14ac:dyDescent="0.25">
      <c r="A1410" s="23">
        <v>26125130</v>
      </c>
      <c r="B1410" s="24" t="s">
        <v>59</v>
      </c>
      <c r="C1410" s="24" t="s">
        <v>1832</v>
      </c>
      <c r="D1410" s="24" t="s">
        <v>1094</v>
      </c>
      <c r="E1410" s="24" t="s">
        <v>1780</v>
      </c>
      <c r="F1410" s="24">
        <v>9</v>
      </c>
      <c r="G1410" s="24">
        <v>1749</v>
      </c>
      <c r="H1410" s="25">
        <v>-75.832361110000008</v>
      </c>
      <c r="I1410" s="26">
        <v>4.1850555599999995</v>
      </c>
      <c r="J1410" s="27">
        <v>12.1</v>
      </c>
      <c r="K1410" s="28">
        <v>12.600331407098647</v>
      </c>
      <c r="L1410" s="28">
        <v>18.073563218390809</v>
      </c>
      <c r="M1410" s="28">
        <v>20.200000000000003</v>
      </c>
      <c r="N1410" s="28">
        <v>19.585795298637148</v>
      </c>
      <c r="O1410" s="28">
        <v>13.683269476372926</v>
      </c>
      <c r="P1410" s="28">
        <v>9.7654761904761873</v>
      </c>
      <c r="Q1410" s="28">
        <v>9.3234567901234531</v>
      </c>
      <c r="R1410" s="28">
        <v>14.504789272030653</v>
      </c>
      <c r="S1410" s="28">
        <v>20.896551724137929</v>
      </c>
      <c r="T1410" s="28">
        <v>20.356911287945771</v>
      </c>
      <c r="U1410" s="28">
        <v>15.5632183908046</v>
      </c>
      <c r="V1410" s="29">
        <v>186.65336305601812</v>
      </c>
      <c r="W1410" s="30">
        <v>345</v>
      </c>
      <c r="X1410" s="31">
        <v>0.95833333333333337</v>
      </c>
      <c r="Y1410" s="12"/>
      <c r="Z1410" s="12"/>
      <c r="AA1410" s="12"/>
      <c r="AB1410" s="12"/>
      <c r="AC1410" s="12"/>
      <c r="AD1410" s="12"/>
      <c r="AE1410" s="12"/>
      <c r="AF1410" s="12"/>
      <c r="AG1410" s="12"/>
      <c r="AH1410" s="12"/>
      <c r="AI1410" s="12"/>
      <c r="AJ1410" s="12"/>
      <c r="AK1410" s="12"/>
      <c r="AL1410" s="12"/>
      <c r="AM1410" s="12"/>
      <c r="AN1410" s="12"/>
      <c r="AO1410" s="12"/>
      <c r="AP1410" s="12"/>
      <c r="AQ1410" s="12"/>
      <c r="AR1410" s="12"/>
    </row>
    <row r="1411" spans="1:44" ht="16.5" customHeight="1" x14ac:dyDescent="0.25">
      <c r="A1411" s="23">
        <v>26110300</v>
      </c>
      <c r="B1411" s="24" t="s">
        <v>29</v>
      </c>
      <c r="C1411" s="24" t="s">
        <v>1833</v>
      </c>
      <c r="D1411" s="24" t="s">
        <v>1834</v>
      </c>
      <c r="E1411" s="24" t="s">
        <v>1780</v>
      </c>
      <c r="F1411" s="24">
        <v>9</v>
      </c>
      <c r="G1411" s="24">
        <v>940</v>
      </c>
      <c r="H1411" s="25">
        <v>-76.034444440000001</v>
      </c>
      <c r="I1411" s="26">
        <v>4.6163888899999996</v>
      </c>
      <c r="J1411" s="27">
        <v>5.2333333333333316</v>
      </c>
      <c r="K1411" s="28">
        <v>6.7319889162561592</v>
      </c>
      <c r="L1411" s="28">
        <v>10.021111111111107</v>
      </c>
      <c r="M1411" s="28">
        <v>12.292857142857144</v>
      </c>
      <c r="N1411" s="28">
        <v>11.802469135802468</v>
      </c>
      <c r="O1411" s="28">
        <v>7.8758620689655165</v>
      </c>
      <c r="P1411" s="28">
        <v>7.3999999999999986</v>
      </c>
      <c r="Q1411" s="28">
        <v>7.0999999999999988</v>
      </c>
      <c r="R1411" s="28">
        <v>9.275862068965516</v>
      </c>
      <c r="S1411" s="28">
        <v>11.821428571428569</v>
      </c>
      <c r="T1411" s="28">
        <v>10.255648038049941</v>
      </c>
      <c r="U1411" s="28">
        <v>6.8620689655172393</v>
      </c>
      <c r="V1411" s="29">
        <v>106.67262935228699</v>
      </c>
      <c r="W1411" s="30">
        <v>355</v>
      </c>
      <c r="X1411" s="31">
        <v>0.98611111111111116</v>
      </c>
      <c r="Y1411" s="12"/>
      <c r="Z1411" s="12"/>
      <c r="AA1411" s="12"/>
      <c r="AB1411" s="12"/>
      <c r="AC1411" s="12"/>
      <c r="AD1411" s="12"/>
      <c r="AE1411" s="12"/>
      <c r="AF1411" s="12"/>
      <c r="AG1411" s="12"/>
      <c r="AH1411" s="12"/>
      <c r="AI1411" s="12"/>
      <c r="AJ1411" s="12"/>
      <c r="AK1411" s="12"/>
      <c r="AL1411" s="12"/>
      <c r="AM1411" s="12"/>
      <c r="AN1411" s="12"/>
      <c r="AO1411" s="12"/>
      <c r="AP1411" s="12"/>
      <c r="AQ1411" s="12"/>
      <c r="AR1411" s="12"/>
    </row>
    <row r="1412" spans="1:44" ht="16.5" customHeight="1" x14ac:dyDescent="0.25">
      <c r="A1412" s="23">
        <v>26110160</v>
      </c>
      <c r="B1412" s="24" t="s">
        <v>29</v>
      </c>
      <c r="C1412" s="24" t="s">
        <v>184</v>
      </c>
      <c r="D1412" s="24" t="s">
        <v>1834</v>
      </c>
      <c r="E1412" s="24" t="s">
        <v>1780</v>
      </c>
      <c r="F1412" s="24">
        <v>9</v>
      </c>
      <c r="G1412" s="24">
        <v>974</v>
      </c>
      <c r="H1412" s="25">
        <v>-76.035722220000011</v>
      </c>
      <c r="I1412" s="26">
        <v>4.6848611099999999</v>
      </c>
      <c r="J1412" s="27">
        <v>6.1666666666666643</v>
      </c>
      <c r="K1412" s="28">
        <v>6.6721146536520095</v>
      </c>
      <c r="L1412" s="28">
        <v>10.566666666666666</v>
      </c>
      <c r="M1412" s="28">
        <v>12.821839080459773</v>
      </c>
      <c r="N1412" s="28">
        <v>11.6</v>
      </c>
      <c r="O1412" s="28">
        <v>8.4</v>
      </c>
      <c r="P1412" s="28">
        <v>7.9355555555555517</v>
      </c>
      <c r="Q1412" s="28">
        <v>7.3044444444444423</v>
      </c>
      <c r="R1412" s="28">
        <v>9.8620689655172402</v>
      </c>
      <c r="S1412" s="28">
        <v>11.65357142857143</v>
      </c>
      <c r="T1412" s="28">
        <v>11.103448275862068</v>
      </c>
      <c r="U1412" s="28">
        <v>7.5172413793103425</v>
      </c>
      <c r="V1412" s="29">
        <v>111.60361711670618</v>
      </c>
      <c r="W1412" s="30">
        <v>355</v>
      </c>
      <c r="X1412" s="31">
        <v>0.98611111111111116</v>
      </c>
      <c r="Y1412" s="12"/>
      <c r="Z1412" s="12"/>
      <c r="AA1412" s="12"/>
      <c r="AB1412" s="12"/>
      <c r="AC1412" s="12"/>
      <c r="AD1412" s="12"/>
      <c r="AE1412" s="12"/>
      <c r="AF1412" s="12"/>
      <c r="AG1412" s="12"/>
      <c r="AH1412" s="12"/>
      <c r="AI1412" s="12"/>
      <c r="AJ1412" s="12"/>
      <c r="AK1412" s="12"/>
      <c r="AL1412" s="12"/>
      <c r="AM1412" s="12"/>
      <c r="AN1412" s="12"/>
      <c r="AO1412" s="12"/>
      <c r="AP1412" s="12"/>
      <c r="AQ1412" s="12"/>
      <c r="AR1412" s="12"/>
    </row>
    <row r="1413" spans="1:44" ht="16.5" customHeight="1" x14ac:dyDescent="0.25">
      <c r="A1413" s="23">
        <v>26105140</v>
      </c>
      <c r="B1413" s="24" t="s">
        <v>59</v>
      </c>
      <c r="C1413" s="24" t="s">
        <v>1835</v>
      </c>
      <c r="D1413" s="24" t="s">
        <v>1836</v>
      </c>
      <c r="E1413" s="24" t="s">
        <v>1780</v>
      </c>
      <c r="F1413" s="24">
        <v>9</v>
      </c>
      <c r="G1413" s="24">
        <v>2902</v>
      </c>
      <c r="H1413" s="25">
        <v>-75.888027780000002</v>
      </c>
      <c r="I1413" s="26">
        <v>4.0330555600000002</v>
      </c>
      <c r="J1413" s="27">
        <v>9.4185493460166434</v>
      </c>
      <c r="K1413" s="28">
        <v>8.8668145914727372</v>
      </c>
      <c r="L1413" s="28">
        <v>13.51333333333333</v>
      </c>
      <c r="M1413" s="28">
        <v>14.300000000000002</v>
      </c>
      <c r="N1413" s="28">
        <v>13.536781609195399</v>
      </c>
      <c r="O1413" s="28">
        <v>10.133141762452107</v>
      </c>
      <c r="P1413" s="28">
        <v>8.4051724137930997</v>
      </c>
      <c r="Q1413" s="28">
        <v>6.9310344827586183</v>
      </c>
      <c r="R1413" s="28">
        <v>7.9633886760323529</v>
      </c>
      <c r="S1413" s="28">
        <v>14.5</v>
      </c>
      <c r="T1413" s="28">
        <v>17.499999999999996</v>
      </c>
      <c r="U1413" s="28">
        <v>12.522959183673471</v>
      </c>
      <c r="V1413" s="29">
        <v>137.59117539872776</v>
      </c>
      <c r="W1413" s="30">
        <v>342</v>
      </c>
      <c r="X1413" s="31">
        <v>0.95</v>
      </c>
      <c r="Y1413" s="12"/>
      <c r="Z1413" s="12"/>
      <c r="AA1413" s="12"/>
      <c r="AB1413" s="12"/>
      <c r="AC1413" s="12"/>
      <c r="AD1413" s="12"/>
      <c r="AE1413" s="12"/>
      <c r="AF1413" s="12"/>
      <c r="AG1413" s="12"/>
      <c r="AH1413" s="12"/>
      <c r="AI1413" s="12"/>
      <c r="AJ1413" s="12"/>
      <c r="AK1413" s="12"/>
      <c r="AL1413" s="12"/>
      <c r="AM1413" s="12"/>
      <c r="AN1413" s="12"/>
      <c r="AO1413" s="12"/>
      <c r="AP1413" s="12"/>
      <c r="AQ1413" s="12"/>
      <c r="AR1413" s="12"/>
    </row>
    <row r="1414" spans="1:44" ht="16.5" customHeight="1" x14ac:dyDescent="0.25">
      <c r="A1414" s="23">
        <v>26105230</v>
      </c>
      <c r="B1414" s="24" t="s">
        <v>59</v>
      </c>
      <c r="C1414" s="24" t="s">
        <v>1837</v>
      </c>
      <c r="D1414" s="24" t="s">
        <v>1836</v>
      </c>
      <c r="E1414" s="24" t="s">
        <v>1780</v>
      </c>
      <c r="F1414" s="24">
        <v>9</v>
      </c>
      <c r="G1414" s="24">
        <v>1119</v>
      </c>
      <c r="H1414" s="25">
        <v>-76.168527779999991</v>
      </c>
      <c r="I1414" s="26">
        <v>4.0283333299999997</v>
      </c>
      <c r="J1414" s="27">
        <v>8.6034482758620658</v>
      </c>
      <c r="K1414" s="28">
        <v>8.911260753933167</v>
      </c>
      <c r="L1414" s="28">
        <v>12.874897119341565</v>
      </c>
      <c r="M1414" s="28">
        <v>14.503978779840844</v>
      </c>
      <c r="N1414" s="28">
        <v>12.615384615384611</v>
      </c>
      <c r="O1414" s="28">
        <v>9.4203296703296715</v>
      </c>
      <c r="P1414" s="28">
        <v>7.3220850480109734</v>
      </c>
      <c r="Q1414" s="28">
        <v>6.7939999999999978</v>
      </c>
      <c r="R1414" s="28">
        <v>10.043159196415903</v>
      </c>
      <c r="S1414" s="28">
        <v>14.185644347138597</v>
      </c>
      <c r="T1414" s="28">
        <v>14.316882564009003</v>
      </c>
      <c r="U1414" s="28">
        <v>9.780657422611446</v>
      </c>
      <c r="V1414" s="29">
        <v>129.37172779287783</v>
      </c>
      <c r="W1414" s="30">
        <v>323</v>
      </c>
      <c r="X1414" s="31">
        <v>0.89722222222222225</v>
      </c>
      <c r="Y1414" s="12"/>
      <c r="Z1414" s="12"/>
      <c r="AA1414" s="12"/>
      <c r="AB1414" s="12"/>
      <c r="AC1414" s="12"/>
      <c r="AD1414" s="12"/>
      <c r="AE1414" s="12"/>
      <c r="AF1414" s="12"/>
      <c r="AG1414" s="12"/>
      <c r="AH1414" s="12"/>
      <c r="AI1414" s="12"/>
      <c r="AJ1414" s="12"/>
      <c r="AK1414" s="12"/>
      <c r="AL1414" s="12"/>
      <c r="AM1414" s="12"/>
      <c r="AN1414" s="12"/>
      <c r="AO1414" s="12"/>
      <c r="AP1414" s="12"/>
      <c r="AQ1414" s="12"/>
      <c r="AR1414" s="12"/>
    </row>
    <row r="1415" spans="1:44" ht="16.5" customHeight="1" x14ac:dyDescent="0.25">
      <c r="A1415" s="23">
        <v>26100350</v>
      </c>
      <c r="B1415" s="24" t="s">
        <v>29</v>
      </c>
      <c r="C1415" s="24" t="s">
        <v>1838</v>
      </c>
      <c r="D1415" s="24" t="s">
        <v>1836</v>
      </c>
      <c r="E1415" s="24" t="s">
        <v>1780</v>
      </c>
      <c r="F1415" s="24">
        <v>9</v>
      </c>
      <c r="G1415" s="24">
        <v>1657</v>
      </c>
      <c r="H1415" s="25">
        <v>-75.994749999999996</v>
      </c>
      <c r="I1415" s="26">
        <v>4.0543611099999994</v>
      </c>
      <c r="J1415" s="27">
        <v>11.172413793103447</v>
      </c>
      <c r="K1415" s="28">
        <v>10.25364149821641</v>
      </c>
      <c r="L1415" s="28">
        <v>14.485555555555557</v>
      </c>
      <c r="M1415" s="28">
        <v>14.864367816091953</v>
      </c>
      <c r="N1415" s="28">
        <v>13.914942528735629</v>
      </c>
      <c r="O1415" s="28">
        <v>9.9126436781609151</v>
      </c>
      <c r="P1415" s="28">
        <v>6.8666666666666654</v>
      </c>
      <c r="Q1415" s="28">
        <v>6.0033333333333312</v>
      </c>
      <c r="R1415" s="28">
        <v>9.9655172413793096</v>
      </c>
      <c r="S1415" s="28">
        <v>16.548148148148151</v>
      </c>
      <c r="T1415" s="28">
        <v>16.857142857142858</v>
      </c>
      <c r="U1415" s="28">
        <v>12.928571428571431</v>
      </c>
      <c r="V1415" s="29">
        <v>143.77294454510564</v>
      </c>
      <c r="W1415" s="30">
        <v>349</v>
      </c>
      <c r="X1415" s="31">
        <v>0.96944444444444444</v>
      </c>
      <c r="Y1415" s="12"/>
      <c r="Z1415" s="12"/>
      <c r="AA1415" s="12"/>
      <c r="AB1415" s="12"/>
      <c r="AC1415" s="12"/>
      <c r="AD1415" s="12"/>
      <c r="AE1415" s="12"/>
      <c r="AF1415" s="12"/>
      <c r="AG1415" s="12"/>
      <c r="AH1415" s="12"/>
      <c r="AI1415" s="12"/>
      <c r="AJ1415" s="12"/>
      <c r="AK1415" s="12"/>
      <c r="AL1415" s="12"/>
      <c r="AM1415" s="12"/>
      <c r="AN1415" s="12"/>
      <c r="AO1415" s="12"/>
      <c r="AP1415" s="12"/>
      <c r="AQ1415" s="12"/>
      <c r="AR1415" s="12"/>
    </row>
    <row r="1416" spans="1:44" ht="16.5" customHeight="1" x14ac:dyDescent="0.25">
      <c r="A1416" s="23">
        <v>54030010</v>
      </c>
      <c r="B1416" s="24" t="s">
        <v>29</v>
      </c>
      <c r="C1416" s="24" t="s">
        <v>1839</v>
      </c>
      <c r="D1416" s="24" t="s">
        <v>1840</v>
      </c>
      <c r="E1416" s="24" t="s">
        <v>1780</v>
      </c>
      <c r="F1416" s="24">
        <v>9</v>
      </c>
      <c r="G1416" s="24">
        <v>1689</v>
      </c>
      <c r="H1416" s="25">
        <v>-76.201666669999994</v>
      </c>
      <c r="I1416" s="26">
        <v>4.5728333299999999</v>
      </c>
      <c r="J1416" s="27">
        <v>9.8999999999999986</v>
      </c>
      <c r="K1416" s="28">
        <v>9.5233579638752062</v>
      </c>
      <c r="L1416" s="28">
        <v>13.633333333333335</v>
      </c>
      <c r="M1416" s="28">
        <v>17.099999999999998</v>
      </c>
      <c r="N1416" s="28">
        <v>16.066666666666663</v>
      </c>
      <c r="O1416" s="28">
        <v>11.850574712643677</v>
      </c>
      <c r="P1416" s="28">
        <v>9.4666666666666668</v>
      </c>
      <c r="Q1416" s="28">
        <v>9.6766666666666659</v>
      </c>
      <c r="R1416" s="28">
        <v>13.793103448275858</v>
      </c>
      <c r="S1416" s="28">
        <v>17.785714285714285</v>
      </c>
      <c r="T1416" s="28">
        <v>17.448275862068964</v>
      </c>
      <c r="U1416" s="28">
        <v>12.954022988505749</v>
      </c>
      <c r="V1416" s="29">
        <v>159.19838259441707</v>
      </c>
      <c r="W1416" s="30">
        <v>355</v>
      </c>
      <c r="X1416" s="31">
        <v>0.98611111111111116</v>
      </c>
      <c r="Y1416" s="12"/>
      <c r="Z1416" s="12"/>
      <c r="AA1416" s="12"/>
      <c r="AB1416" s="12"/>
      <c r="AC1416" s="12"/>
      <c r="AD1416" s="12"/>
      <c r="AE1416" s="12"/>
      <c r="AF1416" s="12"/>
      <c r="AG1416" s="12"/>
      <c r="AH1416" s="12"/>
      <c r="AI1416" s="12"/>
      <c r="AJ1416" s="12"/>
      <c r="AK1416" s="12"/>
      <c r="AL1416" s="12"/>
      <c r="AM1416" s="12"/>
      <c r="AN1416" s="12"/>
      <c r="AO1416" s="12"/>
      <c r="AP1416" s="12"/>
      <c r="AQ1416" s="12"/>
      <c r="AR1416" s="12"/>
    </row>
    <row r="1417" spans="1:44" ht="16.5" customHeight="1" x14ac:dyDescent="0.25">
      <c r="A1417" s="23">
        <v>26080070</v>
      </c>
      <c r="B1417" s="24" t="s">
        <v>29</v>
      </c>
      <c r="C1417" s="24" t="s">
        <v>1841</v>
      </c>
      <c r="D1417" s="24" t="s">
        <v>1841</v>
      </c>
      <c r="E1417" s="24" t="s">
        <v>1780</v>
      </c>
      <c r="F1417" s="24">
        <v>9</v>
      </c>
      <c r="G1417" s="24">
        <v>974</v>
      </c>
      <c r="H1417" s="25">
        <v>-76.429722220000002</v>
      </c>
      <c r="I1417" s="26">
        <v>3.69852778</v>
      </c>
      <c r="J1417" s="27">
        <v>5.466666666666665</v>
      </c>
      <c r="K1417" s="28">
        <v>6.1336758042936221</v>
      </c>
      <c r="L1417" s="28">
        <v>9.5999999999999979</v>
      </c>
      <c r="M1417" s="28">
        <v>11.400000000000002</v>
      </c>
      <c r="N1417" s="28">
        <v>10.266666666666664</v>
      </c>
      <c r="O1417" s="28">
        <v>6.9333333333333336</v>
      </c>
      <c r="P1417" s="28">
        <v>5.3666666666666645</v>
      </c>
      <c r="Q1417" s="28">
        <v>4.4477777777777767</v>
      </c>
      <c r="R1417" s="28">
        <v>7.2333333333333334</v>
      </c>
      <c r="S1417" s="28">
        <v>11.533333333333335</v>
      </c>
      <c r="T1417" s="28">
        <v>11.333333333333336</v>
      </c>
      <c r="U1417" s="28">
        <v>8.2413793103448238</v>
      </c>
      <c r="V1417" s="29">
        <v>97.95616622574957</v>
      </c>
      <c r="W1417" s="30">
        <v>359</v>
      </c>
      <c r="X1417" s="31">
        <v>0.99722222222222223</v>
      </c>
      <c r="Y1417" s="12"/>
      <c r="Z1417" s="12"/>
      <c r="AA1417" s="12"/>
      <c r="AB1417" s="12"/>
      <c r="AC1417" s="12"/>
      <c r="AD1417" s="12"/>
      <c r="AE1417" s="12"/>
      <c r="AF1417" s="12"/>
      <c r="AG1417" s="12"/>
      <c r="AH1417" s="12"/>
      <c r="AI1417" s="12"/>
      <c r="AJ1417" s="12"/>
      <c r="AK1417" s="12"/>
      <c r="AL1417" s="12"/>
      <c r="AM1417" s="12"/>
      <c r="AN1417" s="12"/>
      <c r="AO1417" s="12"/>
      <c r="AP1417" s="12"/>
      <c r="AQ1417" s="12"/>
      <c r="AR1417" s="12"/>
    </row>
    <row r="1418" spans="1:44" ht="16.5" customHeight="1" x14ac:dyDescent="0.25">
      <c r="A1418" s="23">
        <v>26080290</v>
      </c>
      <c r="B1418" s="24" t="s">
        <v>29</v>
      </c>
      <c r="C1418" s="24" t="s">
        <v>1842</v>
      </c>
      <c r="D1418" s="24" t="s">
        <v>1843</v>
      </c>
      <c r="E1418" s="24" t="s">
        <v>1780</v>
      </c>
      <c r="F1418" s="24">
        <v>9</v>
      </c>
      <c r="G1418" s="24">
        <v>962</v>
      </c>
      <c r="H1418" s="25">
        <v>-76.35083333</v>
      </c>
      <c r="I1418" s="26">
        <v>3.8908888899999998</v>
      </c>
      <c r="J1418" s="27">
        <v>4.7677777777777761</v>
      </c>
      <c r="K1418" s="28">
        <v>6.0293897859271421</v>
      </c>
      <c r="L1418" s="28">
        <v>8.3719540229885041</v>
      </c>
      <c r="M1418" s="28">
        <v>9.905172413793105</v>
      </c>
      <c r="N1418" s="28">
        <v>8.8555555555555543</v>
      </c>
      <c r="O1418" s="28">
        <v>5.6666666666666679</v>
      </c>
      <c r="P1418" s="28">
        <v>4.578888888888887</v>
      </c>
      <c r="Q1418" s="28">
        <v>4.5172413793103434</v>
      </c>
      <c r="R1418" s="28">
        <v>6.8666666666666689</v>
      </c>
      <c r="S1418" s="28">
        <v>9.5646666666666675</v>
      </c>
      <c r="T1418" s="28">
        <v>9.2206896551724142</v>
      </c>
      <c r="U1418" s="28">
        <v>6.3744444444444435</v>
      </c>
      <c r="V1418" s="29">
        <v>84.71911392385816</v>
      </c>
      <c r="W1418" s="30">
        <v>357</v>
      </c>
      <c r="X1418" s="31">
        <v>0.9916666666666667</v>
      </c>
      <c r="Y1418" s="12"/>
      <c r="Z1418" s="12"/>
      <c r="AA1418" s="12"/>
      <c r="AB1418" s="12"/>
      <c r="AC1418" s="12"/>
      <c r="AD1418" s="12"/>
      <c r="AE1418" s="12"/>
      <c r="AF1418" s="12"/>
      <c r="AG1418" s="12"/>
      <c r="AH1418" s="12"/>
      <c r="AI1418" s="12"/>
      <c r="AJ1418" s="12"/>
      <c r="AK1418" s="12"/>
      <c r="AL1418" s="12"/>
      <c r="AM1418" s="12"/>
      <c r="AN1418" s="12"/>
      <c r="AO1418" s="12"/>
      <c r="AP1418" s="12"/>
      <c r="AQ1418" s="12"/>
      <c r="AR1418" s="12"/>
    </row>
    <row r="1419" spans="1:44" ht="16.5" customHeight="1" x14ac:dyDescent="0.25">
      <c r="A1419" s="23">
        <v>26120130</v>
      </c>
      <c r="B1419" s="24" t="s">
        <v>29</v>
      </c>
      <c r="C1419" s="24" t="s">
        <v>1635</v>
      </c>
      <c r="D1419" s="24" t="s">
        <v>1844</v>
      </c>
      <c r="E1419" s="24" t="s">
        <v>1780</v>
      </c>
      <c r="F1419" s="24">
        <v>9</v>
      </c>
      <c r="G1419" s="24">
        <v>1178</v>
      </c>
      <c r="H1419" s="25">
        <v>-75.915416669999999</v>
      </c>
      <c r="I1419" s="26">
        <v>4.4027777800000001</v>
      </c>
      <c r="J1419" s="27">
        <v>6.7193486590038312</v>
      </c>
      <c r="K1419" s="28">
        <v>6.9540906464757022</v>
      </c>
      <c r="L1419" s="28">
        <v>10.299160035366931</v>
      </c>
      <c r="M1419" s="28">
        <v>10.978000957838626</v>
      </c>
      <c r="N1419" s="28">
        <v>10.104442845514271</v>
      </c>
      <c r="O1419" s="28">
        <v>7.2960942997888809</v>
      </c>
      <c r="P1419" s="28">
        <v>5.636666666666664</v>
      </c>
      <c r="Q1419" s="28">
        <v>5.4577883472057067</v>
      </c>
      <c r="R1419" s="28">
        <v>9.02800767983355</v>
      </c>
      <c r="S1419" s="28">
        <v>11.552781694906077</v>
      </c>
      <c r="T1419" s="28">
        <v>11.62037037037037</v>
      </c>
      <c r="U1419" s="28">
        <v>7.5987179487179466</v>
      </c>
      <c r="V1419" s="29">
        <v>103.24547015168855</v>
      </c>
      <c r="W1419" s="30">
        <v>347</v>
      </c>
      <c r="X1419" s="31">
        <v>0.96388888888888891</v>
      </c>
      <c r="Y1419" s="12"/>
      <c r="Z1419" s="12"/>
      <c r="AA1419" s="12"/>
      <c r="AB1419" s="12"/>
      <c r="AC1419" s="12"/>
      <c r="AD1419" s="12"/>
      <c r="AE1419" s="12"/>
      <c r="AF1419" s="12"/>
      <c r="AG1419" s="12"/>
      <c r="AH1419" s="12"/>
      <c r="AI1419" s="12"/>
      <c r="AJ1419" s="12"/>
      <c r="AK1419" s="12"/>
      <c r="AL1419" s="12"/>
      <c r="AM1419" s="12"/>
      <c r="AN1419" s="12"/>
      <c r="AO1419" s="12"/>
      <c r="AP1419" s="12"/>
      <c r="AQ1419" s="12"/>
      <c r="AR1419" s="12"/>
    </row>
    <row r="1420" spans="1:44" ht="16.5" customHeight="1" x14ac:dyDescent="0.25">
      <c r="A1420" s="23">
        <v>26120180</v>
      </c>
      <c r="B1420" s="24" t="s">
        <v>29</v>
      </c>
      <c r="C1420" s="24" t="s">
        <v>1845</v>
      </c>
      <c r="D1420" s="24" t="s">
        <v>1844</v>
      </c>
      <c r="E1420" s="24" t="s">
        <v>1780</v>
      </c>
      <c r="F1420" s="24">
        <v>9</v>
      </c>
      <c r="G1420" s="24">
        <v>1071</v>
      </c>
      <c r="H1420" s="25">
        <v>-75.875333329999989</v>
      </c>
      <c r="I1420" s="26">
        <v>4.40930556</v>
      </c>
      <c r="J1420" s="37">
        <v>8.4076923076923045</v>
      </c>
      <c r="K1420" s="38">
        <v>8.9710151301900076</v>
      </c>
      <c r="L1420" s="38">
        <v>12.021683673469392</v>
      </c>
      <c r="M1420" s="38">
        <v>14.376932223543403</v>
      </c>
      <c r="N1420" s="38">
        <v>12.999999999999998</v>
      </c>
      <c r="O1420" s="38">
        <v>8.6982758620689662</v>
      </c>
      <c r="P1420" s="38">
        <v>7.6061728395061712</v>
      </c>
      <c r="Q1420" s="38">
        <v>7.1975308641975282</v>
      </c>
      <c r="R1420" s="38">
        <v>9.7407407407407405</v>
      </c>
      <c r="S1420" s="38">
        <v>14.18266666666667</v>
      </c>
      <c r="T1420" s="38">
        <v>14.928571428571429</v>
      </c>
      <c r="U1420" s="38">
        <v>9.5357142857142865</v>
      </c>
      <c r="V1420" s="29">
        <v>128.66699602236091</v>
      </c>
      <c r="W1420" s="30">
        <v>330</v>
      </c>
      <c r="X1420" s="31">
        <v>0.91666666666666663</v>
      </c>
      <c r="Y1420" s="12"/>
      <c r="Z1420" s="12"/>
      <c r="AA1420" s="12"/>
      <c r="AB1420" s="12"/>
      <c r="AC1420" s="12"/>
      <c r="AD1420" s="12"/>
      <c r="AE1420" s="12"/>
      <c r="AF1420" s="12"/>
      <c r="AG1420" s="12"/>
      <c r="AH1420" s="12"/>
      <c r="AI1420" s="12"/>
      <c r="AJ1420" s="12"/>
      <c r="AK1420" s="12"/>
      <c r="AL1420" s="12"/>
      <c r="AM1420" s="12"/>
      <c r="AN1420" s="12"/>
      <c r="AO1420" s="12"/>
      <c r="AP1420" s="12"/>
      <c r="AQ1420" s="12"/>
      <c r="AR1420" s="12"/>
    </row>
    <row r="1421" spans="1:44" ht="16.5" customHeight="1" x14ac:dyDescent="0.25">
      <c r="A1421" s="23">
        <v>26105110</v>
      </c>
      <c r="B1421" s="24" t="s">
        <v>59</v>
      </c>
      <c r="C1421" s="24" t="s">
        <v>1846</v>
      </c>
      <c r="D1421" s="24" t="s">
        <v>1844</v>
      </c>
      <c r="E1421" s="24" t="s">
        <v>1780</v>
      </c>
      <c r="F1421" s="24">
        <v>9</v>
      </c>
      <c r="G1421" s="24">
        <v>954</v>
      </c>
      <c r="H1421" s="25">
        <v>-76.084527780000002</v>
      </c>
      <c r="I1421" s="26">
        <v>4.3245000000000005</v>
      </c>
      <c r="J1421" s="27">
        <v>7.2246913580246872</v>
      </c>
      <c r="K1421" s="28">
        <v>7.6633075975748399</v>
      </c>
      <c r="L1421" s="28">
        <v>12.444444444444443</v>
      </c>
      <c r="M1421" s="28">
        <v>14.984674329501921</v>
      </c>
      <c r="N1421" s="28">
        <v>15.138271604938272</v>
      </c>
      <c r="O1421" s="28">
        <v>11</v>
      </c>
      <c r="P1421" s="28">
        <v>9.5820512820512818</v>
      </c>
      <c r="Q1421" s="28">
        <v>8.3063186813186789</v>
      </c>
      <c r="R1421" s="28">
        <v>11.035714285714288</v>
      </c>
      <c r="S1421" s="28">
        <v>15.206896551724139</v>
      </c>
      <c r="T1421" s="28">
        <v>14.407635467980297</v>
      </c>
      <c r="U1421" s="28">
        <v>9.81111111111111</v>
      </c>
      <c r="V1421" s="29">
        <v>136.80511671438396</v>
      </c>
      <c r="W1421" s="30">
        <v>327</v>
      </c>
      <c r="X1421" s="31">
        <v>0.90833333333333333</v>
      </c>
      <c r="Y1421" s="12"/>
      <c r="Z1421" s="12"/>
      <c r="AA1421" s="12"/>
      <c r="AB1421" s="12"/>
      <c r="AC1421" s="12"/>
      <c r="AD1421" s="12"/>
      <c r="AE1421" s="12"/>
      <c r="AF1421" s="12"/>
      <c r="AG1421" s="12"/>
      <c r="AH1421" s="12"/>
      <c r="AI1421" s="12"/>
      <c r="AJ1421" s="12"/>
      <c r="AK1421" s="12"/>
      <c r="AL1421" s="12"/>
      <c r="AM1421" s="12"/>
      <c r="AN1421" s="12"/>
      <c r="AO1421" s="12"/>
      <c r="AP1421" s="12"/>
      <c r="AQ1421" s="12"/>
      <c r="AR1421" s="12"/>
    </row>
    <row r="1422" spans="1:44" ht="16.5" customHeight="1" x14ac:dyDescent="0.25">
      <c r="A1422" s="23">
        <v>26100780</v>
      </c>
      <c r="B1422" s="24" t="s">
        <v>29</v>
      </c>
      <c r="C1422" s="24" t="s">
        <v>1844</v>
      </c>
      <c r="D1422" s="24" t="s">
        <v>1844</v>
      </c>
      <c r="E1422" s="24" t="s">
        <v>1780</v>
      </c>
      <c r="F1422" s="24">
        <v>9</v>
      </c>
      <c r="G1422" s="24">
        <v>953</v>
      </c>
      <c r="H1422" s="25">
        <v>-76.073499999999996</v>
      </c>
      <c r="I1422" s="26">
        <v>4.3830555599999999</v>
      </c>
      <c r="J1422" s="27">
        <v>5.3666666666666645</v>
      </c>
      <c r="K1422" s="28">
        <v>6.6971982758620694</v>
      </c>
      <c r="L1422" s="28">
        <v>10.6</v>
      </c>
      <c r="M1422" s="28">
        <v>12.718390804597703</v>
      </c>
      <c r="N1422" s="28">
        <v>11.689655172413794</v>
      </c>
      <c r="O1422" s="28">
        <v>8.9310344827586228</v>
      </c>
      <c r="P1422" s="28">
        <v>8.1034482758620658</v>
      </c>
      <c r="Q1422" s="28">
        <v>7.5862068965517215</v>
      </c>
      <c r="R1422" s="28">
        <v>9.6896551724137918</v>
      </c>
      <c r="S1422" s="28">
        <v>12</v>
      </c>
      <c r="T1422" s="28">
        <v>11.655172413793105</v>
      </c>
      <c r="U1422" s="28">
        <v>7.5620689655172386</v>
      </c>
      <c r="V1422" s="29">
        <v>112.59949712643677</v>
      </c>
      <c r="W1422" s="30">
        <v>351</v>
      </c>
      <c r="X1422" s="31">
        <v>0.97499999999999998</v>
      </c>
      <c r="Y1422" s="12"/>
      <c r="Z1422" s="12"/>
      <c r="AA1422" s="12"/>
      <c r="AB1422" s="12"/>
      <c r="AC1422" s="12"/>
      <c r="AD1422" s="12"/>
      <c r="AE1422" s="12"/>
      <c r="AF1422" s="12"/>
      <c r="AG1422" s="12"/>
      <c r="AH1422" s="12"/>
      <c r="AI1422" s="12"/>
      <c r="AJ1422" s="12"/>
      <c r="AK1422" s="12"/>
      <c r="AL1422" s="12"/>
      <c r="AM1422" s="12"/>
      <c r="AN1422" s="12"/>
      <c r="AO1422" s="12"/>
      <c r="AP1422" s="12"/>
      <c r="AQ1422" s="12"/>
      <c r="AR1422" s="12"/>
    </row>
    <row r="1423" spans="1:44" ht="16.5" customHeight="1" x14ac:dyDescent="0.25">
      <c r="A1423" s="23">
        <v>42040010</v>
      </c>
      <c r="B1423" s="24" t="s">
        <v>29</v>
      </c>
      <c r="C1423" s="24" t="s">
        <v>1847</v>
      </c>
      <c r="D1423" s="24" t="s">
        <v>1848</v>
      </c>
      <c r="E1423" s="24" t="s">
        <v>1849</v>
      </c>
      <c r="F1423" s="24">
        <v>3</v>
      </c>
      <c r="G1423" s="24">
        <v>200</v>
      </c>
      <c r="H1423" s="25">
        <v>-71.040000000000006</v>
      </c>
      <c r="I1423" s="26">
        <v>0.87</v>
      </c>
      <c r="J1423" s="27">
        <v>12.706896551724135</v>
      </c>
      <c r="K1423" s="28">
        <v>14.316348522167489</v>
      </c>
      <c r="L1423" s="28">
        <v>18.255467372134035</v>
      </c>
      <c r="M1423" s="28">
        <v>20.802122015915121</v>
      </c>
      <c r="N1423" s="28">
        <v>22.967610837438418</v>
      </c>
      <c r="O1423" s="28">
        <v>23.379310344827577</v>
      </c>
      <c r="P1423" s="28">
        <v>22.685057471264365</v>
      </c>
      <c r="Q1423" s="28">
        <v>19.017835909631387</v>
      </c>
      <c r="R1423" s="28">
        <v>17.244351961950059</v>
      </c>
      <c r="S1423" s="28">
        <v>17.714285714285712</v>
      </c>
      <c r="T1423" s="28">
        <v>16.733990147783246</v>
      </c>
      <c r="U1423" s="28">
        <v>15.093596059113299</v>
      </c>
      <c r="V1423" s="29">
        <v>220.91687290823486</v>
      </c>
      <c r="W1423" s="30">
        <v>339</v>
      </c>
      <c r="X1423" s="31">
        <v>0.94166666666666665</v>
      </c>
      <c r="Y1423" s="12"/>
      <c r="Z1423" s="12"/>
      <c r="AA1423" s="12"/>
      <c r="AB1423" s="12"/>
      <c r="AC1423" s="12"/>
      <c r="AD1423" s="12"/>
      <c r="AE1423" s="12"/>
      <c r="AF1423" s="12"/>
      <c r="AG1423" s="12"/>
      <c r="AH1423" s="12"/>
      <c r="AI1423" s="12"/>
      <c r="AJ1423" s="12"/>
      <c r="AK1423" s="12"/>
      <c r="AL1423" s="12"/>
      <c r="AM1423" s="12"/>
      <c r="AN1423" s="12"/>
      <c r="AO1423" s="12"/>
      <c r="AP1423" s="12"/>
      <c r="AQ1423" s="12"/>
      <c r="AR1423" s="12"/>
    </row>
    <row r="1424" spans="1:44" ht="16.5" customHeight="1" x14ac:dyDescent="0.25">
      <c r="A1424" s="23">
        <v>42060010</v>
      </c>
      <c r="B1424" s="24" t="s">
        <v>29</v>
      </c>
      <c r="C1424" s="24" t="s">
        <v>1850</v>
      </c>
      <c r="D1424" s="24" t="s">
        <v>1851</v>
      </c>
      <c r="E1424" s="24" t="s">
        <v>1849</v>
      </c>
      <c r="F1424" s="24">
        <v>3</v>
      </c>
      <c r="G1424" s="24">
        <v>195</v>
      </c>
      <c r="H1424" s="25">
        <v>-70.78</v>
      </c>
      <c r="I1424" s="26">
        <v>0.91</v>
      </c>
      <c r="J1424" s="27">
        <v>14.071428571428569</v>
      </c>
      <c r="K1424" s="28">
        <v>13.167613118044152</v>
      </c>
      <c r="L1424" s="28">
        <v>17.779054916985956</v>
      </c>
      <c r="M1424" s="28">
        <v>21.139324277255309</v>
      </c>
      <c r="N1424" s="28">
        <v>23.79556650246305</v>
      </c>
      <c r="O1424" s="28">
        <v>23.157471264367821</v>
      </c>
      <c r="P1424" s="28">
        <v>22.244946492271104</v>
      </c>
      <c r="Q1424" s="28">
        <v>20.617333333333331</v>
      </c>
      <c r="R1424" s="28">
        <v>16.42307692307692</v>
      </c>
      <c r="S1424" s="28">
        <v>16.989417989417987</v>
      </c>
      <c r="T1424" s="28">
        <v>17.250047366426678</v>
      </c>
      <c r="U1424" s="28">
        <v>16.708928571428572</v>
      </c>
      <c r="V1424" s="29">
        <v>223.34420932649942</v>
      </c>
      <c r="W1424" s="30">
        <v>333</v>
      </c>
      <c r="X1424" s="31">
        <v>0.92500000000000004</v>
      </c>
      <c r="Y1424" s="12"/>
      <c r="Z1424" s="12"/>
      <c r="AA1424" s="12"/>
      <c r="AB1424" s="12"/>
      <c r="AC1424" s="12"/>
      <c r="AD1424" s="12"/>
      <c r="AE1424" s="12"/>
      <c r="AF1424" s="12"/>
      <c r="AG1424" s="12"/>
      <c r="AH1424" s="12"/>
      <c r="AI1424" s="12"/>
      <c r="AJ1424" s="12"/>
      <c r="AK1424" s="12"/>
      <c r="AL1424" s="12"/>
      <c r="AM1424" s="12"/>
      <c r="AN1424" s="12"/>
      <c r="AO1424" s="12"/>
      <c r="AP1424" s="12"/>
      <c r="AQ1424" s="12"/>
      <c r="AR1424" s="12"/>
    </row>
    <row r="1425" spans="1:44" ht="16.5" customHeight="1" x14ac:dyDescent="0.25">
      <c r="A1425" s="23">
        <v>42050020</v>
      </c>
      <c r="B1425" s="24" t="s">
        <v>29</v>
      </c>
      <c r="C1425" s="24" t="s">
        <v>1852</v>
      </c>
      <c r="D1425" s="24" t="s">
        <v>1851</v>
      </c>
      <c r="E1425" s="24" t="s">
        <v>1849</v>
      </c>
      <c r="F1425" s="24">
        <v>3</v>
      </c>
      <c r="G1425" s="24">
        <v>190</v>
      </c>
      <c r="H1425" s="25">
        <v>-70.73</v>
      </c>
      <c r="I1425" s="26">
        <v>1.1000000000000001</v>
      </c>
      <c r="J1425" s="27">
        <v>10.966666666666667</v>
      </c>
      <c r="K1425" s="28">
        <v>11.288403119868635</v>
      </c>
      <c r="L1425" s="28">
        <v>15.819868637110012</v>
      </c>
      <c r="M1425" s="28">
        <v>20.133333333333336</v>
      </c>
      <c r="N1425" s="28">
        <v>21.956913580246908</v>
      </c>
      <c r="O1425" s="28">
        <v>20.737037037037037</v>
      </c>
      <c r="P1425" s="28">
        <v>20.587777777777774</v>
      </c>
      <c r="Q1425" s="28">
        <v>17.033333333333328</v>
      </c>
      <c r="R1425" s="28">
        <v>14.344827586206897</v>
      </c>
      <c r="S1425" s="28">
        <v>14.448809523809519</v>
      </c>
      <c r="T1425" s="28">
        <v>14.892857142857142</v>
      </c>
      <c r="U1425" s="28">
        <v>12.88187739463601</v>
      </c>
      <c r="V1425" s="29">
        <v>195.09170513288325</v>
      </c>
      <c r="W1425" s="30">
        <v>354</v>
      </c>
      <c r="X1425" s="31">
        <v>0.98333333333333328</v>
      </c>
      <c r="Y1425" s="12"/>
      <c r="Z1425" s="12"/>
      <c r="AA1425" s="12"/>
      <c r="AB1425" s="12"/>
      <c r="AC1425" s="12"/>
      <c r="AD1425" s="12"/>
      <c r="AE1425" s="12"/>
      <c r="AF1425" s="12"/>
      <c r="AG1425" s="12"/>
      <c r="AH1425" s="12"/>
      <c r="AI1425" s="12"/>
      <c r="AJ1425" s="12"/>
      <c r="AK1425" s="12"/>
      <c r="AL1425" s="12"/>
      <c r="AM1425" s="12"/>
      <c r="AN1425" s="12"/>
      <c r="AO1425" s="12"/>
      <c r="AP1425" s="12"/>
      <c r="AQ1425" s="12"/>
      <c r="AR1425" s="12"/>
    </row>
    <row r="1426" spans="1:44" ht="16.5" customHeight="1" x14ac:dyDescent="0.25">
      <c r="A1426" s="23">
        <v>42070020</v>
      </c>
      <c r="B1426" s="24" t="s">
        <v>29</v>
      </c>
      <c r="C1426" s="24" t="s">
        <v>1853</v>
      </c>
      <c r="D1426" s="24" t="s">
        <v>1851</v>
      </c>
      <c r="E1426" s="24" t="s">
        <v>1849</v>
      </c>
      <c r="F1426" s="24">
        <v>3</v>
      </c>
      <c r="G1426" s="24">
        <v>185</v>
      </c>
      <c r="H1426" s="25">
        <v>-70.290000000000006</v>
      </c>
      <c r="I1426" s="26">
        <v>1.31</v>
      </c>
      <c r="J1426" s="27">
        <v>11.715555555555554</v>
      </c>
      <c r="K1426" s="28">
        <v>11.238576524545611</v>
      </c>
      <c r="L1426" s="28">
        <v>16.142857142857142</v>
      </c>
      <c r="M1426" s="28">
        <v>17.130494505494504</v>
      </c>
      <c r="N1426" s="28">
        <v>18.849886320575973</v>
      </c>
      <c r="O1426" s="28">
        <v>18.269050659855257</v>
      </c>
      <c r="P1426" s="28">
        <v>18.011602744546092</v>
      </c>
      <c r="Q1426" s="28">
        <v>15.833824119686188</v>
      </c>
      <c r="R1426" s="28">
        <v>13.498447204968947</v>
      </c>
      <c r="S1426" s="28">
        <v>14.645408163265309</v>
      </c>
      <c r="T1426" s="28">
        <v>13.632275132275137</v>
      </c>
      <c r="U1426" s="28">
        <v>15.322988505747128</v>
      </c>
      <c r="V1426" s="29">
        <v>184.29096657937285</v>
      </c>
      <c r="W1426" s="30">
        <v>338</v>
      </c>
      <c r="X1426" s="31">
        <v>0.93888888888888888</v>
      </c>
      <c r="Y1426" s="12"/>
      <c r="Z1426" s="12"/>
      <c r="AA1426" s="12"/>
      <c r="AB1426" s="12"/>
      <c r="AC1426" s="12"/>
      <c r="AD1426" s="12"/>
      <c r="AE1426" s="12"/>
      <c r="AF1426" s="12"/>
      <c r="AG1426" s="12"/>
      <c r="AH1426" s="12"/>
      <c r="AI1426" s="12"/>
      <c r="AJ1426" s="12"/>
      <c r="AK1426" s="12"/>
      <c r="AL1426" s="12"/>
      <c r="AM1426" s="12"/>
      <c r="AN1426" s="12"/>
      <c r="AO1426" s="12"/>
      <c r="AP1426" s="12"/>
      <c r="AQ1426" s="12"/>
      <c r="AR1426" s="12"/>
    </row>
    <row r="1427" spans="1:44" ht="16.5" customHeight="1" x14ac:dyDescent="0.25">
      <c r="A1427" s="23">
        <v>42080010</v>
      </c>
      <c r="B1427" s="24" t="s">
        <v>29</v>
      </c>
      <c r="C1427" s="24" t="s">
        <v>1854</v>
      </c>
      <c r="D1427" s="24" t="s">
        <v>1851</v>
      </c>
      <c r="E1427" s="24" t="s">
        <v>1849</v>
      </c>
      <c r="F1427" s="24">
        <v>3</v>
      </c>
      <c r="G1427" s="24">
        <v>175</v>
      </c>
      <c r="H1427" s="25">
        <v>-69.910861109999999</v>
      </c>
      <c r="I1427" s="26">
        <v>1.19825</v>
      </c>
      <c r="J1427" s="27">
        <v>14.6</v>
      </c>
      <c r="K1427" s="28">
        <v>13.104474548440066</v>
      </c>
      <c r="L1427" s="28">
        <v>16.671111111111113</v>
      </c>
      <c r="M1427" s="28">
        <v>17.399999999999995</v>
      </c>
      <c r="N1427" s="28">
        <v>20.855555555555551</v>
      </c>
      <c r="O1427" s="28">
        <v>21.222354340071348</v>
      </c>
      <c r="P1427" s="28">
        <v>20.241379310344826</v>
      </c>
      <c r="Q1427" s="28">
        <v>18.12643678160919</v>
      </c>
      <c r="R1427" s="28">
        <v>15.392264185367635</v>
      </c>
      <c r="S1427" s="28">
        <v>15.0628078817734</v>
      </c>
      <c r="T1427" s="28">
        <v>16.481609195402296</v>
      </c>
      <c r="U1427" s="28">
        <v>17.000000000000004</v>
      </c>
      <c r="V1427" s="29">
        <v>206.15799290967541</v>
      </c>
      <c r="W1427" s="30">
        <v>352</v>
      </c>
      <c r="X1427" s="31">
        <v>0.97777777777777775</v>
      </c>
      <c r="Y1427" s="12"/>
      <c r="Z1427" s="12"/>
      <c r="AA1427" s="12"/>
      <c r="AB1427" s="12"/>
      <c r="AC1427" s="12"/>
      <c r="AD1427" s="12"/>
      <c r="AE1427" s="12"/>
      <c r="AF1427" s="12"/>
      <c r="AG1427" s="12"/>
      <c r="AH1427" s="12"/>
      <c r="AI1427" s="12"/>
      <c r="AJ1427" s="12"/>
      <c r="AK1427" s="12"/>
      <c r="AL1427" s="12"/>
      <c r="AM1427" s="12"/>
      <c r="AN1427" s="12"/>
      <c r="AO1427" s="12"/>
      <c r="AP1427" s="12"/>
      <c r="AQ1427" s="12"/>
      <c r="AR1427" s="12"/>
    </row>
    <row r="1428" spans="1:44" ht="16.5" customHeight="1" x14ac:dyDescent="0.25">
      <c r="A1428" s="23">
        <v>42080020</v>
      </c>
      <c r="B1428" s="24" t="s">
        <v>29</v>
      </c>
      <c r="C1428" s="24" t="s">
        <v>1855</v>
      </c>
      <c r="D1428" s="24" t="s">
        <v>1851</v>
      </c>
      <c r="E1428" s="24" t="s">
        <v>1849</v>
      </c>
      <c r="F1428" s="24">
        <v>3</v>
      </c>
      <c r="G1428" s="24">
        <v>172</v>
      </c>
      <c r="H1428" s="25">
        <v>-69.843944440000001</v>
      </c>
      <c r="I1428" s="26">
        <v>1.07394444</v>
      </c>
      <c r="J1428" s="27">
        <v>14.094252873563217</v>
      </c>
      <c r="K1428" s="28">
        <v>14.140595804314589</v>
      </c>
      <c r="L1428" s="28">
        <v>17.012643678160916</v>
      </c>
      <c r="M1428" s="28">
        <v>18.186682520808567</v>
      </c>
      <c r="N1428" s="28">
        <v>21.627472527472523</v>
      </c>
      <c r="O1428" s="28">
        <v>21.562792677735203</v>
      </c>
      <c r="P1428" s="28">
        <v>21.403091557669445</v>
      </c>
      <c r="Q1428" s="28">
        <v>18.341133004926107</v>
      </c>
      <c r="R1428" s="28">
        <v>15.000000000000004</v>
      </c>
      <c r="S1428" s="28">
        <v>14.821428571428571</v>
      </c>
      <c r="T1428" s="28">
        <v>15.606420927467301</v>
      </c>
      <c r="U1428" s="28">
        <v>14.801358024691359</v>
      </c>
      <c r="V1428" s="29">
        <v>206.59787216823779</v>
      </c>
      <c r="W1428" s="30">
        <v>341</v>
      </c>
      <c r="X1428" s="31">
        <v>0.94722222222222219</v>
      </c>
      <c r="Y1428" s="12"/>
      <c r="Z1428" s="12"/>
      <c r="AA1428" s="12"/>
      <c r="AB1428" s="12"/>
      <c r="AC1428" s="12"/>
      <c r="AD1428" s="12"/>
      <c r="AE1428" s="12"/>
      <c r="AF1428" s="12"/>
      <c r="AG1428" s="12"/>
      <c r="AH1428" s="12"/>
      <c r="AI1428" s="12"/>
      <c r="AJ1428" s="12"/>
      <c r="AK1428" s="12"/>
      <c r="AL1428" s="12"/>
      <c r="AM1428" s="12"/>
      <c r="AN1428" s="12"/>
      <c r="AO1428" s="12"/>
      <c r="AP1428" s="12"/>
      <c r="AQ1428" s="12"/>
      <c r="AR1428" s="12"/>
    </row>
    <row r="1429" spans="1:44" ht="16.5" customHeight="1" x14ac:dyDescent="0.25">
      <c r="A1429" s="23">
        <v>42070010</v>
      </c>
      <c r="B1429" s="24" t="s">
        <v>29</v>
      </c>
      <c r="C1429" s="24" t="s">
        <v>1856</v>
      </c>
      <c r="D1429" s="24" t="s">
        <v>1851</v>
      </c>
      <c r="E1429" s="24" t="s">
        <v>1849</v>
      </c>
      <c r="F1429" s="24">
        <v>3</v>
      </c>
      <c r="G1429" s="24">
        <v>185</v>
      </c>
      <c r="H1429" s="25">
        <v>-70.709999999999994</v>
      </c>
      <c r="I1429" s="26">
        <v>1.21</v>
      </c>
      <c r="J1429" s="27">
        <v>10.266666666666666</v>
      </c>
      <c r="K1429" s="28">
        <v>11.757125021233229</v>
      </c>
      <c r="L1429" s="28">
        <v>16.55057471264368</v>
      </c>
      <c r="M1429" s="28">
        <v>17.900118906064208</v>
      </c>
      <c r="N1429" s="28">
        <v>21.341260404280618</v>
      </c>
      <c r="O1429" s="28">
        <v>20.701863354037265</v>
      </c>
      <c r="P1429" s="28">
        <v>20.188034188034187</v>
      </c>
      <c r="Q1429" s="28">
        <v>18.568180195616474</v>
      </c>
      <c r="R1429" s="28">
        <v>15.265251989389926</v>
      </c>
      <c r="S1429" s="28">
        <v>14.943760262725782</v>
      </c>
      <c r="T1429" s="28">
        <v>14.011494252873568</v>
      </c>
      <c r="U1429" s="28">
        <v>13.922222222222224</v>
      </c>
      <c r="V1429" s="29">
        <v>195.41655217578781</v>
      </c>
      <c r="W1429" s="30">
        <v>347</v>
      </c>
      <c r="X1429" s="31">
        <v>0.96388888888888891</v>
      </c>
      <c r="Y1429" s="12"/>
      <c r="Z1429" s="12"/>
      <c r="AA1429" s="12"/>
      <c r="AB1429" s="12"/>
      <c r="AC1429" s="12"/>
      <c r="AD1429" s="12"/>
      <c r="AE1429" s="12"/>
      <c r="AF1429" s="12"/>
      <c r="AG1429" s="12"/>
      <c r="AH1429" s="12"/>
      <c r="AI1429" s="12"/>
      <c r="AJ1429" s="12"/>
      <c r="AK1429" s="12"/>
      <c r="AL1429" s="12"/>
      <c r="AM1429" s="12"/>
      <c r="AN1429" s="12"/>
      <c r="AO1429" s="12"/>
      <c r="AP1429" s="12"/>
      <c r="AQ1429" s="12"/>
      <c r="AR1429" s="12"/>
    </row>
    <row r="1430" spans="1:44" ht="16.5" customHeight="1" x14ac:dyDescent="0.25">
      <c r="A1430" s="23">
        <v>42070030</v>
      </c>
      <c r="B1430" s="24" t="s">
        <v>29</v>
      </c>
      <c r="C1430" s="24" t="s">
        <v>1857</v>
      </c>
      <c r="D1430" s="24" t="s">
        <v>1851</v>
      </c>
      <c r="E1430" s="24" t="s">
        <v>1849</v>
      </c>
      <c r="F1430" s="24">
        <v>3</v>
      </c>
      <c r="G1430" s="24">
        <v>175</v>
      </c>
      <c r="H1430" s="25">
        <v>-69.91069444</v>
      </c>
      <c r="I1430" s="26">
        <v>0.99372221999999999</v>
      </c>
      <c r="J1430" s="27">
        <v>12.899999999999997</v>
      </c>
      <c r="K1430" s="28">
        <v>11.606157635467978</v>
      </c>
      <c r="L1430" s="28">
        <v>14.657283950617286</v>
      </c>
      <c r="M1430" s="28">
        <v>16.376923076923077</v>
      </c>
      <c r="N1430" s="28">
        <v>18.666349206349206</v>
      </c>
      <c r="O1430" s="28">
        <v>19.28850574712644</v>
      </c>
      <c r="P1430" s="28">
        <v>18.478888888888886</v>
      </c>
      <c r="Q1430" s="28">
        <v>15.533333333333333</v>
      </c>
      <c r="R1430" s="28">
        <v>12.597619047619052</v>
      </c>
      <c r="S1430" s="28">
        <v>11.993301625049545</v>
      </c>
      <c r="T1430" s="28">
        <v>12.877011494252876</v>
      </c>
      <c r="U1430" s="28">
        <v>13.8</v>
      </c>
      <c r="V1430" s="29">
        <v>178.7753740056277</v>
      </c>
      <c r="W1430" s="30">
        <v>359</v>
      </c>
      <c r="X1430" s="31">
        <v>0.99722222222222223</v>
      </c>
      <c r="Y1430" s="12"/>
      <c r="Z1430" s="12"/>
      <c r="AA1430" s="12"/>
      <c r="AB1430" s="12"/>
      <c r="AC1430" s="12"/>
      <c r="AD1430" s="12"/>
      <c r="AE1430" s="12"/>
      <c r="AF1430" s="12"/>
      <c r="AG1430" s="12"/>
      <c r="AH1430" s="12"/>
      <c r="AI1430" s="12"/>
      <c r="AJ1430" s="12"/>
      <c r="AK1430" s="12"/>
      <c r="AL1430" s="12"/>
      <c r="AM1430" s="12"/>
      <c r="AN1430" s="12"/>
      <c r="AO1430" s="12"/>
      <c r="AP1430" s="12"/>
      <c r="AQ1430" s="12"/>
      <c r="AR1430" s="12"/>
    </row>
    <row r="1431" spans="1:44" ht="16.5" customHeight="1" x14ac:dyDescent="0.25">
      <c r="A1431" s="23">
        <v>32200010</v>
      </c>
      <c r="B1431" s="24" t="s">
        <v>29</v>
      </c>
      <c r="C1431" s="24" t="s">
        <v>1858</v>
      </c>
      <c r="D1431" s="24" t="s">
        <v>1859</v>
      </c>
      <c r="E1431" s="24" t="s">
        <v>1860</v>
      </c>
      <c r="F1431" s="24">
        <v>3</v>
      </c>
      <c r="G1431" s="24">
        <v>94</v>
      </c>
      <c r="H1431" s="25">
        <v>-68.319999999999993</v>
      </c>
      <c r="I1431" s="26">
        <v>3.99</v>
      </c>
      <c r="J1431" s="27">
        <v>7.2211111111111093</v>
      </c>
      <c r="K1431" s="28">
        <v>6.9941183964667912</v>
      </c>
      <c r="L1431" s="28">
        <v>9.1271604938271569</v>
      </c>
      <c r="M1431" s="28">
        <v>13.703703703703704</v>
      </c>
      <c r="N1431" s="28">
        <v>17.366666666666664</v>
      </c>
      <c r="O1431" s="28">
        <v>18.370370370370367</v>
      </c>
      <c r="P1431" s="28">
        <v>18.2367816091954</v>
      </c>
      <c r="Q1431" s="28">
        <v>16.259080459770114</v>
      </c>
      <c r="R1431" s="28">
        <v>11.392857142857146</v>
      </c>
      <c r="S1431" s="28">
        <v>9.9083333333333279</v>
      </c>
      <c r="T1431" s="28">
        <v>9.9285714285714288</v>
      </c>
      <c r="U1431" s="28">
        <v>7.9310344827586174</v>
      </c>
      <c r="V1431" s="29">
        <v>146.43978919863181</v>
      </c>
      <c r="W1431" s="30">
        <v>342</v>
      </c>
      <c r="X1431" s="31">
        <v>0.95</v>
      </c>
      <c r="Y1431" s="12"/>
      <c r="Z1431" s="12"/>
      <c r="AA1431" s="12"/>
      <c r="AB1431" s="12"/>
      <c r="AC1431" s="12"/>
      <c r="AD1431" s="12"/>
      <c r="AE1431" s="12"/>
      <c r="AF1431" s="12"/>
      <c r="AG1431" s="12"/>
      <c r="AH1431" s="12"/>
      <c r="AI1431" s="12"/>
      <c r="AJ1431" s="12"/>
      <c r="AK1431" s="12"/>
      <c r="AL1431" s="12"/>
      <c r="AM1431" s="12"/>
      <c r="AN1431" s="12"/>
      <c r="AO1431" s="12"/>
      <c r="AP1431" s="12"/>
      <c r="AQ1431" s="12"/>
      <c r="AR1431" s="12"/>
    </row>
    <row r="1432" spans="1:44" ht="16.5" customHeight="1" x14ac:dyDescent="0.25">
      <c r="A1432" s="23">
        <v>33050020</v>
      </c>
      <c r="B1432" s="24" t="s">
        <v>29</v>
      </c>
      <c r="C1432" s="24" t="s">
        <v>373</v>
      </c>
      <c r="D1432" s="24" t="s">
        <v>1859</v>
      </c>
      <c r="E1432" s="24" t="s">
        <v>1860</v>
      </c>
      <c r="F1432" s="24">
        <v>3</v>
      </c>
      <c r="G1432" s="24">
        <v>90</v>
      </c>
      <c r="H1432" s="25">
        <v>-69.605833329999996</v>
      </c>
      <c r="I1432" s="26">
        <v>4.5161111099999998</v>
      </c>
      <c r="J1432" s="27">
        <v>4.3199999999999994</v>
      </c>
      <c r="K1432" s="28">
        <v>4.753892505277971</v>
      </c>
      <c r="L1432" s="28">
        <v>7.1999999999999966</v>
      </c>
      <c r="M1432" s="28">
        <v>12.528061224489798</v>
      </c>
      <c r="N1432" s="28">
        <v>16.704478795085215</v>
      </c>
      <c r="O1432" s="28">
        <v>17.067528735632187</v>
      </c>
      <c r="P1432" s="28">
        <v>17.932360742705573</v>
      </c>
      <c r="Q1432" s="28">
        <v>15.482142857142856</v>
      </c>
      <c r="R1432" s="28">
        <v>13.821428571428575</v>
      </c>
      <c r="S1432" s="28">
        <v>12.982142857142858</v>
      </c>
      <c r="T1432" s="28">
        <v>11.327586206896552</v>
      </c>
      <c r="U1432" s="28">
        <v>8.1249999999999982</v>
      </c>
      <c r="V1432" s="29">
        <v>142.24462249580159</v>
      </c>
      <c r="W1432" s="30">
        <v>319</v>
      </c>
      <c r="X1432" s="31">
        <v>0.88611111111111107</v>
      </c>
      <c r="Y1432" s="12"/>
      <c r="Z1432" s="12"/>
      <c r="AA1432" s="12"/>
      <c r="AB1432" s="12"/>
      <c r="AC1432" s="12"/>
      <c r="AD1432" s="12"/>
      <c r="AE1432" s="12"/>
      <c r="AF1432" s="12"/>
      <c r="AG1432" s="12"/>
      <c r="AH1432" s="12"/>
      <c r="AI1432" s="12"/>
      <c r="AJ1432" s="12"/>
      <c r="AK1432" s="12"/>
      <c r="AL1432" s="12"/>
      <c r="AM1432" s="12"/>
      <c r="AN1432" s="12"/>
      <c r="AO1432" s="12"/>
      <c r="AP1432" s="12"/>
      <c r="AQ1432" s="12"/>
      <c r="AR1432" s="12"/>
    </row>
    <row r="1433" spans="1:44" ht="16.5" customHeight="1" x14ac:dyDescent="0.25">
      <c r="A1433" s="23">
        <v>34015010</v>
      </c>
      <c r="B1433" s="24" t="s">
        <v>46</v>
      </c>
      <c r="C1433" s="24" t="s">
        <v>1861</v>
      </c>
      <c r="D1433" s="24" t="s">
        <v>1859</v>
      </c>
      <c r="E1433" s="24" t="s">
        <v>1860</v>
      </c>
      <c r="F1433" s="24">
        <v>3</v>
      </c>
      <c r="G1433" s="24">
        <v>171</v>
      </c>
      <c r="H1433" s="25">
        <v>-70.930111109999999</v>
      </c>
      <c r="I1433" s="26">
        <v>4.5539444400000004</v>
      </c>
      <c r="J1433" s="27">
        <v>2.2413793103448274</v>
      </c>
      <c r="K1433" s="28">
        <v>3.4935155361879495</v>
      </c>
      <c r="L1433" s="28">
        <v>8.0927467300832312</v>
      </c>
      <c r="M1433" s="28">
        <v>16.502972651605234</v>
      </c>
      <c r="N1433" s="28">
        <v>20.983333333333334</v>
      </c>
      <c r="O1433" s="28">
        <v>21.536266349583826</v>
      </c>
      <c r="P1433" s="28">
        <v>21.666666666666664</v>
      </c>
      <c r="Q1433" s="28">
        <v>18.668965517241382</v>
      </c>
      <c r="R1433" s="28">
        <v>16.287274220032838</v>
      </c>
      <c r="S1433" s="28">
        <v>15.874444444444441</v>
      </c>
      <c r="T1433" s="28">
        <v>13.37432950191571</v>
      </c>
      <c r="U1433" s="28">
        <v>7.1268472906403915</v>
      </c>
      <c r="V1433" s="29">
        <v>165.84874155207984</v>
      </c>
      <c r="W1433" s="30">
        <v>354</v>
      </c>
      <c r="X1433" s="31">
        <v>0.98333333333333328</v>
      </c>
      <c r="Y1433" s="12"/>
      <c r="Z1433" s="12"/>
      <c r="AA1433" s="12"/>
      <c r="AB1433" s="12"/>
      <c r="AC1433" s="12"/>
      <c r="AD1433" s="12"/>
      <c r="AE1433" s="12"/>
      <c r="AF1433" s="12"/>
      <c r="AG1433" s="12"/>
      <c r="AH1433" s="12"/>
      <c r="AI1433" s="12"/>
      <c r="AJ1433" s="12"/>
      <c r="AK1433" s="12"/>
      <c r="AL1433" s="12"/>
      <c r="AM1433" s="12"/>
      <c r="AN1433" s="12"/>
      <c r="AO1433" s="12"/>
      <c r="AP1433" s="12"/>
      <c r="AQ1433" s="12"/>
      <c r="AR1433" s="12"/>
    </row>
    <row r="1434" spans="1:44" ht="16.5" customHeight="1" x14ac:dyDescent="0.25">
      <c r="A1434" s="23">
        <v>38030010</v>
      </c>
      <c r="B1434" s="24" t="s">
        <v>29</v>
      </c>
      <c r="C1434" s="24" t="s">
        <v>1862</v>
      </c>
      <c r="D1434" s="24" t="s">
        <v>1859</v>
      </c>
      <c r="E1434" s="24" t="s">
        <v>1860</v>
      </c>
      <c r="F1434" s="24">
        <v>3</v>
      </c>
      <c r="G1434" s="24">
        <v>88</v>
      </c>
      <c r="H1434" s="25">
        <v>-67.86</v>
      </c>
      <c r="I1434" s="26">
        <v>4.5499972199999998</v>
      </c>
      <c r="J1434" s="27">
        <v>7.0993788819875743</v>
      </c>
      <c r="K1434" s="28">
        <v>6.6653068555008197</v>
      </c>
      <c r="L1434" s="28">
        <v>8.8506568144499163</v>
      </c>
      <c r="M1434" s="28">
        <v>13.586206896551726</v>
      </c>
      <c r="N1434" s="28">
        <v>18.400757475668296</v>
      </c>
      <c r="O1434" s="28">
        <v>19.691954022988504</v>
      </c>
      <c r="P1434" s="28">
        <v>21.515619967793878</v>
      </c>
      <c r="Q1434" s="28">
        <v>18.928571428571431</v>
      </c>
      <c r="R1434" s="28">
        <v>13.695238095238098</v>
      </c>
      <c r="S1434" s="28">
        <v>12.51333333333333</v>
      </c>
      <c r="T1434" s="28">
        <v>11.224637681159422</v>
      </c>
      <c r="U1434" s="28">
        <v>9.8788682581785991</v>
      </c>
      <c r="V1434" s="29">
        <v>162.05052971142163</v>
      </c>
      <c r="W1434" s="30">
        <v>350</v>
      </c>
      <c r="X1434" s="31">
        <v>0.97222222222222221</v>
      </c>
      <c r="Y1434" s="12"/>
      <c r="Z1434" s="12"/>
      <c r="AA1434" s="12"/>
      <c r="AB1434" s="12"/>
      <c r="AC1434" s="12"/>
      <c r="AD1434" s="12"/>
      <c r="AE1434" s="12"/>
      <c r="AF1434" s="12"/>
      <c r="AG1434" s="12"/>
      <c r="AH1434" s="12"/>
      <c r="AI1434" s="12"/>
      <c r="AJ1434" s="12"/>
      <c r="AK1434" s="12"/>
      <c r="AL1434" s="12"/>
      <c r="AM1434" s="12"/>
      <c r="AN1434" s="12"/>
      <c r="AO1434" s="12"/>
      <c r="AP1434" s="12"/>
      <c r="AQ1434" s="12"/>
      <c r="AR1434" s="12"/>
    </row>
    <row r="1435" spans="1:44" ht="16.5" customHeight="1" x14ac:dyDescent="0.25">
      <c r="A1435" s="23">
        <v>38027020</v>
      </c>
      <c r="B1435" s="24" t="s">
        <v>607</v>
      </c>
      <c r="C1435" s="24" t="s">
        <v>48</v>
      </c>
      <c r="D1435" s="24" t="s">
        <v>1859</v>
      </c>
      <c r="E1435" s="24" t="s">
        <v>1860</v>
      </c>
      <c r="F1435" s="24">
        <v>3</v>
      </c>
      <c r="G1435" s="24">
        <v>79</v>
      </c>
      <c r="H1435" s="25">
        <v>-67.834166670000002</v>
      </c>
      <c r="I1435" s="26">
        <v>4.9568611100000002</v>
      </c>
      <c r="J1435" s="27">
        <v>4.117283950617284</v>
      </c>
      <c r="K1435" s="28">
        <v>5.6373722860791826</v>
      </c>
      <c r="L1435" s="28">
        <v>8.518518518518519</v>
      </c>
      <c r="M1435" s="28">
        <v>13.259062776304155</v>
      </c>
      <c r="N1435" s="28">
        <v>18.39135802469136</v>
      </c>
      <c r="O1435" s="28">
        <v>19.025542784163473</v>
      </c>
      <c r="P1435" s="28">
        <v>19.514285714285716</v>
      </c>
      <c r="Q1435" s="28">
        <v>16.25632183908046</v>
      </c>
      <c r="R1435" s="28">
        <v>12.818602193156295</v>
      </c>
      <c r="S1435" s="28">
        <v>11.938461538461537</v>
      </c>
      <c r="T1435" s="28">
        <v>9.8148148148148131</v>
      </c>
      <c r="U1435" s="28">
        <v>6.8174603174603154</v>
      </c>
      <c r="V1435" s="29">
        <v>146.1090847576331</v>
      </c>
      <c r="W1435" s="30">
        <v>329</v>
      </c>
      <c r="X1435" s="31">
        <v>0.91388888888888886</v>
      </c>
      <c r="Y1435" s="12"/>
      <c r="Z1435" s="12"/>
      <c r="AA1435" s="12"/>
      <c r="AB1435" s="12"/>
      <c r="AC1435" s="12"/>
      <c r="AD1435" s="12"/>
      <c r="AE1435" s="12"/>
      <c r="AF1435" s="12"/>
      <c r="AG1435" s="12"/>
      <c r="AH1435" s="12"/>
      <c r="AI1435" s="12"/>
      <c r="AJ1435" s="12"/>
      <c r="AK1435" s="12"/>
      <c r="AL1435" s="12"/>
      <c r="AM1435" s="12"/>
      <c r="AN1435" s="12"/>
      <c r="AO1435" s="12"/>
      <c r="AP1435" s="12"/>
      <c r="AQ1435" s="12"/>
      <c r="AR1435" s="12"/>
    </row>
    <row r="1436" spans="1:44" ht="16.5" customHeight="1" x14ac:dyDescent="0.25">
      <c r="A1436" s="23">
        <v>33060010</v>
      </c>
      <c r="B1436" s="24" t="s">
        <v>29</v>
      </c>
      <c r="C1436" s="24" t="s">
        <v>141</v>
      </c>
      <c r="D1436" s="24" t="s">
        <v>1859</v>
      </c>
      <c r="E1436" s="24" t="s">
        <v>1860</v>
      </c>
      <c r="F1436" s="24">
        <v>3</v>
      </c>
      <c r="G1436" s="24">
        <v>87</v>
      </c>
      <c r="H1436" s="25">
        <v>-68.36</v>
      </c>
      <c r="I1436" s="26">
        <v>4.87</v>
      </c>
      <c r="J1436" s="27">
        <v>5.5999999999999979</v>
      </c>
      <c r="K1436" s="28">
        <v>6.5325225779967155</v>
      </c>
      <c r="L1436" s="28">
        <v>9.3455555555555527</v>
      </c>
      <c r="M1436" s="28">
        <v>14.733333333333331</v>
      </c>
      <c r="N1436" s="28">
        <v>20.011494252873565</v>
      </c>
      <c r="O1436" s="28">
        <v>21.266666666666666</v>
      </c>
      <c r="P1436" s="28">
        <v>22.612619047619042</v>
      </c>
      <c r="Q1436" s="28">
        <v>20.195900383141765</v>
      </c>
      <c r="R1436" s="28">
        <v>14.866666666666664</v>
      </c>
      <c r="S1436" s="28">
        <v>13.391954022988507</v>
      </c>
      <c r="T1436" s="28">
        <v>12.172413793103448</v>
      </c>
      <c r="U1436" s="28">
        <v>9.7344827586206879</v>
      </c>
      <c r="V1436" s="29">
        <v>170.46360905856594</v>
      </c>
      <c r="W1436" s="30">
        <v>356</v>
      </c>
      <c r="X1436" s="31">
        <v>0.98888888888888893</v>
      </c>
      <c r="Y1436" s="12"/>
      <c r="Z1436" s="12"/>
      <c r="AA1436" s="12"/>
      <c r="AB1436" s="12"/>
      <c r="AC1436" s="12"/>
      <c r="AD1436" s="12"/>
      <c r="AE1436" s="12"/>
      <c r="AF1436" s="12"/>
      <c r="AG1436" s="12"/>
      <c r="AH1436" s="12"/>
      <c r="AI1436" s="12"/>
      <c r="AJ1436" s="12"/>
      <c r="AK1436" s="12"/>
      <c r="AL1436" s="12"/>
      <c r="AM1436" s="12"/>
      <c r="AN1436" s="12"/>
      <c r="AO1436" s="12"/>
      <c r="AP1436" s="12"/>
      <c r="AQ1436" s="12"/>
      <c r="AR1436" s="12"/>
    </row>
    <row r="1437" spans="1:44" ht="16.5" customHeight="1" x14ac:dyDescent="0.25">
      <c r="A1437" s="23">
        <v>35260070</v>
      </c>
      <c r="B1437" s="24" t="s">
        <v>29</v>
      </c>
      <c r="C1437" s="24" t="s">
        <v>1863</v>
      </c>
      <c r="D1437" s="24" t="s">
        <v>1864</v>
      </c>
      <c r="E1437" s="24" t="s">
        <v>1860</v>
      </c>
      <c r="F1437" s="24">
        <v>3</v>
      </c>
      <c r="G1437" s="24">
        <v>92</v>
      </c>
      <c r="H1437" s="25">
        <v>-69.989999999999995</v>
      </c>
      <c r="I1437" s="26">
        <v>5.79</v>
      </c>
      <c r="J1437" s="27">
        <v>1.2413793103448274</v>
      </c>
      <c r="K1437" s="28">
        <v>1.485200441651096</v>
      </c>
      <c r="L1437" s="28">
        <v>4.0689655172413781</v>
      </c>
      <c r="M1437" s="28">
        <v>10.152199762187873</v>
      </c>
      <c r="N1437" s="28">
        <v>15.987356321839084</v>
      </c>
      <c r="O1437" s="28">
        <v>18.71343638525564</v>
      </c>
      <c r="P1437" s="28">
        <v>19.214285714285715</v>
      </c>
      <c r="Q1437" s="28">
        <v>15.385555555555552</v>
      </c>
      <c r="R1437" s="28">
        <v>13.466666666666667</v>
      </c>
      <c r="S1437" s="28">
        <v>10.565517241379309</v>
      </c>
      <c r="T1437" s="28">
        <v>7.4809138640556263</v>
      </c>
      <c r="U1437" s="28">
        <v>3.5357142857142847</v>
      </c>
      <c r="V1437" s="29">
        <v>121.29719106617705</v>
      </c>
      <c r="W1437" s="30">
        <v>346</v>
      </c>
      <c r="X1437" s="31">
        <v>0.96111111111111114</v>
      </c>
      <c r="Y1437" s="12"/>
      <c r="Z1437" s="12"/>
      <c r="AA1437" s="12"/>
      <c r="AB1437" s="12"/>
      <c r="AC1437" s="12"/>
      <c r="AD1437" s="12"/>
      <c r="AE1437" s="12"/>
      <c r="AF1437" s="12"/>
      <c r="AG1437" s="12"/>
      <c r="AH1437" s="12"/>
      <c r="AI1437" s="12"/>
      <c r="AJ1437" s="12"/>
      <c r="AK1437" s="12"/>
      <c r="AL1437" s="12"/>
      <c r="AM1437" s="12"/>
      <c r="AN1437" s="12"/>
      <c r="AO1437" s="12"/>
      <c r="AP1437" s="12"/>
      <c r="AQ1437" s="12"/>
      <c r="AR1437" s="12"/>
    </row>
    <row r="1438" spans="1:44" ht="16.5" customHeight="1" x14ac:dyDescent="0.25">
      <c r="A1438" s="23">
        <v>35250010</v>
      </c>
      <c r="B1438" s="24" t="s">
        <v>29</v>
      </c>
      <c r="C1438" s="24" t="s">
        <v>1865</v>
      </c>
      <c r="D1438" s="24" t="s">
        <v>1864</v>
      </c>
      <c r="E1438" s="24" t="s">
        <v>1860</v>
      </c>
      <c r="F1438" s="24">
        <v>3</v>
      </c>
      <c r="G1438" s="24">
        <v>82</v>
      </c>
      <c r="H1438" s="25">
        <v>-69.423416669999995</v>
      </c>
      <c r="I1438" s="26">
        <v>6.0956111100000001</v>
      </c>
      <c r="J1438" s="27">
        <v>0.89999999999999991</v>
      </c>
      <c r="K1438" s="28">
        <v>1.1979577175697862</v>
      </c>
      <c r="L1438" s="28">
        <v>3.4999999999999991</v>
      </c>
      <c r="M1438" s="28">
        <v>8</v>
      </c>
      <c r="N1438" s="28">
        <v>13.596666666666666</v>
      </c>
      <c r="O1438" s="28">
        <v>15.862068965517238</v>
      </c>
      <c r="P1438" s="28">
        <v>17.172413793103445</v>
      </c>
      <c r="Q1438" s="28">
        <v>12.699999999999996</v>
      </c>
      <c r="R1438" s="28">
        <v>10.233333333333334</v>
      </c>
      <c r="S1438" s="28">
        <v>9.4285714285714253</v>
      </c>
      <c r="T1438" s="28">
        <v>6.6337693222354348</v>
      </c>
      <c r="U1438" s="28">
        <v>2.6071428571428563</v>
      </c>
      <c r="V1438" s="29">
        <v>101.8319240841402</v>
      </c>
      <c r="W1438" s="30">
        <v>353</v>
      </c>
      <c r="X1438" s="31">
        <v>0.98055555555555551</v>
      </c>
      <c r="Y1438" s="12"/>
      <c r="Z1438" s="12"/>
      <c r="AA1438" s="12"/>
      <c r="AB1438" s="12"/>
      <c r="AC1438" s="12"/>
      <c r="AD1438" s="12"/>
      <c r="AE1438" s="12"/>
      <c r="AF1438" s="12"/>
      <c r="AG1438" s="12"/>
      <c r="AH1438" s="12"/>
      <c r="AI1438" s="12"/>
      <c r="AJ1438" s="12"/>
      <c r="AK1438" s="12"/>
      <c r="AL1438" s="12"/>
      <c r="AM1438" s="12"/>
      <c r="AN1438" s="12"/>
      <c r="AO1438" s="12"/>
      <c r="AP1438" s="12"/>
      <c r="AQ1438" s="12"/>
      <c r="AR1438" s="12"/>
    </row>
    <row r="1439" spans="1:44" ht="16.5" customHeight="1" x14ac:dyDescent="0.25">
      <c r="A1439" s="23">
        <v>35250030</v>
      </c>
      <c r="B1439" s="24" t="s">
        <v>29</v>
      </c>
      <c r="C1439" s="24" t="s">
        <v>1866</v>
      </c>
      <c r="D1439" s="24" t="s">
        <v>1864</v>
      </c>
      <c r="E1439" s="24" t="s">
        <v>1860</v>
      </c>
      <c r="F1439" s="24">
        <v>3</v>
      </c>
      <c r="G1439" s="24">
        <v>73</v>
      </c>
      <c r="H1439" s="25">
        <v>-68.78</v>
      </c>
      <c r="I1439" s="26">
        <v>6.15</v>
      </c>
      <c r="J1439" s="27">
        <v>1.0333333333333332</v>
      </c>
      <c r="K1439" s="28">
        <v>0.99501231527093581</v>
      </c>
      <c r="L1439" s="28">
        <v>3.3333333333333321</v>
      </c>
      <c r="M1439" s="28">
        <v>9.0666666666666682</v>
      </c>
      <c r="N1439" s="28">
        <v>14.351226053639852</v>
      </c>
      <c r="O1439" s="28">
        <v>18.651785714285715</v>
      </c>
      <c r="P1439" s="28">
        <v>19.156321839080455</v>
      </c>
      <c r="Q1439" s="28">
        <v>15.726190476190476</v>
      </c>
      <c r="R1439" s="28">
        <v>13.801587301587304</v>
      </c>
      <c r="S1439" s="28">
        <v>12.8</v>
      </c>
      <c r="T1439" s="28">
        <v>7.1428571428571423</v>
      </c>
      <c r="U1439" s="28">
        <v>2.9747126436781595</v>
      </c>
      <c r="V1439" s="29">
        <v>119.03302681992336</v>
      </c>
      <c r="W1439" s="30">
        <v>344</v>
      </c>
      <c r="X1439" s="31">
        <v>0.9555555555555556</v>
      </c>
      <c r="Y1439" s="12"/>
      <c r="Z1439" s="12"/>
      <c r="AA1439" s="12"/>
      <c r="AB1439" s="12"/>
      <c r="AC1439" s="12"/>
      <c r="AD1439" s="12"/>
      <c r="AE1439" s="12"/>
      <c r="AF1439" s="12"/>
      <c r="AG1439" s="12"/>
      <c r="AH1439" s="12"/>
      <c r="AI1439" s="12"/>
      <c r="AJ1439" s="12"/>
      <c r="AK1439" s="12"/>
      <c r="AL1439" s="12"/>
      <c r="AM1439" s="12"/>
      <c r="AN1439" s="12"/>
      <c r="AO1439" s="12"/>
      <c r="AP1439" s="12"/>
      <c r="AQ1439" s="12"/>
      <c r="AR1439" s="12"/>
    </row>
    <row r="1440" spans="1:44" ht="16.5" customHeight="1" x14ac:dyDescent="0.25">
      <c r="A1440" s="23">
        <v>35260080</v>
      </c>
      <c r="B1440" s="32" t="s">
        <v>29</v>
      </c>
      <c r="C1440" s="32" t="s">
        <v>1867</v>
      </c>
      <c r="D1440" s="32" t="s">
        <v>1864</v>
      </c>
      <c r="E1440" s="32" t="s">
        <v>1860</v>
      </c>
      <c r="F1440" s="32">
        <v>3</v>
      </c>
      <c r="G1440" s="32">
        <v>89</v>
      </c>
      <c r="H1440" s="33">
        <v>-69.843888890000002</v>
      </c>
      <c r="I1440" s="34">
        <v>6.0103055599999999</v>
      </c>
      <c r="J1440" s="88">
        <v>0.9</v>
      </c>
      <c r="K1440" s="89">
        <v>1.3</v>
      </c>
      <c r="L1440" s="89">
        <v>4</v>
      </c>
      <c r="M1440" s="89">
        <v>9</v>
      </c>
      <c r="N1440" s="89">
        <v>13.4</v>
      </c>
      <c r="O1440" s="89">
        <v>16</v>
      </c>
      <c r="P1440" s="89">
        <v>15.9</v>
      </c>
      <c r="Q1440" s="89">
        <v>13.9</v>
      </c>
      <c r="R1440" s="89">
        <v>12.6</v>
      </c>
      <c r="S1440" s="89">
        <v>11.3</v>
      </c>
      <c r="T1440" s="89">
        <v>7.1</v>
      </c>
      <c r="U1440" s="89">
        <v>2.8</v>
      </c>
      <c r="V1440" s="29">
        <v>108.19999999999999</v>
      </c>
      <c r="W1440" s="30">
        <v>325</v>
      </c>
      <c r="X1440" s="31">
        <v>0.9</v>
      </c>
      <c r="Y1440" s="12"/>
      <c r="Z1440" s="12"/>
      <c r="AA1440" s="12"/>
      <c r="AB1440" s="12"/>
      <c r="AC1440" s="12"/>
      <c r="AD1440" s="12"/>
      <c r="AE1440" s="12"/>
      <c r="AF1440" s="12"/>
      <c r="AG1440" s="12"/>
      <c r="AH1440" s="12"/>
      <c r="AI1440" s="12"/>
      <c r="AJ1440" s="12"/>
      <c r="AK1440" s="12"/>
      <c r="AL1440" s="12"/>
      <c r="AM1440" s="12"/>
      <c r="AN1440" s="12"/>
      <c r="AO1440" s="12"/>
      <c r="AP1440" s="12"/>
      <c r="AQ1440" s="12"/>
      <c r="AR1440" s="12"/>
    </row>
    <row r="1441" spans="1:44" ht="16.5" customHeight="1" x14ac:dyDescent="0.25">
      <c r="A1441" s="23">
        <v>35260050</v>
      </c>
      <c r="B1441" s="24" t="s">
        <v>29</v>
      </c>
      <c r="C1441" s="24" t="s">
        <v>1868</v>
      </c>
      <c r="D1441" s="24" t="s">
        <v>1864</v>
      </c>
      <c r="E1441" s="24" t="s">
        <v>1860</v>
      </c>
      <c r="F1441" s="24">
        <v>3</v>
      </c>
      <c r="G1441" s="24">
        <v>95</v>
      </c>
      <c r="H1441" s="25">
        <v>-70.280638890000006</v>
      </c>
      <c r="I1441" s="26">
        <v>5.56136111</v>
      </c>
      <c r="J1441" s="27">
        <v>1.1785714285714284</v>
      </c>
      <c r="K1441" s="28">
        <v>1.4045110381317276</v>
      </c>
      <c r="L1441" s="28">
        <v>3.8541114058355421</v>
      </c>
      <c r="M1441" s="28">
        <v>8.7116402116402138</v>
      </c>
      <c r="N1441" s="28">
        <v>14.017857142857144</v>
      </c>
      <c r="O1441" s="28">
        <v>14.444444444444443</v>
      </c>
      <c r="P1441" s="28">
        <v>14.874014778325124</v>
      </c>
      <c r="Q1441" s="28">
        <v>12.133333333333335</v>
      </c>
      <c r="R1441" s="28">
        <v>11.37857142857143</v>
      </c>
      <c r="S1441" s="28">
        <v>11.185185185185185</v>
      </c>
      <c r="T1441" s="28">
        <v>6.5172413793103461</v>
      </c>
      <c r="U1441" s="28">
        <v>2.8076923076923066</v>
      </c>
      <c r="V1441" s="29">
        <v>102.50717408389824</v>
      </c>
      <c r="W1441" s="30">
        <v>333</v>
      </c>
      <c r="X1441" s="31">
        <v>0.92500000000000004</v>
      </c>
      <c r="Y1441" s="12"/>
      <c r="Z1441" s="12"/>
      <c r="AA1441" s="12"/>
      <c r="AB1441" s="12"/>
      <c r="AC1441" s="12"/>
      <c r="AD1441" s="12"/>
      <c r="AE1441" s="12"/>
      <c r="AF1441" s="12"/>
      <c r="AG1441" s="12"/>
      <c r="AH1441" s="12"/>
      <c r="AI1441" s="12"/>
      <c r="AJ1441" s="12"/>
      <c r="AK1441" s="12"/>
      <c r="AL1441" s="12"/>
      <c r="AM1441" s="12"/>
      <c r="AN1441" s="12"/>
      <c r="AO1441" s="12"/>
      <c r="AP1441" s="12"/>
      <c r="AQ1441" s="12"/>
      <c r="AR1441" s="12"/>
    </row>
    <row r="1442" spans="1:44" ht="16.5" customHeight="1" x14ac:dyDescent="0.25">
      <c r="A1442" s="23">
        <v>35250040</v>
      </c>
      <c r="B1442" s="24" t="s">
        <v>29</v>
      </c>
      <c r="C1442" s="24" t="s">
        <v>1869</v>
      </c>
      <c r="D1442" s="24" t="s">
        <v>1870</v>
      </c>
      <c r="E1442" s="24" t="s">
        <v>1860</v>
      </c>
      <c r="F1442" s="24">
        <v>3</v>
      </c>
      <c r="G1442" s="24">
        <v>67</v>
      </c>
      <c r="H1442" s="25">
        <v>-68.394361110000006</v>
      </c>
      <c r="I1442" s="26">
        <v>6.1754166699999997</v>
      </c>
      <c r="J1442" s="27">
        <v>1.2142857142857142</v>
      </c>
      <c r="K1442" s="28">
        <v>1.5835739765585188</v>
      </c>
      <c r="L1442" s="28">
        <v>3.3333333333333326</v>
      </c>
      <c r="M1442" s="28">
        <v>9.2280219780219763</v>
      </c>
      <c r="N1442" s="28">
        <v>14.740740740740739</v>
      </c>
      <c r="O1442" s="28">
        <v>19.81481481481481</v>
      </c>
      <c r="P1442" s="28">
        <v>21.099999999999998</v>
      </c>
      <c r="Q1442" s="28">
        <v>17.25</v>
      </c>
      <c r="R1442" s="28">
        <v>14.054945054945057</v>
      </c>
      <c r="S1442" s="28">
        <v>12.275862068965514</v>
      </c>
      <c r="T1442" s="28">
        <v>7.9285714285714288</v>
      </c>
      <c r="U1442" s="28">
        <v>3.0740740740740735</v>
      </c>
      <c r="V1442" s="29">
        <v>125.59822318431115</v>
      </c>
      <c r="W1442" s="30">
        <v>333</v>
      </c>
      <c r="X1442" s="31">
        <v>0.92500000000000004</v>
      </c>
      <c r="Y1442" s="12"/>
      <c r="Z1442" s="12"/>
      <c r="AA1442" s="12"/>
      <c r="AB1442" s="12"/>
      <c r="AC1442" s="12"/>
      <c r="AD1442" s="12"/>
      <c r="AE1442" s="12"/>
      <c r="AF1442" s="12"/>
      <c r="AG1442" s="12"/>
      <c r="AH1442" s="12"/>
      <c r="AI1442" s="12"/>
      <c r="AJ1442" s="12"/>
      <c r="AK1442" s="12"/>
      <c r="AL1442" s="12"/>
      <c r="AM1442" s="12"/>
      <c r="AN1442" s="12"/>
      <c r="AO1442" s="12"/>
      <c r="AP1442" s="12"/>
      <c r="AQ1442" s="12"/>
      <c r="AR1442" s="12"/>
    </row>
    <row r="1443" spans="1:44" ht="16.5" customHeight="1" x14ac:dyDescent="0.25">
      <c r="A1443" s="23">
        <v>38015030</v>
      </c>
      <c r="B1443" s="24" t="s">
        <v>34</v>
      </c>
      <c r="C1443" s="24" t="s">
        <v>1871</v>
      </c>
      <c r="D1443" s="24" t="s">
        <v>1870</v>
      </c>
      <c r="E1443" s="24" t="s">
        <v>1860</v>
      </c>
      <c r="F1443" s="24">
        <v>3</v>
      </c>
      <c r="G1443" s="24">
        <v>57</v>
      </c>
      <c r="H1443" s="25">
        <v>-67.491222220000012</v>
      </c>
      <c r="I1443" s="26">
        <v>6.1824361100000003</v>
      </c>
      <c r="J1443" s="27">
        <v>0.96551724137931039</v>
      </c>
      <c r="K1443" s="28">
        <v>1.2640599343185552</v>
      </c>
      <c r="L1443" s="28">
        <v>3.9333333333333318</v>
      </c>
      <c r="M1443" s="28">
        <v>10.233333333333333</v>
      </c>
      <c r="N1443" s="28">
        <v>16.552222222222223</v>
      </c>
      <c r="O1443" s="28">
        <v>21.233333333333327</v>
      </c>
      <c r="P1443" s="28">
        <v>21.93333333333333</v>
      </c>
      <c r="Q1443" s="28">
        <v>19.733333333333334</v>
      </c>
      <c r="R1443" s="28">
        <v>14.333333333333336</v>
      </c>
      <c r="S1443" s="28">
        <v>12.299999999999997</v>
      </c>
      <c r="T1443" s="28">
        <v>7.9000000000000012</v>
      </c>
      <c r="U1443" s="28">
        <v>2.8666666666666658</v>
      </c>
      <c r="V1443" s="29">
        <v>133.24846606458675</v>
      </c>
      <c r="W1443" s="30">
        <v>359</v>
      </c>
      <c r="X1443" s="31">
        <v>0.99722222222222223</v>
      </c>
      <c r="Y1443" s="12"/>
      <c r="Z1443" s="12"/>
      <c r="AA1443" s="12"/>
      <c r="AB1443" s="12"/>
      <c r="AC1443" s="12"/>
      <c r="AD1443" s="12"/>
      <c r="AE1443" s="12"/>
      <c r="AF1443" s="12"/>
      <c r="AG1443" s="12"/>
      <c r="AH1443" s="12"/>
      <c r="AI1443" s="12"/>
      <c r="AJ1443" s="12"/>
      <c r="AK1443" s="12"/>
      <c r="AL1443" s="12"/>
      <c r="AM1443" s="12"/>
      <c r="AN1443" s="12"/>
      <c r="AO1443" s="12"/>
      <c r="AP1443" s="12"/>
      <c r="AQ1443" s="12"/>
      <c r="AR1443" s="12"/>
    </row>
    <row r="1444" spans="1:44" ht="16.5" customHeight="1" x14ac:dyDescent="0.25">
      <c r="A1444" s="23">
        <v>38017040</v>
      </c>
      <c r="B1444" s="24" t="s">
        <v>26</v>
      </c>
      <c r="C1444" s="24" t="s">
        <v>1872</v>
      </c>
      <c r="D1444" s="24" t="s">
        <v>1870</v>
      </c>
      <c r="E1444" s="24" t="s">
        <v>1860</v>
      </c>
      <c r="F1444" s="24">
        <v>3</v>
      </c>
      <c r="G1444" s="24">
        <v>65</v>
      </c>
      <c r="H1444" s="25">
        <v>-67.640194440000002</v>
      </c>
      <c r="I1444" s="26">
        <v>5.6826944399999997</v>
      </c>
      <c r="J1444" s="27">
        <v>2.1034482758620685</v>
      </c>
      <c r="K1444" s="28">
        <v>2.9680015287922537</v>
      </c>
      <c r="L1444" s="28">
        <v>6.1379310344827562</v>
      </c>
      <c r="M1444" s="28">
        <v>11.821428571428569</v>
      </c>
      <c r="N1444" s="28">
        <v>17.813988095238095</v>
      </c>
      <c r="O1444" s="28">
        <v>19.296296296296291</v>
      </c>
      <c r="P1444" s="28">
        <v>19.603333333333328</v>
      </c>
      <c r="Q1444" s="28">
        <v>16.066206896551723</v>
      </c>
      <c r="R1444" s="28">
        <v>12.728735632183909</v>
      </c>
      <c r="S1444" s="28">
        <v>10.250574712643676</v>
      </c>
      <c r="T1444" s="28">
        <v>7.6551724137931041</v>
      </c>
      <c r="U1444" s="28">
        <v>4.2892857142857137</v>
      </c>
      <c r="V1444" s="29">
        <v>130.73440250489148</v>
      </c>
      <c r="W1444" s="30">
        <v>343</v>
      </c>
      <c r="X1444" s="31">
        <v>0.95277777777777772</v>
      </c>
      <c r="Y1444" s="12"/>
      <c r="Z1444" s="1"/>
      <c r="AA1444" s="1"/>
      <c r="AB1444" s="1"/>
      <c r="AC1444" s="1"/>
      <c r="AD1444" s="1"/>
      <c r="AE1444" s="1"/>
      <c r="AF1444" s="1"/>
      <c r="AG1444" s="1"/>
      <c r="AH1444" s="1"/>
      <c r="AI1444" s="1"/>
      <c r="AJ1444" s="1"/>
      <c r="AK1444" s="1"/>
      <c r="AL1444" s="1"/>
      <c r="AM1444" s="1"/>
      <c r="AN1444" s="1"/>
      <c r="AO1444" s="1"/>
      <c r="AP1444" s="1"/>
      <c r="AQ1444" s="1"/>
      <c r="AR1444" s="1"/>
    </row>
    <row r="1445" spans="1:44" ht="16.5" customHeight="1" x14ac:dyDescent="0.25">
      <c r="A1445" s="23">
        <v>35260010</v>
      </c>
      <c r="B1445" s="24" t="s">
        <v>29</v>
      </c>
      <c r="C1445" s="24" t="s">
        <v>1873</v>
      </c>
      <c r="D1445" s="24" t="s">
        <v>1874</v>
      </c>
      <c r="E1445" s="24" t="s">
        <v>1860</v>
      </c>
      <c r="F1445" s="24">
        <v>3</v>
      </c>
      <c r="G1445" s="24">
        <v>112</v>
      </c>
      <c r="H1445" s="25">
        <v>-70.854500000000002</v>
      </c>
      <c r="I1445" s="26">
        <v>5.1433055599999999</v>
      </c>
      <c r="J1445" s="27">
        <v>1.1379310344827585</v>
      </c>
      <c r="K1445" s="28">
        <v>1.7251684553131601</v>
      </c>
      <c r="L1445" s="28">
        <v>3.7499999999999978</v>
      </c>
      <c r="M1445" s="28">
        <v>9.1934156378600811</v>
      </c>
      <c r="N1445" s="28">
        <v>12.725369458128078</v>
      </c>
      <c r="O1445" s="28">
        <v>14.398577954612435</v>
      </c>
      <c r="P1445" s="28">
        <v>15.120444444444443</v>
      </c>
      <c r="Q1445" s="28">
        <v>13.212962962962958</v>
      </c>
      <c r="R1445" s="28">
        <v>9.9733333333333309</v>
      </c>
      <c r="S1445" s="28">
        <v>8.8888888888888857</v>
      </c>
      <c r="T1445" s="28">
        <v>5.9285714285714297</v>
      </c>
      <c r="U1445" s="28">
        <v>2.6785714285714279</v>
      </c>
      <c r="V1445" s="29">
        <v>98.733235027168988</v>
      </c>
      <c r="W1445" s="30">
        <v>324</v>
      </c>
      <c r="X1445" s="31">
        <v>0.9</v>
      </c>
      <c r="Y1445" s="12"/>
      <c r="Z1445" s="1"/>
      <c r="AA1445" s="1"/>
      <c r="AB1445" s="1"/>
      <c r="AC1445" s="1"/>
      <c r="AD1445" s="1"/>
      <c r="AE1445" s="1"/>
      <c r="AF1445" s="1"/>
      <c r="AG1445" s="1"/>
      <c r="AH1445" s="1"/>
      <c r="AI1445" s="1"/>
      <c r="AJ1445" s="1"/>
      <c r="AK1445" s="1"/>
      <c r="AL1445" s="1"/>
      <c r="AM1445" s="1"/>
      <c r="AN1445" s="1"/>
      <c r="AO1445" s="1"/>
      <c r="AP1445" s="1"/>
      <c r="AQ1445" s="1"/>
      <c r="AR1445" s="1"/>
    </row>
    <row r="1446" spans="1:44" ht="16.5" customHeight="1" x14ac:dyDescent="0.25">
      <c r="A1446" s="23">
        <v>35260030</v>
      </c>
      <c r="B1446" s="24" t="s">
        <v>29</v>
      </c>
      <c r="C1446" s="24" t="s">
        <v>1875</v>
      </c>
      <c r="D1446" s="24" t="s">
        <v>1874</v>
      </c>
      <c r="E1446" s="24" t="s">
        <v>1860</v>
      </c>
      <c r="F1446" s="24">
        <v>3</v>
      </c>
      <c r="G1446" s="24">
        <v>106</v>
      </c>
      <c r="H1446" s="25">
        <v>-70.678277780000002</v>
      </c>
      <c r="I1446" s="26">
        <v>5.3519444399999996</v>
      </c>
      <c r="J1446" s="27">
        <v>1.3333333333333333</v>
      </c>
      <c r="K1446" s="28">
        <v>1.7613928052394168</v>
      </c>
      <c r="L1446" s="28">
        <v>4.0666666666666664</v>
      </c>
      <c r="M1446" s="28">
        <v>10.487356321839084</v>
      </c>
      <c r="N1446" s="28">
        <v>15.254022988505747</v>
      </c>
      <c r="O1446" s="28">
        <v>15.280295566502462</v>
      </c>
      <c r="P1446" s="28">
        <v>17.070197044334975</v>
      </c>
      <c r="Q1446" s="28">
        <v>13.954815695600473</v>
      </c>
      <c r="R1446" s="28">
        <v>12.096313912009512</v>
      </c>
      <c r="S1446" s="28">
        <v>10.79885057471264</v>
      </c>
      <c r="T1446" s="28">
        <v>7.6587301587301599</v>
      </c>
      <c r="U1446" s="28">
        <v>3.6275862068965519</v>
      </c>
      <c r="V1446" s="29">
        <v>113.38956127437103</v>
      </c>
      <c r="W1446" s="30">
        <v>349</v>
      </c>
      <c r="X1446" s="31">
        <v>0.96944444444444444</v>
      </c>
      <c r="Y1446" s="1"/>
      <c r="Z1446" s="1"/>
      <c r="AA1446" s="1"/>
      <c r="AB1446" s="1"/>
      <c r="AC1446" s="1"/>
      <c r="AD1446" s="1"/>
      <c r="AE1446" s="1"/>
      <c r="AF1446" s="1"/>
      <c r="AG1446" s="1"/>
      <c r="AH1446" s="1"/>
      <c r="AI1446" s="1"/>
      <c r="AJ1446" s="1"/>
      <c r="AK1446" s="1"/>
      <c r="AL1446" s="1"/>
      <c r="AM1446" s="1"/>
      <c r="AN1446" s="1"/>
      <c r="AO1446" s="1"/>
      <c r="AP1446" s="1"/>
      <c r="AQ1446" s="1"/>
      <c r="AR1446" s="1"/>
    </row>
    <row r="1447" spans="1:44" ht="16.5" customHeight="1" thickBot="1" x14ac:dyDescent="0.3">
      <c r="A1447" s="52">
        <v>35267030</v>
      </c>
      <c r="B1447" s="53" t="s">
        <v>26</v>
      </c>
      <c r="C1447" s="53" t="s">
        <v>1876</v>
      </c>
      <c r="D1447" s="53" t="s">
        <v>1874</v>
      </c>
      <c r="E1447" s="53" t="s">
        <v>1860</v>
      </c>
      <c r="F1447" s="53">
        <v>3</v>
      </c>
      <c r="G1447" s="53">
        <v>108</v>
      </c>
      <c r="H1447" s="54">
        <v>-70.705583329999996</v>
      </c>
      <c r="I1447" s="55">
        <v>5.2708333300000003</v>
      </c>
      <c r="J1447" s="56">
        <v>1.1923076923076925</v>
      </c>
      <c r="K1447" s="57">
        <v>1.609543878854224</v>
      </c>
      <c r="L1447" s="57">
        <v>4.0384615384615365</v>
      </c>
      <c r="M1447" s="57">
        <v>9.3703703703703685</v>
      </c>
      <c r="N1447" s="57">
        <v>13.523868312757203</v>
      </c>
      <c r="O1447" s="57">
        <v>15.630966536436221</v>
      </c>
      <c r="P1447" s="57">
        <v>15.952380952380954</v>
      </c>
      <c r="Q1447" s="57">
        <v>13.206896551724139</v>
      </c>
      <c r="R1447" s="57">
        <v>12.387755102040819</v>
      </c>
      <c r="S1447" s="57">
        <v>10.270238095238094</v>
      </c>
      <c r="T1447" s="57">
        <v>6.7943349753694591</v>
      </c>
      <c r="U1447" s="57">
        <v>2.8148148148148135</v>
      </c>
      <c r="V1447" s="58">
        <v>106.79193882075552</v>
      </c>
      <c r="W1447" s="59">
        <v>328</v>
      </c>
      <c r="X1447" s="60">
        <v>0.91111111111111109</v>
      </c>
      <c r="Y1447" s="1"/>
      <c r="Z1447" s="1"/>
      <c r="AA1447" s="1"/>
      <c r="AB1447" s="1"/>
      <c r="AC1447" s="1"/>
      <c r="AD1447" s="1"/>
      <c r="AE1447" s="1"/>
      <c r="AF1447" s="1"/>
      <c r="AG1447" s="1"/>
      <c r="AH1447" s="1"/>
      <c r="AI1447" s="1"/>
      <c r="AJ1447" s="1"/>
      <c r="AK1447" s="1"/>
      <c r="AL1447" s="1"/>
      <c r="AM1447" s="1"/>
      <c r="AN1447" s="1"/>
      <c r="AO1447" s="1"/>
      <c r="AP1447" s="1"/>
      <c r="AQ1447" s="1"/>
      <c r="AR1447" s="1"/>
    </row>
    <row r="1448" spans="1:44" ht="13.5" customHeight="1" x14ac:dyDescent="0.25">
      <c r="A1448" s="65"/>
      <c r="B1448" s="65"/>
      <c r="C1448" s="65"/>
      <c r="D1448" s="65"/>
      <c r="E1448" s="65"/>
      <c r="F1448" s="65"/>
      <c r="G1448" s="65"/>
      <c r="H1448" s="68"/>
      <c r="I1448" s="68"/>
      <c r="J1448" s="65"/>
      <c r="K1448" s="65"/>
      <c r="L1448" s="65"/>
      <c r="M1448" s="65"/>
      <c r="N1448" s="65"/>
      <c r="O1448" s="65"/>
      <c r="P1448" s="65"/>
      <c r="Q1448" s="65"/>
      <c r="R1448" s="65"/>
      <c r="S1448" s="65"/>
      <c r="T1448" s="65"/>
      <c r="U1448" s="65"/>
      <c r="V1448" s="90"/>
      <c r="W1448" s="69"/>
      <c r="X1448" s="65"/>
      <c r="Y1448" s="1"/>
      <c r="Z1448" s="1"/>
      <c r="AA1448" s="1"/>
      <c r="AB1448" s="1"/>
      <c r="AC1448" s="1"/>
      <c r="AD1448" s="1"/>
      <c r="AE1448" s="1"/>
      <c r="AF1448" s="1"/>
      <c r="AG1448" s="1"/>
      <c r="AH1448" s="1"/>
      <c r="AI1448" s="1"/>
      <c r="AJ1448" s="1"/>
      <c r="AK1448" s="1"/>
      <c r="AL1448" s="1"/>
      <c r="AM1448" s="1"/>
      <c r="AN1448" s="1"/>
      <c r="AO1448" s="1"/>
      <c r="AP1448" s="1"/>
      <c r="AQ1448" s="1"/>
      <c r="AR1448" s="1"/>
    </row>
    <row r="1449" spans="1:44" ht="13.5" customHeight="1" x14ac:dyDescent="0.25">
      <c r="A1449" s="65"/>
      <c r="B1449" s="67" t="s">
        <v>75</v>
      </c>
      <c r="C1449" s="67" t="s">
        <v>1878</v>
      </c>
      <c r="D1449" s="65"/>
      <c r="E1449" s="65"/>
      <c r="F1449" s="65"/>
      <c r="G1449" s="65"/>
      <c r="H1449" s="68"/>
      <c r="I1449" s="68"/>
      <c r="J1449" s="65"/>
      <c r="K1449" s="65"/>
      <c r="L1449" s="65"/>
      <c r="M1449" s="65"/>
      <c r="N1449" s="65"/>
      <c r="O1449" s="65"/>
      <c r="P1449" s="65"/>
      <c r="Q1449" s="65"/>
      <c r="R1449" s="65"/>
      <c r="S1449" s="65"/>
      <c r="T1449" s="65"/>
      <c r="U1449" s="65"/>
      <c r="V1449" s="90"/>
      <c r="W1449" s="69"/>
      <c r="X1449" s="65"/>
      <c r="Y1449" s="1"/>
      <c r="Z1449" s="1"/>
      <c r="AA1449" s="1"/>
      <c r="AB1449" s="1"/>
      <c r="AC1449" s="1"/>
      <c r="AD1449" s="1"/>
      <c r="AE1449" s="1"/>
      <c r="AF1449" s="1"/>
      <c r="AG1449" s="1"/>
      <c r="AH1449" s="1"/>
      <c r="AI1449" s="1"/>
      <c r="AJ1449" s="1"/>
      <c r="AK1449" s="1"/>
      <c r="AL1449" s="1"/>
      <c r="AM1449" s="1"/>
      <c r="AN1449" s="1"/>
      <c r="AO1449" s="1"/>
      <c r="AP1449" s="1"/>
      <c r="AQ1449" s="1"/>
      <c r="AR1449" s="1"/>
    </row>
    <row r="1450" spans="1:44" ht="13.5" customHeight="1" x14ac:dyDescent="0.25">
      <c r="A1450" s="65"/>
      <c r="B1450" s="66" t="s">
        <v>59</v>
      </c>
      <c r="C1450" s="67" t="s">
        <v>1879</v>
      </c>
      <c r="D1450" s="65"/>
      <c r="E1450" s="65"/>
      <c r="F1450" s="65"/>
      <c r="G1450" s="65"/>
      <c r="H1450" s="68"/>
      <c r="I1450" s="68"/>
      <c r="J1450" s="65"/>
      <c r="K1450" s="65"/>
      <c r="L1450" s="65"/>
      <c r="M1450" s="65"/>
      <c r="N1450" s="65"/>
      <c r="O1450" s="65"/>
      <c r="P1450" s="65"/>
      <c r="Q1450" s="65"/>
      <c r="R1450" s="65"/>
      <c r="S1450" s="65"/>
      <c r="T1450" s="65"/>
      <c r="U1450" s="65"/>
      <c r="V1450" s="90"/>
      <c r="W1450" s="69"/>
      <c r="X1450" s="65"/>
      <c r="Y1450" s="1"/>
      <c r="Z1450" s="1"/>
      <c r="AA1450" s="1"/>
      <c r="AB1450" s="1"/>
      <c r="AC1450" s="1"/>
      <c r="AD1450" s="1"/>
      <c r="AE1450" s="1"/>
      <c r="AF1450" s="1"/>
      <c r="AG1450" s="1"/>
      <c r="AH1450" s="1"/>
      <c r="AI1450" s="1"/>
      <c r="AJ1450" s="1"/>
      <c r="AK1450" s="1"/>
      <c r="AL1450" s="1"/>
      <c r="AM1450" s="1"/>
      <c r="AN1450" s="1"/>
      <c r="AO1450" s="1"/>
      <c r="AP1450" s="1"/>
      <c r="AQ1450" s="1"/>
      <c r="AR1450" s="1"/>
    </row>
    <row r="1451" spans="1:44" ht="13.5" customHeight="1" x14ac:dyDescent="0.25">
      <c r="A1451" s="65"/>
      <c r="B1451" s="67" t="s">
        <v>46</v>
      </c>
      <c r="C1451" s="67" t="s">
        <v>1880</v>
      </c>
      <c r="D1451" s="65"/>
      <c r="E1451" s="65"/>
      <c r="F1451" s="65"/>
      <c r="G1451" s="65"/>
      <c r="H1451" s="68"/>
      <c r="I1451" s="68"/>
      <c r="J1451" s="65"/>
      <c r="K1451" s="65"/>
      <c r="L1451" s="65"/>
      <c r="M1451" s="65"/>
      <c r="N1451" s="65"/>
      <c r="O1451" s="65"/>
      <c r="P1451" s="65"/>
      <c r="Q1451" s="65"/>
      <c r="R1451" s="65"/>
      <c r="S1451" s="65"/>
      <c r="T1451" s="65"/>
      <c r="U1451" s="65"/>
      <c r="V1451" s="90"/>
      <c r="W1451" s="69"/>
      <c r="X1451" s="65"/>
      <c r="Y1451" s="1"/>
      <c r="Z1451" s="1"/>
      <c r="AA1451" s="1"/>
      <c r="AB1451" s="1"/>
      <c r="AC1451" s="1"/>
      <c r="AD1451" s="1"/>
      <c r="AE1451" s="1"/>
      <c r="AF1451" s="1"/>
      <c r="AG1451" s="1"/>
      <c r="AH1451" s="1"/>
      <c r="AI1451" s="1"/>
      <c r="AJ1451" s="1"/>
      <c r="AK1451" s="1"/>
      <c r="AL1451" s="1"/>
      <c r="AM1451" s="1"/>
      <c r="AN1451" s="1"/>
      <c r="AO1451" s="1"/>
      <c r="AP1451" s="1"/>
      <c r="AQ1451" s="1"/>
      <c r="AR1451" s="1"/>
    </row>
    <row r="1452" spans="1:44" ht="13.5" customHeight="1" x14ac:dyDescent="0.25">
      <c r="A1452" s="65"/>
      <c r="B1452" s="67" t="s">
        <v>153</v>
      </c>
      <c r="C1452" s="67" t="s">
        <v>1881</v>
      </c>
      <c r="D1452" s="65"/>
      <c r="E1452" s="65"/>
      <c r="F1452" s="65"/>
      <c r="G1452" s="65"/>
      <c r="H1452" s="68"/>
      <c r="I1452" s="68"/>
      <c r="J1452" s="65"/>
      <c r="K1452" s="65"/>
      <c r="L1452" s="65"/>
      <c r="M1452" s="65"/>
      <c r="N1452" s="65"/>
      <c r="O1452" s="65"/>
      <c r="P1452" s="65"/>
      <c r="Q1452" s="65"/>
      <c r="R1452" s="65"/>
      <c r="S1452" s="65"/>
      <c r="T1452" s="65"/>
      <c r="U1452" s="65"/>
      <c r="V1452" s="90"/>
      <c r="W1452" s="69"/>
      <c r="X1452" s="65"/>
      <c r="Y1452" s="1"/>
      <c r="Z1452" s="1"/>
      <c r="AA1452" s="1"/>
      <c r="AB1452" s="1"/>
      <c r="AC1452" s="1"/>
      <c r="AD1452" s="1"/>
      <c r="AE1452" s="1"/>
      <c r="AF1452" s="1"/>
      <c r="AG1452" s="1"/>
      <c r="AH1452" s="1"/>
      <c r="AI1452" s="1"/>
      <c r="AJ1452" s="1"/>
      <c r="AK1452" s="1"/>
      <c r="AL1452" s="1"/>
      <c r="AM1452" s="1"/>
      <c r="AN1452" s="1"/>
      <c r="AO1452" s="1"/>
      <c r="AP1452" s="1"/>
      <c r="AQ1452" s="1"/>
      <c r="AR1452" s="1"/>
    </row>
    <row r="1453" spans="1:44" ht="13.5" customHeight="1" x14ac:dyDescent="0.25">
      <c r="A1453" s="65"/>
      <c r="B1453" s="67" t="s">
        <v>57</v>
      </c>
      <c r="C1453" s="67" t="s">
        <v>1882</v>
      </c>
      <c r="D1453" s="65"/>
      <c r="E1453" s="65"/>
      <c r="F1453" s="65"/>
      <c r="G1453" s="65"/>
      <c r="H1453" s="68"/>
      <c r="I1453" s="68"/>
      <c r="J1453" s="65"/>
      <c r="K1453" s="65"/>
      <c r="L1453" s="65"/>
      <c r="M1453" s="65"/>
      <c r="N1453" s="65"/>
      <c r="O1453" s="65"/>
      <c r="P1453" s="65"/>
      <c r="Q1453" s="65"/>
      <c r="R1453" s="65"/>
      <c r="S1453" s="65"/>
      <c r="T1453" s="65"/>
      <c r="U1453" s="65"/>
      <c r="V1453" s="90"/>
      <c r="W1453" s="69"/>
      <c r="X1453" s="65"/>
      <c r="Y1453" s="1"/>
      <c r="Z1453" s="1"/>
      <c r="AA1453" s="1"/>
      <c r="AB1453" s="1"/>
      <c r="AC1453" s="1"/>
      <c r="AD1453" s="1"/>
      <c r="AE1453" s="1"/>
      <c r="AF1453" s="1"/>
      <c r="AG1453" s="1"/>
      <c r="AH1453" s="1"/>
      <c r="AI1453" s="1"/>
      <c r="AJ1453" s="1"/>
      <c r="AK1453" s="1"/>
      <c r="AL1453" s="1"/>
      <c r="AM1453" s="1"/>
      <c r="AN1453" s="1"/>
      <c r="AO1453" s="1"/>
      <c r="AP1453" s="1"/>
      <c r="AQ1453" s="1"/>
      <c r="AR1453" s="1"/>
    </row>
    <row r="1454" spans="1:44" ht="13.5" customHeight="1" x14ac:dyDescent="0.25">
      <c r="A1454" s="65"/>
      <c r="B1454" s="67" t="s">
        <v>29</v>
      </c>
      <c r="C1454" s="67" t="s">
        <v>1883</v>
      </c>
      <c r="D1454" s="65"/>
      <c r="E1454" s="65"/>
      <c r="F1454" s="65"/>
      <c r="G1454" s="65"/>
      <c r="H1454" s="68"/>
      <c r="I1454" s="68"/>
      <c r="J1454" s="65"/>
      <c r="K1454" s="65"/>
      <c r="L1454" s="65"/>
      <c r="M1454" s="65"/>
      <c r="N1454" s="65"/>
      <c r="O1454" s="65"/>
      <c r="P1454" s="65"/>
      <c r="Q1454" s="65"/>
      <c r="R1454" s="65"/>
      <c r="S1454" s="65"/>
      <c r="T1454" s="65"/>
      <c r="U1454" s="65"/>
      <c r="V1454" s="65"/>
      <c r="W1454" s="69"/>
      <c r="X1454" s="65"/>
      <c r="Y1454" s="1"/>
      <c r="Z1454" s="1"/>
      <c r="AA1454" s="1"/>
      <c r="AB1454" s="1"/>
      <c r="AC1454" s="1"/>
      <c r="AD1454" s="1"/>
      <c r="AE1454" s="1"/>
      <c r="AF1454" s="1"/>
      <c r="AG1454" s="1"/>
      <c r="AH1454" s="1"/>
      <c r="AI1454" s="1"/>
      <c r="AJ1454" s="1"/>
      <c r="AK1454" s="1"/>
      <c r="AL1454" s="1"/>
      <c r="AM1454" s="1"/>
      <c r="AN1454" s="1"/>
      <c r="AO1454" s="1"/>
      <c r="AP1454" s="1"/>
      <c r="AQ1454" s="1"/>
      <c r="AR1454" s="1"/>
    </row>
    <row r="1455" spans="1:44" ht="13.5" customHeight="1" x14ac:dyDescent="0.25">
      <c r="A1455" s="65"/>
      <c r="B1455" s="67" t="s">
        <v>34</v>
      </c>
      <c r="C1455" s="67" t="s">
        <v>1884</v>
      </c>
      <c r="D1455" s="65"/>
      <c r="E1455" s="65"/>
      <c r="F1455" s="65"/>
      <c r="G1455" s="65"/>
      <c r="H1455" s="68"/>
      <c r="I1455" s="68"/>
      <c r="J1455" s="65"/>
      <c r="K1455" s="65"/>
      <c r="L1455" s="65"/>
      <c r="M1455" s="65"/>
      <c r="N1455" s="65"/>
      <c r="O1455" s="65"/>
      <c r="P1455" s="65"/>
      <c r="Q1455" s="65"/>
      <c r="R1455" s="65"/>
      <c r="S1455" s="65"/>
      <c r="T1455" s="65"/>
      <c r="U1455" s="65"/>
      <c r="V1455" s="65"/>
      <c r="W1455" s="69"/>
      <c r="X1455" s="65"/>
      <c r="Y1455" s="1"/>
      <c r="Z1455" s="1"/>
      <c r="AA1455" s="1"/>
      <c r="AB1455" s="1"/>
      <c r="AC1455" s="1"/>
      <c r="AD1455" s="1"/>
      <c r="AE1455" s="1"/>
      <c r="AF1455" s="1"/>
      <c r="AG1455" s="1"/>
      <c r="AH1455" s="1"/>
      <c r="AI1455" s="1"/>
      <c r="AJ1455" s="1"/>
      <c r="AK1455" s="1"/>
      <c r="AL1455" s="1"/>
      <c r="AM1455" s="1"/>
      <c r="AN1455" s="1"/>
      <c r="AO1455" s="1"/>
      <c r="AP1455" s="1"/>
      <c r="AQ1455" s="1"/>
      <c r="AR1455" s="1"/>
    </row>
    <row r="1456" spans="1:44" ht="13.5" customHeight="1" x14ac:dyDescent="0.25">
      <c r="A1456" s="65"/>
      <c r="B1456" s="67" t="s">
        <v>1073</v>
      </c>
      <c r="C1456" s="67" t="s">
        <v>1885</v>
      </c>
      <c r="D1456" s="65"/>
      <c r="E1456" s="65"/>
      <c r="F1456" s="65"/>
      <c r="G1456" s="65"/>
      <c r="H1456" s="68"/>
      <c r="I1456" s="68"/>
      <c r="J1456" s="65"/>
      <c r="K1456" s="65"/>
      <c r="L1456" s="65"/>
      <c r="M1456" s="65"/>
      <c r="N1456" s="65"/>
      <c r="O1456" s="65"/>
      <c r="P1456" s="65"/>
      <c r="Q1456" s="65"/>
      <c r="R1456" s="65"/>
      <c r="S1456" s="65"/>
      <c r="T1456" s="65"/>
      <c r="U1456" s="65"/>
      <c r="V1456" s="65"/>
      <c r="W1456" s="69"/>
      <c r="X1456" s="65"/>
      <c r="Y1456" s="1"/>
      <c r="Z1456" s="1"/>
      <c r="AA1456" s="1"/>
      <c r="AB1456" s="1"/>
      <c r="AC1456" s="1"/>
      <c r="AD1456" s="1"/>
      <c r="AE1456" s="1"/>
      <c r="AF1456" s="1"/>
      <c r="AG1456" s="1"/>
      <c r="AH1456" s="1"/>
      <c r="AI1456" s="1"/>
      <c r="AJ1456" s="1"/>
      <c r="AK1456" s="1"/>
      <c r="AL1456" s="1"/>
      <c r="AM1456" s="1"/>
      <c r="AN1456" s="1"/>
      <c r="AO1456" s="1"/>
      <c r="AP1456" s="1"/>
      <c r="AQ1456" s="1"/>
      <c r="AR1456" s="1"/>
    </row>
    <row r="1457" spans="1:44" ht="13.5" customHeight="1" x14ac:dyDescent="0.25">
      <c r="A1457" s="65"/>
      <c r="B1457" s="67" t="s">
        <v>1886</v>
      </c>
      <c r="C1457" s="67" t="s">
        <v>1887</v>
      </c>
      <c r="D1457" s="65"/>
      <c r="E1457" s="65"/>
      <c r="F1457" s="65"/>
      <c r="G1457" s="65"/>
      <c r="H1457" s="68"/>
      <c r="I1457" s="68"/>
      <c r="J1457" s="65"/>
      <c r="K1457" s="65"/>
      <c r="L1457" s="65"/>
      <c r="M1457" s="65"/>
      <c r="N1457" s="65"/>
      <c r="O1457" s="65"/>
      <c r="P1457" s="65"/>
      <c r="Q1457" s="65"/>
      <c r="R1457" s="65"/>
      <c r="S1457" s="65"/>
      <c r="T1457" s="65"/>
      <c r="U1457" s="65"/>
      <c r="V1457" s="65"/>
      <c r="W1457" s="69"/>
      <c r="X1457" s="65"/>
      <c r="Y1457" s="1"/>
      <c r="Z1457" s="1"/>
      <c r="AA1457" s="1"/>
      <c r="AB1457" s="1"/>
      <c r="AC1457" s="1"/>
      <c r="AD1457" s="1"/>
      <c r="AE1457" s="1"/>
      <c r="AF1457" s="1"/>
      <c r="AG1457" s="1"/>
      <c r="AH1457" s="1"/>
      <c r="AI1457" s="1"/>
      <c r="AJ1457" s="1"/>
      <c r="AK1457" s="1"/>
      <c r="AL1457" s="1"/>
      <c r="AM1457" s="1"/>
      <c r="AN1457" s="1"/>
      <c r="AO1457" s="1"/>
      <c r="AP1457" s="1"/>
      <c r="AQ1457" s="1"/>
      <c r="AR1457" s="1"/>
    </row>
    <row r="1458" spans="1:44" ht="13.5" customHeight="1" x14ac:dyDescent="0.25">
      <c r="A1458" s="65"/>
      <c r="B1458" s="67" t="s">
        <v>607</v>
      </c>
      <c r="C1458" s="67" t="s">
        <v>1888</v>
      </c>
      <c r="D1458" s="65"/>
      <c r="E1458" s="65"/>
      <c r="F1458" s="65"/>
      <c r="G1458" s="65"/>
      <c r="H1458" s="68"/>
      <c r="I1458" s="68"/>
      <c r="J1458" s="65"/>
      <c r="K1458" s="65"/>
      <c r="L1458" s="65"/>
      <c r="M1458" s="65"/>
      <c r="N1458" s="65"/>
      <c r="O1458" s="65"/>
      <c r="P1458" s="65"/>
      <c r="Q1458" s="65"/>
      <c r="R1458" s="65"/>
      <c r="S1458" s="65"/>
      <c r="T1458" s="65"/>
      <c r="U1458" s="65"/>
      <c r="V1458" s="65"/>
      <c r="W1458" s="69"/>
      <c r="X1458" s="65"/>
      <c r="Y1458" s="1"/>
      <c r="Z1458" s="1"/>
      <c r="AA1458" s="1"/>
      <c r="AB1458" s="1"/>
      <c r="AC1458" s="1"/>
      <c r="AD1458" s="1"/>
      <c r="AE1458" s="1"/>
      <c r="AF1458" s="1"/>
      <c r="AG1458" s="1"/>
      <c r="AH1458" s="1"/>
      <c r="AI1458" s="1"/>
      <c r="AJ1458" s="1"/>
      <c r="AK1458" s="1"/>
      <c r="AL1458" s="1"/>
      <c r="AM1458" s="1"/>
      <c r="AN1458" s="1"/>
      <c r="AO1458" s="1"/>
      <c r="AP1458" s="1"/>
      <c r="AQ1458" s="1"/>
      <c r="AR1458" s="1"/>
    </row>
    <row r="1459" spans="1:44" ht="13.5" customHeight="1" x14ac:dyDescent="0.25">
      <c r="A1459" s="65"/>
      <c r="B1459" s="67" t="s">
        <v>26</v>
      </c>
      <c r="C1459" s="67" t="s">
        <v>1889</v>
      </c>
      <c r="D1459" s="65"/>
      <c r="E1459" s="65"/>
      <c r="F1459" s="65"/>
      <c r="G1459" s="65"/>
      <c r="H1459" s="68"/>
      <c r="I1459" s="68"/>
      <c r="J1459" s="65"/>
      <c r="K1459" s="65"/>
      <c r="L1459" s="65"/>
      <c r="M1459" s="65"/>
      <c r="N1459" s="65"/>
      <c r="O1459" s="65"/>
      <c r="P1459" s="65"/>
      <c r="Q1459" s="65"/>
      <c r="R1459" s="65"/>
      <c r="S1459" s="65"/>
      <c r="T1459" s="65"/>
      <c r="U1459" s="65"/>
      <c r="V1459" s="65"/>
      <c r="W1459" s="69"/>
      <c r="X1459" s="65"/>
      <c r="Y1459" s="1"/>
      <c r="Z1459" s="1"/>
      <c r="AA1459" s="1"/>
      <c r="AB1459" s="1"/>
      <c r="AC1459" s="1"/>
      <c r="AD1459" s="1"/>
      <c r="AE1459" s="1"/>
      <c r="AF1459" s="1"/>
      <c r="AG1459" s="1"/>
      <c r="AH1459" s="1"/>
      <c r="AI1459" s="1"/>
      <c r="AJ1459" s="1"/>
      <c r="AK1459" s="1"/>
      <c r="AL1459" s="1"/>
      <c r="AM1459" s="1"/>
      <c r="AN1459" s="1"/>
      <c r="AO1459" s="1"/>
      <c r="AP1459" s="1"/>
      <c r="AQ1459" s="1"/>
      <c r="AR1459" s="1"/>
    </row>
    <row r="1460" spans="1:44" ht="13.5" customHeight="1" x14ac:dyDescent="0.25">
      <c r="A1460" s="65"/>
      <c r="D1460" s="65"/>
      <c r="E1460" s="65"/>
      <c r="F1460" s="65"/>
      <c r="G1460" s="65"/>
      <c r="H1460" s="68"/>
      <c r="I1460" s="68"/>
      <c r="J1460" s="65"/>
      <c r="K1460" s="65"/>
      <c r="L1460" s="65"/>
      <c r="M1460" s="65"/>
      <c r="N1460" s="65"/>
      <c r="O1460" s="65"/>
      <c r="P1460" s="65"/>
      <c r="Q1460" s="65"/>
      <c r="R1460" s="65"/>
      <c r="S1460" s="65"/>
      <c r="T1460" s="65"/>
      <c r="U1460" s="65"/>
      <c r="V1460" s="65"/>
      <c r="W1460" s="69"/>
      <c r="X1460" s="65"/>
      <c r="Y1460" s="1"/>
      <c r="Z1460" s="1"/>
      <c r="AA1460" s="1"/>
      <c r="AB1460" s="1"/>
      <c r="AC1460" s="1"/>
      <c r="AD1460" s="1"/>
      <c r="AE1460" s="1"/>
      <c r="AF1460" s="1"/>
      <c r="AG1460" s="1"/>
      <c r="AH1460" s="1"/>
      <c r="AI1460" s="1"/>
      <c r="AJ1460" s="1"/>
      <c r="AK1460" s="1"/>
      <c r="AL1460" s="1"/>
      <c r="AM1460" s="1"/>
      <c r="AN1460" s="1"/>
      <c r="AO1460" s="1"/>
      <c r="AP1460" s="1"/>
      <c r="AQ1460" s="1"/>
      <c r="AR1460" s="1"/>
    </row>
    <row r="1461" spans="1:44" ht="13.5" customHeight="1" x14ac:dyDescent="0.25">
      <c r="A1461" s="65"/>
      <c r="D1461" s="65"/>
      <c r="E1461" s="65"/>
      <c r="F1461" s="65"/>
      <c r="G1461" s="65"/>
      <c r="H1461" s="68"/>
      <c r="I1461" s="68"/>
      <c r="J1461" s="65"/>
      <c r="K1461" s="65"/>
      <c r="L1461" s="65"/>
      <c r="M1461" s="65"/>
      <c r="N1461" s="65"/>
      <c r="O1461" s="65"/>
      <c r="P1461" s="65"/>
      <c r="Q1461" s="65"/>
      <c r="R1461" s="65"/>
      <c r="S1461" s="65"/>
      <c r="T1461" s="65"/>
      <c r="U1461" s="65"/>
      <c r="V1461" s="65"/>
      <c r="W1461" s="69"/>
      <c r="X1461" s="65"/>
      <c r="Y1461" s="1"/>
      <c r="Z1461" s="1"/>
      <c r="AA1461" s="1"/>
      <c r="AB1461" s="1"/>
      <c r="AC1461" s="1"/>
      <c r="AD1461" s="1"/>
      <c r="AE1461" s="1"/>
      <c r="AF1461" s="1"/>
      <c r="AG1461" s="1"/>
      <c r="AH1461" s="1"/>
      <c r="AI1461" s="1"/>
      <c r="AJ1461" s="1"/>
      <c r="AK1461" s="1"/>
      <c r="AL1461" s="1"/>
      <c r="AM1461" s="1"/>
      <c r="AN1461" s="1"/>
      <c r="AO1461" s="1"/>
      <c r="AP1461" s="1"/>
      <c r="AQ1461" s="1"/>
      <c r="AR1461" s="1"/>
    </row>
    <row r="1462" spans="1:44" ht="13.5" customHeight="1" x14ac:dyDescent="0.25">
      <c r="A1462" s="65"/>
      <c r="D1462" s="65"/>
      <c r="E1462" s="65"/>
      <c r="F1462" s="65"/>
      <c r="G1462" s="65"/>
      <c r="H1462" s="68"/>
      <c r="I1462" s="68"/>
      <c r="J1462" s="65"/>
      <c r="K1462" s="65"/>
      <c r="L1462" s="65"/>
      <c r="M1462" s="65"/>
      <c r="N1462" s="65"/>
      <c r="O1462" s="65"/>
      <c r="P1462" s="65"/>
      <c r="Q1462" s="65"/>
      <c r="R1462" s="65"/>
      <c r="S1462" s="65"/>
      <c r="T1462" s="65"/>
      <c r="U1462" s="65"/>
      <c r="V1462" s="65"/>
      <c r="W1462" s="69"/>
      <c r="X1462" s="65"/>
      <c r="Y1462" s="1"/>
      <c r="Z1462" s="1"/>
      <c r="AA1462" s="1"/>
      <c r="AB1462" s="1"/>
      <c r="AC1462" s="1"/>
      <c r="AD1462" s="1"/>
      <c r="AE1462" s="1"/>
      <c r="AF1462" s="1"/>
      <c r="AG1462" s="1"/>
      <c r="AH1462" s="1"/>
      <c r="AI1462" s="1"/>
      <c r="AJ1462" s="1"/>
      <c r="AK1462" s="1"/>
      <c r="AL1462" s="1"/>
      <c r="AM1462" s="1"/>
      <c r="AN1462" s="1"/>
      <c r="AO1462" s="1"/>
      <c r="AP1462" s="1"/>
      <c r="AQ1462" s="1"/>
      <c r="AR1462" s="1"/>
    </row>
    <row r="1463" spans="1:44" ht="13.5" customHeight="1" x14ac:dyDescent="0.25">
      <c r="A1463" s="65"/>
      <c r="D1463" s="65"/>
      <c r="E1463" s="65"/>
      <c r="F1463" s="65"/>
      <c r="G1463" s="65"/>
      <c r="H1463" s="68"/>
      <c r="I1463" s="68"/>
      <c r="J1463" s="65"/>
      <c r="K1463" s="65"/>
      <c r="L1463" s="65"/>
      <c r="M1463" s="65"/>
      <c r="N1463" s="65"/>
      <c r="O1463" s="65"/>
      <c r="P1463" s="65"/>
      <c r="Q1463" s="65"/>
      <c r="R1463" s="65"/>
      <c r="S1463" s="65"/>
      <c r="T1463" s="65"/>
      <c r="U1463" s="65"/>
      <c r="V1463" s="65"/>
      <c r="W1463" s="69"/>
      <c r="X1463" s="65"/>
      <c r="Y1463" s="1"/>
      <c r="Z1463" s="1"/>
      <c r="AA1463" s="1"/>
      <c r="AB1463" s="1"/>
      <c r="AC1463" s="1"/>
      <c r="AD1463" s="1"/>
      <c r="AE1463" s="1"/>
      <c r="AF1463" s="1"/>
      <c r="AG1463" s="1"/>
      <c r="AH1463" s="1"/>
      <c r="AI1463" s="1"/>
      <c r="AJ1463" s="1"/>
      <c r="AK1463" s="1"/>
      <c r="AL1463" s="1"/>
      <c r="AM1463" s="1"/>
      <c r="AN1463" s="1"/>
      <c r="AO1463" s="1"/>
      <c r="AP1463" s="1"/>
      <c r="AQ1463" s="1"/>
      <c r="AR1463" s="1"/>
    </row>
    <row r="1464" spans="1:44" ht="13.5" customHeight="1" x14ac:dyDescent="0.25">
      <c r="A1464" s="65"/>
      <c r="D1464" s="65"/>
      <c r="E1464" s="65"/>
      <c r="F1464" s="65"/>
      <c r="G1464" s="65"/>
      <c r="H1464" s="68"/>
      <c r="I1464" s="68"/>
      <c r="J1464" s="65"/>
      <c r="K1464" s="65"/>
      <c r="L1464" s="65"/>
      <c r="M1464" s="65"/>
      <c r="N1464" s="65"/>
      <c r="O1464" s="65"/>
      <c r="P1464" s="65"/>
      <c r="Q1464" s="65"/>
      <c r="R1464" s="65"/>
      <c r="S1464" s="65"/>
      <c r="T1464" s="65"/>
      <c r="U1464" s="65"/>
      <c r="V1464" s="65"/>
      <c r="W1464" s="69"/>
      <c r="X1464" s="65"/>
      <c r="Y1464" s="1"/>
      <c r="Z1464" s="1"/>
      <c r="AA1464" s="1"/>
      <c r="AB1464" s="1"/>
      <c r="AC1464" s="1"/>
      <c r="AD1464" s="1"/>
      <c r="AE1464" s="1"/>
      <c r="AF1464" s="1"/>
      <c r="AG1464" s="1"/>
      <c r="AH1464" s="1"/>
      <c r="AI1464" s="1"/>
      <c r="AJ1464" s="1"/>
      <c r="AK1464" s="1"/>
      <c r="AL1464" s="1"/>
      <c r="AM1464" s="1"/>
      <c r="AN1464" s="1"/>
      <c r="AO1464" s="1"/>
      <c r="AP1464" s="1"/>
      <c r="AQ1464" s="1"/>
      <c r="AR1464" s="1"/>
    </row>
    <row r="1465" spans="1:44" ht="13.5" customHeight="1" x14ac:dyDescent="0.25">
      <c r="A1465" s="65"/>
      <c r="D1465" s="65"/>
      <c r="E1465" s="65"/>
      <c r="F1465" s="65"/>
      <c r="G1465" s="65"/>
      <c r="H1465" s="68"/>
      <c r="I1465" s="68"/>
      <c r="J1465" s="65"/>
      <c r="K1465" s="65"/>
      <c r="L1465" s="65"/>
      <c r="M1465" s="65"/>
      <c r="N1465" s="65"/>
      <c r="O1465" s="65"/>
      <c r="P1465" s="65"/>
      <c r="Q1465" s="65"/>
      <c r="R1465" s="65"/>
      <c r="S1465" s="65"/>
      <c r="T1465" s="65"/>
      <c r="U1465" s="65"/>
      <c r="V1465" s="65"/>
      <c r="W1465" s="69"/>
      <c r="X1465" s="65"/>
      <c r="Y1465" s="1"/>
      <c r="Z1465" s="1"/>
      <c r="AA1465" s="1"/>
      <c r="AB1465" s="1"/>
      <c r="AC1465" s="1"/>
      <c r="AD1465" s="1"/>
      <c r="AE1465" s="1"/>
      <c r="AF1465" s="1"/>
      <c r="AG1465" s="1"/>
      <c r="AH1465" s="1"/>
      <c r="AI1465" s="1"/>
      <c r="AJ1465" s="1"/>
      <c r="AK1465" s="1"/>
      <c r="AL1465" s="1"/>
      <c r="AM1465" s="1"/>
      <c r="AN1465" s="1"/>
      <c r="AO1465" s="1"/>
      <c r="AP1465" s="1"/>
      <c r="AQ1465" s="1"/>
      <c r="AR1465" s="1"/>
    </row>
    <row r="1466" spans="1:44" ht="13.5" customHeight="1" x14ac:dyDescent="0.25">
      <c r="A1466" s="65"/>
      <c r="D1466" s="65"/>
      <c r="E1466" s="65"/>
      <c r="F1466" s="65"/>
      <c r="G1466" s="65"/>
      <c r="H1466" s="68"/>
      <c r="I1466" s="68"/>
      <c r="J1466" s="65"/>
      <c r="K1466" s="65"/>
      <c r="L1466" s="65"/>
      <c r="M1466" s="65"/>
      <c r="N1466" s="65"/>
      <c r="O1466" s="65"/>
      <c r="P1466" s="65"/>
      <c r="Q1466" s="65"/>
      <c r="R1466" s="65"/>
      <c r="S1466" s="65"/>
      <c r="T1466" s="65"/>
      <c r="U1466" s="65"/>
      <c r="V1466" s="65"/>
      <c r="W1466" s="69"/>
      <c r="X1466" s="65"/>
      <c r="Y1466" s="1"/>
      <c r="Z1466" s="1"/>
      <c r="AA1466" s="1"/>
      <c r="AB1466" s="1"/>
      <c r="AC1466" s="1"/>
      <c r="AD1466" s="1"/>
      <c r="AE1466" s="1"/>
      <c r="AF1466" s="1"/>
      <c r="AG1466" s="1"/>
      <c r="AH1466" s="1"/>
      <c r="AI1466" s="1"/>
      <c r="AJ1466" s="1"/>
      <c r="AK1466" s="1"/>
      <c r="AL1466" s="1"/>
      <c r="AM1466" s="1"/>
      <c r="AN1466" s="1"/>
      <c r="AO1466" s="1"/>
      <c r="AP1466" s="1"/>
      <c r="AQ1466" s="1"/>
      <c r="AR1466" s="1"/>
    </row>
    <row r="1467" spans="1:44" ht="13.5" customHeight="1" x14ac:dyDescent="0.25">
      <c r="A1467" s="65"/>
      <c r="D1467" s="65"/>
      <c r="E1467" s="65"/>
      <c r="F1467" s="65"/>
      <c r="G1467" s="65"/>
      <c r="H1467" s="68"/>
      <c r="I1467" s="68"/>
      <c r="J1467" s="65"/>
      <c r="K1467" s="65"/>
      <c r="L1467" s="65"/>
      <c r="M1467" s="65"/>
      <c r="N1467" s="65"/>
      <c r="O1467" s="65"/>
      <c r="P1467" s="65"/>
      <c r="Q1467" s="65"/>
      <c r="R1467" s="65"/>
      <c r="S1467" s="65"/>
      <c r="T1467" s="65"/>
      <c r="U1467" s="65"/>
      <c r="V1467" s="65"/>
      <c r="W1467" s="69"/>
      <c r="X1467" s="65"/>
      <c r="Y1467" s="1"/>
      <c r="Z1467" s="1"/>
      <c r="AA1467" s="1"/>
      <c r="AB1467" s="1"/>
      <c r="AC1467" s="1"/>
      <c r="AD1467" s="1"/>
      <c r="AE1467" s="1"/>
      <c r="AF1467" s="1"/>
      <c r="AG1467" s="1"/>
      <c r="AH1467" s="1"/>
      <c r="AI1467" s="1"/>
      <c r="AJ1467" s="1"/>
      <c r="AK1467" s="1"/>
      <c r="AL1467" s="1"/>
      <c r="AM1467" s="1"/>
      <c r="AN1467" s="1"/>
      <c r="AO1467" s="1"/>
      <c r="AP1467" s="1"/>
      <c r="AQ1467" s="1"/>
      <c r="AR1467" s="1"/>
    </row>
    <row r="1468" spans="1:44" ht="13.5" customHeight="1" x14ac:dyDescent="0.25">
      <c r="A1468" s="65"/>
      <c r="D1468" s="65"/>
      <c r="E1468" s="65"/>
      <c r="F1468" s="65"/>
      <c r="G1468" s="65"/>
      <c r="H1468" s="68"/>
      <c r="I1468" s="68"/>
      <c r="J1468" s="65"/>
      <c r="K1468" s="65"/>
      <c r="L1468" s="65"/>
      <c r="M1468" s="65"/>
      <c r="N1468" s="65"/>
      <c r="O1468" s="65"/>
      <c r="P1468" s="65"/>
      <c r="Q1468" s="65"/>
      <c r="R1468" s="65"/>
      <c r="S1468" s="65"/>
      <c r="T1468" s="65"/>
      <c r="U1468" s="65"/>
      <c r="V1468" s="65"/>
      <c r="W1468" s="69"/>
      <c r="X1468" s="65"/>
      <c r="Y1468" s="1"/>
      <c r="Z1468" s="1"/>
      <c r="AA1468" s="1"/>
      <c r="AB1468" s="1"/>
      <c r="AC1468" s="1"/>
      <c r="AD1468" s="1"/>
      <c r="AE1468" s="1"/>
      <c r="AF1468" s="1"/>
      <c r="AG1468" s="1"/>
      <c r="AH1468" s="1"/>
      <c r="AI1468" s="1"/>
      <c r="AJ1468" s="1"/>
      <c r="AK1468" s="1"/>
      <c r="AL1468" s="1"/>
      <c r="AM1468" s="1"/>
      <c r="AN1468" s="1"/>
      <c r="AO1468" s="1"/>
      <c r="AP1468" s="1"/>
      <c r="AQ1468" s="1"/>
      <c r="AR1468" s="1"/>
    </row>
    <row r="1469" spans="1:44" ht="13.5" customHeight="1" x14ac:dyDescent="0.25">
      <c r="A1469" s="65"/>
      <c r="D1469" s="65"/>
      <c r="E1469" s="65"/>
      <c r="F1469" s="65"/>
      <c r="G1469" s="65"/>
      <c r="H1469" s="68"/>
      <c r="I1469" s="68"/>
      <c r="J1469" s="65"/>
      <c r="K1469" s="65"/>
      <c r="L1469" s="65"/>
      <c r="M1469" s="65"/>
      <c r="N1469" s="65"/>
      <c r="O1469" s="65"/>
      <c r="P1469" s="65"/>
      <c r="Q1469" s="65"/>
      <c r="R1469" s="65"/>
      <c r="S1469" s="65"/>
      <c r="T1469" s="65"/>
      <c r="U1469" s="65"/>
      <c r="V1469" s="65"/>
      <c r="W1469" s="69"/>
      <c r="X1469" s="65"/>
      <c r="Y1469" s="1"/>
      <c r="Z1469" s="1"/>
      <c r="AA1469" s="1"/>
      <c r="AB1469" s="1"/>
      <c r="AC1469" s="1"/>
      <c r="AD1469" s="1"/>
      <c r="AE1469" s="1"/>
      <c r="AF1469" s="1"/>
      <c r="AG1469" s="1"/>
      <c r="AH1469" s="1"/>
      <c r="AI1469" s="1"/>
      <c r="AJ1469" s="1"/>
      <c r="AK1469" s="1"/>
      <c r="AL1469" s="1"/>
      <c r="AM1469" s="1"/>
      <c r="AN1469" s="1"/>
      <c r="AO1469" s="1"/>
      <c r="AP1469" s="1"/>
      <c r="AQ1469" s="1"/>
      <c r="AR1469" s="1"/>
    </row>
  </sheetData>
  <mergeCells count="3">
    <mergeCell ref="A1:I1"/>
    <mergeCell ref="J1:V1"/>
    <mergeCell ref="W1:X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Q178"/>
  <sheetViews>
    <sheetView zoomScaleNormal="100" workbookViewId="0">
      <pane ySplit="2" topLeftCell="A3" activePane="bottomLeft" state="frozen"/>
      <selection pane="bottomLeft" sqref="A1:I1"/>
    </sheetView>
  </sheetViews>
  <sheetFormatPr baseColWidth="10" defaultColWidth="11.85546875" defaultRowHeight="13.5" customHeight="1" x14ac:dyDescent="0.25"/>
  <cols>
    <col min="1" max="2" width="10.7109375" style="92" customWidth="1"/>
    <col min="3" max="3" width="30.7109375" style="92" customWidth="1"/>
    <col min="4" max="4" width="28.7109375" style="92" customWidth="1"/>
    <col min="5" max="5" width="40.7109375" style="92" customWidth="1"/>
    <col min="6" max="6" width="4.7109375" style="92" customWidth="1"/>
    <col min="7" max="7" width="11.7109375" style="92" customWidth="1"/>
    <col min="8" max="9" width="10.7109375" style="135" customWidth="1"/>
    <col min="10" max="22" width="7.7109375" style="92" customWidth="1"/>
    <col min="23" max="23" width="13.7109375" style="136" customWidth="1"/>
    <col min="24" max="24" width="11.5703125" style="92" customWidth="1"/>
    <col min="25" max="25" width="1.7109375" style="91" bestFit="1" customWidth="1"/>
    <col min="26" max="68" width="11.42578125" style="91" customWidth="1"/>
    <col min="69" max="16384" width="11.85546875" style="92"/>
  </cols>
  <sheetData>
    <row r="1" spans="1:69" ht="18.75" customHeight="1" thickBot="1" x14ac:dyDescent="0.3">
      <c r="A1" s="226" t="s">
        <v>0</v>
      </c>
      <c r="B1" s="227"/>
      <c r="C1" s="227"/>
      <c r="D1" s="227"/>
      <c r="E1" s="227"/>
      <c r="F1" s="227"/>
      <c r="G1" s="227"/>
      <c r="H1" s="228"/>
      <c r="I1" s="229"/>
      <c r="J1" s="230" t="s">
        <v>1895</v>
      </c>
      <c r="K1" s="231"/>
      <c r="L1" s="231"/>
      <c r="M1" s="231"/>
      <c r="N1" s="231"/>
      <c r="O1" s="231"/>
      <c r="P1" s="231"/>
      <c r="Q1" s="231"/>
      <c r="R1" s="231"/>
      <c r="S1" s="231"/>
      <c r="T1" s="231"/>
      <c r="U1" s="231"/>
      <c r="V1" s="232"/>
      <c r="W1" s="233" t="s">
        <v>1905</v>
      </c>
      <c r="X1" s="234"/>
    </row>
    <row r="2" spans="1:69" ht="23.25" customHeight="1" thickBot="1" x14ac:dyDescent="0.3">
      <c r="A2" s="93" t="s">
        <v>2</v>
      </c>
      <c r="B2" s="94" t="s">
        <v>3</v>
      </c>
      <c r="C2" s="94" t="s">
        <v>1896</v>
      </c>
      <c r="D2" s="94" t="s">
        <v>5</v>
      </c>
      <c r="E2" s="94" t="s">
        <v>6</v>
      </c>
      <c r="F2" s="95" t="s">
        <v>7</v>
      </c>
      <c r="G2" s="94" t="s">
        <v>1897</v>
      </c>
      <c r="H2" s="96" t="s">
        <v>9</v>
      </c>
      <c r="I2" s="97" t="s">
        <v>10</v>
      </c>
      <c r="J2" s="98" t="s">
        <v>11</v>
      </c>
      <c r="K2" s="94" t="s">
        <v>12</v>
      </c>
      <c r="L2" s="94" t="s">
        <v>13</v>
      </c>
      <c r="M2" s="94" t="s">
        <v>14</v>
      </c>
      <c r="N2" s="94" t="s">
        <v>15</v>
      </c>
      <c r="O2" s="94" t="s">
        <v>16</v>
      </c>
      <c r="P2" s="94" t="s">
        <v>17</v>
      </c>
      <c r="Q2" s="94" t="s">
        <v>18</v>
      </c>
      <c r="R2" s="94" t="s">
        <v>19</v>
      </c>
      <c r="S2" s="94" t="s">
        <v>20</v>
      </c>
      <c r="T2" s="94" t="s">
        <v>21</v>
      </c>
      <c r="U2" s="94" t="s">
        <v>22</v>
      </c>
      <c r="V2" s="99" t="s">
        <v>23</v>
      </c>
      <c r="W2" s="100" t="s">
        <v>24</v>
      </c>
      <c r="X2" s="101" t="s">
        <v>25</v>
      </c>
    </row>
    <row r="3" spans="1:69" ht="16.5" customHeight="1" x14ac:dyDescent="0.25">
      <c r="A3" s="102">
        <v>48015050</v>
      </c>
      <c r="B3" s="103" t="s">
        <v>34</v>
      </c>
      <c r="C3" s="103" t="s">
        <v>35</v>
      </c>
      <c r="D3" s="103" t="s">
        <v>36</v>
      </c>
      <c r="E3" s="103" t="s">
        <v>28</v>
      </c>
      <c r="F3" s="104">
        <v>11</v>
      </c>
      <c r="G3" s="103">
        <v>84</v>
      </c>
      <c r="H3" s="105">
        <v>-69.940916669999993</v>
      </c>
      <c r="I3" s="106">
        <v>-4.1938611100000003</v>
      </c>
      <c r="J3" s="107">
        <v>30.862528872958979</v>
      </c>
      <c r="K3" s="108">
        <v>30.894623852095119</v>
      </c>
      <c r="L3" s="108">
        <v>30.904771892561612</v>
      </c>
      <c r="M3" s="108">
        <v>30.717139208173695</v>
      </c>
      <c r="N3" s="108">
        <v>30.277113316790739</v>
      </c>
      <c r="O3" s="108">
        <v>29.887900088417325</v>
      </c>
      <c r="P3" s="108">
        <v>30.34253285543608</v>
      </c>
      <c r="Q3" s="108">
        <v>31.390004135649296</v>
      </c>
      <c r="R3" s="108">
        <v>31.988443854995573</v>
      </c>
      <c r="S3" s="108">
        <v>31.992189247311831</v>
      </c>
      <c r="T3" s="108">
        <v>31.762385689023617</v>
      </c>
      <c r="U3" s="108">
        <v>31.112724014336919</v>
      </c>
      <c r="V3" s="109">
        <v>31.011029752312567</v>
      </c>
      <c r="W3" s="110">
        <v>314</v>
      </c>
      <c r="X3" s="111">
        <v>0.87222222222222223</v>
      </c>
    </row>
    <row r="4" spans="1:69" ht="16.5" customHeight="1" x14ac:dyDescent="0.25">
      <c r="A4" s="112">
        <v>23085030</v>
      </c>
      <c r="B4" s="113" t="s">
        <v>59</v>
      </c>
      <c r="C4" s="113" t="s">
        <v>60</v>
      </c>
      <c r="D4" s="113" t="s">
        <v>60</v>
      </c>
      <c r="E4" s="113" t="s">
        <v>56</v>
      </c>
      <c r="F4" s="114">
        <v>1</v>
      </c>
      <c r="G4" s="113">
        <v>1712</v>
      </c>
      <c r="H4" s="115">
        <v>-75.143388889999997</v>
      </c>
      <c r="I4" s="116">
        <v>6.3762499999999998</v>
      </c>
      <c r="J4" s="117">
        <v>24.502549728654731</v>
      </c>
      <c r="K4" s="118">
        <v>24.610376505129608</v>
      </c>
      <c r="L4" s="118">
        <v>24.593764680803478</v>
      </c>
      <c r="M4" s="118">
        <v>24.658033473550724</v>
      </c>
      <c r="N4" s="118">
        <v>24.911020092165906</v>
      </c>
      <c r="O4" s="118">
        <v>24.923646572905838</v>
      </c>
      <c r="P4" s="118">
        <v>25.092836733851225</v>
      </c>
      <c r="Q4" s="118">
        <v>25.299317453317624</v>
      </c>
      <c r="R4" s="118">
        <v>25.014832783608195</v>
      </c>
      <c r="S4" s="118">
        <v>24.453269227468109</v>
      </c>
      <c r="T4" s="118">
        <v>24.189221916314569</v>
      </c>
      <c r="U4" s="118">
        <v>24.257070676894486</v>
      </c>
      <c r="V4" s="119">
        <v>24.708828320388704</v>
      </c>
      <c r="W4" s="120">
        <v>305</v>
      </c>
      <c r="X4" s="121">
        <v>0.84722222222222221</v>
      </c>
    </row>
    <row r="5" spans="1:69" ht="16.5" customHeight="1" x14ac:dyDescent="0.25">
      <c r="A5" s="112">
        <v>26195020</v>
      </c>
      <c r="B5" s="113" t="s">
        <v>29</v>
      </c>
      <c r="C5" s="113" t="s">
        <v>64</v>
      </c>
      <c r="D5" s="113" t="s">
        <v>65</v>
      </c>
      <c r="E5" s="113" t="s">
        <v>56</v>
      </c>
      <c r="F5" s="114">
        <v>1</v>
      </c>
      <c r="G5" s="113">
        <v>1180</v>
      </c>
      <c r="H5" s="115">
        <v>-75.880222220000007</v>
      </c>
      <c r="I5" s="116">
        <v>5.6909999999999998</v>
      </c>
      <c r="J5" s="117">
        <v>29.056365651610367</v>
      </c>
      <c r="K5" s="118">
        <v>29.588052845728129</v>
      </c>
      <c r="L5" s="118">
        <v>29.392017797552835</v>
      </c>
      <c r="M5" s="118">
        <v>28.729311467587333</v>
      </c>
      <c r="N5" s="118">
        <v>28.252454721770622</v>
      </c>
      <c r="O5" s="118">
        <v>28.242104441606354</v>
      </c>
      <c r="P5" s="118">
        <v>28.567947339398945</v>
      </c>
      <c r="Q5" s="118">
        <v>28.763455394883202</v>
      </c>
      <c r="R5" s="118">
        <v>28.493853606530067</v>
      </c>
      <c r="S5" s="118">
        <v>28.035092473118279</v>
      </c>
      <c r="T5" s="118">
        <v>27.799118142648254</v>
      </c>
      <c r="U5" s="118">
        <v>28.122984977882084</v>
      </c>
      <c r="V5" s="119">
        <v>28.586896571693035</v>
      </c>
      <c r="W5" s="120">
        <v>306</v>
      </c>
      <c r="X5" s="121">
        <v>0.85</v>
      </c>
    </row>
    <row r="6" spans="1:69" ht="16.5" customHeight="1" x14ac:dyDescent="0.25">
      <c r="A6" s="112">
        <v>12015020</v>
      </c>
      <c r="B6" s="113" t="s">
        <v>75</v>
      </c>
      <c r="C6" s="113" t="s">
        <v>76</v>
      </c>
      <c r="D6" s="113" t="s">
        <v>73</v>
      </c>
      <c r="E6" s="113" t="s">
        <v>56</v>
      </c>
      <c r="F6" s="114">
        <v>1</v>
      </c>
      <c r="G6" s="113">
        <v>43</v>
      </c>
      <c r="H6" s="115">
        <v>-76.65133333</v>
      </c>
      <c r="I6" s="116">
        <v>7.8259166699999998</v>
      </c>
      <c r="J6" s="122">
        <v>31.221880310372459</v>
      </c>
      <c r="K6" s="123">
        <v>31.423874947831255</v>
      </c>
      <c r="L6" s="123">
        <v>31.60490642838807</v>
      </c>
      <c r="M6" s="123">
        <v>31.626893535309794</v>
      </c>
      <c r="N6" s="123">
        <v>31.720440779403518</v>
      </c>
      <c r="O6" s="123">
        <v>31.709138858870649</v>
      </c>
      <c r="P6" s="123">
        <v>31.608866726335027</v>
      </c>
      <c r="Q6" s="123">
        <v>31.773456872106177</v>
      </c>
      <c r="R6" s="123">
        <v>31.708711872990701</v>
      </c>
      <c r="S6" s="123">
        <v>31.54853288090581</v>
      </c>
      <c r="T6" s="123">
        <v>31.185084609303001</v>
      </c>
      <c r="U6" s="123">
        <v>31.001273392902981</v>
      </c>
      <c r="V6" s="119">
        <v>31.511088434559955</v>
      </c>
      <c r="W6" s="120">
        <v>327</v>
      </c>
      <c r="X6" s="121">
        <v>0.90833333333333333</v>
      </c>
    </row>
    <row r="7" spans="1:69" ht="16.5" customHeight="1" x14ac:dyDescent="0.25">
      <c r="A7" s="112">
        <v>27015260</v>
      </c>
      <c r="B7" s="113" t="s">
        <v>75</v>
      </c>
      <c r="C7" s="113" t="s">
        <v>95</v>
      </c>
      <c r="D7" s="113" t="s">
        <v>96</v>
      </c>
      <c r="E7" s="113" t="s">
        <v>56</v>
      </c>
      <c r="F7" s="114">
        <v>1</v>
      </c>
      <c r="G7" s="113">
        <v>1923</v>
      </c>
      <c r="H7" s="115">
        <v>-75.624666669999996</v>
      </c>
      <c r="I7" s="116">
        <v>6.0483611100000001</v>
      </c>
      <c r="J7" s="117">
        <v>23.663966572507032</v>
      </c>
      <c r="K7" s="118">
        <v>24.034732069817299</v>
      </c>
      <c r="L7" s="118">
        <v>23.846173526140156</v>
      </c>
      <c r="M7" s="118">
        <v>23.238243273967409</v>
      </c>
      <c r="N7" s="118">
        <v>23.289327000606193</v>
      </c>
      <c r="O7" s="118">
        <v>23.441147595963297</v>
      </c>
      <c r="P7" s="118">
        <v>23.758639542662532</v>
      </c>
      <c r="Q7" s="118">
        <v>23.763511577910123</v>
      </c>
      <c r="R7" s="118">
        <v>23.447134238213412</v>
      </c>
      <c r="S7" s="118">
        <v>22.975849610678534</v>
      </c>
      <c r="T7" s="118">
        <v>22.686251910445879</v>
      </c>
      <c r="U7" s="118">
        <v>23.116489297946863</v>
      </c>
      <c r="V7" s="119">
        <v>23.43845551807156</v>
      </c>
      <c r="W7" s="120">
        <v>326</v>
      </c>
      <c r="X7" s="121">
        <v>0.90555555555555556</v>
      </c>
    </row>
    <row r="8" spans="1:69" ht="16.5" customHeight="1" x14ac:dyDescent="0.25">
      <c r="A8" s="112">
        <v>11115020</v>
      </c>
      <c r="B8" s="113" t="s">
        <v>59</v>
      </c>
      <c r="C8" s="113" t="s">
        <v>97</v>
      </c>
      <c r="D8" s="113" t="s">
        <v>98</v>
      </c>
      <c r="E8" s="113" t="s">
        <v>56</v>
      </c>
      <c r="F8" s="114">
        <v>1</v>
      </c>
      <c r="G8" s="113">
        <v>1294</v>
      </c>
      <c r="H8" s="115">
        <v>-76.029666669999997</v>
      </c>
      <c r="I8" s="116">
        <v>6.7580277799999999</v>
      </c>
      <c r="J8" s="117">
        <v>27.663751328636764</v>
      </c>
      <c r="K8" s="118">
        <v>27.932714075196831</v>
      </c>
      <c r="L8" s="118">
        <v>27.857243343573998</v>
      </c>
      <c r="M8" s="118">
        <v>27.166625642078227</v>
      </c>
      <c r="N8" s="118">
        <v>26.734716389896295</v>
      </c>
      <c r="O8" s="118">
        <v>26.994092927081429</v>
      </c>
      <c r="P8" s="118">
        <v>27.378728241889533</v>
      </c>
      <c r="Q8" s="118">
        <v>27.615385423499998</v>
      </c>
      <c r="R8" s="118">
        <v>27.159177960226238</v>
      </c>
      <c r="S8" s="118">
        <v>26.482306157314497</v>
      </c>
      <c r="T8" s="118">
        <v>26.243580901856767</v>
      </c>
      <c r="U8" s="118">
        <v>26.617010163239303</v>
      </c>
      <c r="V8" s="119">
        <v>27.153777712874156</v>
      </c>
      <c r="W8" s="120">
        <v>302</v>
      </c>
      <c r="X8" s="121">
        <v>0.83888888888888891</v>
      </c>
    </row>
    <row r="9" spans="1:69" ht="16.5" customHeight="1" x14ac:dyDescent="0.25">
      <c r="A9" s="112">
        <v>12015070</v>
      </c>
      <c r="B9" s="113" t="s">
        <v>34</v>
      </c>
      <c r="C9" s="113" t="s">
        <v>100</v>
      </c>
      <c r="D9" s="113" t="s">
        <v>101</v>
      </c>
      <c r="E9" s="113" t="s">
        <v>56</v>
      </c>
      <c r="F9" s="114">
        <v>1</v>
      </c>
      <c r="G9" s="113">
        <v>41</v>
      </c>
      <c r="H9" s="115">
        <v>-76.717888889999998</v>
      </c>
      <c r="I9" s="116">
        <v>7.8163888899999998</v>
      </c>
      <c r="J9" s="117">
        <v>30.98071322633615</v>
      </c>
      <c r="K9" s="118">
        <v>31.061117717003562</v>
      </c>
      <c r="L9" s="118">
        <v>31.120281794586571</v>
      </c>
      <c r="M9" s="118">
        <v>31.401232659532305</v>
      </c>
      <c r="N9" s="118">
        <v>31.70282536151279</v>
      </c>
      <c r="O9" s="118">
        <v>31.768074712643678</v>
      </c>
      <c r="P9" s="118">
        <v>31.73533745607995</v>
      </c>
      <c r="Q9" s="118">
        <v>31.919167946748598</v>
      </c>
      <c r="R9" s="118">
        <v>31.918444170771757</v>
      </c>
      <c r="S9" s="118">
        <v>31.744999041080135</v>
      </c>
      <c r="T9" s="118">
        <v>31.452405866032503</v>
      </c>
      <c r="U9" s="118">
        <v>31.10212547786174</v>
      </c>
      <c r="V9" s="119">
        <v>31.492227119182477</v>
      </c>
      <c r="W9" s="120">
        <v>343</v>
      </c>
      <c r="X9" s="121">
        <v>0.95277777777777772</v>
      </c>
    </row>
    <row r="10" spans="1:69" s="91" customFormat="1" ht="16.5" customHeight="1" x14ac:dyDescent="0.25">
      <c r="A10" s="112">
        <v>11025010</v>
      </c>
      <c r="B10" s="113" t="s">
        <v>59</v>
      </c>
      <c r="C10" s="113" t="s">
        <v>114</v>
      </c>
      <c r="D10" s="113" t="s">
        <v>115</v>
      </c>
      <c r="E10" s="113" t="s">
        <v>56</v>
      </c>
      <c r="F10" s="114">
        <v>1</v>
      </c>
      <c r="G10" s="113">
        <v>2018</v>
      </c>
      <c r="H10" s="115">
        <v>-76.084333329999993</v>
      </c>
      <c r="I10" s="116">
        <v>5.8783055600000003</v>
      </c>
      <c r="J10" s="122">
        <v>21.402730764477152</v>
      </c>
      <c r="K10" s="123">
        <v>21.631235960435195</v>
      </c>
      <c r="L10" s="123">
        <v>21.459518544414426</v>
      </c>
      <c r="M10" s="123">
        <v>21.381084628015667</v>
      </c>
      <c r="N10" s="123">
        <v>21.288217565829086</v>
      </c>
      <c r="O10" s="123">
        <v>21.445179880145396</v>
      </c>
      <c r="P10" s="123">
        <v>21.766697465752351</v>
      </c>
      <c r="Q10" s="123">
        <v>21.891732730664874</v>
      </c>
      <c r="R10" s="123">
        <v>21.363014048531291</v>
      </c>
      <c r="S10" s="123">
        <v>20.847998730557123</v>
      </c>
      <c r="T10" s="123">
        <v>20.611124403784505</v>
      </c>
      <c r="U10" s="123">
        <v>20.849723007491725</v>
      </c>
      <c r="V10" s="119">
        <v>21.328188144174899</v>
      </c>
      <c r="W10" s="120">
        <v>324</v>
      </c>
      <c r="X10" s="121">
        <v>0.9</v>
      </c>
      <c r="BQ10" s="92"/>
    </row>
    <row r="11" spans="1:69" s="91" customFormat="1" ht="16.5" customHeight="1" x14ac:dyDescent="0.25">
      <c r="A11" s="112">
        <v>26215010</v>
      </c>
      <c r="B11" s="113" t="s">
        <v>59</v>
      </c>
      <c r="C11" s="113" t="s">
        <v>120</v>
      </c>
      <c r="D11" s="113" t="s">
        <v>121</v>
      </c>
      <c r="E11" s="113" t="s">
        <v>56</v>
      </c>
      <c r="F11" s="114">
        <v>1</v>
      </c>
      <c r="G11" s="113">
        <v>2032</v>
      </c>
      <c r="H11" s="115">
        <v>-75.919527779999996</v>
      </c>
      <c r="I11" s="116">
        <v>6.0395555600000002</v>
      </c>
      <c r="J11" s="117">
        <v>23.827275840707014</v>
      </c>
      <c r="K11" s="118">
        <v>24.463595353234439</v>
      </c>
      <c r="L11" s="118">
        <v>24.282178662162341</v>
      </c>
      <c r="M11" s="118">
        <v>23.511128149084723</v>
      </c>
      <c r="N11" s="118">
        <v>23.480914812024722</v>
      </c>
      <c r="O11" s="118">
        <v>23.8775292509536</v>
      </c>
      <c r="P11" s="118">
        <v>24.094778369942997</v>
      </c>
      <c r="Q11" s="118">
        <v>24.118715901854504</v>
      </c>
      <c r="R11" s="118">
        <v>23.729805920182574</v>
      </c>
      <c r="S11" s="118">
        <v>23.042857145105636</v>
      </c>
      <c r="T11" s="118">
        <v>22.587151410923294</v>
      </c>
      <c r="U11" s="118">
        <v>23.388936989007565</v>
      </c>
      <c r="V11" s="119">
        <v>23.700405650431946</v>
      </c>
      <c r="W11" s="120">
        <v>314</v>
      </c>
      <c r="X11" s="121">
        <v>0.87222222222222223</v>
      </c>
      <c r="BQ11" s="92"/>
    </row>
    <row r="12" spans="1:69" s="91" customFormat="1" ht="16.5" customHeight="1" x14ac:dyDescent="0.25">
      <c r="A12" s="112">
        <v>11115040</v>
      </c>
      <c r="B12" s="113" t="s">
        <v>59</v>
      </c>
      <c r="C12" s="113" t="s">
        <v>128</v>
      </c>
      <c r="D12" s="113" t="s">
        <v>129</v>
      </c>
      <c r="E12" s="113" t="s">
        <v>56</v>
      </c>
      <c r="F12" s="114">
        <v>1</v>
      </c>
      <c r="G12" s="113">
        <v>1396</v>
      </c>
      <c r="H12" s="115">
        <v>-76.203333329999992</v>
      </c>
      <c r="I12" s="116">
        <v>6.7779722199999997</v>
      </c>
      <c r="J12" s="117">
        <v>25.846484244591331</v>
      </c>
      <c r="K12" s="118">
        <v>26.217316896598501</v>
      </c>
      <c r="L12" s="118">
        <v>26.25340381533077</v>
      </c>
      <c r="M12" s="118">
        <v>25.864982611258469</v>
      </c>
      <c r="N12" s="118">
        <v>25.624720589014245</v>
      </c>
      <c r="O12" s="118">
        <v>25.60384830112416</v>
      </c>
      <c r="P12" s="118">
        <v>25.711057036554028</v>
      </c>
      <c r="Q12" s="118">
        <v>25.738280444860347</v>
      </c>
      <c r="R12" s="118">
        <v>25.534295572881785</v>
      </c>
      <c r="S12" s="118">
        <v>25.234828823019985</v>
      </c>
      <c r="T12" s="118">
        <v>25.094615450895237</v>
      </c>
      <c r="U12" s="118">
        <v>25.158334622679369</v>
      </c>
      <c r="V12" s="119">
        <v>25.656847367400687</v>
      </c>
      <c r="W12" s="120">
        <v>350</v>
      </c>
      <c r="X12" s="121">
        <v>0.97222222222222221</v>
      </c>
      <c r="BQ12" s="92"/>
    </row>
    <row r="13" spans="1:69" s="91" customFormat="1" ht="16.5" customHeight="1" x14ac:dyDescent="0.25">
      <c r="A13" s="112">
        <v>26185020</v>
      </c>
      <c r="B13" s="113" t="s">
        <v>59</v>
      </c>
      <c r="C13" s="113" t="s">
        <v>147</v>
      </c>
      <c r="D13" s="113" t="s">
        <v>146</v>
      </c>
      <c r="E13" s="113" t="s">
        <v>56</v>
      </c>
      <c r="F13" s="114">
        <v>1</v>
      </c>
      <c r="G13" s="113">
        <v>2408</v>
      </c>
      <c r="H13" s="115">
        <v>-75.318638890000003</v>
      </c>
      <c r="I13" s="116">
        <v>5.8863611100000002</v>
      </c>
      <c r="J13" s="122">
        <v>20.097264420784999</v>
      </c>
      <c r="K13" s="123">
        <v>20.249068647401977</v>
      </c>
      <c r="L13" s="123">
        <v>20.409164062362059</v>
      </c>
      <c r="M13" s="123">
        <v>20.578814723590579</v>
      </c>
      <c r="N13" s="123">
        <v>20.804621907940035</v>
      </c>
      <c r="O13" s="123">
        <v>20.546201423097965</v>
      </c>
      <c r="P13" s="123">
        <v>20.412982326041277</v>
      </c>
      <c r="Q13" s="123">
        <v>20.644739340007408</v>
      </c>
      <c r="R13" s="123">
        <v>20.702408866995071</v>
      </c>
      <c r="S13" s="123">
        <v>20.435367869060862</v>
      </c>
      <c r="T13" s="123">
        <v>20.251690749863165</v>
      </c>
      <c r="U13" s="123">
        <v>20.224302664336033</v>
      </c>
      <c r="V13" s="119">
        <v>20.446385583456784</v>
      </c>
      <c r="W13" s="120">
        <v>360</v>
      </c>
      <c r="X13" s="121">
        <v>1</v>
      </c>
      <c r="BQ13" s="92"/>
    </row>
    <row r="14" spans="1:69" s="91" customFormat="1" ht="16.5" customHeight="1" x14ac:dyDescent="0.25">
      <c r="A14" s="112">
        <v>27015330</v>
      </c>
      <c r="B14" s="113" t="s">
        <v>34</v>
      </c>
      <c r="C14" s="113" t="s">
        <v>156</v>
      </c>
      <c r="D14" s="113" t="s">
        <v>152</v>
      </c>
      <c r="E14" s="113" t="s">
        <v>56</v>
      </c>
      <c r="F14" s="114">
        <v>1</v>
      </c>
      <c r="G14" s="113">
        <v>1490</v>
      </c>
      <c r="H14" s="115">
        <v>-75.59</v>
      </c>
      <c r="I14" s="116">
        <v>6.22</v>
      </c>
      <c r="J14" s="117">
        <v>27.874146953405013</v>
      </c>
      <c r="K14" s="118">
        <v>28.289630478958657</v>
      </c>
      <c r="L14" s="118">
        <v>28.202343220862687</v>
      </c>
      <c r="M14" s="118">
        <v>27.766494252873553</v>
      </c>
      <c r="N14" s="118">
        <v>27.917708565072296</v>
      </c>
      <c r="O14" s="118">
        <v>28.346948488718606</v>
      </c>
      <c r="P14" s="118">
        <v>28.618476702508961</v>
      </c>
      <c r="Q14" s="118">
        <v>28.699699180747569</v>
      </c>
      <c r="R14" s="118">
        <v>28.140217569786532</v>
      </c>
      <c r="S14" s="118">
        <v>27.292235561863119</v>
      </c>
      <c r="T14" s="118">
        <v>27.075691636940157</v>
      </c>
      <c r="U14" s="118">
        <v>27.343414905450505</v>
      </c>
      <c r="V14" s="119">
        <v>27.963917293098973</v>
      </c>
      <c r="W14" s="120">
        <v>351</v>
      </c>
      <c r="X14" s="121">
        <v>0.97499999999999998</v>
      </c>
      <c r="BQ14" s="92"/>
    </row>
    <row r="15" spans="1:69" s="91" customFormat="1" ht="16.5" customHeight="1" x14ac:dyDescent="0.25">
      <c r="A15" s="112">
        <v>23085110</v>
      </c>
      <c r="B15" s="113" t="s">
        <v>59</v>
      </c>
      <c r="C15" s="113" t="s">
        <v>163</v>
      </c>
      <c r="D15" s="113" t="s">
        <v>164</v>
      </c>
      <c r="E15" s="113" t="s">
        <v>56</v>
      </c>
      <c r="F15" s="114">
        <v>1</v>
      </c>
      <c r="G15" s="113">
        <v>1983</v>
      </c>
      <c r="H15" s="115">
        <v>-75.241388889999996</v>
      </c>
      <c r="I15" s="116">
        <v>6.2138888999999997</v>
      </c>
      <c r="J15" s="122">
        <v>22.991507720708682</v>
      </c>
      <c r="K15" s="123">
        <v>23.275587928563183</v>
      </c>
      <c r="L15" s="123">
        <v>23.570196433155278</v>
      </c>
      <c r="M15" s="123">
        <v>23.850479844457677</v>
      </c>
      <c r="N15" s="123">
        <v>24.27180369156228</v>
      </c>
      <c r="O15" s="123">
        <v>24.470745849297572</v>
      </c>
      <c r="P15" s="123">
        <v>24.63688682264878</v>
      </c>
      <c r="Q15" s="123">
        <v>24.660304554981014</v>
      </c>
      <c r="R15" s="123">
        <v>24.232911499915065</v>
      </c>
      <c r="S15" s="123">
        <v>23.413977914799403</v>
      </c>
      <c r="T15" s="123">
        <v>22.876302779732583</v>
      </c>
      <c r="U15" s="123">
        <v>23.032262458973619</v>
      </c>
      <c r="V15" s="119">
        <v>23.773580624899598</v>
      </c>
      <c r="W15" s="120">
        <v>325</v>
      </c>
      <c r="X15" s="121">
        <v>0.90277777777777779</v>
      </c>
      <c r="BQ15" s="92"/>
    </row>
    <row r="16" spans="1:69" s="91" customFormat="1" ht="16.5" customHeight="1" x14ac:dyDescent="0.25">
      <c r="A16" s="112">
        <v>23085270</v>
      </c>
      <c r="B16" s="113" t="s">
        <v>34</v>
      </c>
      <c r="C16" s="113" t="s">
        <v>172</v>
      </c>
      <c r="D16" s="113" t="s">
        <v>173</v>
      </c>
      <c r="E16" s="113" t="s">
        <v>56</v>
      </c>
      <c r="F16" s="114">
        <v>1</v>
      </c>
      <c r="G16" s="113">
        <v>2157</v>
      </c>
      <c r="H16" s="115">
        <v>-75.430000000000007</v>
      </c>
      <c r="I16" s="116">
        <v>6.17</v>
      </c>
      <c r="J16" s="117">
        <v>21.895451612903226</v>
      </c>
      <c r="K16" s="118">
        <v>22.257131758194976</v>
      </c>
      <c r="L16" s="118">
        <v>22.306559139784945</v>
      </c>
      <c r="M16" s="118">
        <v>22.298314176245206</v>
      </c>
      <c r="N16" s="118">
        <v>22.549949820788527</v>
      </c>
      <c r="O16" s="118">
        <v>22.640735632183901</v>
      </c>
      <c r="P16" s="118">
        <v>22.609503151649974</v>
      </c>
      <c r="Q16" s="118">
        <v>22.70234743584826</v>
      </c>
      <c r="R16" s="118">
        <v>22.564435196195003</v>
      </c>
      <c r="S16" s="118">
        <v>21.943225806451608</v>
      </c>
      <c r="T16" s="118">
        <v>21.612701149425288</v>
      </c>
      <c r="U16" s="118">
        <v>21.716476702508963</v>
      </c>
      <c r="V16" s="119">
        <v>22.258069298514986</v>
      </c>
      <c r="W16" s="120">
        <v>355</v>
      </c>
      <c r="X16" s="121">
        <v>0.98611111111111116</v>
      </c>
      <c r="BQ16" s="92"/>
    </row>
    <row r="17" spans="1:69" s="91" customFormat="1" ht="16.5" customHeight="1" x14ac:dyDescent="0.25">
      <c r="A17" s="112">
        <v>23085220</v>
      </c>
      <c r="B17" s="113" t="s">
        <v>46</v>
      </c>
      <c r="C17" s="113" t="s">
        <v>183</v>
      </c>
      <c r="D17" s="113" t="s">
        <v>182</v>
      </c>
      <c r="E17" s="113" t="s">
        <v>56</v>
      </c>
      <c r="F17" s="114">
        <v>1</v>
      </c>
      <c r="G17" s="113">
        <v>1113</v>
      </c>
      <c r="H17" s="115">
        <v>-75.038916669999992</v>
      </c>
      <c r="I17" s="116">
        <v>6.1576666700000002</v>
      </c>
      <c r="J17" s="117">
        <v>27.001829336714845</v>
      </c>
      <c r="K17" s="118">
        <v>27.325641658006976</v>
      </c>
      <c r="L17" s="118">
        <v>27.539041197233164</v>
      </c>
      <c r="M17" s="118">
        <v>27.772577815437014</v>
      </c>
      <c r="N17" s="118">
        <v>28.228036302095546</v>
      </c>
      <c r="O17" s="118">
        <v>28.814021448720961</v>
      </c>
      <c r="P17" s="118">
        <v>29.173360594899016</v>
      </c>
      <c r="Q17" s="118">
        <v>29.148534291482012</v>
      </c>
      <c r="R17" s="118">
        <v>28.618053086263817</v>
      </c>
      <c r="S17" s="118">
        <v>27.515580740686417</v>
      </c>
      <c r="T17" s="118">
        <v>26.570624510771381</v>
      </c>
      <c r="U17" s="118">
        <v>26.650017193037261</v>
      </c>
      <c r="V17" s="119">
        <v>27.863109847945704</v>
      </c>
      <c r="W17" s="120">
        <v>311</v>
      </c>
      <c r="X17" s="121">
        <v>0.86388888888888893</v>
      </c>
      <c r="BQ17" s="92"/>
    </row>
    <row r="18" spans="1:69" s="91" customFormat="1" ht="16.5" customHeight="1" x14ac:dyDescent="0.25">
      <c r="A18" s="112">
        <v>23085140</v>
      </c>
      <c r="B18" s="113" t="s">
        <v>59</v>
      </c>
      <c r="C18" s="113" t="s">
        <v>184</v>
      </c>
      <c r="D18" s="113" t="s">
        <v>185</v>
      </c>
      <c r="E18" s="113" t="s">
        <v>56</v>
      </c>
      <c r="F18" s="114">
        <v>1</v>
      </c>
      <c r="G18" s="113">
        <v>1325</v>
      </c>
      <c r="H18" s="115">
        <v>-75.100694439999998</v>
      </c>
      <c r="I18" s="116">
        <v>5.96380556</v>
      </c>
      <c r="J18" s="117">
        <v>25.612187652805662</v>
      </c>
      <c r="K18" s="118">
        <v>25.67410539439275</v>
      </c>
      <c r="L18" s="118">
        <v>25.470837732160312</v>
      </c>
      <c r="M18" s="118">
        <v>25.57624653190646</v>
      </c>
      <c r="N18" s="118">
        <v>25.740192678966416</v>
      </c>
      <c r="O18" s="118">
        <v>26.07747044334976</v>
      </c>
      <c r="P18" s="118">
        <v>26.309139784946233</v>
      </c>
      <c r="Q18" s="118">
        <v>26.369580248807747</v>
      </c>
      <c r="R18" s="118">
        <v>25.964243568691838</v>
      </c>
      <c r="S18" s="118">
        <v>25.516658156328901</v>
      </c>
      <c r="T18" s="118">
        <v>25.115064580462921</v>
      </c>
      <c r="U18" s="118">
        <v>25.574810758392506</v>
      </c>
      <c r="V18" s="119">
        <v>25.750044794267627</v>
      </c>
      <c r="W18" s="120">
        <v>350</v>
      </c>
      <c r="X18" s="121">
        <v>0.97222222222222221</v>
      </c>
      <c r="BQ18" s="92"/>
    </row>
    <row r="19" spans="1:69" s="91" customFormat="1" ht="16.5" customHeight="1" x14ac:dyDescent="0.25">
      <c r="A19" s="112">
        <v>26225030</v>
      </c>
      <c r="B19" s="113" t="s">
        <v>75</v>
      </c>
      <c r="C19" s="113" t="s">
        <v>195</v>
      </c>
      <c r="D19" s="113" t="s">
        <v>194</v>
      </c>
      <c r="E19" s="113" t="s">
        <v>56</v>
      </c>
      <c r="F19" s="114">
        <v>1</v>
      </c>
      <c r="G19" s="113">
        <v>534</v>
      </c>
      <c r="H19" s="115">
        <v>-75.827333329999988</v>
      </c>
      <c r="I19" s="116">
        <v>6.53391667</v>
      </c>
      <c r="J19" s="117">
        <v>35.507114645300369</v>
      </c>
      <c r="K19" s="118">
        <v>36.286298032583218</v>
      </c>
      <c r="L19" s="118">
        <v>35.932971495739771</v>
      </c>
      <c r="M19" s="118">
        <v>34.768564089699147</v>
      </c>
      <c r="N19" s="118">
        <v>33.495392719129534</v>
      </c>
      <c r="O19" s="118">
        <v>33.37038354075505</v>
      </c>
      <c r="P19" s="118">
        <v>34.131537979067417</v>
      </c>
      <c r="Q19" s="118">
        <v>34.64379249505717</v>
      </c>
      <c r="R19" s="118">
        <v>33.981847797546749</v>
      </c>
      <c r="S19" s="118">
        <v>32.99459369811882</v>
      </c>
      <c r="T19" s="118">
        <v>32.904405128664436</v>
      </c>
      <c r="U19" s="118">
        <v>33.622255147069176</v>
      </c>
      <c r="V19" s="119">
        <v>34.303263064060907</v>
      </c>
      <c r="W19" s="120">
        <v>296</v>
      </c>
      <c r="X19" s="121">
        <v>0.82222222222222219</v>
      </c>
      <c r="BQ19" s="92"/>
    </row>
    <row r="20" spans="1:69" s="91" customFormat="1" ht="16.5" customHeight="1" x14ac:dyDescent="0.25">
      <c r="A20" s="112">
        <v>27015190</v>
      </c>
      <c r="B20" s="113" t="s">
        <v>59</v>
      </c>
      <c r="C20" s="113" t="s">
        <v>200</v>
      </c>
      <c r="D20" s="113" t="s">
        <v>201</v>
      </c>
      <c r="E20" s="113" t="s">
        <v>56</v>
      </c>
      <c r="F20" s="114">
        <v>1</v>
      </c>
      <c r="G20" s="113">
        <v>1440</v>
      </c>
      <c r="H20" s="115">
        <v>-75.146749999999997</v>
      </c>
      <c r="I20" s="116">
        <v>6.54038889</v>
      </c>
      <c r="J20" s="117">
        <v>27.094191279225267</v>
      </c>
      <c r="K20" s="118">
        <v>27.584262736837449</v>
      </c>
      <c r="L20" s="118">
        <v>27.368829730466732</v>
      </c>
      <c r="M20" s="118">
        <v>27.056782508482776</v>
      </c>
      <c r="N20" s="118">
        <v>27.031740030293626</v>
      </c>
      <c r="O20" s="118">
        <v>27.549007480386791</v>
      </c>
      <c r="P20" s="118">
        <v>28.048438484461478</v>
      </c>
      <c r="Q20" s="118">
        <v>28.207826764207919</v>
      </c>
      <c r="R20" s="118">
        <v>27.584805692391903</v>
      </c>
      <c r="S20" s="118">
        <v>26.652958604473671</v>
      </c>
      <c r="T20" s="118">
        <v>26.35069590333039</v>
      </c>
      <c r="U20" s="118">
        <v>26.531901118804264</v>
      </c>
      <c r="V20" s="119">
        <v>27.255120027780194</v>
      </c>
      <c r="W20" s="120">
        <v>319</v>
      </c>
      <c r="X20" s="121">
        <v>0.88611111111111107</v>
      </c>
      <c r="BQ20" s="92"/>
    </row>
    <row r="21" spans="1:69" s="91" customFormat="1" ht="16.5" customHeight="1" x14ac:dyDescent="0.25">
      <c r="A21" s="112">
        <v>26175030</v>
      </c>
      <c r="B21" s="113" t="s">
        <v>46</v>
      </c>
      <c r="C21" s="113" t="s">
        <v>212</v>
      </c>
      <c r="D21" s="113" t="s">
        <v>213</v>
      </c>
      <c r="E21" s="113" t="s">
        <v>56</v>
      </c>
      <c r="F21" s="114">
        <v>1</v>
      </c>
      <c r="G21" s="113">
        <v>1153</v>
      </c>
      <c r="H21" s="115">
        <v>-75.690916669999993</v>
      </c>
      <c r="I21" s="116">
        <v>5.7173333299999998</v>
      </c>
      <c r="J21" s="122">
        <v>28.227084565841341</v>
      </c>
      <c r="K21" s="123">
        <v>29.033177090668172</v>
      </c>
      <c r="L21" s="123">
        <v>28.871924332935087</v>
      </c>
      <c r="M21" s="123">
        <v>27.776084026952049</v>
      </c>
      <c r="N21" s="123">
        <v>27.162932376361745</v>
      </c>
      <c r="O21" s="123">
        <v>27.387587909748834</v>
      </c>
      <c r="P21" s="123">
        <v>27.956696876600102</v>
      </c>
      <c r="Q21" s="123">
        <v>28.497203366058908</v>
      </c>
      <c r="R21" s="123">
        <v>27.843180502341422</v>
      </c>
      <c r="S21" s="123">
        <v>26.749522555926337</v>
      </c>
      <c r="T21" s="123">
        <v>26.566445904032108</v>
      </c>
      <c r="U21" s="123">
        <v>26.985438445563481</v>
      </c>
      <c r="V21" s="119">
        <v>27.754773162752461</v>
      </c>
      <c r="W21" s="120">
        <v>356</v>
      </c>
      <c r="X21" s="121">
        <v>0.98888888888888893</v>
      </c>
      <c r="BQ21" s="92"/>
    </row>
    <row r="22" spans="1:69" s="91" customFormat="1" ht="16.5" customHeight="1" x14ac:dyDescent="0.25">
      <c r="A22" s="112">
        <v>26255020</v>
      </c>
      <c r="B22" s="113" t="s">
        <v>59</v>
      </c>
      <c r="C22" s="113" t="s">
        <v>52</v>
      </c>
      <c r="D22" s="113" t="s">
        <v>231</v>
      </c>
      <c r="E22" s="113" t="s">
        <v>56</v>
      </c>
      <c r="F22" s="114">
        <v>1</v>
      </c>
      <c r="G22" s="113">
        <v>1131</v>
      </c>
      <c r="H22" s="115">
        <v>-75.442274999999995</v>
      </c>
      <c r="I22" s="116">
        <v>7.1572222199999995</v>
      </c>
      <c r="J22" s="117">
        <v>25.104110648037391</v>
      </c>
      <c r="K22" s="118">
        <v>25.455368758408174</v>
      </c>
      <c r="L22" s="118">
        <v>25.652300803692444</v>
      </c>
      <c r="M22" s="118">
        <v>25.876121679228014</v>
      </c>
      <c r="N22" s="118">
        <v>26.052683441139614</v>
      </c>
      <c r="O22" s="118">
        <v>25.952390366358163</v>
      </c>
      <c r="P22" s="118">
        <v>26.151090865363898</v>
      </c>
      <c r="Q22" s="118">
        <v>26.090548343733531</v>
      </c>
      <c r="R22" s="118">
        <v>25.825369473952485</v>
      </c>
      <c r="S22" s="118">
        <v>25.620755603722287</v>
      </c>
      <c r="T22" s="118">
        <v>25.29864262576303</v>
      </c>
      <c r="U22" s="118">
        <v>25.041968051318857</v>
      </c>
      <c r="V22" s="119">
        <v>25.676779221726491</v>
      </c>
      <c r="W22" s="120">
        <v>337</v>
      </c>
      <c r="X22" s="121">
        <v>0.93611111111111112</v>
      </c>
      <c r="BQ22" s="92"/>
    </row>
    <row r="23" spans="1:69" s="91" customFormat="1" ht="16.5" customHeight="1" x14ac:dyDescent="0.25">
      <c r="A23" s="112">
        <v>23105030</v>
      </c>
      <c r="B23" s="113" t="s">
        <v>59</v>
      </c>
      <c r="C23" s="113" t="s">
        <v>235</v>
      </c>
      <c r="D23" s="113" t="s">
        <v>235</v>
      </c>
      <c r="E23" s="113" t="s">
        <v>56</v>
      </c>
      <c r="F23" s="114">
        <v>1</v>
      </c>
      <c r="G23" s="113">
        <v>990</v>
      </c>
      <c r="H23" s="115">
        <v>-74.796527779999991</v>
      </c>
      <c r="I23" s="116">
        <v>6.7741111099999998</v>
      </c>
      <c r="J23" s="117">
        <v>27.294332734377232</v>
      </c>
      <c r="K23" s="118">
        <v>27.80102373233408</v>
      </c>
      <c r="L23" s="118">
        <v>27.625442905991964</v>
      </c>
      <c r="M23" s="118">
        <v>27.352541706247326</v>
      </c>
      <c r="N23" s="118">
        <v>27.195162285941858</v>
      </c>
      <c r="O23" s="118">
        <v>27.410917487684731</v>
      </c>
      <c r="P23" s="118">
        <v>27.686902380600014</v>
      </c>
      <c r="Q23" s="118">
        <v>27.880603371267217</v>
      </c>
      <c r="R23" s="118">
        <v>27.425429283976694</v>
      </c>
      <c r="S23" s="118">
        <v>26.810770782350758</v>
      </c>
      <c r="T23" s="118">
        <v>26.536867816091956</v>
      </c>
      <c r="U23" s="118">
        <v>26.714132104454684</v>
      </c>
      <c r="V23" s="119">
        <v>27.311177215943207</v>
      </c>
      <c r="W23" s="120">
        <v>295</v>
      </c>
      <c r="X23" s="121">
        <v>0.81944444444444442</v>
      </c>
      <c r="BQ23" s="92"/>
    </row>
    <row r="24" spans="1:69" s="91" customFormat="1" ht="16.5" customHeight="1" x14ac:dyDescent="0.25">
      <c r="A24" s="112">
        <v>37055010</v>
      </c>
      <c r="B24" s="113" t="s">
        <v>34</v>
      </c>
      <c r="C24" s="113" t="s">
        <v>249</v>
      </c>
      <c r="D24" s="113" t="s">
        <v>250</v>
      </c>
      <c r="E24" s="113" t="s">
        <v>250</v>
      </c>
      <c r="F24" s="114">
        <v>8</v>
      </c>
      <c r="G24" s="113">
        <v>128</v>
      </c>
      <c r="H24" s="115">
        <v>-70.738055560000006</v>
      </c>
      <c r="I24" s="116">
        <v>7.0694444399999998</v>
      </c>
      <c r="J24" s="122">
        <v>33.210288018433175</v>
      </c>
      <c r="K24" s="123">
        <v>34.353157899617251</v>
      </c>
      <c r="L24" s="123">
        <v>34.616555848145715</v>
      </c>
      <c r="M24" s="123">
        <v>33.024347290640392</v>
      </c>
      <c r="N24" s="123">
        <v>31.346135653371476</v>
      </c>
      <c r="O24" s="123">
        <v>30.144029439361955</v>
      </c>
      <c r="P24" s="123">
        <v>30.029026223392581</v>
      </c>
      <c r="Q24" s="123">
        <v>30.800358422939066</v>
      </c>
      <c r="R24" s="123">
        <v>31.671471446816277</v>
      </c>
      <c r="S24" s="123">
        <v>31.936986466444193</v>
      </c>
      <c r="T24" s="123">
        <v>31.676026272578003</v>
      </c>
      <c r="U24" s="123">
        <v>32.050120160947003</v>
      </c>
      <c r="V24" s="119">
        <v>32.071541928557252</v>
      </c>
      <c r="W24" s="120">
        <v>333</v>
      </c>
      <c r="X24" s="121">
        <v>0.92500000000000004</v>
      </c>
      <c r="BQ24" s="92"/>
    </row>
    <row r="25" spans="1:69" s="91" customFormat="1" ht="16.5" customHeight="1" x14ac:dyDescent="0.25">
      <c r="A25" s="112">
        <v>17015010</v>
      </c>
      <c r="B25" s="113" t="s">
        <v>34</v>
      </c>
      <c r="C25" s="113" t="s">
        <v>262</v>
      </c>
      <c r="D25" s="113" t="s">
        <v>260</v>
      </c>
      <c r="E25" s="113" t="s">
        <v>261</v>
      </c>
      <c r="F25" s="114">
        <v>11</v>
      </c>
      <c r="G25" s="113">
        <v>1</v>
      </c>
      <c r="H25" s="115">
        <v>-81.73096944000001</v>
      </c>
      <c r="I25" s="116">
        <v>12.54218333</v>
      </c>
      <c r="J25" s="117">
        <v>28.830311207609597</v>
      </c>
      <c r="K25" s="118">
        <v>28.945066028479822</v>
      </c>
      <c r="L25" s="118">
        <v>29.392829298528685</v>
      </c>
      <c r="M25" s="118">
        <v>30.011942394470022</v>
      </c>
      <c r="N25" s="118">
        <v>30.347106704526055</v>
      </c>
      <c r="O25" s="118">
        <v>30.35098157270572</v>
      </c>
      <c r="P25" s="118">
        <v>30.197371776008225</v>
      </c>
      <c r="Q25" s="118">
        <v>30.515943469424194</v>
      </c>
      <c r="R25" s="118">
        <v>30.837144120247562</v>
      </c>
      <c r="S25" s="118">
        <v>30.443359430706479</v>
      </c>
      <c r="T25" s="118">
        <v>29.635623798296212</v>
      </c>
      <c r="U25" s="118">
        <v>29.260034511280342</v>
      </c>
      <c r="V25" s="119">
        <v>29.89730952602358</v>
      </c>
      <c r="W25" s="120">
        <v>317</v>
      </c>
      <c r="X25" s="121">
        <v>0.88055555555555554</v>
      </c>
      <c r="BQ25" s="92"/>
    </row>
    <row r="26" spans="1:69" s="91" customFormat="1" ht="16.5" customHeight="1" x14ac:dyDescent="0.25">
      <c r="A26" s="112">
        <v>29045110</v>
      </c>
      <c r="B26" s="113" t="s">
        <v>59</v>
      </c>
      <c r="C26" s="113" t="s">
        <v>276</v>
      </c>
      <c r="D26" s="113" t="s">
        <v>277</v>
      </c>
      <c r="E26" s="113" t="s">
        <v>270</v>
      </c>
      <c r="F26" s="114">
        <v>2</v>
      </c>
      <c r="G26" s="113">
        <v>20</v>
      </c>
      <c r="H26" s="115">
        <v>-75.046111109999998</v>
      </c>
      <c r="I26" s="116">
        <v>10.833888890000001</v>
      </c>
      <c r="J26" s="117">
        <v>32.515048028635938</v>
      </c>
      <c r="K26" s="118">
        <v>32.992485425142966</v>
      </c>
      <c r="L26" s="118">
        <v>33.336017621456826</v>
      </c>
      <c r="M26" s="118">
        <v>33.744298412847272</v>
      </c>
      <c r="N26" s="118">
        <v>33.067892677580524</v>
      </c>
      <c r="O26" s="118">
        <v>32.965144676009551</v>
      </c>
      <c r="P26" s="118">
        <v>33.128671011580664</v>
      </c>
      <c r="Q26" s="118">
        <v>33.095440533166013</v>
      </c>
      <c r="R26" s="118">
        <v>32.559903619008857</v>
      </c>
      <c r="S26" s="118">
        <v>31.849321962334255</v>
      </c>
      <c r="T26" s="118">
        <v>31.841068110061475</v>
      </c>
      <c r="U26" s="118">
        <v>32.229709679274222</v>
      </c>
      <c r="V26" s="119">
        <v>32.777083479758218</v>
      </c>
      <c r="W26" s="120">
        <v>291</v>
      </c>
      <c r="X26" s="121">
        <v>0.80833333333333335</v>
      </c>
      <c r="BQ26" s="92"/>
    </row>
    <row r="27" spans="1:69" s="91" customFormat="1" ht="16.5" customHeight="1" x14ac:dyDescent="0.25">
      <c r="A27" s="112">
        <v>29035080</v>
      </c>
      <c r="B27" s="113" t="s">
        <v>46</v>
      </c>
      <c r="C27" s="113" t="s">
        <v>280</v>
      </c>
      <c r="D27" s="113" t="s">
        <v>281</v>
      </c>
      <c r="E27" s="113" t="s">
        <v>270</v>
      </c>
      <c r="F27" s="114">
        <v>2</v>
      </c>
      <c r="G27" s="113">
        <v>10</v>
      </c>
      <c r="H27" s="115">
        <v>-74.954638889999998</v>
      </c>
      <c r="I27" s="116">
        <v>10.453583330000001</v>
      </c>
      <c r="J27" s="117">
        <v>35.503872535116045</v>
      </c>
      <c r="K27" s="118">
        <v>35.962651397134152</v>
      </c>
      <c r="L27" s="118">
        <v>36.164487967229896</v>
      </c>
      <c r="M27" s="118">
        <v>35.692328273897239</v>
      </c>
      <c r="N27" s="118">
        <v>34.544217494747265</v>
      </c>
      <c r="O27" s="118">
        <v>34.462259257276123</v>
      </c>
      <c r="P27" s="118">
        <v>34.591481611344868</v>
      </c>
      <c r="Q27" s="118">
        <v>34.511709895220079</v>
      </c>
      <c r="R27" s="118">
        <v>33.712201077977113</v>
      </c>
      <c r="S27" s="118">
        <v>33.220415292712076</v>
      </c>
      <c r="T27" s="118">
        <v>33.226179225202216</v>
      </c>
      <c r="U27" s="118">
        <v>34.220313571026409</v>
      </c>
      <c r="V27" s="119">
        <v>34.651009799906952</v>
      </c>
      <c r="W27" s="120">
        <v>290</v>
      </c>
      <c r="X27" s="121">
        <v>0.80555555555555558</v>
      </c>
      <c r="BQ27" s="92"/>
    </row>
    <row r="28" spans="1:69" s="91" customFormat="1" ht="16.5" customHeight="1" x14ac:dyDescent="0.25">
      <c r="A28" s="112">
        <v>29045190</v>
      </c>
      <c r="B28" s="113" t="s">
        <v>34</v>
      </c>
      <c r="C28" s="113" t="s">
        <v>299</v>
      </c>
      <c r="D28" s="113" t="s">
        <v>300</v>
      </c>
      <c r="E28" s="113" t="s">
        <v>270</v>
      </c>
      <c r="F28" s="114">
        <v>2</v>
      </c>
      <c r="G28" s="113">
        <v>14</v>
      </c>
      <c r="H28" s="115">
        <v>-74.779722220000011</v>
      </c>
      <c r="I28" s="116">
        <v>10.91777778</v>
      </c>
      <c r="J28" s="117">
        <v>31.625348164627368</v>
      </c>
      <c r="K28" s="118">
        <v>31.799319853199162</v>
      </c>
      <c r="L28" s="118">
        <v>32.396248966087668</v>
      </c>
      <c r="M28" s="118">
        <v>33.353851340996172</v>
      </c>
      <c r="N28" s="118">
        <v>33.548931850203928</v>
      </c>
      <c r="O28" s="118">
        <v>33.336943724366805</v>
      </c>
      <c r="P28" s="118">
        <v>33.091246137683846</v>
      </c>
      <c r="Q28" s="118">
        <v>33.507160697070823</v>
      </c>
      <c r="R28" s="118">
        <v>33.308997701149423</v>
      </c>
      <c r="S28" s="118">
        <v>32.761763857435135</v>
      </c>
      <c r="T28" s="118">
        <v>32.390850437876303</v>
      </c>
      <c r="U28" s="118">
        <v>32.102450076804907</v>
      </c>
      <c r="V28" s="119">
        <v>32.768592733958464</v>
      </c>
      <c r="W28" s="120">
        <v>299</v>
      </c>
      <c r="X28" s="121">
        <v>0.8305555555555556</v>
      </c>
      <c r="BQ28" s="92"/>
    </row>
    <row r="29" spans="1:69" s="91" customFormat="1" ht="16.5" customHeight="1" x14ac:dyDescent="0.25">
      <c r="A29" s="112">
        <v>14015080</v>
      </c>
      <c r="B29" s="113" t="s">
        <v>34</v>
      </c>
      <c r="C29" s="113" t="s">
        <v>324</v>
      </c>
      <c r="D29" s="113" t="s">
        <v>325</v>
      </c>
      <c r="E29" s="113" t="s">
        <v>316</v>
      </c>
      <c r="F29" s="114">
        <v>2</v>
      </c>
      <c r="G29" s="113">
        <v>2</v>
      </c>
      <c r="H29" s="115">
        <v>-75.516027780000002</v>
      </c>
      <c r="I29" s="116">
        <v>10.44725</v>
      </c>
      <c r="J29" s="122">
        <v>31.057774193548379</v>
      </c>
      <c r="K29" s="123">
        <v>31.082128565346963</v>
      </c>
      <c r="L29" s="123">
        <v>31.206451612903233</v>
      </c>
      <c r="M29" s="123">
        <v>31.689833607006026</v>
      </c>
      <c r="N29" s="123">
        <v>31.968426523297492</v>
      </c>
      <c r="O29" s="123">
        <v>32.327364410387396</v>
      </c>
      <c r="P29" s="123">
        <v>32.249043010752686</v>
      </c>
      <c r="Q29" s="123">
        <v>32.243805889046577</v>
      </c>
      <c r="R29" s="123">
        <v>32.066531113753463</v>
      </c>
      <c r="S29" s="123">
        <v>31.669577308120132</v>
      </c>
      <c r="T29" s="123">
        <v>31.53188267934998</v>
      </c>
      <c r="U29" s="123">
        <v>31.401737562809245</v>
      </c>
      <c r="V29" s="119">
        <v>31.707879706360131</v>
      </c>
      <c r="W29" s="120">
        <v>355</v>
      </c>
      <c r="X29" s="121">
        <v>0.98611111111111116</v>
      </c>
      <c r="BQ29" s="92"/>
    </row>
    <row r="30" spans="1:69" s="91" customFormat="1" ht="16.5" customHeight="1" x14ac:dyDescent="0.25">
      <c r="A30" s="112">
        <v>23205020</v>
      </c>
      <c r="B30" s="113" t="s">
        <v>59</v>
      </c>
      <c r="C30" s="113" t="s">
        <v>381</v>
      </c>
      <c r="D30" s="113" t="s">
        <v>382</v>
      </c>
      <c r="E30" s="113" t="s">
        <v>316</v>
      </c>
      <c r="F30" s="114">
        <v>8</v>
      </c>
      <c r="G30" s="113">
        <v>165</v>
      </c>
      <c r="H30" s="115">
        <v>-73.925555560000006</v>
      </c>
      <c r="I30" s="116">
        <v>7.4749999999999996</v>
      </c>
      <c r="J30" s="117">
        <v>33.794641116403085</v>
      </c>
      <c r="K30" s="118">
        <v>34.218538162135857</v>
      </c>
      <c r="L30" s="118">
        <v>33.762124674682624</v>
      </c>
      <c r="M30" s="118">
        <v>32.937788309264164</v>
      </c>
      <c r="N30" s="118">
        <v>32.556421193733541</v>
      </c>
      <c r="O30" s="118">
        <v>32.917893252447847</v>
      </c>
      <c r="P30" s="118">
        <v>33.173392682277559</v>
      </c>
      <c r="Q30" s="118">
        <v>33.192794882320747</v>
      </c>
      <c r="R30" s="118">
        <v>32.690523003943696</v>
      </c>
      <c r="S30" s="118">
        <v>32.251906288444609</v>
      </c>
      <c r="T30" s="118">
        <v>32.166635323541939</v>
      </c>
      <c r="U30" s="118">
        <v>33.066864713682101</v>
      </c>
      <c r="V30" s="119">
        <v>33.060793633573141</v>
      </c>
      <c r="W30" s="120">
        <v>291</v>
      </c>
      <c r="X30" s="121">
        <v>0.80833333333333335</v>
      </c>
      <c r="BQ30" s="92"/>
    </row>
    <row r="31" spans="1:69" s="91" customFormat="1" ht="16.5" customHeight="1" x14ac:dyDescent="0.25">
      <c r="A31" s="112">
        <v>23205030</v>
      </c>
      <c r="B31" s="113" t="s">
        <v>59</v>
      </c>
      <c r="C31" s="113" t="s">
        <v>385</v>
      </c>
      <c r="D31" s="113" t="s">
        <v>384</v>
      </c>
      <c r="E31" s="113" t="s">
        <v>316</v>
      </c>
      <c r="F31" s="114">
        <v>8</v>
      </c>
      <c r="G31" s="113">
        <v>650</v>
      </c>
      <c r="H31" s="115">
        <v>-74.059166669999996</v>
      </c>
      <c r="I31" s="116">
        <v>7.9652777800000001</v>
      </c>
      <c r="J31" s="117">
        <v>30.67802145985841</v>
      </c>
      <c r="K31" s="118">
        <v>31.61813605694433</v>
      </c>
      <c r="L31" s="118">
        <v>30.865688287555137</v>
      </c>
      <c r="M31" s="118">
        <v>29.584350296067992</v>
      </c>
      <c r="N31" s="118">
        <v>28.907457030719648</v>
      </c>
      <c r="O31" s="118">
        <v>29.195871964201043</v>
      </c>
      <c r="P31" s="118">
        <v>29.616851526558602</v>
      </c>
      <c r="Q31" s="118">
        <v>29.450205936245052</v>
      </c>
      <c r="R31" s="118">
        <v>28.952748074025212</v>
      </c>
      <c r="S31" s="118">
        <v>28.451550360075391</v>
      </c>
      <c r="T31" s="118">
        <v>28.384379138009848</v>
      </c>
      <c r="U31" s="118">
        <v>29.347490862863509</v>
      </c>
      <c r="V31" s="119">
        <v>29.587729249427014</v>
      </c>
      <c r="W31" s="120">
        <v>310</v>
      </c>
      <c r="X31" s="121">
        <v>0.86111111111111116</v>
      </c>
      <c r="BQ31" s="92"/>
    </row>
    <row r="32" spans="1:69" s="91" customFormat="1" ht="16.5" customHeight="1" x14ac:dyDescent="0.25">
      <c r="A32" s="112">
        <v>24035330</v>
      </c>
      <c r="B32" s="113" t="s">
        <v>75</v>
      </c>
      <c r="C32" s="113" t="s">
        <v>405</v>
      </c>
      <c r="D32" s="113" t="s">
        <v>405</v>
      </c>
      <c r="E32" s="113" t="s">
        <v>395</v>
      </c>
      <c r="F32" s="114">
        <v>6</v>
      </c>
      <c r="G32" s="113">
        <v>2150</v>
      </c>
      <c r="H32" s="115">
        <v>-72.582277779999998</v>
      </c>
      <c r="I32" s="116">
        <v>6.3289722199999998</v>
      </c>
      <c r="J32" s="122">
        <v>25.588325329142908</v>
      </c>
      <c r="K32" s="123">
        <v>25.885561632008724</v>
      </c>
      <c r="L32" s="123">
        <v>25.198957074812469</v>
      </c>
      <c r="M32" s="123">
        <v>23.925803802860475</v>
      </c>
      <c r="N32" s="123">
        <v>23.442198362236265</v>
      </c>
      <c r="O32" s="123">
        <v>23.293413380088257</v>
      </c>
      <c r="P32" s="123">
        <v>23.534082478068139</v>
      </c>
      <c r="Q32" s="123">
        <v>23.873193546154692</v>
      </c>
      <c r="R32" s="123">
        <v>24.097945219448214</v>
      </c>
      <c r="S32" s="123">
        <v>23.502859642064717</v>
      </c>
      <c r="T32" s="123">
        <v>23.22287714702739</v>
      </c>
      <c r="U32" s="123">
        <v>24.308086528214716</v>
      </c>
      <c r="V32" s="119">
        <v>24.156108678510577</v>
      </c>
      <c r="W32" s="120">
        <v>342</v>
      </c>
      <c r="X32" s="121">
        <v>0.95</v>
      </c>
      <c r="BQ32" s="92"/>
    </row>
    <row r="33" spans="1:69" s="91" customFormat="1" ht="16.5" customHeight="1" x14ac:dyDescent="0.25">
      <c r="A33" s="112">
        <v>35085050</v>
      </c>
      <c r="B33" s="113" t="s">
        <v>59</v>
      </c>
      <c r="C33" s="113" t="s">
        <v>406</v>
      </c>
      <c r="D33" s="113" t="s">
        <v>406</v>
      </c>
      <c r="E33" s="113" t="s">
        <v>395</v>
      </c>
      <c r="F33" s="114">
        <v>6</v>
      </c>
      <c r="G33" s="113">
        <v>1300</v>
      </c>
      <c r="H33" s="115">
        <v>-73.103666669999996</v>
      </c>
      <c r="I33" s="116">
        <v>5.0345000000000004</v>
      </c>
      <c r="J33" s="117">
        <v>27.228593086969063</v>
      </c>
      <c r="K33" s="118">
        <v>27.69025877273004</v>
      </c>
      <c r="L33" s="118">
        <v>26.920204770489377</v>
      </c>
      <c r="M33" s="118">
        <v>26.122190985787899</v>
      </c>
      <c r="N33" s="118">
        <v>25.458599849129943</v>
      </c>
      <c r="O33" s="118">
        <v>24.500726266496375</v>
      </c>
      <c r="P33" s="118">
        <v>24.044338963731988</v>
      </c>
      <c r="Q33" s="118">
        <v>24.697992831541221</v>
      </c>
      <c r="R33" s="118">
        <v>26.02358363374416</v>
      </c>
      <c r="S33" s="118">
        <v>26.476128107760953</v>
      </c>
      <c r="T33" s="118">
        <v>26.423973727421998</v>
      </c>
      <c r="U33" s="118">
        <v>26.544335210786834</v>
      </c>
      <c r="V33" s="119">
        <v>26.010910517215819</v>
      </c>
      <c r="W33" s="120">
        <v>349</v>
      </c>
      <c r="X33" s="121">
        <v>0.96944444444444444</v>
      </c>
      <c r="BQ33" s="92"/>
    </row>
    <row r="34" spans="1:69" s="91" customFormat="1" ht="16.5" customHeight="1" x14ac:dyDescent="0.25">
      <c r="A34" s="112">
        <v>24035310</v>
      </c>
      <c r="B34" s="113" t="s">
        <v>59</v>
      </c>
      <c r="C34" s="113" t="s">
        <v>413</v>
      </c>
      <c r="D34" s="113" t="s">
        <v>413</v>
      </c>
      <c r="E34" s="113" t="s">
        <v>395</v>
      </c>
      <c r="F34" s="114">
        <v>6</v>
      </c>
      <c r="G34" s="113">
        <v>2350</v>
      </c>
      <c r="H34" s="115">
        <v>-72.504722220000005</v>
      </c>
      <c r="I34" s="116">
        <v>6.54952778</v>
      </c>
      <c r="J34" s="122">
        <v>23.238679779762176</v>
      </c>
      <c r="K34" s="123">
        <v>23.421495781074324</v>
      </c>
      <c r="L34" s="123">
        <v>22.909325406089508</v>
      </c>
      <c r="M34" s="123">
        <v>22.106462974838305</v>
      </c>
      <c r="N34" s="123">
        <v>21.503611294203832</v>
      </c>
      <c r="O34" s="123">
        <v>21.317154921092339</v>
      </c>
      <c r="P34" s="123">
        <v>21.274139752786539</v>
      </c>
      <c r="Q34" s="123">
        <v>21.617115903560421</v>
      </c>
      <c r="R34" s="123">
        <v>21.762465361969227</v>
      </c>
      <c r="S34" s="123">
        <v>21.575504552836037</v>
      </c>
      <c r="T34" s="123">
        <v>21.563435434297503</v>
      </c>
      <c r="U34" s="123">
        <v>22.28599491294764</v>
      </c>
      <c r="V34" s="119">
        <v>22.047948839621487</v>
      </c>
      <c r="W34" s="120">
        <v>317</v>
      </c>
      <c r="X34" s="121">
        <v>0.88055555555555554</v>
      </c>
      <c r="BQ34" s="92"/>
    </row>
    <row r="35" spans="1:69" s="91" customFormat="1" ht="16.5" customHeight="1" x14ac:dyDescent="0.25">
      <c r="A35" s="112">
        <v>24035250</v>
      </c>
      <c r="B35" s="113" t="s">
        <v>59</v>
      </c>
      <c r="C35" s="113" t="s">
        <v>414</v>
      </c>
      <c r="D35" s="113" t="s">
        <v>415</v>
      </c>
      <c r="E35" s="113" t="s">
        <v>395</v>
      </c>
      <c r="F35" s="114">
        <v>6</v>
      </c>
      <c r="G35" s="113">
        <v>2888</v>
      </c>
      <c r="H35" s="115">
        <v>-72.466333329999998</v>
      </c>
      <c r="I35" s="116">
        <v>6.1883333299999999</v>
      </c>
      <c r="J35" s="117">
        <v>18.876334651217853</v>
      </c>
      <c r="K35" s="118">
        <v>19.191084878403842</v>
      </c>
      <c r="L35" s="118">
        <v>18.804956056179638</v>
      </c>
      <c r="M35" s="118">
        <v>18.204104634190838</v>
      </c>
      <c r="N35" s="118">
        <v>17.535313311086394</v>
      </c>
      <c r="O35" s="118">
        <v>16.574108191935778</v>
      </c>
      <c r="P35" s="118">
        <v>15.835667743248386</v>
      </c>
      <c r="Q35" s="118">
        <v>16.170153546617104</v>
      </c>
      <c r="R35" s="118">
        <v>16.79442268577645</v>
      </c>
      <c r="S35" s="118">
        <v>17.187530713791997</v>
      </c>
      <c r="T35" s="118">
        <v>17.698927887246853</v>
      </c>
      <c r="U35" s="118">
        <v>18.305167850318018</v>
      </c>
      <c r="V35" s="119">
        <v>17.598147679167766</v>
      </c>
      <c r="W35" s="120">
        <v>316</v>
      </c>
      <c r="X35" s="121">
        <v>0.87777777777777777</v>
      </c>
      <c r="BQ35" s="92"/>
    </row>
    <row r="36" spans="1:69" s="91" customFormat="1" ht="16.5" customHeight="1" x14ac:dyDescent="0.25">
      <c r="A36" s="112">
        <v>24035240</v>
      </c>
      <c r="B36" s="113" t="s">
        <v>59</v>
      </c>
      <c r="C36" s="113" t="s">
        <v>436</v>
      </c>
      <c r="D36" s="113" t="s">
        <v>435</v>
      </c>
      <c r="E36" s="113" t="s">
        <v>395</v>
      </c>
      <c r="F36" s="114">
        <v>6</v>
      </c>
      <c r="G36" s="113">
        <v>3716</v>
      </c>
      <c r="H36" s="115">
        <v>-72.375194440000001</v>
      </c>
      <c r="I36" s="116">
        <v>6.41008333</v>
      </c>
      <c r="J36" s="117">
        <v>13.618201734321747</v>
      </c>
      <c r="K36" s="118">
        <v>13.176948165358128</v>
      </c>
      <c r="L36" s="118">
        <v>12.472582393068745</v>
      </c>
      <c r="M36" s="118">
        <v>11.8990751497508</v>
      </c>
      <c r="N36" s="118">
        <v>11.396298431581423</v>
      </c>
      <c r="O36" s="118">
        <v>11.537170562764624</v>
      </c>
      <c r="P36" s="118">
        <v>11.703962201731306</v>
      </c>
      <c r="Q36" s="118">
        <v>11.737384229831619</v>
      </c>
      <c r="R36" s="118">
        <v>11.811240508002003</v>
      </c>
      <c r="S36" s="118">
        <v>11.496093037074916</v>
      </c>
      <c r="T36" s="118">
        <v>12.003173710529254</v>
      </c>
      <c r="U36" s="118">
        <v>12.70026158453968</v>
      </c>
      <c r="V36" s="119">
        <v>12.129365975712851</v>
      </c>
      <c r="W36" s="120">
        <v>296</v>
      </c>
      <c r="X36" s="121">
        <v>0.82222222222222219</v>
      </c>
      <c r="BQ36" s="92"/>
    </row>
    <row r="37" spans="1:69" s="91" customFormat="1" ht="16.5" customHeight="1" x14ac:dyDescent="0.25">
      <c r="A37" s="112">
        <v>35085040</v>
      </c>
      <c r="B37" s="113" t="s">
        <v>59</v>
      </c>
      <c r="C37" s="113" t="s">
        <v>447</v>
      </c>
      <c r="D37" s="113" t="s">
        <v>448</v>
      </c>
      <c r="E37" s="113" t="s">
        <v>395</v>
      </c>
      <c r="F37" s="114">
        <v>6</v>
      </c>
      <c r="G37" s="113">
        <v>1640</v>
      </c>
      <c r="H37" s="115">
        <v>-73.144777779999998</v>
      </c>
      <c r="I37" s="116">
        <v>5.1925555599999997</v>
      </c>
      <c r="J37" s="117">
        <v>25.161744266115793</v>
      </c>
      <c r="K37" s="118">
        <v>26.002158947193067</v>
      </c>
      <c r="L37" s="118">
        <v>25.719019923226941</v>
      </c>
      <c r="M37" s="118">
        <v>24.672892035229523</v>
      </c>
      <c r="N37" s="118">
        <v>23.896218548790117</v>
      </c>
      <c r="O37" s="118">
        <v>22.889537212468252</v>
      </c>
      <c r="P37" s="118">
        <v>22.235245771655116</v>
      </c>
      <c r="Q37" s="118">
        <v>22.279202508960569</v>
      </c>
      <c r="R37" s="118">
        <v>23.694000677335566</v>
      </c>
      <c r="S37" s="118">
        <v>24.249334588288978</v>
      </c>
      <c r="T37" s="118">
        <v>24.370702033598587</v>
      </c>
      <c r="U37" s="118">
        <v>24.593625478927205</v>
      </c>
      <c r="V37" s="119">
        <v>24.146973499315809</v>
      </c>
      <c r="W37" s="120">
        <v>299</v>
      </c>
      <c r="X37" s="121">
        <v>0.8305555555555556</v>
      </c>
      <c r="BQ37" s="92"/>
    </row>
    <row r="38" spans="1:69" s="91" customFormat="1" ht="16.5" customHeight="1" x14ac:dyDescent="0.25">
      <c r="A38" s="112">
        <v>35075010</v>
      </c>
      <c r="B38" s="113" t="s">
        <v>75</v>
      </c>
      <c r="C38" s="113" t="s">
        <v>458</v>
      </c>
      <c r="D38" s="113" t="s">
        <v>458</v>
      </c>
      <c r="E38" s="113" t="s">
        <v>395</v>
      </c>
      <c r="F38" s="114">
        <v>6</v>
      </c>
      <c r="G38" s="113">
        <v>2438</v>
      </c>
      <c r="H38" s="115">
        <v>-73.453777779999996</v>
      </c>
      <c r="I38" s="116">
        <v>5.3526944399999996</v>
      </c>
      <c r="J38" s="117">
        <v>21.505109567659915</v>
      </c>
      <c r="K38" s="118">
        <v>21.832004153709814</v>
      </c>
      <c r="L38" s="118">
        <v>21.414254803144843</v>
      </c>
      <c r="M38" s="118">
        <v>20.265541588811505</v>
      </c>
      <c r="N38" s="118">
        <v>19.313967754721084</v>
      </c>
      <c r="O38" s="118">
        <v>18.014706132155599</v>
      </c>
      <c r="P38" s="118">
        <v>17.294555679149674</v>
      </c>
      <c r="Q38" s="118">
        <v>17.502950587315588</v>
      </c>
      <c r="R38" s="118">
        <v>18.79054903953919</v>
      </c>
      <c r="S38" s="118">
        <v>19.709141522326391</v>
      </c>
      <c r="T38" s="118">
        <v>20.460801970443345</v>
      </c>
      <c r="U38" s="118">
        <v>20.772023785001171</v>
      </c>
      <c r="V38" s="119">
        <v>19.739633881998177</v>
      </c>
      <c r="W38" s="120">
        <v>334</v>
      </c>
      <c r="X38" s="121">
        <v>0.92777777777777781</v>
      </c>
      <c r="BQ38" s="92"/>
    </row>
    <row r="39" spans="1:69" s="91" customFormat="1" ht="16.5" customHeight="1" x14ac:dyDescent="0.25">
      <c r="A39" s="112">
        <v>23125080</v>
      </c>
      <c r="B39" s="113" t="s">
        <v>59</v>
      </c>
      <c r="C39" s="113" t="s">
        <v>460</v>
      </c>
      <c r="D39" s="113" t="s">
        <v>460</v>
      </c>
      <c r="E39" s="113" t="s">
        <v>395</v>
      </c>
      <c r="F39" s="114">
        <v>6</v>
      </c>
      <c r="G39" s="113">
        <v>1100</v>
      </c>
      <c r="H39" s="115">
        <v>-74.184611110000006</v>
      </c>
      <c r="I39" s="116">
        <v>5.6617222199999997</v>
      </c>
      <c r="J39" s="117">
        <v>26.167525830265692</v>
      </c>
      <c r="K39" s="118">
        <v>26.34652906919499</v>
      </c>
      <c r="L39" s="118">
        <v>26.246846371577391</v>
      </c>
      <c r="M39" s="118">
        <v>26.525187427196055</v>
      </c>
      <c r="N39" s="118">
        <v>26.665517054059524</v>
      </c>
      <c r="O39" s="118">
        <v>26.830582252855056</v>
      </c>
      <c r="P39" s="118">
        <v>27.002728702356997</v>
      </c>
      <c r="Q39" s="118">
        <v>27.292948654690587</v>
      </c>
      <c r="R39" s="118">
        <v>27.083582857696829</v>
      </c>
      <c r="S39" s="118">
        <v>26.340731384744284</v>
      </c>
      <c r="T39" s="118">
        <v>25.922858682864373</v>
      </c>
      <c r="U39" s="118">
        <v>25.960443105051045</v>
      </c>
      <c r="V39" s="119">
        <v>26.532123449379402</v>
      </c>
      <c r="W39" s="120">
        <v>319</v>
      </c>
      <c r="X39" s="121">
        <v>0.88611111111111107</v>
      </c>
      <c r="BQ39" s="92"/>
    </row>
    <row r="40" spans="1:69" s="91" customFormat="1" ht="16.5" customHeight="1" x14ac:dyDescent="0.25">
      <c r="A40" s="112">
        <v>24035430</v>
      </c>
      <c r="B40" s="113" t="s">
        <v>75</v>
      </c>
      <c r="C40" s="113" t="s">
        <v>468</v>
      </c>
      <c r="D40" s="113" t="s">
        <v>465</v>
      </c>
      <c r="E40" s="113" t="s">
        <v>395</v>
      </c>
      <c r="F40" s="114">
        <v>6</v>
      </c>
      <c r="G40" s="113">
        <v>2470</v>
      </c>
      <c r="H40" s="115">
        <v>-73.11636111</v>
      </c>
      <c r="I40" s="116">
        <v>5.7459166699999997</v>
      </c>
      <c r="J40" s="117">
        <v>23.265231837059787</v>
      </c>
      <c r="K40" s="118">
        <v>23.676010988758495</v>
      </c>
      <c r="L40" s="118">
        <v>23.163997954585277</v>
      </c>
      <c r="M40" s="118">
        <v>22.076469024655704</v>
      </c>
      <c r="N40" s="118">
        <v>21.579893846386248</v>
      </c>
      <c r="O40" s="118">
        <v>21.030931855500825</v>
      </c>
      <c r="P40" s="118">
        <v>20.826350237314912</v>
      </c>
      <c r="Q40" s="118">
        <v>20.997508479591449</v>
      </c>
      <c r="R40" s="118">
        <v>21.375561224489797</v>
      </c>
      <c r="S40" s="118">
        <v>21.716293093808339</v>
      </c>
      <c r="T40" s="118">
        <v>22.026212109364817</v>
      </c>
      <c r="U40" s="118">
        <v>22.437709516550822</v>
      </c>
      <c r="V40" s="119">
        <v>22.014347514005539</v>
      </c>
      <c r="W40" s="120">
        <v>340</v>
      </c>
      <c r="X40" s="121">
        <v>0.94444444444444442</v>
      </c>
      <c r="BQ40" s="92"/>
    </row>
    <row r="41" spans="1:69" s="91" customFormat="1" ht="16.5" customHeight="1" x14ac:dyDescent="0.25">
      <c r="A41" s="112">
        <v>24015220</v>
      </c>
      <c r="B41" s="113" t="s">
        <v>46</v>
      </c>
      <c r="C41" s="113" t="s">
        <v>486</v>
      </c>
      <c r="D41" s="113" t="s">
        <v>485</v>
      </c>
      <c r="E41" s="113" t="s">
        <v>395</v>
      </c>
      <c r="F41" s="114">
        <v>6</v>
      </c>
      <c r="G41" s="113">
        <v>2600</v>
      </c>
      <c r="H41" s="115">
        <v>-73.495777779999997</v>
      </c>
      <c r="I41" s="116">
        <v>5.5093888899999994</v>
      </c>
      <c r="J41" s="117">
        <v>19.794271799748579</v>
      </c>
      <c r="K41" s="118">
        <v>20.093937176914185</v>
      </c>
      <c r="L41" s="118">
        <v>19.919738811074783</v>
      </c>
      <c r="M41" s="118">
        <v>19.446397489016</v>
      </c>
      <c r="N41" s="118">
        <v>19.129231702314051</v>
      </c>
      <c r="O41" s="118">
        <v>18.347704162057607</v>
      </c>
      <c r="P41" s="118">
        <v>17.742076368916607</v>
      </c>
      <c r="Q41" s="118">
        <v>17.894822708653354</v>
      </c>
      <c r="R41" s="118">
        <v>18.642601029922456</v>
      </c>
      <c r="S41" s="118">
        <v>19.149984586047989</v>
      </c>
      <c r="T41" s="118">
        <v>19.354488536155198</v>
      </c>
      <c r="U41" s="118">
        <v>19.511012013981983</v>
      </c>
      <c r="V41" s="119">
        <v>19.085522198733567</v>
      </c>
      <c r="W41" s="120">
        <v>334</v>
      </c>
      <c r="X41" s="121">
        <v>0.92777777777777781</v>
      </c>
      <c r="BQ41" s="92"/>
    </row>
    <row r="42" spans="1:69" s="91" customFormat="1" ht="16.5" customHeight="1" x14ac:dyDescent="0.25">
      <c r="A42" s="112">
        <v>24015090</v>
      </c>
      <c r="B42" s="113" t="s">
        <v>59</v>
      </c>
      <c r="C42" s="113" t="s">
        <v>496</v>
      </c>
      <c r="D42" s="113" t="s">
        <v>497</v>
      </c>
      <c r="E42" s="113" t="s">
        <v>395</v>
      </c>
      <c r="F42" s="114">
        <v>6</v>
      </c>
      <c r="G42" s="113">
        <v>2300</v>
      </c>
      <c r="H42" s="115">
        <v>-73.602277779999994</v>
      </c>
      <c r="I42" s="116">
        <v>5.7106666700000002</v>
      </c>
      <c r="J42" s="122">
        <v>22.068835113563981</v>
      </c>
      <c r="K42" s="123">
        <v>22.54123095590057</v>
      </c>
      <c r="L42" s="123">
        <v>22.383023211356878</v>
      </c>
      <c r="M42" s="123">
        <v>22.052657648660411</v>
      </c>
      <c r="N42" s="123">
        <v>21.825753633765132</v>
      </c>
      <c r="O42" s="123">
        <v>21.474769693423681</v>
      </c>
      <c r="P42" s="123">
        <v>21.345633468026836</v>
      </c>
      <c r="Q42" s="123">
        <v>21.647136438274369</v>
      </c>
      <c r="R42" s="123">
        <v>21.974079666839216</v>
      </c>
      <c r="S42" s="123">
        <v>21.714389205721425</v>
      </c>
      <c r="T42" s="123">
        <v>21.258530733672593</v>
      </c>
      <c r="U42" s="123">
        <v>21.569501413800634</v>
      </c>
      <c r="V42" s="119">
        <v>21.821295098583814</v>
      </c>
      <c r="W42" s="120">
        <v>327</v>
      </c>
      <c r="X42" s="121">
        <v>0.90833333333333333</v>
      </c>
      <c r="BQ42" s="92"/>
    </row>
    <row r="43" spans="1:69" s="91" customFormat="1" ht="16.5" customHeight="1" x14ac:dyDescent="0.25">
      <c r="A43" s="112">
        <v>24035340</v>
      </c>
      <c r="B43" s="113" t="s">
        <v>46</v>
      </c>
      <c r="C43" s="113" t="s">
        <v>508</v>
      </c>
      <c r="D43" s="113" t="s">
        <v>509</v>
      </c>
      <c r="E43" s="113" t="s">
        <v>395</v>
      </c>
      <c r="F43" s="114">
        <v>6</v>
      </c>
      <c r="G43" s="113">
        <v>2500</v>
      </c>
      <c r="H43" s="115">
        <v>-72.967916669999994</v>
      </c>
      <c r="I43" s="116">
        <v>5.6769444399999998</v>
      </c>
      <c r="J43" s="122">
        <v>22.823846222950095</v>
      </c>
      <c r="K43" s="123">
        <v>23.11435759430012</v>
      </c>
      <c r="L43" s="123">
        <v>22.583259259259265</v>
      </c>
      <c r="M43" s="123">
        <v>21.868564711150917</v>
      </c>
      <c r="N43" s="123">
        <v>21.330369718827225</v>
      </c>
      <c r="O43" s="123">
        <v>20.667339113632217</v>
      </c>
      <c r="P43" s="123">
        <v>20.304345718001635</v>
      </c>
      <c r="Q43" s="123">
        <v>20.412865018439934</v>
      </c>
      <c r="R43" s="123">
        <v>20.830339511314307</v>
      </c>
      <c r="S43" s="123">
        <v>21.342004720344548</v>
      </c>
      <c r="T43" s="123">
        <v>21.648253932147234</v>
      </c>
      <c r="U43" s="123">
        <v>22.174920135312664</v>
      </c>
      <c r="V43" s="119">
        <v>21.591705471306678</v>
      </c>
      <c r="W43" s="120">
        <v>327</v>
      </c>
      <c r="X43" s="121">
        <v>0.90833333333333333</v>
      </c>
      <c r="BQ43" s="92"/>
    </row>
    <row r="44" spans="1:69" s="91" customFormat="1" ht="16.5" customHeight="1" x14ac:dyDescent="0.25">
      <c r="A44" s="112">
        <v>35075020</v>
      </c>
      <c r="B44" s="113" t="s">
        <v>46</v>
      </c>
      <c r="C44" s="113" t="s">
        <v>515</v>
      </c>
      <c r="D44" s="113" t="s">
        <v>515</v>
      </c>
      <c r="E44" s="113" t="s">
        <v>395</v>
      </c>
      <c r="F44" s="114">
        <v>6</v>
      </c>
      <c r="G44" s="113">
        <v>1930</v>
      </c>
      <c r="H44" s="115">
        <v>-73.449166669999997</v>
      </c>
      <c r="I44" s="116">
        <v>5.0222777799999996</v>
      </c>
      <c r="J44" s="122">
        <v>24.698520070703687</v>
      </c>
      <c r="K44" s="123">
        <v>24.91246815016137</v>
      </c>
      <c r="L44" s="123">
        <v>24.348772710418984</v>
      </c>
      <c r="M44" s="123">
        <v>23.469321102995295</v>
      </c>
      <c r="N44" s="123">
        <v>22.897364726239026</v>
      </c>
      <c r="O44" s="123">
        <v>21.761130268199231</v>
      </c>
      <c r="P44" s="123">
        <v>21.257146953405019</v>
      </c>
      <c r="Q44" s="123">
        <v>21.753792114695337</v>
      </c>
      <c r="R44" s="123">
        <v>23.058149516511584</v>
      </c>
      <c r="S44" s="123">
        <v>23.700333704115682</v>
      </c>
      <c r="T44" s="123">
        <v>24.066884094898363</v>
      </c>
      <c r="U44" s="123">
        <v>24.319463261988286</v>
      </c>
      <c r="V44" s="119">
        <v>23.353612222860988</v>
      </c>
      <c r="W44" s="120">
        <v>351</v>
      </c>
      <c r="X44" s="121">
        <v>0.97499999999999998</v>
      </c>
      <c r="BQ44" s="92"/>
    </row>
    <row r="45" spans="1:69" s="91" customFormat="1" ht="16.5" customHeight="1" x14ac:dyDescent="0.25">
      <c r="A45" s="112">
        <v>24035130</v>
      </c>
      <c r="B45" s="113" t="s">
        <v>46</v>
      </c>
      <c r="C45" s="113" t="s">
        <v>524</v>
      </c>
      <c r="D45" s="113" t="s">
        <v>525</v>
      </c>
      <c r="E45" s="113" t="s">
        <v>395</v>
      </c>
      <c r="F45" s="114">
        <v>6</v>
      </c>
      <c r="G45" s="113">
        <v>2690</v>
      </c>
      <c r="H45" s="115">
        <v>-73.360813059999998</v>
      </c>
      <c r="I45" s="116">
        <v>5.5430774999999999</v>
      </c>
      <c r="J45" s="117">
        <v>19.747459496058422</v>
      </c>
      <c r="K45" s="118">
        <v>20.133059079908069</v>
      </c>
      <c r="L45" s="118">
        <v>19.737646768013843</v>
      </c>
      <c r="M45" s="118">
        <v>18.874421781151863</v>
      </c>
      <c r="N45" s="118">
        <v>18.091866359447</v>
      </c>
      <c r="O45" s="118">
        <v>17.123800011324388</v>
      </c>
      <c r="P45" s="118">
        <v>16.682050544108385</v>
      </c>
      <c r="Q45" s="118">
        <v>17.087318670151451</v>
      </c>
      <c r="R45" s="118">
        <v>18.093990147783252</v>
      </c>
      <c r="S45" s="118">
        <v>18.654668342410275</v>
      </c>
      <c r="T45" s="118">
        <v>19.016678981937599</v>
      </c>
      <c r="U45" s="118">
        <v>18.97387576223835</v>
      </c>
      <c r="V45" s="119">
        <v>18.518069662044407</v>
      </c>
      <c r="W45" s="120">
        <v>337</v>
      </c>
      <c r="X45" s="121">
        <v>0.93611111111111112</v>
      </c>
      <c r="BQ45" s="92"/>
    </row>
    <row r="46" spans="1:69" s="91" customFormat="1" ht="16.5" customHeight="1" x14ac:dyDescent="0.25">
      <c r="A46" s="112">
        <v>26185040</v>
      </c>
      <c r="B46" s="113" t="s">
        <v>59</v>
      </c>
      <c r="C46" s="113" t="s">
        <v>563</v>
      </c>
      <c r="D46" s="113" t="s">
        <v>562</v>
      </c>
      <c r="E46" s="113" t="s">
        <v>540</v>
      </c>
      <c r="F46" s="114">
        <v>1</v>
      </c>
      <c r="G46" s="113">
        <v>2690</v>
      </c>
      <c r="H46" s="115">
        <v>-75.375333329999989</v>
      </c>
      <c r="I46" s="116">
        <v>5.3729444399999995</v>
      </c>
      <c r="J46" s="122">
        <v>16.940465490304199</v>
      </c>
      <c r="K46" s="123">
        <v>17.04235577179476</v>
      </c>
      <c r="L46" s="123">
        <v>16.814560571828782</v>
      </c>
      <c r="M46" s="123">
        <v>16.746461083743842</v>
      </c>
      <c r="N46" s="123">
        <v>17.094601945748149</v>
      </c>
      <c r="O46" s="123">
        <v>17.264494583983733</v>
      </c>
      <c r="P46" s="123">
        <v>17.374420758329546</v>
      </c>
      <c r="Q46" s="123">
        <v>17.353228579962451</v>
      </c>
      <c r="R46" s="123">
        <v>17.229621179410717</v>
      </c>
      <c r="S46" s="123">
        <v>16.483027800001022</v>
      </c>
      <c r="T46" s="123">
        <v>16.008670825555882</v>
      </c>
      <c r="U46" s="123">
        <v>16.601338509919678</v>
      </c>
      <c r="V46" s="119">
        <v>16.91277059171523</v>
      </c>
      <c r="W46" s="120">
        <v>317</v>
      </c>
      <c r="X46" s="121">
        <v>0.88055555555555554</v>
      </c>
      <c r="BQ46" s="92"/>
    </row>
    <row r="47" spans="1:69" s="91" customFormat="1" ht="16.5" customHeight="1" x14ac:dyDescent="0.25">
      <c r="A47" s="112">
        <v>23055040</v>
      </c>
      <c r="B47" s="113" t="s">
        <v>59</v>
      </c>
      <c r="C47" s="113" t="s">
        <v>564</v>
      </c>
      <c r="D47" s="113" t="s">
        <v>564</v>
      </c>
      <c r="E47" s="113" t="s">
        <v>540</v>
      </c>
      <c r="F47" s="114">
        <v>10</v>
      </c>
      <c r="G47" s="113">
        <v>1532</v>
      </c>
      <c r="H47" s="115">
        <v>-74.992927780000002</v>
      </c>
      <c r="I47" s="116">
        <v>5.4182880600000001</v>
      </c>
      <c r="J47" s="117">
        <v>21.650697973077694</v>
      </c>
      <c r="K47" s="118">
        <v>21.99678979924574</v>
      </c>
      <c r="L47" s="118">
        <v>21.996136761577471</v>
      </c>
      <c r="M47" s="118">
        <v>22.086547699745498</v>
      </c>
      <c r="N47" s="118">
        <v>22.032373475966885</v>
      </c>
      <c r="O47" s="118">
        <v>22.311035207772587</v>
      </c>
      <c r="P47" s="118">
        <v>23.031672231617851</v>
      </c>
      <c r="Q47" s="118">
        <v>23.240881826308438</v>
      </c>
      <c r="R47" s="118">
        <v>22.580014287858688</v>
      </c>
      <c r="S47" s="118">
        <v>21.61931762799226</v>
      </c>
      <c r="T47" s="118">
        <v>21.391352802715307</v>
      </c>
      <c r="U47" s="118">
        <v>21.222520770200187</v>
      </c>
      <c r="V47" s="119">
        <v>22.096611705339885</v>
      </c>
      <c r="W47" s="120">
        <v>344</v>
      </c>
      <c r="X47" s="121">
        <v>0.9555555555555556</v>
      </c>
      <c r="BQ47" s="92"/>
    </row>
    <row r="48" spans="1:69" s="91" customFormat="1" ht="16.5" customHeight="1" x14ac:dyDescent="0.25">
      <c r="A48" s="112">
        <v>44045030</v>
      </c>
      <c r="B48" s="113" t="s">
        <v>59</v>
      </c>
      <c r="C48" s="113" t="s">
        <v>571</v>
      </c>
      <c r="D48" s="113" t="s">
        <v>569</v>
      </c>
      <c r="E48" s="113" t="s">
        <v>570</v>
      </c>
      <c r="F48" s="114">
        <v>4</v>
      </c>
      <c r="G48" s="113">
        <v>300</v>
      </c>
      <c r="H48" s="115">
        <v>-75.807722220000002</v>
      </c>
      <c r="I48" s="116">
        <v>1.3033611100000002</v>
      </c>
      <c r="J48" s="117">
        <v>31.933658145916205</v>
      </c>
      <c r="K48" s="118">
        <v>31.594592326705545</v>
      </c>
      <c r="L48" s="118">
        <v>30.529189400853756</v>
      </c>
      <c r="M48" s="118">
        <v>30.186951449277714</v>
      </c>
      <c r="N48" s="118">
        <v>29.800885840721556</v>
      </c>
      <c r="O48" s="118">
        <v>29.171165541567841</v>
      </c>
      <c r="P48" s="118">
        <v>29.009787056843784</v>
      </c>
      <c r="Q48" s="118">
        <v>30.095832616215816</v>
      </c>
      <c r="R48" s="118">
        <v>31.232848427434632</v>
      </c>
      <c r="S48" s="118">
        <v>31.243448883790379</v>
      </c>
      <c r="T48" s="118">
        <v>31.224999918132095</v>
      </c>
      <c r="U48" s="118">
        <v>31.493429675710402</v>
      </c>
      <c r="V48" s="119">
        <v>30.626399106930808</v>
      </c>
      <c r="W48" s="120">
        <v>317</v>
      </c>
      <c r="X48" s="121">
        <v>0.88055555555555554</v>
      </c>
      <c r="BQ48" s="92"/>
    </row>
    <row r="49" spans="1:69" s="91" customFormat="1" ht="16.5" customHeight="1" x14ac:dyDescent="0.25">
      <c r="A49" s="112">
        <v>44035020</v>
      </c>
      <c r="B49" s="113" t="s">
        <v>59</v>
      </c>
      <c r="C49" s="113" t="s">
        <v>576</v>
      </c>
      <c r="D49" s="113" t="s">
        <v>577</v>
      </c>
      <c r="E49" s="113" t="s">
        <v>570</v>
      </c>
      <c r="F49" s="114">
        <v>4</v>
      </c>
      <c r="G49" s="113">
        <v>244</v>
      </c>
      <c r="H49" s="115">
        <v>-75.559555560000007</v>
      </c>
      <c r="I49" s="116">
        <v>1.58905556</v>
      </c>
      <c r="J49" s="122">
        <v>32.745085891120361</v>
      </c>
      <c r="K49" s="123">
        <v>32.103216717759452</v>
      </c>
      <c r="L49" s="123">
        <v>30.826426336782735</v>
      </c>
      <c r="M49" s="123">
        <v>30.320027558648256</v>
      </c>
      <c r="N49" s="123">
        <v>29.807227772073436</v>
      </c>
      <c r="O49" s="123">
        <v>29.114432687854443</v>
      </c>
      <c r="P49" s="123">
        <v>29.029915747656126</v>
      </c>
      <c r="Q49" s="123">
        <v>30.20336791881952</v>
      </c>
      <c r="R49" s="123">
        <v>31.109325244785015</v>
      </c>
      <c r="S49" s="123">
        <v>31.363887421061612</v>
      </c>
      <c r="T49" s="123">
        <v>31.489652488316278</v>
      </c>
      <c r="U49" s="123">
        <v>31.999469587290719</v>
      </c>
      <c r="V49" s="119">
        <v>30.842669614347329</v>
      </c>
      <c r="W49" s="120">
        <v>300</v>
      </c>
      <c r="X49" s="121">
        <v>0.83333333333333337</v>
      </c>
      <c r="BQ49" s="92"/>
    </row>
    <row r="50" spans="1:69" s="91" customFormat="1" ht="16.5" customHeight="1" x14ac:dyDescent="0.25">
      <c r="A50" s="112">
        <v>44045010</v>
      </c>
      <c r="B50" s="113" t="s">
        <v>59</v>
      </c>
      <c r="C50" s="113" t="s">
        <v>583</v>
      </c>
      <c r="D50" s="113" t="s">
        <v>584</v>
      </c>
      <c r="E50" s="113" t="s">
        <v>570</v>
      </c>
      <c r="F50" s="114">
        <v>4</v>
      </c>
      <c r="G50" s="113">
        <v>320</v>
      </c>
      <c r="H50" s="115">
        <v>-75.961500000000001</v>
      </c>
      <c r="I50" s="116">
        <v>1.3251388899999998</v>
      </c>
      <c r="J50" s="117">
        <v>31.638006432982458</v>
      </c>
      <c r="K50" s="118">
        <v>31.344004228044703</v>
      </c>
      <c r="L50" s="118">
        <v>30.393016287025727</v>
      </c>
      <c r="M50" s="118">
        <v>30.143665200787677</v>
      </c>
      <c r="N50" s="118">
        <v>29.733615138429624</v>
      </c>
      <c r="O50" s="118">
        <v>28.999311225613248</v>
      </c>
      <c r="P50" s="118">
        <v>28.799568339936179</v>
      </c>
      <c r="Q50" s="118">
        <v>30.029334651670577</v>
      </c>
      <c r="R50" s="118">
        <v>31.325757821691244</v>
      </c>
      <c r="S50" s="118">
        <v>31.466221291199624</v>
      </c>
      <c r="T50" s="118">
        <v>31.21890251170711</v>
      </c>
      <c r="U50" s="118">
        <v>31.317127430124248</v>
      </c>
      <c r="V50" s="119">
        <v>30.534044213267702</v>
      </c>
      <c r="W50" s="120">
        <v>347</v>
      </c>
      <c r="X50" s="121">
        <v>0.96388888888888891</v>
      </c>
      <c r="BQ50" s="92"/>
    </row>
    <row r="51" spans="1:69" s="91" customFormat="1" ht="16.5" customHeight="1" x14ac:dyDescent="0.25">
      <c r="A51" s="112">
        <v>35225030</v>
      </c>
      <c r="B51" s="113" t="s">
        <v>59</v>
      </c>
      <c r="C51" s="113" t="s">
        <v>603</v>
      </c>
      <c r="D51" s="113" t="s">
        <v>602</v>
      </c>
      <c r="E51" s="113" t="s">
        <v>594</v>
      </c>
      <c r="F51" s="114">
        <v>3</v>
      </c>
      <c r="G51" s="113">
        <v>130</v>
      </c>
      <c r="H51" s="115">
        <v>-71.433055560000014</v>
      </c>
      <c r="I51" s="116">
        <v>4.9104722199999999</v>
      </c>
      <c r="J51" s="122">
        <v>33.308300767641704</v>
      </c>
      <c r="K51" s="123">
        <v>34.433716923137489</v>
      </c>
      <c r="L51" s="123">
        <v>34.325387861930921</v>
      </c>
      <c r="M51" s="123">
        <v>32.445439553180329</v>
      </c>
      <c r="N51" s="123">
        <v>31.231997939887862</v>
      </c>
      <c r="O51" s="123">
        <v>30.310736673156416</v>
      </c>
      <c r="P51" s="123">
        <v>30.168933517456882</v>
      </c>
      <c r="Q51" s="123">
        <v>30.948480459796947</v>
      </c>
      <c r="R51" s="123">
        <v>31.923553430628786</v>
      </c>
      <c r="S51" s="123">
        <v>32.100491271783469</v>
      </c>
      <c r="T51" s="123">
        <v>31.927688834154363</v>
      </c>
      <c r="U51" s="123">
        <v>32.20628224482229</v>
      </c>
      <c r="V51" s="119">
        <v>32.11091745646479</v>
      </c>
      <c r="W51" s="120">
        <v>323</v>
      </c>
      <c r="X51" s="121">
        <v>0.89722222222222225</v>
      </c>
      <c r="BQ51" s="92"/>
    </row>
    <row r="52" spans="1:69" s="91" customFormat="1" ht="16.5" customHeight="1" x14ac:dyDescent="0.25">
      <c r="A52" s="112">
        <v>52025010</v>
      </c>
      <c r="B52" s="113" t="s">
        <v>59</v>
      </c>
      <c r="C52" s="113" t="s">
        <v>316</v>
      </c>
      <c r="D52" s="113" t="s">
        <v>625</v>
      </c>
      <c r="E52" s="113" t="s">
        <v>624</v>
      </c>
      <c r="F52" s="114">
        <v>7</v>
      </c>
      <c r="G52" s="113">
        <v>1510</v>
      </c>
      <c r="H52" s="115">
        <v>-77.004027780000001</v>
      </c>
      <c r="I52" s="116">
        <v>1.82994444</v>
      </c>
      <c r="J52" s="122">
        <v>25.668802824072753</v>
      </c>
      <c r="K52" s="123">
        <v>25.950121967262195</v>
      </c>
      <c r="L52" s="123">
        <v>25.802082869855404</v>
      </c>
      <c r="M52" s="123">
        <v>25.752308836119187</v>
      </c>
      <c r="N52" s="123">
        <v>25.678074627710778</v>
      </c>
      <c r="O52" s="123">
        <v>26.284577631819015</v>
      </c>
      <c r="P52" s="123">
        <v>27.436390168970814</v>
      </c>
      <c r="Q52" s="123">
        <v>28.557691156988469</v>
      </c>
      <c r="R52" s="123">
        <v>28.354267773520654</v>
      </c>
      <c r="S52" s="123">
        <v>26.640664716626159</v>
      </c>
      <c r="T52" s="123">
        <v>25.009738040503557</v>
      </c>
      <c r="U52" s="123">
        <v>25.100213775203613</v>
      </c>
      <c r="V52" s="119">
        <v>26.352911199054386</v>
      </c>
      <c r="W52" s="120">
        <v>353</v>
      </c>
      <c r="X52" s="121">
        <v>0.98055555555555551</v>
      </c>
      <c r="BQ52" s="92"/>
    </row>
    <row r="53" spans="1:69" s="91" customFormat="1" ht="16.5" customHeight="1" x14ac:dyDescent="0.25">
      <c r="A53" s="112">
        <v>52025020</v>
      </c>
      <c r="B53" s="113" t="s">
        <v>59</v>
      </c>
      <c r="C53" s="113" t="s">
        <v>628</v>
      </c>
      <c r="D53" s="113" t="s">
        <v>625</v>
      </c>
      <c r="E53" s="113" t="s">
        <v>624</v>
      </c>
      <c r="F53" s="114">
        <v>7</v>
      </c>
      <c r="G53" s="113">
        <v>2300</v>
      </c>
      <c r="H53" s="115">
        <v>-76.891666669999992</v>
      </c>
      <c r="I53" s="116">
        <v>1.75333333</v>
      </c>
      <c r="J53" s="122">
        <v>20.01704864311316</v>
      </c>
      <c r="K53" s="123">
        <v>20.070617506163483</v>
      </c>
      <c r="L53" s="123">
        <v>20.215750712627983</v>
      </c>
      <c r="M53" s="123">
        <v>20.699973953909748</v>
      </c>
      <c r="N53" s="123">
        <v>20.843955379073712</v>
      </c>
      <c r="O53" s="123">
        <v>21.233629896804864</v>
      </c>
      <c r="P53" s="123">
        <v>21.373978494623657</v>
      </c>
      <c r="Q53" s="123">
        <v>21.606312954104371</v>
      </c>
      <c r="R53" s="123">
        <v>21.815994501380946</v>
      </c>
      <c r="S53" s="123">
        <v>20.925136024421338</v>
      </c>
      <c r="T53" s="123">
        <v>19.488499945997692</v>
      </c>
      <c r="U53" s="123">
        <v>19.579027629677935</v>
      </c>
      <c r="V53" s="119">
        <v>20.655827136824907</v>
      </c>
      <c r="W53" s="120">
        <v>345</v>
      </c>
      <c r="X53" s="121">
        <v>0.95833333333333337</v>
      </c>
      <c r="BQ53" s="92"/>
    </row>
    <row r="54" spans="1:69" s="91" customFormat="1" ht="16.5" customHeight="1" x14ac:dyDescent="0.25">
      <c r="A54" s="112">
        <v>52025090</v>
      </c>
      <c r="B54" s="113" t="s">
        <v>46</v>
      </c>
      <c r="C54" s="113" t="s">
        <v>653</v>
      </c>
      <c r="D54" s="113" t="s">
        <v>653</v>
      </c>
      <c r="E54" s="113" t="s">
        <v>624</v>
      </c>
      <c r="F54" s="114">
        <v>7</v>
      </c>
      <c r="G54" s="113">
        <v>1870</v>
      </c>
      <c r="H54" s="115">
        <v>-76.750333329999989</v>
      </c>
      <c r="I54" s="116">
        <v>2.1938333299999999</v>
      </c>
      <c r="J54" s="117">
        <v>21.829646967797924</v>
      </c>
      <c r="K54" s="118">
        <v>22.05985996182617</v>
      </c>
      <c r="L54" s="118">
        <v>22.227573479080593</v>
      </c>
      <c r="M54" s="118">
        <v>22.125343609801224</v>
      </c>
      <c r="N54" s="118">
        <v>22.119519832057861</v>
      </c>
      <c r="O54" s="118">
        <v>22.360474827158598</v>
      </c>
      <c r="P54" s="118">
        <v>22.977759802921103</v>
      </c>
      <c r="Q54" s="118">
        <v>23.740846604987318</v>
      </c>
      <c r="R54" s="118">
        <v>23.913520508865336</v>
      </c>
      <c r="S54" s="118">
        <v>22.692990642612447</v>
      </c>
      <c r="T54" s="118">
        <v>21.406175650749539</v>
      </c>
      <c r="U54" s="118">
        <v>21.418199335957031</v>
      </c>
      <c r="V54" s="119">
        <v>22.405992601984593</v>
      </c>
      <c r="W54" s="120">
        <v>311</v>
      </c>
      <c r="X54" s="121">
        <v>0.86388888888888893</v>
      </c>
      <c r="BQ54" s="92"/>
    </row>
    <row r="55" spans="1:69" s="91" customFormat="1" ht="16.5" customHeight="1" x14ac:dyDescent="0.25">
      <c r="A55" s="112">
        <v>26025100</v>
      </c>
      <c r="B55" s="113" t="s">
        <v>59</v>
      </c>
      <c r="C55" s="113" t="s">
        <v>672</v>
      </c>
      <c r="D55" s="113" t="s">
        <v>671</v>
      </c>
      <c r="E55" s="113" t="s">
        <v>624</v>
      </c>
      <c r="F55" s="114">
        <v>9</v>
      </c>
      <c r="G55" s="113">
        <v>1822</v>
      </c>
      <c r="H55" s="115">
        <v>-76.52633333</v>
      </c>
      <c r="I55" s="116">
        <v>2.6744722199999997</v>
      </c>
      <c r="J55" s="117">
        <v>23.836237138014273</v>
      </c>
      <c r="K55" s="118">
        <v>23.981486289435662</v>
      </c>
      <c r="L55" s="118">
        <v>23.870530873273612</v>
      </c>
      <c r="M55" s="118">
        <v>23.725128310386939</v>
      </c>
      <c r="N55" s="118">
        <v>23.623120117636251</v>
      </c>
      <c r="O55" s="118">
        <v>24.040995402298854</v>
      </c>
      <c r="P55" s="118">
        <v>24.697665985080658</v>
      </c>
      <c r="Q55" s="118">
        <v>25.302151762301531</v>
      </c>
      <c r="R55" s="118">
        <v>24.770555801159258</v>
      </c>
      <c r="S55" s="118">
        <v>23.649725270550132</v>
      </c>
      <c r="T55" s="118">
        <v>23.110392850626841</v>
      </c>
      <c r="U55" s="118">
        <v>23.383445628837329</v>
      </c>
      <c r="V55" s="119">
        <v>23.999286285800107</v>
      </c>
      <c r="W55" s="120">
        <v>329</v>
      </c>
      <c r="X55" s="121">
        <v>0.91388888888888886</v>
      </c>
      <c r="BQ55" s="92"/>
    </row>
    <row r="56" spans="1:69" s="91" customFormat="1" ht="16.5" customHeight="1" x14ac:dyDescent="0.25">
      <c r="A56" s="112">
        <v>26035030</v>
      </c>
      <c r="B56" s="113" t="s">
        <v>46</v>
      </c>
      <c r="C56" s="113" t="s">
        <v>1898</v>
      </c>
      <c r="D56" s="113" t="s">
        <v>674</v>
      </c>
      <c r="E56" s="113" t="s">
        <v>624</v>
      </c>
      <c r="F56" s="114">
        <v>9</v>
      </c>
      <c r="G56" s="113">
        <v>1752</v>
      </c>
      <c r="H56" s="115">
        <v>-76.608750000000001</v>
      </c>
      <c r="I56" s="116">
        <v>2.4528888899999997</v>
      </c>
      <c r="J56" s="117">
        <v>25.195438880022362</v>
      </c>
      <c r="K56" s="118">
        <v>25.264956275024009</v>
      </c>
      <c r="L56" s="118">
        <v>24.997699692780337</v>
      </c>
      <c r="M56" s="118">
        <v>25.076458675424192</v>
      </c>
      <c r="N56" s="118">
        <v>24.934572696472657</v>
      </c>
      <c r="O56" s="118">
        <v>25.452657634721692</v>
      </c>
      <c r="P56" s="118">
        <v>25.760295367649576</v>
      </c>
      <c r="Q56" s="118">
        <v>26.363682869685025</v>
      </c>
      <c r="R56" s="118">
        <v>26.19598660437816</v>
      </c>
      <c r="S56" s="118">
        <v>25.094998985307555</v>
      </c>
      <c r="T56" s="118">
        <v>24.417719563204876</v>
      </c>
      <c r="U56" s="118">
        <v>24.661697011965085</v>
      </c>
      <c r="V56" s="119">
        <v>25.284680354719626</v>
      </c>
      <c r="W56" s="120">
        <v>312</v>
      </c>
      <c r="X56" s="121">
        <v>0.8666666666666667</v>
      </c>
      <c r="BQ56" s="92"/>
    </row>
    <row r="57" spans="1:69" s="91" customFormat="1" ht="16.5" customHeight="1" x14ac:dyDescent="0.25">
      <c r="A57" s="112">
        <v>28025090</v>
      </c>
      <c r="B57" s="113" t="s">
        <v>59</v>
      </c>
      <c r="C57" s="113" t="s">
        <v>715</v>
      </c>
      <c r="D57" s="113" t="s">
        <v>713</v>
      </c>
      <c r="E57" s="113" t="s">
        <v>709</v>
      </c>
      <c r="F57" s="114">
        <v>5</v>
      </c>
      <c r="G57" s="113">
        <v>100</v>
      </c>
      <c r="H57" s="115">
        <v>-73.265472220000007</v>
      </c>
      <c r="I57" s="116">
        <v>9.8502500000000008</v>
      </c>
      <c r="J57" s="117">
        <v>35.27462077205125</v>
      </c>
      <c r="K57" s="118">
        <v>36.083207984485121</v>
      </c>
      <c r="L57" s="118">
        <v>35.984894897464422</v>
      </c>
      <c r="M57" s="118">
        <v>35.030902235695336</v>
      </c>
      <c r="N57" s="118">
        <v>33.861164209287729</v>
      </c>
      <c r="O57" s="118">
        <v>34.331668132770339</v>
      </c>
      <c r="P57" s="118">
        <v>34.957652941834255</v>
      </c>
      <c r="Q57" s="118">
        <v>34.574555217678132</v>
      </c>
      <c r="R57" s="118">
        <v>33.615547560403471</v>
      </c>
      <c r="S57" s="118">
        <v>33.107051513175563</v>
      </c>
      <c r="T57" s="118">
        <v>33.011880603212347</v>
      </c>
      <c r="U57" s="118">
        <v>34.094844065422478</v>
      </c>
      <c r="V57" s="119">
        <v>34.493999177790037</v>
      </c>
      <c r="W57" s="120">
        <v>333</v>
      </c>
      <c r="X57" s="121">
        <v>0.92500000000000004</v>
      </c>
      <c r="BQ57" s="92"/>
    </row>
    <row r="58" spans="1:69" s="91" customFormat="1" ht="16.5" customHeight="1" x14ac:dyDescent="0.25">
      <c r="A58" s="112">
        <v>28025070</v>
      </c>
      <c r="B58" s="113" t="s">
        <v>75</v>
      </c>
      <c r="C58" s="113" t="s">
        <v>718</v>
      </c>
      <c r="D58" s="113" t="s">
        <v>713</v>
      </c>
      <c r="E58" s="113" t="s">
        <v>709</v>
      </c>
      <c r="F58" s="114">
        <v>5</v>
      </c>
      <c r="G58" s="113">
        <v>180</v>
      </c>
      <c r="H58" s="115">
        <v>-73.249388890000006</v>
      </c>
      <c r="I58" s="116">
        <v>10.001805559999999</v>
      </c>
      <c r="J58" s="117">
        <v>35.892225687017884</v>
      </c>
      <c r="K58" s="118">
        <v>36.684010562462539</v>
      </c>
      <c r="L58" s="118">
        <v>36.264518875568193</v>
      </c>
      <c r="M58" s="118">
        <v>35.146191692513533</v>
      </c>
      <c r="N58" s="118">
        <v>33.688857593092848</v>
      </c>
      <c r="O58" s="118">
        <v>34.192070820409903</v>
      </c>
      <c r="P58" s="118">
        <v>35.004008448540702</v>
      </c>
      <c r="Q58" s="118">
        <v>34.416427788665821</v>
      </c>
      <c r="R58" s="118">
        <v>33.357973180076627</v>
      </c>
      <c r="S58" s="118">
        <v>32.745177640058621</v>
      </c>
      <c r="T58" s="118">
        <v>32.924314460806734</v>
      </c>
      <c r="U58" s="118">
        <v>34.466692821083257</v>
      </c>
      <c r="V58" s="119">
        <v>34.565205797524719</v>
      </c>
      <c r="W58" s="120">
        <v>348</v>
      </c>
      <c r="X58" s="121">
        <v>0.96666666666666667</v>
      </c>
      <c r="BQ58" s="92"/>
    </row>
    <row r="59" spans="1:69" s="91" customFormat="1" ht="16.5" customHeight="1" x14ac:dyDescent="0.25">
      <c r="A59" s="112">
        <v>25025250</v>
      </c>
      <c r="B59" s="113" t="s">
        <v>59</v>
      </c>
      <c r="C59" s="113" t="s">
        <v>727</v>
      </c>
      <c r="D59" s="113" t="s">
        <v>727</v>
      </c>
      <c r="E59" s="113" t="s">
        <v>709</v>
      </c>
      <c r="F59" s="114">
        <v>5</v>
      </c>
      <c r="G59" s="113">
        <v>40</v>
      </c>
      <c r="H59" s="115">
        <v>-73.59338889</v>
      </c>
      <c r="I59" s="116">
        <v>9.3610277800000006</v>
      </c>
      <c r="J59" s="117">
        <v>34.852797125010696</v>
      </c>
      <c r="K59" s="118">
        <v>35.68461172207104</v>
      </c>
      <c r="L59" s="118">
        <v>35.288013960265523</v>
      </c>
      <c r="M59" s="118">
        <v>34.278813970990697</v>
      </c>
      <c r="N59" s="118">
        <v>33.131999742124115</v>
      </c>
      <c r="O59" s="118">
        <v>33.235241927825264</v>
      </c>
      <c r="P59" s="118">
        <v>33.889404830122295</v>
      </c>
      <c r="Q59" s="118">
        <v>34.115741873686822</v>
      </c>
      <c r="R59" s="118">
        <v>33.093213601532561</v>
      </c>
      <c r="S59" s="118">
        <v>32.593642186132847</v>
      </c>
      <c r="T59" s="118">
        <v>32.643005582922825</v>
      </c>
      <c r="U59" s="118">
        <v>33.545679400935242</v>
      </c>
      <c r="V59" s="119">
        <v>33.862680493634997</v>
      </c>
      <c r="W59" s="120">
        <v>295</v>
      </c>
      <c r="X59" s="121">
        <v>0.81944444444444442</v>
      </c>
      <c r="BQ59" s="92"/>
    </row>
    <row r="60" spans="1:69" s="91" customFormat="1" ht="16.5" customHeight="1" x14ac:dyDescent="0.25">
      <c r="A60" s="112">
        <v>28025020</v>
      </c>
      <c r="B60" s="113" t="s">
        <v>59</v>
      </c>
      <c r="C60" s="113" t="s">
        <v>751</v>
      </c>
      <c r="D60" s="113" t="s">
        <v>752</v>
      </c>
      <c r="E60" s="113" t="s">
        <v>709</v>
      </c>
      <c r="F60" s="114">
        <v>5</v>
      </c>
      <c r="G60" s="113">
        <v>350</v>
      </c>
      <c r="H60" s="115">
        <v>-73.131388889999997</v>
      </c>
      <c r="I60" s="116">
        <v>10.271388890000001</v>
      </c>
      <c r="J60" s="117">
        <v>33.500715839317984</v>
      </c>
      <c r="K60" s="118">
        <v>34.418448823207449</v>
      </c>
      <c r="L60" s="118">
        <v>34.588806023787107</v>
      </c>
      <c r="M60" s="118">
        <v>33.554062856872562</v>
      </c>
      <c r="N60" s="118">
        <v>32.145553073864157</v>
      </c>
      <c r="O60" s="118">
        <v>32.16223373068393</v>
      </c>
      <c r="P60" s="118">
        <v>32.828967075791532</v>
      </c>
      <c r="Q60" s="118">
        <v>32.670099805644853</v>
      </c>
      <c r="R60" s="118">
        <v>31.761961952479194</v>
      </c>
      <c r="S60" s="118">
        <v>31.089418917800945</v>
      </c>
      <c r="T60" s="118">
        <v>31.162687936456109</v>
      </c>
      <c r="U60" s="118">
        <v>32.550018065830535</v>
      </c>
      <c r="V60" s="119">
        <v>32.702747841811366</v>
      </c>
      <c r="W60" s="120">
        <v>312</v>
      </c>
      <c r="X60" s="121">
        <v>0.8666666666666667</v>
      </c>
      <c r="BQ60" s="92"/>
    </row>
    <row r="61" spans="1:69" s="91" customFormat="1" ht="16.5" customHeight="1" x14ac:dyDescent="0.25">
      <c r="A61" s="112">
        <v>28025502</v>
      </c>
      <c r="B61" s="113" t="s">
        <v>34</v>
      </c>
      <c r="C61" s="113" t="s">
        <v>757</v>
      </c>
      <c r="D61" s="113" t="s">
        <v>758</v>
      </c>
      <c r="E61" s="113" t="s">
        <v>709</v>
      </c>
      <c r="F61" s="114">
        <v>5</v>
      </c>
      <c r="G61" s="113">
        <v>138</v>
      </c>
      <c r="H61" s="115">
        <v>-73.247666670000001</v>
      </c>
      <c r="I61" s="116">
        <v>10.43616667</v>
      </c>
      <c r="J61" s="122">
        <v>34.935454208379682</v>
      </c>
      <c r="K61" s="123">
        <v>35.861893280234547</v>
      </c>
      <c r="L61" s="123">
        <v>36.229431643625183</v>
      </c>
      <c r="M61" s="123">
        <v>35.763177339901475</v>
      </c>
      <c r="N61" s="123">
        <v>34.198320355951061</v>
      </c>
      <c r="O61" s="123">
        <v>34.423205128205112</v>
      </c>
      <c r="P61" s="123">
        <v>35.537284092848601</v>
      </c>
      <c r="Q61" s="123">
        <v>35.179462365591398</v>
      </c>
      <c r="R61" s="123">
        <v>34.012164961475314</v>
      </c>
      <c r="S61" s="123">
        <v>33.037447232178415</v>
      </c>
      <c r="T61" s="123">
        <v>33.111573891625611</v>
      </c>
      <c r="U61" s="123">
        <v>34.035648706132569</v>
      </c>
      <c r="V61" s="119">
        <v>34.693755267179078</v>
      </c>
      <c r="W61" s="120">
        <v>338</v>
      </c>
      <c r="X61" s="121">
        <v>0.93888888888888888</v>
      </c>
      <c r="BQ61" s="92"/>
    </row>
    <row r="62" spans="1:69" s="91" customFormat="1" ht="16.5" customHeight="1" x14ac:dyDescent="0.25">
      <c r="A62" s="112">
        <v>28035020</v>
      </c>
      <c r="B62" s="113" t="s">
        <v>59</v>
      </c>
      <c r="C62" s="113" t="s">
        <v>761</v>
      </c>
      <c r="D62" s="113" t="s">
        <v>758</v>
      </c>
      <c r="E62" s="113" t="s">
        <v>709</v>
      </c>
      <c r="F62" s="114">
        <v>5</v>
      </c>
      <c r="G62" s="113">
        <v>110</v>
      </c>
      <c r="H62" s="115">
        <v>-73.319444439999998</v>
      </c>
      <c r="I62" s="116">
        <v>10.363055559999999</v>
      </c>
      <c r="J62" s="117">
        <v>35.162565425971891</v>
      </c>
      <c r="K62" s="118">
        <v>36.32373714062242</v>
      </c>
      <c r="L62" s="118">
        <v>36.747219398572014</v>
      </c>
      <c r="M62" s="118">
        <v>35.975215633941268</v>
      </c>
      <c r="N62" s="118">
        <v>34.468815213062527</v>
      </c>
      <c r="O62" s="118">
        <v>34.392192718863804</v>
      </c>
      <c r="P62" s="118">
        <v>35.374911033986336</v>
      </c>
      <c r="Q62" s="118">
        <v>35.400483796811265</v>
      </c>
      <c r="R62" s="118">
        <v>33.956722503192843</v>
      </c>
      <c r="S62" s="118">
        <v>33.225226632766564</v>
      </c>
      <c r="T62" s="118">
        <v>33.000304761904765</v>
      </c>
      <c r="U62" s="118">
        <v>34.045115784255565</v>
      </c>
      <c r="V62" s="119">
        <v>34.839375836995941</v>
      </c>
      <c r="W62" s="120">
        <v>310</v>
      </c>
      <c r="X62" s="121">
        <v>0.86111111111111116</v>
      </c>
      <c r="BQ62" s="92"/>
    </row>
    <row r="63" spans="1:69" s="91" customFormat="1" ht="16.5" customHeight="1" x14ac:dyDescent="0.25">
      <c r="A63" s="112">
        <v>11045010</v>
      </c>
      <c r="B63" s="113" t="s">
        <v>34</v>
      </c>
      <c r="C63" s="113" t="s">
        <v>797</v>
      </c>
      <c r="D63" s="113" t="s">
        <v>798</v>
      </c>
      <c r="E63" s="113" t="s">
        <v>769</v>
      </c>
      <c r="F63" s="114">
        <v>1</v>
      </c>
      <c r="G63" s="113">
        <v>75</v>
      </c>
      <c r="H63" s="115">
        <v>-76.643777779999994</v>
      </c>
      <c r="I63" s="116">
        <v>5.69055556</v>
      </c>
      <c r="J63" s="117">
        <v>30.007096774193549</v>
      </c>
      <c r="K63" s="118">
        <v>30.273224776500644</v>
      </c>
      <c r="L63" s="118">
        <v>30.547817204301072</v>
      </c>
      <c r="M63" s="118">
        <v>30.856674329501907</v>
      </c>
      <c r="N63" s="118">
        <v>31.054746014089734</v>
      </c>
      <c r="O63" s="118">
        <v>31.00361474435196</v>
      </c>
      <c r="P63" s="118">
        <v>31.072695852534562</v>
      </c>
      <c r="Q63" s="118">
        <v>31.229699666295883</v>
      </c>
      <c r="R63" s="118">
        <v>30.947113847837976</v>
      </c>
      <c r="S63" s="118">
        <v>30.554368199659901</v>
      </c>
      <c r="T63" s="118">
        <v>30.247879036672135</v>
      </c>
      <c r="U63" s="118">
        <v>29.843379530067704</v>
      </c>
      <c r="V63" s="119">
        <v>30.636525831333916</v>
      </c>
      <c r="W63" s="120">
        <v>354</v>
      </c>
      <c r="X63" s="121">
        <v>0.98333333333333328</v>
      </c>
      <c r="BQ63" s="92"/>
    </row>
    <row r="64" spans="1:69" s="91" customFormat="1" ht="16.5" customHeight="1" x14ac:dyDescent="0.25">
      <c r="A64" s="112">
        <v>13075010</v>
      </c>
      <c r="B64" s="113" t="s">
        <v>59</v>
      </c>
      <c r="C64" s="113" t="s">
        <v>820</v>
      </c>
      <c r="D64" s="113" t="s">
        <v>821</v>
      </c>
      <c r="E64" s="113" t="s">
        <v>331</v>
      </c>
      <c r="F64" s="114">
        <v>2</v>
      </c>
      <c r="G64" s="113">
        <v>20</v>
      </c>
      <c r="H64" s="115">
        <v>-75.622083329999995</v>
      </c>
      <c r="I64" s="116">
        <v>9.1507500000000004</v>
      </c>
      <c r="J64" s="122">
        <v>33.308979632474248</v>
      </c>
      <c r="K64" s="123">
        <v>33.85481403289284</v>
      </c>
      <c r="L64" s="123">
        <v>34.114233275067541</v>
      </c>
      <c r="M64" s="123">
        <v>33.769273540569607</v>
      </c>
      <c r="N64" s="123">
        <v>32.774217329599928</v>
      </c>
      <c r="O64" s="123">
        <v>32.616040885392842</v>
      </c>
      <c r="P64" s="123">
        <v>32.8234456183622</v>
      </c>
      <c r="Q64" s="123">
        <v>32.536269583216189</v>
      </c>
      <c r="R64" s="123">
        <v>32.006441202475692</v>
      </c>
      <c r="S64" s="123">
        <v>31.941345298194577</v>
      </c>
      <c r="T64" s="123">
        <v>32.053229228243026</v>
      </c>
      <c r="U64" s="123">
        <v>32.540946498958945</v>
      </c>
      <c r="V64" s="119">
        <v>32.861603010453969</v>
      </c>
      <c r="W64" s="120">
        <v>328</v>
      </c>
      <c r="X64" s="121">
        <v>0.91111111111111109</v>
      </c>
      <c r="BQ64" s="92"/>
    </row>
    <row r="65" spans="1:69" s="91" customFormat="1" ht="16.5" customHeight="1" x14ac:dyDescent="0.25">
      <c r="A65" s="112">
        <v>13075020</v>
      </c>
      <c r="B65" s="113" t="s">
        <v>59</v>
      </c>
      <c r="C65" s="113" t="s">
        <v>826</v>
      </c>
      <c r="D65" s="113" t="s">
        <v>825</v>
      </c>
      <c r="E65" s="113" t="s">
        <v>331</v>
      </c>
      <c r="F65" s="114">
        <v>2</v>
      </c>
      <c r="G65" s="113">
        <v>40</v>
      </c>
      <c r="H65" s="115">
        <v>-75.582222220000006</v>
      </c>
      <c r="I65" s="116">
        <v>8.9138888900000008</v>
      </c>
      <c r="J65" s="122">
        <v>34.664771554610269</v>
      </c>
      <c r="K65" s="123">
        <v>35.322329134778194</v>
      </c>
      <c r="L65" s="123">
        <v>35.256843674936718</v>
      </c>
      <c r="M65" s="123">
        <v>34.415877877809159</v>
      </c>
      <c r="N65" s="123">
        <v>32.854760242385765</v>
      </c>
      <c r="O65" s="123">
        <v>32.793022764925595</v>
      </c>
      <c r="P65" s="123">
        <v>33.028858295246998</v>
      </c>
      <c r="Q65" s="123">
        <v>32.916625540651474</v>
      </c>
      <c r="R65" s="123">
        <v>32.47634846306795</v>
      </c>
      <c r="S65" s="123">
        <v>32.435655780101037</v>
      </c>
      <c r="T65" s="123">
        <v>32.717657815577361</v>
      </c>
      <c r="U65" s="123">
        <v>33.562442872327281</v>
      </c>
      <c r="V65" s="119">
        <v>33.537099501368154</v>
      </c>
      <c r="W65" s="120">
        <v>343</v>
      </c>
      <c r="X65" s="121">
        <v>0.95277777777777772</v>
      </c>
      <c r="BQ65" s="92"/>
    </row>
    <row r="66" spans="1:69" s="91" customFormat="1" ht="16.5" customHeight="1" x14ac:dyDescent="0.25">
      <c r="A66" s="112">
        <v>13035501</v>
      </c>
      <c r="B66" s="113" t="s">
        <v>34</v>
      </c>
      <c r="C66" s="113" t="s">
        <v>835</v>
      </c>
      <c r="D66" s="113" t="s">
        <v>836</v>
      </c>
      <c r="E66" s="113" t="s">
        <v>331</v>
      </c>
      <c r="F66" s="114">
        <v>2</v>
      </c>
      <c r="G66" s="113">
        <v>20</v>
      </c>
      <c r="H66" s="115">
        <v>-75.825138890000005</v>
      </c>
      <c r="I66" s="116">
        <v>8.8258333300000018</v>
      </c>
      <c r="J66" s="117">
        <v>33.84376600040671</v>
      </c>
      <c r="K66" s="118">
        <v>34.563746319583686</v>
      </c>
      <c r="L66" s="118">
        <v>34.475136206358982</v>
      </c>
      <c r="M66" s="118">
        <v>34.121010466085643</v>
      </c>
      <c r="N66" s="118">
        <v>33.025714486671575</v>
      </c>
      <c r="O66" s="118">
        <v>33.017506633791363</v>
      </c>
      <c r="P66" s="118">
        <v>33.224936599214232</v>
      </c>
      <c r="Q66" s="118">
        <v>33.065084280874721</v>
      </c>
      <c r="R66" s="118">
        <v>32.561237881007962</v>
      </c>
      <c r="S66" s="118">
        <v>32.443225831073335</v>
      </c>
      <c r="T66" s="118">
        <v>32.548028495214083</v>
      </c>
      <c r="U66" s="118">
        <v>33.203177004669726</v>
      </c>
      <c r="V66" s="119">
        <v>33.341047517079332</v>
      </c>
      <c r="W66" s="120">
        <v>311</v>
      </c>
      <c r="X66" s="121">
        <v>0.86388888888888893</v>
      </c>
      <c r="BQ66" s="92"/>
    </row>
    <row r="67" spans="1:69" s="91" customFormat="1" ht="16.5" customHeight="1" x14ac:dyDescent="0.25">
      <c r="A67" s="112">
        <v>12045020</v>
      </c>
      <c r="B67" s="113" t="s">
        <v>59</v>
      </c>
      <c r="C67" s="113" t="s">
        <v>1899</v>
      </c>
      <c r="D67" s="113" t="s">
        <v>850</v>
      </c>
      <c r="E67" s="113" t="s">
        <v>331</v>
      </c>
      <c r="F67" s="114">
        <v>2</v>
      </c>
      <c r="G67" s="113">
        <v>15</v>
      </c>
      <c r="H67" s="115">
        <v>-76.224444439999999</v>
      </c>
      <c r="I67" s="116">
        <v>9.0711111100000004</v>
      </c>
      <c r="J67" s="117">
        <v>31.261038914490534</v>
      </c>
      <c r="K67" s="118">
        <v>31.147725121425392</v>
      </c>
      <c r="L67" s="118">
        <v>31.016040428061828</v>
      </c>
      <c r="M67" s="118">
        <v>31.23327111211772</v>
      </c>
      <c r="N67" s="118">
        <v>31.056124378561211</v>
      </c>
      <c r="O67" s="118">
        <v>31.250255848876531</v>
      </c>
      <c r="P67" s="118">
        <v>31.351722385882567</v>
      </c>
      <c r="Q67" s="118">
        <v>31.265434885322314</v>
      </c>
      <c r="R67" s="118">
        <v>30.893504627065631</v>
      </c>
      <c r="S67" s="118">
        <v>30.961069227102158</v>
      </c>
      <c r="T67" s="118">
        <v>30.969706486042693</v>
      </c>
      <c r="U67" s="118">
        <v>31.302850194325661</v>
      </c>
      <c r="V67" s="119">
        <v>31.142395300772858</v>
      </c>
      <c r="W67" s="120">
        <v>318</v>
      </c>
      <c r="X67" s="121">
        <v>0.8833333333333333</v>
      </c>
      <c r="BQ67" s="92"/>
    </row>
    <row r="68" spans="1:69" s="91" customFormat="1" ht="16.5" customHeight="1" x14ac:dyDescent="0.25">
      <c r="A68" s="112">
        <v>25025170</v>
      </c>
      <c r="B68" s="113" t="s">
        <v>59</v>
      </c>
      <c r="C68" s="113" t="s">
        <v>853</v>
      </c>
      <c r="D68" s="113" t="s">
        <v>854</v>
      </c>
      <c r="E68" s="113" t="s">
        <v>331</v>
      </c>
      <c r="F68" s="114">
        <v>2</v>
      </c>
      <c r="G68" s="113">
        <v>125</v>
      </c>
      <c r="H68" s="115">
        <v>-75.498833329999997</v>
      </c>
      <c r="I68" s="116">
        <v>8.7408611100000009</v>
      </c>
      <c r="J68" s="117">
        <v>33.154188610928244</v>
      </c>
      <c r="K68" s="118">
        <v>34.073581161252974</v>
      </c>
      <c r="L68" s="118">
        <v>34.169016403922619</v>
      </c>
      <c r="M68" s="118">
        <v>33.177811247632889</v>
      </c>
      <c r="N68" s="118">
        <v>31.784651258600096</v>
      </c>
      <c r="O68" s="118">
        <v>31.789646658152403</v>
      </c>
      <c r="P68" s="118">
        <v>32.006171244402609</v>
      </c>
      <c r="Q68" s="118">
        <v>31.932845195425838</v>
      </c>
      <c r="R68" s="118">
        <v>31.336216091954014</v>
      </c>
      <c r="S68" s="118">
        <v>31.190243068429943</v>
      </c>
      <c r="T68" s="118">
        <v>31.184634482758621</v>
      </c>
      <c r="U68" s="118">
        <v>31.870240438093603</v>
      </c>
      <c r="V68" s="119">
        <v>32.305770488462819</v>
      </c>
      <c r="W68" s="120">
        <v>327</v>
      </c>
      <c r="X68" s="121">
        <v>0.90833333333333333</v>
      </c>
      <c r="BQ68" s="92"/>
    </row>
    <row r="69" spans="1:69" s="91" customFormat="1" ht="16.5" customHeight="1" x14ac:dyDescent="0.25">
      <c r="A69" s="112">
        <v>21205660</v>
      </c>
      <c r="B69" s="113" t="s">
        <v>46</v>
      </c>
      <c r="C69" s="113" t="s">
        <v>874</v>
      </c>
      <c r="D69" s="113" t="s">
        <v>875</v>
      </c>
      <c r="E69" s="113" t="s">
        <v>876</v>
      </c>
      <c r="F69" s="114">
        <v>11</v>
      </c>
      <c r="G69" s="113">
        <v>810</v>
      </c>
      <c r="H69" s="115">
        <v>-74.526611110000005</v>
      </c>
      <c r="I69" s="116">
        <v>4.5818888900000001</v>
      </c>
      <c r="J69" s="117">
        <v>30.642908952311707</v>
      </c>
      <c r="K69" s="118">
        <v>30.814419487330628</v>
      </c>
      <c r="L69" s="118">
        <v>30.29715651135006</v>
      </c>
      <c r="M69" s="118">
        <v>29.850838046585167</v>
      </c>
      <c r="N69" s="118">
        <v>29.625978659415804</v>
      </c>
      <c r="O69" s="118">
        <v>29.902035516633219</v>
      </c>
      <c r="P69" s="118">
        <v>30.558898924731189</v>
      </c>
      <c r="Q69" s="118">
        <v>31.629287224488117</v>
      </c>
      <c r="R69" s="118">
        <v>31.688063660477454</v>
      </c>
      <c r="S69" s="118">
        <v>30.15034710932375</v>
      </c>
      <c r="T69" s="118">
        <v>29.273411140583558</v>
      </c>
      <c r="U69" s="118">
        <v>29.539998175117017</v>
      </c>
      <c r="V69" s="119">
        <v>30.331111950695643</v>
      </c>
      <c r="W69" s="120">
        <v>315</v>
      </c>
      <c r="X69" s="121">
        <v>0.875</v>
      </c>
      <c r="BQ69" s="92"/>
    </row>
    <row r="70" spans="1:69" s="91" customFormat="1" ht="16.5" customHeight="1" x14ac:dyDescent="0.25">
      <c r="A70" s="112">
        <v>21206180</v>
      </c>
      <c r="B70" s="113" t="s">
        <v>59</v>
      </c>
      <c r="C70" s="113" t="s">
        <v>879</v>
      </c>
      <c r="D70" s="113" t="s">
        <v>878</v>
      </c>
      <c r="E70" s="113" t="s">
        <v>876</v>
      </c>
      <c r="F70" s="114">
        <v>11</v>
      </c>
      <c r="G70" s="113">
        <v>1850</v>
      </c>
      <c r="H70" s="115">
        <v>-74.443472220000004</v>
      </c>
      <c r="I70" s="116">
        <v>4.8055000000000003</v>
      </c>
      <c r="J70" s="117">
        <v>21.393812064840411</v>
      </c>
      <c r="K70" s="118">
        <v>21.558426731417256</v>
      </c>
      <c r="L70" s="118">
        <v>21.298977373781799</v>
      </c>
      <c r="M70" s="118">
        <v>21.219228754169052</v>
      </c>
      <c r="N70" s="118">
        <v>21.007937458746305</v>
      </c>
      <c r="O70" s="118">
        <v>20.758312746168819</v>
      </c>
      <c r="P70" s="118">
        <v>20.592575955861765</v>
      </c>
      <c r="Q70" s="118">
        <v>21.430042416797146</v>
      </c>
      <c r="R70" s="118">
        <v>21.741795764637857</v>
      </c>
      <c r="S70" s="118">
        <v>21.253993337688556</v>
      </c>
      <c r="T70" s="118">
        <v>20.720742494149103</v>
      </c>
      <c r="U70" s="118">
        <v>21.024753334574058</v>
      </c>
      <c r="V70" s="119">
        <v>21.166716536069345</v>
      </c>
      <c r="W70" s="120">
        <v>307</v>
      </c>
      <c r="X70" s="121">
        <v>0.85277777777777775</v>
      </c>
      <c r="BQ70" s="92"/>
    </row>
    <row r="71" spans="1:69" s="91" customFormat="1" ht="16.5" customHeight="1" x14ac:dyDescent="0.25">
      <c r="A71" s="112">
        <v>21205791</v>
      </c>
      <c r="B71" s="113" t="s">
        <v>34</v>
      </c>
      <c r="C71" s="113" t="s">
        <v>308</v>
      </c>
      <c r="D71" s="113" t="s">
        <v>307</v>
      </c>
      <c r="E71" s="113" t="s">
        <v>876</v>
      </c>
      <c r="F71" s="114">
        <v>11</v>
      </c>
      <c r="G71" s="113">
        <v>2547</v>
      </c>
      <c r="H71" s="115">
        <v>-74.150666669999993</v>
      </c>
      <c r="I71" s="116">
        <v>4.7055833299999996</v>
      </c>
      <c r="J71" s="117">
        <v>20.140289210233597</v>
      </c>
      <c r="K71" s="118">
        <v>20.177774486407593</v>
      </c>
      <c r="L71" s="118">
        <v>19.793406451612906</v>
      </c>
      <c r="M71" s="118">
        <v>19.548120500189466</v>
      </c>
      <c r="N71" s="118">
        <v>19.364828640876695</v>
      </c>
      <c r="O71" s="118">
        <v>18.936614070986483</v>
      </c>
      <c r="P71" s="118">
        <v>18.542871607443356</v>
      </c>
      <c r="Q71" s="118">
        <v>18.772940161432931</v>
      </c>
      <c r="R71" s="118">
        <v>19.205027672249159</v>
      </c>
      <c r="S71" s="118">
        <v>19.420634169110251</v>
      </c>
      <c r="T71" s="118">
        <v>19.414237110016419</v>
      </c>
      <c r="U71" s="118">
        <v>19.76527927120669</v>
      </c>
      <c r="V71" s="119">
        <v>19.423501945980462</v>
      </c>
      <c r="W71" s="120">
        <v>304</v>
      </c>
      <c r="X71" s="121">
        <v>0.84444444444444444</v>
      </c>
      <c r="BQ71" s="92"/>
    </row>
    <row r="72" spans="1:69" s="91" customFormat="1" ht="16.5" customHeight="1" x14ac:dyDescent="0.25">
      <c r="A72" s="112">
        <v>21205740</v>
      </c>
      <c r="B72" s="113" t="s">
        <v>59</v>
      </c>
      <c r="C72" s="113" t="s">
        <v>897</v>
      </c>
      <c r="D72" s="113" t="s">
        <v>895</v>
      </c>
      <c r="E72" s="113" t="s">
        <v>876</v>
      </c>
      <c r="F72" s="114">
        <v>11</v>
      </c>
      <c r="G72" s="113">
        <v>2709</v>
      </c>
      <c r="H72" s="115">
        <v>-73.70141667</v>
      </c>
      <c r="I72" s="116">
        <v>5.1177222200000001</v>
      </c>
      <c r="J72" s="117">
        <v>18.343990435882251</v>
      </c>
      <c r="K72" s="118">
        <v>18.658855529973916</v>
      </c>
      <c r="L72" s="118">
        <v>18.215626809795229</v>
      </c>
      <c r="M72" s="118">
        <v>17.58269109179454</v>
      </c>
      <c r="N72" s="118">
        <v>17.072056291953281</v>
      </c>
      <c r="O72" s="118">
        <v>15.940710863456221</v>
      </c>
      <c r="P72" s="118">
        <v>15.486316278061681</v>
      </c>
      <c r="Q72" s="118">
        <v>15.958514361704259</v>
      </c>
      <c r="R72" s="118">
        <v>16.749558404558403</v>
      </c>
      <c r="S72" s="118">
        <v>17.511598029984679</v>
      </c>
      <c r="T72" s="118">
        <v>17.901537465552934</v>
      </c>
      <c r="U72" s="118">
        <v>17.992740064594905</v>
      </c>
      <c r="V72" s="119">
        <v>17.284516302276021</v>
      </c>
      <c r="W72" s="120">
        <v>300</v>
      </c>
      <c r="X72" s="121">
        <v>0.83333333333333337</v>
      </c>
      <c r="BQ72" s="92"/>
    </row>
    <row r="73" spans="1:69" s="91" customFormat="1" ht="16.5" customHeight="1" x14ac:dyDescent="0.25">
      <c r="A73" s="112">
        <v>24015120</v>
      </c>
      <c r="B73" s="113" t="s">
        <v>46</v>
      </c>
      <c r="C73" s="113" t="s">
        <v>907</v>
      </c>
      <c r="D73" s="113" t="s">
        <v>908</v>
      </c>
      <c r="E73" s="113" t="s">
        <v>876</v>
      </c>
      <c r="F73" s="114">
        <v>11</v>
      </c>
      <c r="G73" s="113">
        <v>2580</v>
      </c>
      <c r="H73" s="115">
        <v>-73.734805560000012</v>
      </c>
      <c r="I73" s="116">
        <v>5.4672777799999999</v>
      </c>
      <c r="J73" s="122">
        <v>22.435179030239947</v>
      </c>
      <c r="K73" s="123">
        <v>22.680522921903226</v>
      </c>
      <c r="L73" s="123">
        <v>22.083425075547034</v>
      </c>
      <c r="M73" s="123">
        <v>21.555045919597642</v>
      </c>
      <c r="N73" s="123">
        <v>20.896401539500225</v>
      </c>
      <c r="O73" s="123">
        <v>20.28188852460217</v>
      </c>
      <c r="P73" s="123">
        <v>20.066417437381329</v>
      </c>
      <c r="Q73" s="123">
        <v>20.524700215122905</v>
      </c>
      <c r="R73" s="123">
        <v>21.308765035858137</v>
      </c>
      <c r="S73" s="123">
        <v>21.483451369051782</v>
      </c>
      <c r="T73" s="123">
        <v>21.372475538055145</v>
      </c>
      <c r="U73" s="123">
        <v>21.798862486718161</v>
      </c>
      <c r="V73" s="119">
        <v>21.373927924464805</v>
      </c>
      <c r="W73" s="120">
        <v>314</v>
      </c>
      <c r="X73" s="121">
        <v>0.87222222222222223</v>
      </c>
      <c r="BQ73" s="92"/>
    </row>
    <row r="74" spans="1:69" s="91" customFormat="1" ht="16.5" customHeight="1" x14ac:dyDescent="0.25">
      <c r="A74" s="112">
        <v>21235010</v>
      </c>
      <c r="B74" s="113" t="s">
        <v>59</v>
      </c>
      <c r="C74" s="113" t="s">
        <v>935</v>
      </c>
      <c r="D74" s="113" t="s">
        <v>935</v>
      </c>
      <c r="E74" s="113" t="s">
        <v>876</v>
      </c>
      <c r="F74" s="114">
        <v>10</v>
      </c>
      <c r="G74" s="113">
        <v>297</v>
      </c>
      <c r="H74" s="115">
        <v>-74.702388889999995</v>
      </c>
      <c r="I74" s="116">
        <v>4.5618055599999998</v>
      </c>
      <c r="J74" s="117">
        <v>35.276017171659547</v>
      </c>
      <c r="K74" s="118">
        <v>35.306010498203378</v>
      </c>
      <c r="L74" s="118">
        <v>34.727957356969235</v>
      </c>
      <c r="M74" s="118">
        <v>34.267115627260551</v>
      </c>
      <c r="N74" s="118">
        <v>34.126093836828474</v>
      </c>
      <c r="O74" s="118">
        <v>34.803793929084968</v>
      </c>
      <c r="P74" s="118">
        <v>35.95996503418305</v>
      </c>
      <c r="Q74" s="118">
        <v>36.609312460867521</v>
      </c>
      <c r="R74" s="118">
        <v>36.302569910600248</v>
      </c>
      <c r="S74" s="118">
        <v>34.733276587326891</v>
      </c>
      <c r="T74" s="118">
        <v>33.434383177742646</v>
      </c>
      <c r="U74" s="118">
        <v>34.255212214041471</v>
      </c>
      <c r="V74" s="119">
        <v>34.983475650397331</v>
      </c>
      <c r="W74" s="120">
        <v>312</v>
      </c>
      <c r="X74" s="121">
        <v>0.8666666666666667</v>
      </c>
      <c r="BQ74" s="92"/>
    </row>
    <row r="75" spans="1:69" s="91" customFormat="1" ht="16.5" customHeight="1" x14ac:dyDescent="0.25">
      <c r="A75" s="112">
        <v>21205420</v>
      </c>
      <c r="B75" s="113" t="s">
        <v>75</v>
      </c>
      <c r="C75" s="113" t="s">
        <v>952</v>
      </c>
      <c r="D75" s="113" t="s">
        <v>953</v>
      </c>
      <c r="E75" s="113" t="s">
        <v>876</v>
      </c>
      <c r="F75" s="114">
        <v>11</v>
      </c>
      <c r="G75" s="113">
        <v>2543</v>
      </c>
      <c r="H75" s="115">
        <v>-74.209000000000003</v>
      </c>
      <c r="I75" s="116">
        <v>4.6914166699999997</v>
      </c>
      <c r="J75" s="117">
        <v>20.461735043338674</v>
      </c>
      <c r="K75" s="118">
        <v>20.632666016261375</v>
      </c>
      <c r="L75" s="118">
        <v>20.278472922896096</v>
      </c>
      <c r="M75" s="118">
        <v>19.875478744471309</v>
      </c>
      <c r="N75" s="118">
        <v>19.679149690342086</v>
      </c>
      <c r="O75" s="118">
        <v>19.317737717372545</v>
      </c>
      <c r="P75" s="118">
        <v>19.031953400468261</v>
      </c>
      <c r="Q75" s="118">
        <v>19.309961016360543</v>
      </c>
      <c r="R75" s="118">
        <v>19.841617540739382</v>
      </c>
      <c r="S75" s="118">
        <v>19.877590063924739</v>
      </c>
      <c r="T75" s="118">
        <v>19.743243653162796</v>
      </c>
      <c r="U75" s="118">
        <v>20.106672084827036</v>
      </c>
      <c r="V75" s="119">
        <v>19.846356491180405</v>
      </c>
      <c r="W75" s="120">
        <v>343</v>
      </c>
      <c r="X75" s="121">
        <v>0.95277777777777772</v>
      </c>
      <c r="BQ75" s="92"/>
    </row>
    <row r="76" spans="1:69" s="91" customFormat="1" ht="16.5" customHeight="1" x14ac:dyDescent="0.25">
      <c r="A76" s="112">
        <v>23065120</v>
      </c>
      <c r="B76" s="113" t="s">
        <v>59</v>
      </c>
      <c r="C76" s="113" t="s">
        <v>960</v>
      </c>
      <c r="D76" s="113" t="s">
        <v>961</v>
      </c>
      <c r="E76" s="113" t="s">
        <v>876</v>
      </c>
      <c r="F76" s="114">
        <v>11</v>
      </c>
      <c r="G76" s="113">
        <v>20</v>
      </c>
      <c r="H76" s="115">
        <v>-74.13936111000001</v>
      </c>
      <c r="I76" s="116">
        <v>5.1415555599999996</v>
      </c>
      <c r="J76" s="122">
        <v>21.311910685820585</v>
      </c>
      <c r="K76" s="123">
        <v>21.338415326956994</v>
      </c>
      <c r="L76" s="123">
        <v>21.502580645161292</v>
      </c>
      <c r="M76" s="123">
        <v>21.655665600606291</v>
      </c>
      <c r="N76" s="123">
        <v>21.861109937419727</v>
      </c>
      <c r="O76" s="123">
        <v>22.036807560358564</v>
      </c>
      <c r="P76" s="123">
        <v>22.224916859188276</v>
      </c>
      <c r="Q76" s="123">
        <v>22.619416239046274</v>
      </c>
      <c r="R76" s="123">
        <v>22.575146019582803</v>
      </c>
      <c r="S76" s="123">
        <v>21.644422801892212</v>
      </c>
      <c r="T76" s="123">
        <v>20.887046861184789</v>
      </c>
      <c r="U76" s="123">
        <v>21.066226245686089</v>
      </c>
      <c r="V76" s="119">
        <v>21.726972065241991</v>
      </c>
      <c r="W76" s="120">
        <v>311</v>
      </c>
      <c r="X76" s="121">
        <v>0.86388888888888893</v>
      </c>
      <c r="BQ76" s="92"/>
    </row>
    <row r="77" spans="1:69" s="91" customFormat="1" ht="16.5" customHeight="1" x14ac:dyDescent="0.25">
      <c r="A77" s="112">
        <v>21195060</v>
      </c>
      <c r="B77" s="113" t="s">
        <v>59</v>
      </c>
      <c r="C77" s="113" t="s">
        <v>963</v>
      </c>
      <c r="D77" s="113" t="s">
        <v>963</v>
      </c>
      <c r="E77" s="113" t="s">
        <v>876</v>
      </c>
      <c r="F77" s="114">
        <v>11</v>
      </c>
      <c r="G77" s="113">
        <v>950</v>
      </c>
      <c r="H77" s="115">
        <v>-74.487416669999988</v>
      </c>
      <c r="I77" s="116">
        <v>4.1927222200000003</v>
      </c>
      <c r="J77" s="117">
        <v>28.970834186593336</v>
      </c>
      <c r="K77" s="118">
        <v>29.11059452525976</v>
      </c>
      <c r="L77" s="118">
        <v>28.740021139169887</v>
      </c>
      <c r="M77" s="118">
        <v>28.378437404974765</v>
      </c>
      <c r="N77" s="118">
        <v>28.13547382724802</v>
      </c>
      <c r="O77" s="118">
        <v>28.436866295688144</v>
      </c>
      <c r="P77" s="118">
        <v>29.080095604803059</v>
      </c>
      <c r="Q77" s="118">
        <v>29.755468215712934</v>
      </c>
      <c r="R77" s="118">
        <v>30.025088149634765</v>
      </c>
      <c r="S77" s="118">
        <v>28.789969892473124</v>
      </c>
      <c r="T77" s="118">
        <v>27.902601989951055</v>
      </c>
      <c r="U77" s="118">
        <v>28.356971405391871</v>
      </c>
      <c r="V77" s="119">
        <v>28.806868553075052</v>
      </c>
      <c r="W77" s="120">
        <v>302</v>
      </c>
      <c r="X77" s="121">
        <v>0.83888888888888891</v>
      </c>
      <c r="BQ77" s="92"/>
    </row>
    <row r="78" spans="1:69" s="91" customFormat="1" ht="16.5" customHeight="1" x14ac:dyDescent="0.25">
      <c r="A78" s="112">
        <v>35055010</v>
      </c>
      <c r="B78" s="113" t="s">
        <v>59</v>
      </c>
      <c r="C78" s="113" t="s">
        <v>964</v>
      </c>
      <c r="D78" s="113" t="s">
        <v>965</v>
      </c>
      <c r="E78" s="113" t="s">
        <v>876</v>
      </c>
      <c r="F78" s="114">
        <v>3</v>
      </c>
      <c r="G78" s="113">
        <v>280</v>
      </c>
      <c r="H78" s="115">
        <v>-73.301305560000003</v>
      </c>
      <c r="I78" s="116">
        <v>4.3769722199999999</v>
      </c>
      <c r="J78" s="122">
        <v>32.509755704348045</v>
      </c>
      <c r="K78" s="123">
        <v>33.182870732408418</v>
      </c>
      <c r="L78" s="123">
        <v>32.072266878180109</v>
      </c>
      <c r="M78" s="123">
        <v>30.796397968128741</v>
      </c>
      <c r="N78" s="123">
        <v>30.174887023055359</v>
      </c>
      <c r="O78" s="123">
        <v>29.29139567456809</v>
      </c>
      <c r="P78" s="123">
        <v>29.061349557754895</v>
      </c>
      <c r="Q78" s="123">
        <v>30.080513347982716</v>
      </c>
      <c r="R78" s="123">
        <v>30.961709015760746</v>
      </c>
      <c r="S78" s="123">
        <v>31.083983755913682</v>
      </c>
      <c r="T78" s="123">
        <v>30.937588143387213</v>
      </c>
      <c r="U78" s="123">
        <v>31.31118282077297</v>
      </c>
      <c r="V78" s="119">
        <v>30.955325051855073</v>
      </c>
      <c r="W78" s="120">
        <v>312</v>
      </c>
      <c r="X78" s="121">
        <v>0.8666666666666667</v>
      </c>
      <c r="BQ78" s="92"/>
    </row>
    <row r="79" spans="1:69" s="91" customFormat="1" ht="16.5" customHeight="1" x14ac:dyDescent="0.25">
      <c r="A79" s="112">
        <v>21205720</v>
      </c>
      <c r="B79" s="113" t="s">
        <v>59</v>
      </c>
      <c r="C79" s="113" t="s">
        <v>1900</v>
      </c>
      <c r="D79" s="113" t="s">
        <v>1901</v>
      </c>
      <c r="E79" s="113" t="s">
        <v>876</v>
      </c>
      <c r="F79" s="114">
        <v>11</v>
      </c>
      <c r="G79" s="113">
        <v>2900</v>
      </c>
      <c r="H79" s="115">
        <v>-74.189277779999998</v>
      </c>
      <c r="I79" s="116">
        <v>4.5057499999999999</v>
      </c>
      <c r="J79" s="117">
        <v>17.103627766210636</v>
      </c>
      <c r="K79" s="118">
        <v>17.461753805636864</v>
      </c>
      <c r="L79" s="118">
        <v>17.272112807093755</v>
      </c>
      <c r="M79" s="118">
        <v>16.916168971258625</v>
      </c>
      <c r="N79" s="118">
        <v>16.824216234123824</v>
      </c>
      <c r="O79" s="118">
        <v>16.458854858539393</v>
      </c>
      <c r="P79" s="118">
        <v>16.091685538537593</v>
      </c>
      <c r="Q79" s="118">
        <v>16.385184798575548</v>
      </c>
      <c r="R79" s="118">
        <v>16.70976812790186</v>
      </c>
      <c r="S79" s="118">
        <v>16.868255178571648</v>
      </c>
      <c r="T79" s="118">
        <v>16.741727422641219</v>
      </c>
      <c r="U79" s="118">
        <v>17.091173745787426</v>
      </c>
      <c r="V79" s="119">
        <v>16.827044104573197</v>
      </c>
      <c r="W79" s="120">
        <v>297</v>
      </c>
      <c r="X79" s="121">
        <v>0.82499999999999996</v>
      </c>
      <c r="BQ79" s="92"/>
    </row>
    <row r="80" spans="1:69" s="91" customFormat="1" ht="16.5" customHeight="1" x14ac:dyDescent="0.25">
      <c r="A80" s="112">
        <v>21205980</v>
      </c>
      <c r="B80" s="113" t="s">
        <v>59</v>
      </c>
      <c r="C80" s="113" t="s">
        <v>993</v>
      </c>
      <c r="D80" s="113" t="s">
        <v>992</v>
      </c>
      <c r="E80" s="113" t="s">
        <v>876</v>
      </c>
      <c r="F80" s="114">
        <v>11</v>
      </c>
      <c r="G80" s="113">
        <v>2560</v>
      </c>
      <c r="H80" s="115">
        <v>-74.200916669999998</v>
      </c>
      <c r="I80" s="116">
        <v>4.7923888899999998</v>
      </c>
      <c r="J80" s="117">
        <v>20.279871007129071</v>
      </c>
      <c r="K80" s="118">
        <v>20.556614240803896</v>
      </c>
      <c r="L80" s="118">
        <v>20.174476795052335</v>
      </c>
      <c r="M80" s="118">
        <v>19.854666391084294</v>
      </c>
      <c r="N80" s="118">
        <v>19.639289488886266</v>
      </c>
      <c r="O80" s="118">
        <v>19.24009729715641</v>
      </c>
      <c r="P80" s="118">
        <v>18.861181282529408</v>
      </c>
      <c r="Q80" s="118">
        <v>19.034227396464704</v>
      </c>
      <c r="R80" s="118">
        <v>19.542300741472538</v>
      </c>
      <c r="S80" s="118">
        <v>19.666078206279419</v>
      </c>
      <c r="T80" s="118">
        <v>19.670485674157451</v>
      </c>
      <c r="U80" s="118">
        <v>20.046715466724734</v>
      </c>
      <c r="V80" s="119">
        <v>19.713833665645044</v>
      </c>
      <c r="W80" s="120">
        <v>331</v>
      </c>
      <c r="X80" s="121">
        <v>0.9194444444444444</v>
      </c>
      <c r="BQ80" s="92"/>
    </row>
    <row r="81" spans="1:69" s="91" customFormat="1" ht="16.5" customHeight="1" x14ac:dyDescent="0.25">
      <c r="A81" s="112">
        <v>35025050</v>
      </c>
      <c r="B81" s="113" t="s">
        <v>59</v>
      </c>
      <c r="C81" s="113" t="s">
        <v>1000</v>
      </c>
      <c r="D81" s="113" t="s">
        <v>1001</v>
      </c>
      <c r="E81" s="113" t="s">
        <v>876</v>
      </c>
      <c r="F81" s="114">
        <v>11</v>
      </c>
      <c r="G81" s="113">
        <v>2980</v>
      </c>
      <c r="H81" s="115">
        <v>-74.030277779999992</v>
      </c>
      <c r="I81" s="116">
        <v>4.4828333300000001</v>
      </c>
      <c r="J81" s="117">
        <v>14.778583262352967</v>
      </c>
      <c r="K81" s="118">
        <v>14.904174362081999</v>
      </c>
      <c r="L81" s="118">
        <v>14.619394764023514</v>
      </c>
      <c r="M81" s="118">
        <v>14.137388093036133</v>
      </c>
      <c r="N81" s="118">
        <v>13.743376475595031</v>
      </c>
      <c r="O81" s="118">
        <v>12.761877300266121</v>
      </c>
      <c r="P81" s="118">
        <v>12.180912343184707</v>
      </c>
      <c r="Q81" s="118">
        <v>12.465091167476755</v>
      </c>
      <c r="R81" s="118">
        <v>13.498389631714756</v>
      </c>
      <c r="S81" s="118">
        <v>14.065303070430993</v>
      </c>
      <c r="T81" s="118">
        <v>14.402923201781707</v>
      </c>
      <c r="U81" s="118">
        <v>14.350937352916691</v>
      </c>
      <c r="V81" s="119">
        <v>13.825695918738448</v>
      </c>
      <c r="W81" s="120">
        <v>340</v>
      </c>
      <c r="X81" s="121">
        <v>0.94444444444444442</v>
      </c>
      <c r="BQ81" s="92"/>
    </row>
    <row r="82" spans="1:69" s="91" customFormat="1" ht="16.5" customHeight="1" x14ac:dyDescent="0.25">
      <c r="A82" s="112">
        <v>23065110</v>
      </c>
      <c r="B82" s="113" t="s">
        <v>46</v>
      </c>
      <c r="C82" s="113" t="s">
        <v>1008</v>
      </c>
      <c r="D82" s="113" t="s">
        <v>1009</v>
      </c>
      <c r="E82" s="113" t="s">
        <v>876</v>
      </c>
      <c r="F82" s="114">
        <v>11</v>
      </c>
      <c r="G82" s="113">
        <v>1347</v>
      </c>
      <c r="H82" s="115">
        <v>-74.354583329999997</v>
      </c>
      <c r="I82" s="116">
        <v>5.4841666699999996</v>
      </c>
      <c r="J82" s="117">
        <v>24.791606828387703</v>
      </c>
      <c r="K82" s="118">
        <v>25.179784676916729</v>
      </c>
      <c r="L82" s="118">
        <v>24.981064683836749</v>
      </c>
      <c r="M82" s="118">
        <v>25.103317212317975</v>
      </c>
      <c r="N82" s="118">
        <v>25.54476788512569</v>
      </c>
      <c r="O82" s="118">
        <v>25.630857621784354</v>
      </c>
      <c r="P82" s="118">
        <v>25.992132576627906</v>
      </c>
      <c r="Q82" s="118">
        <v>26.43118650825976</v>
      </c>
      <c r="R82" s="118">
        <v>26.021807214355114</v>
      </c>
      <c r="S82" s="118">
        <v>25.304799281117951</v>
      </c>
      <c r="T82" s="118">
        <v>24.652182455215662</v>
      </c>
      <c r="U82" s="118">
        <v>24.635059245949126</v>
      </c>
      <c r="V82" s="119">
        <v>25.355713849157894</v>
      </c>
      <c r="W82" s="120">
        <v>302</v>
      </c>
      <c r="X82" s="121">
        <v>0.83888888888888891</v>
      </c>
      <c r="BQ82" s="92"/>
    </row>
    <row r="83" spans="1:69" s="91" customFormat="1" ht="16.5" customHeight="1" x14ac:dyDescent="0.25">
      <c r="A83" s="112">
        <v>31095030</v>
      </c>
      <c r="B83" s="113" t="s">
        <v>75</v>
      </c>
      <c r="C83" s="113" t="s">
        <v>1019</v>
      </c>
      <c r="D83" s="113" t="s">
        <v>1018</v>
      </c>
      <c r="E83" s="113" t="s">
        <v>1015</v>
      </c>
      <c r="F83" s="114">
        <v>3</v>
      </c>
      <c r="G83" s="113">
        <v>100</v>
      </c>
      <c r="H83" s="115">
        <v>-67.919055560000004</v>
      </c>
      <c r="I83" s="116">
        <v>3.87441667</v>
      </c>
      <c r="J83" s="117">
        <v>32.915575511591364</v>
      </c>
      <c r="K83" s="118">
        <v>33.348815500821004</v>
      </c>
      <c r="L83" s="118">
        <v>32.874263848720808</v>
      </c>
      <c r="M83" s="118">
        <v>32.02427858476134</v>
      </c>
      <c r="N83" s="118">
        <v>30.826117084826759</v>
      </c>
      <c r="O83" s="118">
        <v>30.362648956134176</v>
      </c>
      <c r="P83" s="118">
        <v>30.145941501953743</v>
      </c>
      <c r="Q83" s="118">
        <v>31.024828733866553</v>
      </c>
      <c r="R83" s="118">
        <v>31.991304063769562</v>
      </c>
      <c r="S83" s="118">
        <v>32.258660886734383</v>
      </c>
      <c r="T83" s="118">
        <v>32.19461099623615</v>
      </c>
      <c r="U83" s="118">
        <v>32.28567157123436</v>
      </c>
      <c r="V83" s="119">
        <v>31.854393103387519</v>
      </c>
      <c r="W83" s="120">
        <v>319</v>
      </c>
      <c r="X83" s="121">
        <v>0.88611111111111107</v>
      </c>
      <c r="BQ83" s="92"/>
    </row>
    <row r="84" spans="1:69" s="91" customFormat="1" ht="16.5" customHeight="1" x14ac:dyDescent="0.25">
      <c r="A84" s="112">
        <v>31015010</v>
      </c>
      <c r="B84" s="113" t="s">
        <v>59</v>
      </c>
      <c r="C84" s="113" t="s">
        <v>1020</v>
      </c>
      <c r="D84" s="113" t="s">
        <v>1021</v>
      </c>
      <c r="E84" s="113" t="s">
        <v>1022</v>
      </c>
      <c r="F84" s="114">
        <v>3</v>
      </c>
      <c r="G84" s="113">
        <v>150</v>
      </c>
      <c r="H84" s="115">
        <v>-72.64</v>
      </c>
      <c r="I84" s="116">
        <v>2.3727777799999998</v>
      </c>
      <c r="J84" s="117">
        <v>32.744253964606806</v>
      </c>
      <c r="K84" s="118">
        <v>33.34743184817107</v>
      </c>
      <c r="L84" s="118">
        <v>32.469117854218744</v>
      </c>
      <c r="M84" s="118">
        <v>31.336617461428013</v>
      </c>
      <c r="N84" s="118">
        <v>30.406709044574676</v>
      </c>
      <c r="O84" s="118">
        <v>29.847488400640945</v>
      </c>
      <c r="P84" s="118">
        <v>29.544674995207899</v>
      </c>
      <c r="Q84" s="118">
        <v>30.493981023476998</v>
      </c>
      <c r="R84" s="118">
        <v>31.542409364140131</v>
      </c>
      <c r="S84" s="118">
        <v>31.526981315058872</v>
      </c>
      <c r="T84" s="118">
        <v>31.143654156507608</v>
      </c>
      <c r="U84" s="118">
        <v>31.802140688739104</v>
      </c>
      <c r="V84" s="119">
        <v>31.350455009730904</v>
      </c>
      <c r="W84" s="120">
        <v>299</v>
      </c>
      <c r="X84" s="121">
        <v>0.8305555555555556</v>
      </c>
      <c r="BQ84" s="92"/>
    </row>
    <row r="85" spans="1:69" s="91" customFormat="1" ht="16.5" customHeight="1" x14ac:dyDescent="0.25">
      <c r="A85" s="112">
        <v>21025030</v>
      </c>
      <c r="B85" s="113" t="s">
        <v>59</v>
      </c>
      <c r="C85" s="113" t="s">
        <v>1902</v>
      </c>
      <c r="D85" s="113" t="s">
        <v>87</v>
      </c>
      <c r="E85" s="113" t="s">
        <v>1024</v>
      </c>
      <c r="F85" s="114">
        <v>4</v>
      </c>
      <c r="G85" s="113">
        <v>1368</v>
      </c>
      <c r="H85" s="115">
        <v>-75.736222220000002</v>
      </c>
      <c r="I85" s="116">
        <v>2.0791666699999998</v>
      </c>
      <c r="J85" s="117">
        <v>26.630928045894255</v>
      </c>
      <c r="K85" s="118">
        <v>26.506886247035219</v>
      </c>
      <c r="L85" s="118">
        <v>25.860680624562281</v>
      </c>
      <c r="M85" s="118">
        <v>25.507184287892681</v>
      </c>
      <c r="N85" s="118">
        <v>25.051476224611712</v>
      </c>
      <c r="O85" s="118">
        <v>24.489916163941842</v>
      </c>
      <c r="P85" s="118">
        <v>24.239088972462049</v>
      </c>
      <c r="Q85" s="118">
        <v>24.718314208501919</v>
      </c>
      <c r="R85" s="118">
        <v>25.859893128991065</v>
      </c>
      <c r="S85" s="118">
        <v>26.12975922595686</v>
      </c>
      <c r="T85" s="118">
        <v>25.632244952259324</v>
      </c>
      <c r="U85" s="118">
        <v>25.93178609742748</v>
      </c>
      <c r="V85" s="119">
        <v>25.546513181628058</v>
      </c>
      <c r="W85" s="120">
        <v>294</v>
      </c>
      <c r="X85" s="121">
        <v>0.81666666666666665</v>
      </c>
      <c r="BQ85" s="92"/>
    </row>
    <row r="86" spans="1:69" s="91" customFormat="1" ht="16.5" customHeight="1" x14ac:dyDescent="0.25">
      <c r="A86" s="112">
        <v>21115020</v>
      </c>
      <c r="B86" s="113" t="s">
        <v>1073</v>
      </c>
      <c r="C86" s="113" t="s">
        <v>1074</v>
      </c>
      <c r="D86" s="113" t="s">
        <v>1075</v>
      </c>
      <c r="E86" s="113" t="s">
        <v>1024</v>
      </c>
      <c r="F86" s="114">
        <v>4</v>
      </c>
      <c r="G86" s="113">
        <v>439</v>
      </c>
      <c r="H86" s="115">
        <v>-75.293055560000013</v>
      </c>
      <c r="I86" s="116">
        <v>2.94875</v>
      </c>
      <c r="J86" s="117">
        <v>33.05124084231521</v>
      </c>
      <c r="K86" s="118">
        <v>33.293321018062393</v>
      </c>
      <c r="L86" s="118">
        <v>32.600150537634413</v>
      </c>
      <c r="M86" s="118">
        <v>32.469333333333331</v>
      </c>
      <c r="N86" s="118">
        <v>32.628924731182799</v>
      </c>
      <c r="O86" s="118">
        <v>33.169954022988506</v>
      </c>
      <c r="P86" s="118">
        <v>33.74225089605735</v>
      </c>
      <c r="Q86" s="118">
        <v>34.619032258064514</v>
      </c>
      <c r="R86" s="118">
        <v>34.911888888888889</v>
      </c>
      <c r="S86" s="118">
        <v>33.398279569892473</v>
      </c>
      <c r="T86" s="118">
        <v>31.673666666666673</v>
      </c>
      <c r="U86" s="118">
        <v>32.034920026082617</v>
      </c>
      <c r="V86" s="119">
        <v>33.132746899264099</v>
      </c>
      <c r="W86" s="120">
        <v>358</v>
      </c>
      <c r="X86" s="121">
        <v>0.99444444444444446</v>
      </c>
      <c r="BQ86" s="92"/>
    </row>
    <row r="87" spans="1:69" s="91" customFormat="1" ht="16.5" customHeight="1" x14ac:dyDescent="0.25">
      <c r="A87" s="112">
        <v>21135050</v>
      </c>
      <c r="B87" s="113" t="s">
        <v>59</v>
      </c>
      <c r="C87" s="113" t="s">
        <v>1077</v>
      </c>
      <c r="D87" s="113" t="s">
        <v>1075</v>
      </c>
      <c r="E87" s="113" t="s">
        <v>1024</v>
      </c>
      <c r="F87" s="114">
        <v>4</v>
      </c>
      <c r="G87" s="113">
        <v>1691</v>
      </c>
      <c r="H87" s="115">
        <v>-75.530027779999998</v>
      </c>
      <c r="I87" s="116">
        <v>3.0987777799999998</v>
      </c>
      <c r="J87" s="117">
        <v>22.754026976990897</v>
      </c>
      <c r="K87" s="118">
        <v>22.880481717120244</v>
      </c>
      <c r="L87" s="118">
        <v>22.715787196283305</v>
      </c>
      <c r="M87" s="118">
        <v>22.703817955303368</v>
      </c>
      <c r="N87" s="118">
        <v>23.052574042345551</v>
      </c>
      <c r="O87" s="118">
        <v>23.249144749157065</v>
      </c>
      <c r="P87" s="118">
        <v>23.312094799127753</v>
      </c>
      <c r="Q87" s="118">
        <v>23.979735004011975</v>
      </c>
      <c r="R87" s="118">
        <v>24.23285560507728</v>
      </c>
      <c r="S87" s="118">
        <v>23.159768882558495</v>
      </c>
      <c r="T87" s="118">
        <v>22.158682055601361</v>
      </c>
      <c r="U87" s="118">
        <v>22.456798670858777</v>
      </c>
      <c r="V87" s="119">
        <v>23.054647304536342</v>
      </c>
      <c r="W87" s="120">
        <v>329</v>
      </c>
      <c r="X87" s="121">
        <v>0.91388888888888886</v>
      </c>
      <c r="BQ87" s="92"/>
    </row>
    <row r="88" spans="1:69" s="91" customFormat="1" ht="16.5" customHeight="1" x14ac:dyDescent="0.25">
      <c r="A88" s="112">
        <v>21015020</v>
      </c>
      <c r="B88" s="113" t="s">
        <v>59</v>
      </c>
      <c r="C88" s="113" t="s">
        <v>1094</v>
      </c>
      <c r="D88" s="113" t="s">
        <v>1091</v>
      </c>
      <c r="E88" s="113" t="s">
        <v>1024</v>
      </c>
      <c r="F88" s="114">
        <v>4</v>
      </c>
      <c r="G88" s="113">
        <v>1320</v>
      </c>
      <c r="H88" s="115">
        <v>-76.13027778</v>
      </c>
      <c r="I88" s="116">
        <v>1.8248333300000001</v>
      </c>
      <c r="J88" s="117">
        <v>27.042719623463512</v>
      </c>
      <c r="K88" s="118">
        <v>27.149939064110889</v>
      </c>
      <c r="L88" s="118">
        <v>26.463467191366394</v>
      </c>
      <c r="M88" s="118">
        <v>26.39965135261092</v>
      </c>
      <c r="N88" s="118">
        <v>26.017003542595393</v>
      </c>
      <c r="O88" s="118">
        <v>25.282704343082983</v>
      </c>
      <c r="P88" s="118">
        <v>24.749450182340311</v>
      </c>
      <c r="Q88" s="118">
        <v>25.088059468145811</v>
      </c>
      <c r="R88" s="118">
        <v>26.156607365905394</v>
      </c>
      <c r="S88" s="118">
        <v>26.613682958001093</v>
      </c>
      <c r="T88" s="118">
        <v>26.552672008266541</v>
      </c>
      <c r="U88" s="118">
        <v>26.594136369130805</v>
      </c>
      <c r="V88" s="119">
        <v>26.175841122418337</v>
      </c>
      <c r="W88" s="120">
        <v>333</v>
      </c>
      <c r="X88" s="121">
        <v>0.92500000000000004</v>
      </c>
      <c r="BQ88" s="92"/>
    </row>
    <row r="89" spans="1:69" s="91" customFormat="1" ht="16.5" customHeight="1" x14ac:dyDescent="0.25">
      <c r="A89" s="112">
        <v>21015030</v>
      </c>
      <c r="B89" s="113" t="s">
        <v>29</v>
      </c>
      <c r="C89" s="113" t="s">
        <v>1104</v>
      </c>
      <c r="D89" s="113" t="s">
        <v>1100</v>
      </c>
      <c r="E89" s="113" t="s">
        <v>1024</v>
      </c>
      <c r="F89" s="114">
        <v>4</v>
      </c>
      <c r="G89" s="113">
        <v>1800</v>
      </c>
      <c r="H89" s="115">
        <v>-76.294972220000005</v>
      </c>
      <c r="I89" s="116">
        <v>1.8884722200000001</v>
      </c>
      <c r="J89" s="122">
        <v>24.584880731677181</v>
      </c>
      <c r="K89" s="123">
        <v>24.599555808176497</v>
      </c>
      <c r="L89" s="123">
        <v>23.985851985955673</v>
      </c>
      <c r="M89" s="123">
        <v>23.857461159530128</v>
      </c>
      <c r="N89" s="123">
        <v>23.326426799007443</v>
      </c>
      <c r="O89" s="123">
        <v>22.26653064120498</v>
      </c>
      <c r="P89" s="123">
        <v>21.526796775506458</v>
      </c>
      <c r="Q89" s="123">
        <v>22.164323570982635</v>
      </c>
      <c r="R89" s="123">
        <v>23.522671264367808</v>
      </c>
      <c r="S89" s="123">
        <v>24.239851326010946</v>
      </c>
      <c r="T89" s="123">
        <v>24.231396858478142</v>
      </c>
      <c r="U89" s="123">
        <v>24.361236749871455</v>
      </c>
      <c r="V89" s="119">
        <v>23.555581972564113</v>
      </c>
      <c r="W89" s="120">
        <v>322</v>
      </c>
      <c r="X89" s="121">
        <v>0.89444444444444449</v>
      </c>
      <c r="BQ89" s="92"/>
    </row>
    <row r="90" spans="1:69" s="91" customFormat="1" ht="16.5" customHeight="1" x14ac:dyDescent="0.25">
      <c r="A90" s="112">
        <v>21035040</v>
      </c>
      <c r="B90" s="113" t="s">
        <v>59</v>
      </c>
      <c r="C90" s="113" t="s">
        <v>1041</v>
      </c>
      <c r="D90" s="113" t="s">
        <v>1108</v>
      </c>
      <c r="E90" s="113" t="s">
        <v>1024</v>
      </c>
      <c r="F90" s="114">
        <v>4</v>
      </c>
      <c r="G90" s="113">
        <v>1045</v>
      </c>
      <c r="H90" s="115">
        <v>-75.83</v>
      </c>
      <c r="I90" s="116">
        <v>1.87</v>
      </c>
      <c r="J90" s="117">
        <v>28.59070883092518</v>
      </c>
      <c r="K90" s="118">
        <v>28.445565338416376</v>
      </c>
      <c r="L90" s="118">
        <v>27.977343043706906</v>
      </c>
      <c r="M90" s="118">
        <v>27.766415581891597</v>
      </c>
      <c r="N90" s="118">
        <v>27.505583114165873</v>
      </c>
      <c r="O90" s="118">
        <v>27.316490076207323</v>
      </c>
      <c r="P90" s="118">
        <v>26.982173856992098</v>
      </c>
      <c r="Q90" s="118">
        <v>27.266967409602742</v>
      </c>
      <c r="R90" s="118">
        <v>27.920714061467432</v>
      </c>
      <c r="S90" s="118">
        <v>27.957985954133406</v>
      </c>
      <c r="T90" s="118">
        <v>27.989650810486644</v>
      </c>
      <c r="U90" s="118">
        <v>28.192187268393454</v>
      </c>
      <c r="V90" s="119">
        <v>27.825982112199085</v>
      </c>
      <c r="W90" s="120">
        <v>303</v>
      </c>
      <c r="X90" s="121">
        <v>0.84166666666666667</v>
      </c>
      <c r="BQ90" s="92"/>
    </row>
    <row r="91" spans="1:69" s="91" customFormat="1" ht="16.5" customHeight="1" x14ac:dyDescent="0.25">
      <c r="A91" s="112">
        <v>21115060</v>
      </c>
      <c r="B91" s="113" t="s">
        <v>59</v>
      </c>
      <c r="C91" s="113" t="s">
        <v>278</v>
      </c>
      <c r="D91" s="113" t="s">
        <v>1124</v>
      </c>
      <c r="E91" s="113" t="s">
        <v>1024</v>
      </c>
      <c r="F91" s="114">
        <v>4</v>
      </c>
      <c r="G91" s="113">
        <v>400</v>
      </c>
      <c r="H91" s="115">
        <v>-75.184055560000004</v>
      </c>
      <c r="I91" s="116">
        <v>3.3292222200000001</v>
      </c>
      <c r="J91" s="122">
        <v>33.439184896798913</v>
      </c>
      <c r="K91" s="123">
        <v>33.901228856796671</v>
      </c>
      <c r="L91" s="123">
        <v>33.044721471829362</v>
      </c>
      <c r="M91" s="123">
        <v>32.829421942467917</v>
      </c>
      <c r="N91" s="123">
        <v>33.006482178679072</v>
      </c>
      <c r="O91" s="123">
        <v>33.794281377626213</v>
      </c>
      <c r="P91" s="123">
        <v>34.535317945186684</v>
      </c>
      <c r="Q91" s="123">
        <v>35.449935925278517</v>
      </c>
      <c r="R91" s="123">
        <v>35.54170400778446</v>
      </c>
      <c r="S91" s="123">
        <v>33.815110721103018</v>
      </c>
      <c r="T91" s="123">
        <v>31.693673782156544</v>
      </c>
      <c r="U91" s="123">
        <v>32.175679175176029</v>
      </c>
      <c r="V91" s="119">
        <v>33.60222852340695</v>
      </c>
      <c r="W91" s="120">
        <v>360</v>
      </c>
      <c r="X91" s="121">
        <v>1</v>
      </c>
      <c r="BQ91" s="92"/>
    </row>
    <row r="92" spans="1:69" s="91" customFormat="1" ht="16.5" customHeight="1" x14ac:dyDescent="0.25">
      <c r="A92" s="112">
        <v>15065501</v>
      </c>
      <c r="B92" s="113" t="s">
        <v>46</v>
      </c>
      <c r="C92" s="113" t="s">
        <v>1135</v>
      </c>
      <c r="D92" s="113" t="s">
        <v>1133</v>
      </c>
      <c r="E92" s="113" t="s">
        <v>1134</v>
      </c>
      <c r="F92" s="114">
        <v>5</v>
      </c>
      <c r="G92" s="113">
        <v>80</v>
      </c>
      <c r="H92" s="115">
        <v>-72.615944439999993</v>
      </c>
      <c r="I92" s="116">
        <v>11.13758333</v>
      </c>
      <c r="J92" s="122">
        <v>32.253199359832927</v>
      </c>
      <c r="K92" s="123">
        <v>32.878660118794215</v>
      </c>
      <c r="L92" s="123">
        <v>33.66172646477947</v>
      </c>
      <c r="M92" s="123">
        <v>34.235087271179225</v>
      </c>
      <c r="N92" s="123">
        <v>34.248981010646752</v>
      </c>
      <c r="O92" s="123">
        <v>34.585527210884358</v>
      </c>
      <c r="P92" s="123">
        <v>35.126707452725256</v>
      </c>
      <c r="Q92" s="123">
        <v>35.595646120210191</v>
      </c>
      <c r="R92" s="123">
        <v>34.603377433732113</v>
      </c>
      <c r="S92" s="123">
        <v>33.124514448152269</v>
      </c>
      <c r="T92" s="123">
        <v>32.110935188693809</v>
      </c>
      <c r="U92" s="123">
        <v>31.790328977659343</v>
      </c>
      <c r="V92" s="119">
        <v>33.684557588107488</v>
      </c>
      <c r="W92" s="120">
        <v>330</v>
      </c>
      <c r="X92" s="121">
        <v>0.91666666666666663</v>
      </c>
      <c r="BQ92" s="92"/>
    </row>
    <row r="93" spans="1:69" s="91" customFormat="1" ht="16.5" customHeight="1" x14ac:dyDescent="0.25">
      <c r="A93" s="112">
        <v>15075030</v>
      </c>
      <c r="B93" s="113" t="s">
        <v>46</v>
      </c>
      <c r="C93" s="113" t="s">
        <v>740</v>
      </c>
      <c r="D93" s="113" t="s">
        <v>740</v>
      </c>
      <c r="E93" s="113" t="s">
        <v>1134</v>
      </c>
      <c r="F93" s="114">
        <v>5</v>
      </c>
      <c r="G93" s="113">
        <v>1</v>
      </c>
      <c r="H93" s="115">
        <v>-72.463499999999996</v>
      </c>
      <c r="I93" s="116">
        <v>11.78105556</v>
      </c>
      <c r="J93" s="117">
        <v>33.10056991050002</v>
      </c>
      <c r="K93" s="118">
        <v>33.146099139366378</v>
      </c>
      <c r="L93" s="118">
        <v>33.126639466151886</v>
      </c>
      <c r="M93" s="118">
        <v>33.791704631223489</v>
      </c>
      <c r="N93" s="118">
        <v>34.134711093092626</v>
      </c>
      <c r="O93" s="118">
        <v>35.594958049766326</v>
      </c>
      <c r="P93" s="118">
        <v>35.904703383898266</v>
      </c>
      <c r="Q93" s="118">
        <v>35.599806409679189</v>
      </c>
      <c r="R93" s="118">
        <v>34.78786103005671</v>
      </c>
      <c r="S93" s="118">
        <v>33.872222148065752</v>
      </c>
      <c r="T93" s="118">
        <v>33.411173152459419</v>
      </c>
      <c r="U93" s="118">
        <v>33.546745821460092</v>
      </c>
      <c r="V93" s="119">
        <v>34.168099519643341</v>
      </c>
      <c r="W93" s="120">
        <v>306</v>
      </c>
      <c r="X93" s="121">
        <v>0.85</v>
      </c>
      <c r="BQ93" s="92"/>
    </row>
    <row r="94" spans="1:69" s="91" customFormat="1" ht="16.5" customHeight="1" x14ac:dyDescent="0.25">
      <c r="A94" s="112">
        <v>15065180</v>
      </c>
      <c r="B94" s="113" t="s">
        <v>34</v>
      </c>
      <c r="C94" s="113" t="s">
        <v>1152</v>
      </c>
      <c r="D94" s="113" t="s">
        <v>1153</v>
      </c>
      <c r="E94" s="113" t="s">
        <v>1134</v>
      </c>
      <c r="F94" s="114">
        <v>5</v>
      </c>
      <c r="G94" s="113">
        <v>4</v>
      </c>
      <c r="H94" s="115">
        <v>-72.917666669999988</v>
      </c>
      <c r="I94" s="116">
        <v>11.529611110000001</v>
      </c>
      <c r="J94" s="117">
        <v>32.456576843906518</v>
      </c>
      <c r="K94" s="118">
        <v>32.612225976450112</v>
      </c>
      <c r="L94" s="118">
        <v>32.606040460678152</v>
      </c>
      <c r="M94" s="118">
        <v>33.201349206349207</v>
      </c>
      <c r="N94" s="118">
        <v>33.776327848311666</v>
      </c>
      <c r="O94" s="118">
        <v>34.811145461751877</v>
      </c>
      <c r="P94" s="118">
        <v>35.380238227660364</v>
      </c>
      <c r="Q94" s="118">
        <v>35.037947033054564</v>
      </c>
      <c r="R94" s="118">
        <v>33.75991221422256</v>
      </c>
      <c r="S94" s="118">
        <v>32.785964355708913</v>
      </c>
      <c r="T94" s="118">
        <v>32.266793833242104</v>
      </c>
      <c r="U94" s="118">
        <v>32.307823971078982</v>
      </c>
      <c r="V94" s="119">
        <v>33.41686211936792</v>
      </c>
      <c r="W94" s="120">
        <v>327</v>
      </c>
      <c r="X94" s="121">
        <v>0.90833333333333333</v>
      </c>
      <c r="BQ94" s="92"/>
    </row>
    <row r="95" spans="1:69" s="91" customFormat="1" ht="16.5" customHeight="1" x14ac:dyDescent="0.25">
      <c r="A95" s="112">
        <v>15075501</v>
      </c>
      <c r="B95" s="113" t="s">
        <v>46</v>
      </c>
      <c r="C95" s="113" t="s">
        <v>1161</v>
      </c>
      <c r="D95" s="113" t="s">
        <v>1162</v>
      </c>
      <c r="E95" s="113" t="s">
        <v>1134</v>
      </c>
      <c r="F95" s="114">
        <v>5</v>
      </c>
      <c r="G95" s="113">
        <v>10</v>
      </c>
      <c r="H95" s="115">
        <v>-71.982888889999998</v>
      </c>
      <c r="I95" s="116">
        <v>12.224305559999999</v>
      </c>
      <c r="J95" s="122">
        <v>31.693003537749558</v>
      </c>
      <c r="K95" s="123">
        <v>32.084188476014781</v>
      </c>
      <c r="L95" s="123">
        <v>32.412895426591483</v>
      </c>
      <c r="M95" s="123">
        <v>33.188782911499914</v>
      </c>
      <c r="N95" s="123">
        <v>33.851504807418785</v>
      </c>
      <c r="O95" s="123">
        <v>34.457863711001636</v>
      </c>
      <c r="P95" s="123">
        <v>34.526974843843583</v>
      </c>
      <c r="Q95" s="123">
        <v>34.777916232615894</v>
      </c>
      <c r="R95" s="123">
        <v>34.193588457094208</v>
      </c>
      <c r="S95" s="123">
        <v>33.161277345198371</v>
      </c>
      <c r="T95" s="123">
        <v>32.340096021947872</v>
      </c>
      <c r="U95" s="123">
        <v>31.950242462990158</v>
      </c>
      <c r="V95" s="119">
        <v>33.219861186163854</v>
      </c>
      <c r="W95" s="120">
        <v>327</v>
      </c>
      <c r="X95" s="121">
        <v>0.90833333333333333</v>
      </c>
      <c r="BQ95" s="92"/>
    </row>
    <row r="96" spans="1:69" s="91" customFormat="1" ht="16.5" customHeight="1" x14ac:dyDescent="0.25">
      <c r="A96" s="112">
        <v>15085040</v>
      </c>
      <c r="B96" s="113" t="s">
        <v>59</v>
      </c>
      <c r="C96" s="113" t="s">
        <v>1171</v>
      </c>
      <c r="D96" s="113" t="s">
        <v>1162</v>
      </c>
      <c r="E96" s="113" t="s">
        <v>1134</v>
      </c>
      <c r="F96" s="114">
        <v>5</v>
      </c>
      <c r="G96" s="113">
        <v>50</v>
      </c>
      <c r="H96" s="115">
        <v>-71.833055560000005</v>
      </c>
      <c r="I96" s="116">
        <v>11.68605556</v>
      </c>
      <c r="J96" s="122">
        <v>32.057506969334923</v>
      </c>
      <c r="K96" s="123">
        <v>32.472229551348327</v>
      </c>
      <c r="L96" s="123">
        <v>33.052345129705159</v>
      </c>
      <c r="M96" s="123">
        <v>33.770947689420595</v>
      </c>
      <c r="N96" s="123">
        <v>34.034331797235019</v>
      </c>
      <c r="O96" s="123">
        <v>34.438024691358024</v>
      </c>
      <c r="P96" s="123">
        <v>34.727791563275439</v>
      </c>
      <c r="Q96" s="123">
        <v>34.919612903225804</v>
      </c>
      <c r="R96" s="123">
        <v>34.10435930183057</v>
      </c>
      <c r="S96" s="123">
        <v>32.822952853598018</v>
      </c>
      <c r="T96" s="123">
        <v>32.476389953171562</v>
      </c>
      <c r="U96" s="123">
        <v>32.188839003043675</v>
      </c>
      <c r="V96" s="119">
        <v>33.422110950545594</v>
      </c>
      <c r="W96" s="120">
        <v>321</v>
      </c>
      <c r="X96" s="121">
        <v>0.89166666666666672</v>
      </c>
      <c r="BQ96" s="92"/>
    </row>
    <row r="97" spans="1:69" s="91" customFormat="1" ht="16.5" customHeight="1" x14ac:dyDescent="0.25">
      <c r="A97" s="112">
        <v>29065000</v>
      </c>
      <c r="B97" s="113" t="s">
        <v>46</v>
      </c>
      <c r="C97" s="113" t="s">
        <v>1207</v>
      </c>
      <c r="D97" s="113" t="s">
        <v>1206</v>
      </c>
      <c r="E97" s="113" t="s">
        <v>1178</v>
      </c>
      <c r="F97" s="114">
        <v>5</v>
      </c>
      <c r="G97" s="113">
        <v>20</v>
      </c>
      <c r="H97" s="115">
        <v>-74.506666670000001</v>
      </c>
      <c r="I97" s="116">
        <v>10.51002778</v>
      </c>
      <c r="J97" s="117">
        <v>34.495079812439428</v>
      </c>
      <c r="K97" s="118">
        <v>35.26482207896639</v>
      </c>
      <c r="L97" s="118">
        <v>35.817808813633803</v>
      </c>
      <c r="M97" s="118">
        <v>35.726707710051315</v>
      </c>
      <c r="N97" s="118">
        <v>34.703010573945356</v>
      </c>
      <c r="O97" s="118">
        <v>34.452423149434651</v>
      </c>
      <c r="P97" s="118">
        <v>34.560000956927993</v>
      </c>
      <c r="Q97" s="118">
        <v>34.479092531700985</v>
      </c>
      <c r="R97" s="118">
        <v>33.88168715703199</v>
      </c>
      <c r="S97" s="118">
        <v>33.300316605703387</v>
      </c>
      <c r="T97" s="118">
        <v>33.153971376643788</v>
      </c>
      <c r="U97" s="118">
        <v>33.710781026537425</v>
      </c>
      <c r="V97" s="119">
        <v>34.462141816084703</v>
      </c>
      <c r="W97" s="120">
        <v>318</v>
      </c>
      <c r="X97" s="121">
        <v>0.8833333333333333</v>
      </c>
      <c r="BQ97" s="92"/>
    </row>
    <row r="98" spans="1:69" s="91" customFormat="1" ht="16.5" customHeight="1" x14ac:dyDescent="0.25">
      <c r="A98" s="112">
        <v>25025300</v>
      </c>
      <c r="B98" s="113" t="s">
        <v>59</v>
      </c>
      <c r="C98" s="113" t="s">
        <v>1219</v>
      </c>
      <c r="D98" s="113" t="s">
        <v>1220</v>
      </c>
      <c r="E98" s="113" t="s">
        <v>1178</v>
      </c>
      <c r="F98" s="114">
        <v>5</v>
      </c>
      <c r="G98" s="113">
        <v>50</v>
      </c>
      <c r="H98" s="115">
        <v>-74.322277779999993</v>
      </c>
      <c r="I98" s="116">
        <v>9.6836666700000009</v>
      </c>
      <c r="J98" s="117">
        <v>35.833516264699057</v>
      </c>
      <c r="K98" s="118">
        <v>36.460750737268732</v>
      </c>
      <c r="L98" s="118">
        <v>36.125200826661391</v>
      </c>
      <c r="M98" s="118">
        <v>34.975138183655439</v>
      </c>
      <c r="N98" s="118">
        <v>33.601070395050883</v>
      </c>
      <c r="O98" s="118">
        <v>34.142111979565776</v>
      </c>
      <c r="P98" s="118">
        <v>35.00817364924383</v>
      </c>
      <c r="Q98" s="118">
        <v>34.360758766755424</v>
      </c>
      <c r="R98" s="118">
        <v>33.503299296544448</v>
      </c>
      <c r="S98" s="118">
        <v>32.875617559600208</v>
      </c>
      <c r="T98" s="118">
        <v>32.976110401589331</v>
      </c>
      <c r="U98" s="118">
        <v>34.574118339078161</v>
      </c>
      <c r="V98" s="119">
        <v>34.536322199976055</v>
      </c>
      <c r="W98" s="120">
        <v>306</v>
      </c>
      <c r="X98" s="121">
        <v>0.85</v>
      </c>
      <c r="BQ98" s="92"/>
    </row>
    <row r="99" spans="1:69" s="91" customFormat="1" ht="16.5" customHeight="1" x14ac:dyDescent="0.25">
      <c r="A99" s="112">
        <v>15015050</v>
      </c>
      <c r="B99" s="113" t="s">
        <v>34</v>
      </c>
      <c r="C99" s="113" t="s">
        <v>1227</v>
      </c>
      <c r="D99" s="113" t="s">
        <v>1228</v>
      </c>
      <c r="E99" s="113" t="s">
        <v>1178</v>
      </c>
      <c r="F99" s="114">
        <v>5</v>
      </c>
      <c r="G99" s="113">
        <v>4</v>
      </c>
      <c r="H99" s="115">
        <v>-74.228888890000007</v>
      </c>
      <c r="I99" s="116">
        <v>11.12833333</v>
      </c>
      <c r="J99" s="117">
        <v>33.101694475342974</v>
      </c>
      <c r="K99" s="118">
        <v>33.730713829593135</v>
      </c>
      <c r="L99" s="118">
        <v>33.852043010752688</v>
      </c>
      <c r="M99" s="118">
        <v>33.779774871185097</v>
      </c>
      <c r="N99" s="118">
        <v>33.159614386355216</v>
      </c>
      <c r="O99" s="118">
        <v>33.327391688770994</v>
      </c>
      <c r="P99" s="118">
        <v>33.366016007569073</v>
      </c>
      <c r="Q99" s="118">
        <v>33.115285708400279</v>
      </c>
      <c r="R99" s="118">
        <v>32.888880131362889</v>
      </c>
      <c r="S99" s="118">
        <v>32.441611386675547</v>
      </c>
      <c r="T99" s="118">
        <v>32.35263113653901</v>
      </c>
      <c r="U99" s="118">
        <v>32.711115352462024</v>
      </c>
      <c r="V99" s="119">
        <v>33.152230998750746</v>
      </c>
      <c r="W99" s="120">
        <v>347</v>
      </c>
      <c r="X99" s="121">
        <v>0.96388888888888891</v>
      </c>
      <c r="BQ99" s="92"/>
    </row>
    <row r="100" spans="1:69" s="91" customFormat="1" ht="16.5" customHeight="1" x14ac:dyDescent="0.25">
      <c r="A100" s="112">
        <v>15015060</v>
      </c>
      <c r="B100" s="113" t="s">
        <v>46</v>
      </c>
      <c r="C100" s="113" t="s">
        <v>1232</v>
      </c>
      <c r="D100" s="113" t="s">
        <v>1228</v>
      </c>
      <c r="E100" s="113" t="s">
        <v>1178</v>
      </c>
      <c r="F100" s="114">
        <v>5</v>
      </c>
      <c r="G100" s="113">
        <v>2200</v>
      </c>
      <c r="H100" s="115">
        <v>-74.054694439999992</v>
      </c>
      <c r="I100" s="116">
        <v>11.111083330000001</v>
      </c>
      <c r="J100" s="117">
        <v>17.617571390425098</v>
      </c>
      <c r="K100" s="118">
        <v>17.921580294363544</v>
      </c>
      <c r="L100" s="118">
        <v>18.117231362130845</v>
      </c>
      <c r="M100" s="118">
        <v>18.331264883326096</v>
      </c>
      <c r="N100" s="118">
        <v>18.590776222805484</v>
      </c>
      <c r="O100" s="118">
        <v>18.969935862850885</v>
      </c>
      <c r="P100" s="118">
        <v>19.0073453992851</v>
      </c>
      <c r="Q100" s="118">
        <v>18.719796726744768</v>
      </c>
      <c r="R100" s="118">
        <v>18.299695252430475</v>
      </c>
      <c r="S100" s="118">
        <v>17.503651108941913</v>
      </c>
      <c r="T100" s="118">
        <v>17.181087730679046</v>
      </c>
      <c r="U100" s="118">
        <v>17.289005982385245</v>
      </c>
      <c r="V100" s="119">
        <v>18.129078518030706</v>
      </c>
      <c r="W100" s="120">
        <v>333</v>
      </c>
      <c r="X100" s="121">
        <v>0.92500000000000004</v>
      </c>
      <c r="BQ100" s="92"/>
    </row>
    <row r="101" spans="1:69" s="91" customFormat="1" ht="16.5" customHeight="1" x14ac:dyDescent="0.25">
      <c r="A101" s="112">
        <v>35045020</v>
      </c>
      <c r="B101" s="113" t="s">
        <v>59</v>
      </c>
      <c r="C101" s="113" t="s">
        <v>1249</v>
      </c>
      <c r="D101" s="113" t="s">
        <v>1250</v>
      </c>
      <c r="E101" s="113" t="s">
        <v>1241</v>
      </c>
      <c r="F101" s="114">
        <v>3</v>
      </c>
      <c r="G101" s="113">
        <v>305</v>
      </c>
      <c r="H101" s="115">
        <v>-73.357500000000002</v>
      </c>
      <c r="I101" s="116">
        <v>4.3004444399999997</v>
      </c>
      <c r="J101" s="122">
        <v>32.891140251639357</v>
      </c>
      <c r="K101" s="123">
        <v>33.531789428229395</v>
      </c>
      <c r="L101" s="123">
        <v>32.396185179299749</v>
      </c>
      <c r="M101" s="123">
        <v>30.873187895847991</v>
      </c>
      <c r="N101" s="123">
        <v>30.257144828763295</v>
      </c>
      <c r="O101" s="123">
        <v>29.313433882705912</v>
      </c>
      <c r="P101" s="123">
        <v>29.13371022602589</v>
      </c>
      <c r="Q101" s="123">
        <v>30.066096038514274</v>
      </c>
      <c r="R101" s="123">
        <v>31.10612903516844</v>
      </c>
      <c r="S101" s="123">
        <v>31.138033558745455</v>
      </c>
      <c r="T101" s="123">
        <v>31.156501456442005</v>
      </c>
      <c r="U101" s="123">
        <v>31.681290891505938</v>
      </c>
      <c r="V101" s="119">
        <v>31.12872022274065</v>
      </c>
      <c r="W101" s="120">
        <v>335</v>
      </c>
      <c r="X101" s="121">
        <v>0.93055555555555558</v>
      </c>
      <c r="BQ101" s="92"/>
    </row>
    <row r="102" spans="1:69" s="91" customFormat="1" ht="16.5" customHeight="1" x14ac:dyDescent="0.25">
      <c r="A102" s="112">
        <v>32035010</v>
      </c>
      <c r="B102" s="113" t="s">
        <v>46</v>
      </c>
      <c r="C102" s="113" t="s">
        <v>1264</v>
      </c>
      <c r="D102" s="113" t="s">
        <v>1264</v>
      </c>
      <c r="E102" s="113" t="s">
        <v>1241</v>
      </c>
      <c r="F102" s="114">
        <v>3</v>
      </c>
      <c r="G102" s="113">
        <v>248</v>
      </c>
      <c r="H102" s="115">
        <v>-73.793333329999996</v>
      </c>
      <c r="I102" s="116">
        <v>2.1761111099999999</v>
      </c>
      <c r="J102" s="117">
        <v>32.391133938934061</v>
      </c>
      <c r="K102" s="118">
        <v>33.041508430522221</v>
      </c>
      <c r="L102" s="118">
        <v>31.862234408602152</v>
      </c>
      <c r="M102" s="118">
        <v>30.830496861670603</v>
      </c>
      <c r="N102" s="118">
        <v>30.402132869343149</v>
      </c>
      <c r="O102" s="118">
        <v>29.582587017529086</v>
      </c>
      <c r="P102" s="118">
        <v>29.459276422235334</v>
      </c>
      <c r="Q102" s="118">
        <v>30.211657926170123</v>
      </c>
      <c r="R102" s="118">
        <v>31.174760699298879</v>
      </c>
      <c r="S102" s="118">
        <v>31.290962827597973</v>
      </c>
      <c r="T102" s="118">
        <v>31.177408808350915</v>
      </c>
      <c r="U102" s="118">
        <v>31.451111471028046</v>
      </c>
      <c r="V102" s="119">
        <v>31.072939306773545</v>
      </c>
      <c r="W102" s="120">
        <v>315</v>
      </c>
      <c r="X102" s="121">
        <v>0.875</v>
      </c>
      <c r="BQ102" s="92"/>
    </row>
    <row r="103" spans="1:69" s="91" customFormat="1" ht="16.5" customHeight="1" x14ac:dyDescent="0.25">
      <c r="A103" s="112">
        <v>32075050</v>
      </c>
      <c r="B103" s="113" t="s">
        <v>59</v>
      </c>
      <c r="C103" s="113" t="s">
        <v>1270</v>
      </c>
      <c r="D103" s="113" t="s">
        <v>1270</v>
      </c>
      <c r="E103" s="113" t="s">
        <v>1241</v>
      </c>
      <c r="F103" s="114">
        <v>3</v>
      </c>
      <c r="G103" s="113">
        <v>556</v>
      </c>
      <c r="H103" s="115">
        <v>-74.043000000000006</v>
      </c>
      <c r="I103" s="116">
        <v>3.38008</v>
      </c>
      <c r="J103" s="117">
        <v>30.404011869939751</v>
      </c>
      <c r="K103" s="118">
        <v>31.034675240124841</v>
      </c>
      <c r="L103" s="118">
        <v>30.114084766730816</v>
      </c>
      <c r="M103" s="118">
        <v>29.299711190847844</v>
      </c>
      <c r="N103" s="118">
        <v>28.833305258182673</v>
      </c>
      <c r="O103" s="118">
        <v>28.178358562306144</v>
      </c>
      <c r="P103" s="118">
        <v>27.942218063770785</v>
      </c>
      <c r="Q103" s="118">
        <v>28.547356917664388</v>
      </c>
      <c r="R103" s="118">
        <v>29.442684432425818</v>
      </c>
      <c r="S103" s="118">
        <v>29.506435717326514</v>
      </c>
      <c r="T103" s="118">
        <v>29.352488783198332</v>
      </c>
      <c r="U103" s="118">
        <v>29.731877402360652</v>
      </c>
      <c r="V103" s="119">
        <v>29.365600683739881</v>
      </c>
      <c r="W103" s="120">
        <v>298</v>
      </c>
      <c r="X103" s="121">
        <v>0.82777777777777772</v>
      </c>
      <c r="BQ103" s="92"/>
    </row>
    <row r="104" spans="1:69" s="91" customFormat="1" ht="16.5" customHeight="1" x14ac:dyDescent="0.25">
      <c r="A104" s="112">
        <v>35035020</v>
      </c>
      <c r="B104" s="113" t="s">
        <v>34</v>
      </c>
      <c r="C104" s="113" t="s">
        <v>1290</v>
      </c>
      <c r="D104" s="113" t="s">
        <v>1291</v>
      </c>
      <c r="E104" s="113" t="s">
        <v>1241</v>
      </c>
      <c r="F104" s="114">
        <v>3</v>
      </c>
      <c r="G104" s="113">
        <v>422</v>
      </c>
      <c r="H104" s="115">
        <v>-73.617577780000005</v>
      </c>
      <c r="I104" s="116">
        <v>4.1619194400000001</v>
      </c>
      <c r="J104" s="122">
        <v>31.92943010752689</v>
      </c>
      <c r="K104" s="123">
        <v>32.539975369458126</v>
      </c>
      <c r="L104" s="123">
        <v>31.581523297491035</v>
      </c>
      <c r="M104" s="123">
        <v>30.487724137931039</v>
      </c>
      <c r="N104" s="123">
        <v>29.896989247311826</v>
      </c>
      <c r="O104" s="123">
        <v>29.063777777777776</v>
      </c>
      <c r="P104" s="123">
        <v>28.938602150537641</v>
      </c>
      <c r="Q104" s="123">
        <v>29.807563959955502</v>
      </c>
      <c r="R104" s="123">
        <v>30.798981937602626</v>
      </c>
      <c r="S104" s="123">
        <v>30.878376344086021</v>
      </c>
      <c r="T104" s="123">
        <v>30.700444444444443</v>
      </c>
      <c r="U104" s="123">
        <v>31.034992831541221</v>
      </c>
      <c r="V104" s="119">
        <v>30.638198467138675</v>
      </c>
      <c r="W104" s="120">
        <v>358</v>
      </c>
      <c r="X104" s="121">
        <v>0.99444444444444446</v>
      </c>
      <c r="BQ104" s="92"/>
    </row>
    <row r="105" spans="1:69" s="91" customFormat="1" ht="16.5" customHeight="1" x14ac:dyDescent="0.25">
      <c r="A105" s="112">
        <v>35025110</v>
      </c>
      <c r="B105" s="113" t="s">
        <v>75</v>
      </c>
      <c r="C105" s="113" t="s">
        <v>1293</v>
      </c>
      <c r="D105" s="113" t="s">
        <v>1291</v>
      </c>
      <c r="E105" s="113" t="s">
        <v>1241</v>
      </c>
      <c r="F105" s="114">
        <v>3</v>
      </c>
      <c r="G105" s="113">
        <v>336</v>
      </c>
      <c r="H105" s="115">
        <v>-73.467916669999994</v>
      </c>
      <c r="I105" s="116">
        <v>4.0573611099999995</v>
      </c>
      <c r="J105" s="117">
        <v>32.773730748009257</v>
      </c>
      <c r="K105" s="118">
        <v>33.48336662277142</v>
      </c>
      <c r="L105" s="118">
        <v>32.474952714280384</v>
      </c>
      <c r="M105" s="118">
        <v>30.921275768286609</v>
      </c>
      <c r="N105" s="118">
        <v>30.202008824773483</v>
      </c>
      <c r="O105" s="118">
        <v>29.463036872964853</v>
      </c>
      <c r="P105" s="118">
        <v>29.391449466603099</v>
      </c>
      <c r="Q105" s="118">
        <v>30.126684246732939</v>
      </c>
      <c r="R105" s="118">
        <v>31.130077169796994</v>
      </c>
      <c r="S105" s="118">
        <v>31.225896776248533</v>
      </c>
      <c r="T105" s="118">
        <v>31.232662270818192</v>
      </c>
      <c r="U105" s="118">
        <v>31.545750408700584</v>
      </c>
      <c r="V105" s="119">
        <v>31.164240990832198</v>
      </c>
      <c r="W105" s="120">
        <v>302</v>
      </c>
      <c r="X105" s="121">
        <v>0.83888888888888891</v>
      </c>
      <c r="BQ105" s="92"/>
    </row>
    <row r="106" spans="1:69" s="91" customFormat="1" ht="16.5" customHeight="1" x14ac:dyDescent="0.25">
      <c r="A106" s="112">
        <v>35035070</v>
      </c>
      <c r="B106" s="113" t="s">
        <v>46</v>
      </c>
      <c r="C106" s="113" t="s">
        <v>1297</v>
      </c>
      <c r="D106" s="113" t="s">
        <v>1291</v>
      </c>
      <c r="E106" s="113" t="s">
        <v>1241</v>
      </c>
      <c r="F106" s="114">
        <v>3</v>
      </c>
      <c r="G106" s="113">
        <v>340</v>
      </c>
      <c r="H106" s="115">
        <v>-73.581999999999994</v>
      </c>
      <c r="I106" s="116">
        <v>4.0767222199999997</v>
      </c>
      <c r="J106" s="117">
        <v>32.000500993407044</v>
      </c>
      <c r="K106" s="118">
        <v>32.640072248387781</v>
      </c>
      <c r="L106" s="118">
        <v>31.653819738652349</v>
      </c>
      <c r="M106" s="118">
        <v>30.498578870363346</v>
      </c>
      <c r="N106" s="118">
        <v>30.001454857154474</v>
      </c>
      <c r="O106" s="118">
        <v>29.257027650222557</v>
      </c>
      <c r="P106" s="118">
        <v>29.066505676568852</v>
      </c>
      <c r="Q106" s="118">
        <v>29.875720301398591</v>
      </c>
      <c r="R106" s="118">
        <v>30.835706904382903</v>
      </c>
      <c r="S106" s="118">
        <v>30.973263029570422</v>
      </c>
      <c r="T106" s="118">
        <v>30.716413281454511</v>
      </c>
      <c r="U106" s="118">
        <v>30.992678042804432</v>
      </c>
      <c r="V106" s="119">
        <v>30.709311799530607</v>
      </c>
      <c r="W106" s="120">
        <v>288</v>
      </c>
      <c r="X106" s="121">
        <v>0.8</v>
      </c>
      <c r="BQ106" s="92"/>
    </row>
    <row r="107" spans="1:69" s="91" customFormat="1" ht="16.5" customHeight="1" x14ac:dyDescent="0.25">
      <c r="A107" s="112">
        <v>52055230</v>
      </c>
      <c r="B107" s="113" t="s">
        <v>34</v>
      </c>
      <c r="C107" s="113" t="s">
        <v>1301</v>
      </c>
      <c r="D107" s="113" t="s">
        <v>1302</v>
      </c>
      <c r="E107" s="113" t="s">
        <v>956</v>
      </c>
      <c r="F107" s="114">
        <v>7</v>
      </c>
      <c r="G107" s="113">
        <v>2961</v>
      </c>
      <c r="H107" s="115">
        <v>-77.677750000000003</v>
      </c>
      <c r="I107" s="116">
        <v>0.85708333000000014</v>
      </c>
      <c r="J107" s="117">
        <v>16.509784946236557</v>
      </c>
      <c r="K107" s="118">
        <v>16.575726600985224</v>
      </c>
      <c r="L107" s="118">
        <v>16.524262046993229</v>
      </c>
      <c r="M107" s="118">
        <v>16.595134099616857</v>
      </c>
      <c r="N107" s="118">
        <v>16.258223952539858</v>
      </c>
      <c r="O107" s="118">
        <v>15.328739595719385</v>
      </c>
      <c r="P107" s="118">
        <v>14.744612532443455</v>
      </c>
      <c r="Q107" s="118">
        <v>14.985216907675195</v>
      </c>
      <c r="R107" s="118">
        <v>15.930309706257981</v>
      </c>
      <c r="S107" s="118">
        <v>16.895577461547315</v>
      </c>
      <c r="T107" s="118">
        <v>17.169286563614744</v>
      </c>
      <c r="U107" s="118">
        <v>16.630022246941046</v>
      </c>
      <c r="V107" s="119">
        <v>16.178908055047568</v>
      </c>
      <c r="W107" s="120">
        <v>351</v>
      </c>
      <c r="X107" s="121">
        <v>0.97499999999999998</v>
      </c>
      <c r="BQ107" s="92"/>
    </row>
    <row r="108" spans="1:69" s="91" customFormat="1" ht="16.5" customHeight="1" x14ac:dyDescent="0.25">
      <c r="A108" s="112">
        <v>52045020</v>
      </c>
      <c r="B108" s="113" t="s">
        <v>34</v>
      </c>
      <c r="C108" s="113" t="s">
        <v>1309</v>
      </c>
      <c r="D108" s="113" t="s">
        <v>1310</v>
      </c>
      <c r="E108" s="113" t="s">
        <v>956</v>
      </c>
      <c r="F108" s="114">
        <v>7</v>
      </c>
      <c r="G108" s="113">
        <v>1796</v>
      </c>
      <c r="H108" s="115">
        <v>-77.290861110000009</v>
      </c>
      <c r="I108" s="116">
        <v>1.3940833300000002</v>
      </c>
      <c r="J108" s="122">
        <v>23.35015890083632</v>
      </c>
      <c r="K108" s="123">
        <v>23.641956854085269</v>
      </c>
      <c r="L108" s="123">
        <v>23.754252106427316</v>
      </c>
      <c r="M108" s="123">
        <v>23.93806154804372</v>
      </c>
      <c r="N108" s="123">
        <v>24.012096326697609</v>
      </c>
      <c r="O108" s="123">
        <v>24.633352490421451</v>
      </c>
      <c r="P108" s="123">
        <v>25.387424837120616</v>
      </c>
      <c r="Q108" s="123">
        <v>26.147329657669523</v>
      </c>
      <c r="R108" s="123">
        <v>25.982387369533619</v>
      </c>
      <c r="S108" s="123">
        <v>24.319993078729453</v>
      </c>
      <c r="T108" s="123">
        <v>22.900172413793101</v>
      </c>
      <c r="U108" s="123">
        <v>22.895487667072757</v>
      </c>
      <c r="V108" s="119">
        <v>24.246889437535899</v>
      </c>
      <c r="W108" s="120">
        <v>353</v>
      </c>
      <c r="X108" s="121">
        <v>0.98055555555555551</v>
      </c>
      <c r="BQ108" s="92"/>
    </row>
    <row r="109" spans="1:69" s="91" customFormat="1" ht="16.5" customHeight="1" x14ac:dyDescent="0.25">
      <c r="A109" s="112">
        <v>52055030</v>
      </c>
      <c r="B109" s="113" t="s">
        <v>59</v>
      </c>
      <c r="C109" s="113" t="s">
        <v>1313</v>
      </c>
      <c r="D109" s="113" t="s">
        <v>1314</v>
      </c>
      <c r="E109" s="113" t="s">
        <v>956</v>
      </c>
      <c r="F109" s="114">
        <v>7</v>
      </c>
      <c r="G109" s="113">
        <v>1493</v>
      </c>
      <c r="H109" s="115">
        <v>-77.465111110000009</v>
      </c>
      <c r="I109" s="116">
        <v>1.18436111</v>
      </c>
      <c r="J109" s="122">
        <v>25.106603114876922</v>
      </c>
      <c r="K109" s="123">
        <v>25.286593295357029</v>
      </c>
      <c r="L109" s="123">
        <v>25.586009607744867</v>
      </c>
      <c r="M109" s="123">
        <v>25.490095949176411</v>
      </c>
      <c r="N109" s="123">
        <v>25.344395344905728</v>
      </c>
      <c r="O109" s="123">
        <v>25.685103691540476</v>
      </c>
      <c r="P109" s="123">
        <v>26.466263883965503</v>
      </c>
      <c r="Q109" s="123">
        <v>27.21987400588711</v>
      </c>
      <c r="R109" s="123">
        <v>27.494048531289909</v>
      </c>
      <c r="S109" s="123">
        <v>26.405044779099292</v>
      </c>
      <c r="T109" s="123">
        <v>24.892039787798407</v>
      </c>
      <c r="U109" s="123">
        <v>24.644911721757602</v>
      </c>
      <c r="V109" s="119">
        <v>25.80174864278327</v>
      </c>
      <c r="W109" s="120">
        <v>325</v>
      </c>
      <c r="X109" s="121">
        <v>0.90277777777777779</v>
      </c>
      <c r="BQ109" s="92"/>
    </row>
    <row r="110" spans="1:69" s="91" customFormat="1" ht="16.5" customHeight="1" x14ac:dyDescent="0.25">
      <c r="A110" s="112">
        <v>52055210</v>
      </c>
      <c r="B110" s="113" t="s">
        <v>46</v>
      </c>
      <c r="C110" s="113" t="s">
        <v>1342</v>
      </c>
      <c r="D110" s="113" t="s">
        <v>1343</v>
      </c>
      <c r="E110" s="113" t="s">
        <v>956</v>
      </c>
      <c r="F110" s="114">
        <v>7</v>
      </c>
      <c r="G110" s="113">
        <v>2820</v>
      </c>
      <c r="H110" s="115">
        <v>-77.278805560000009</v>
      </c>
      <c r="I110" s="116">
        <v>1.1599999999999999</v>
      </c>
      <c r="J110" s="117">
        <v>17.385845177769539</v>
      </c>
      <c r="K110" s="118">
        <v>17.626737372461513</v>
      </c>
      <c r="L110" s="118">
        <v>17.655694145758662</v>
      </c>
      <c r="M110" s="118">
        <v>17.769006596733291</v>
      </c>
      <c r="N110" s="118">
        <v>17.682225540792171</v>
      </c>
      <c r="O110" s="118">
        <v>16.87570238877931</v>
      </c>
      <c r="P110" s="118">
        <v>16.329537773261251</v>
      </c>
      <c r="Q110" s="118">
        <v>16.438135408145047</v>
      </c>
      <c r="R110" s="118">
        <v>17.33622330219147</v>
      </c>
      <c r="S110" s="118">
        <v>17.920674115362658</v>
      </c>
      <c r="T110" s="118">
        <v>17.695971832764936</v>
      </c>
      <c r="U110" s="118">
        <v>17.3943197626993</v>
      </c>
      <c r="V110" s="119">
        <v>17.34250611805993</v>
      </c>
      <c r="W110" s="120">
        <v>310</v>
      </c>
      <c r="X110" s="121">
        <v>0.86111111111111116</v>
      </c>
      <c r="BQ110" s="92"/>
    </row>
    <row r="111" spans="1:69" s="91" customFormat="1" ht="16.5" customHeight="1" x14ac:dyDescent="0.25">
      <c r="A111" s="112">
        <v>47015100</v>
      </c>
      <c r="B111" s="113" t="s">
        <v>46</v>
      </c>
      <c r="C111" s="113" t="s">
        <v>1344</v>
      </c>
      <c r="D111" s="113" t="s">
        <v>1343</v>
      </c>
      <c r="E111" s="113" t="s">
        <v>956</v>
      </c>
      <c r="F111" s="114">
        <v>7</v>
      </c>
      <c r="G111" s="113">
        <v>2830</v>
      </c>
      <c r="H111" s="115">
        <v>-77.161472220000007</v>
      </c>
      <c r="I111" s="116">
        <v>1.1599444399999999</v>
      </c>
      <c r="J111" s="117">
        <v>16.606500083561428</v>
      </c>
      <c r="K111" s="118">
        <v>16.650895739135812</v>
      </c>
      <c r="L111" s="118">
        <v>16.326232106247144</v>
      </c>
      <c r="M111" s="118">
        <v>16.306184561743674</v>
      </c>
      <c r="N111" s="118">
        <v>15.883542108389518</v>
      </c>
      <c r="O111" s="118">
        <v>14.891445468112133</v>
      </c>
      <c r="P111" s="118">
        <v>14.233020730924355</v>
      </c>
      <c r="Q111" s="118">
        <v>14.285661202412953</v>
      </c>
      <c r="R111" s="118">
        <v>15.254814574724675</v>
      </c>
      <c r="S111" s="118">
        <v>16.482139196613016</v>
      </c>
      <c r="T111" s="118">
        <v>17.12420546954414</v>
      </c>
      <c r="U111" s="118">
        <v>16.823812794903635</v>
      </c>
      <c r="V111" s="119">
        <v>15.905704503026039</v>
      </c>
      <c r="W111" s="120">
        <v>331</v>
      </c>
      <c r="X111" s="121">
        <v>0.9194444444444444</v>
      </c>
      <c r="BQ111" s="92"/>
    </row>
    <row r="112" spans="1:69" s="91" customFormat="1" ht="16.5" customHeight="1" x14ac:dyDescent="0.25">
      <c r="A112" s="112">
        <v>52045010</v>
      </c>
      <c r="B112" s="113" t="s">
        <v>75</v>
      </c>
      <c r="C112" s="113" t="s">
        <v>1345</v>
      </c>
      <c r="D112" s="113" t="s">
        <v>1343</v>
      </c>
      <c r="E112" s="113" t="s">
        <v>956</v>
      </c>
      <c r="F112" s="114">
        <v>7</v>
      </c>
      <c r="G112" s="113">
        <v>2710</v>
      </c>
      <c r="H112" s="115">
        <v>-77.303083329999993</v>
      </c>
      <c r="I112" s="116">
        <v>1.1982222199999999</v>
      </c>
      <c r="J112" s="117">
        <v>17.142351789488885</v>
      </c>
      <c r="K112" s="118">
        <v>17.478997223949417</v>
      </c>
      <c r="L112" s="118">
        <v>17.449281889459773</v>
      </c>
      <c r="M112" s="118">
        <v>17.629377376391172</v>
      </c>
      <c r="N112" s="118">
        <v>17.505822920687432</v>
      </c>
      <c r="O112" s="118">
        <v>16.931675347283626</v>
      </c>
      <c r="P112" s="118">
        <v>16.532598528186679</v>
      </c>
      <c r="Q112" s="118">
        <v>16.77337009846331</v>
      </c>
      <c r="R112" s="118">
        <v>17.642557374659326</v>
      </c>
      <c r="S112" s="118">
        <v>18.033624191488482</v>
      </c>
      <c r="T112" s="118">
        <v>17.650786127763581</v>
      </c>
      <c r="U112" s="118">
        <v>17.358148222304614</v>
      </c>
      <c r="V112" s="119">
        <v>17.344049257510527</v>
      </c>
      <c r="W112" s="120">
        <v>303</v>
      </c>
      <c r="X112" s="121">
        <v>0.84166666666666667</v>
      </c>
      <c r="BQ112" s="92"/>
    </row>
    <row r="113" spans="1:69" s="91" customFormat="1" ht="16.5" customHeight="1" x14ac:dyDescent="0.25">
      <c r="A113" s="112">
        <v>52055060</v>
      </c>
      <c r="B113" s="113" t="s">
        <v>59</v>
      </c>
      <c r="C113" s="113" t="s">
        <v>1358</v>
      </c>
      <c r="D113" s="113" t="s">
        <v>1357</v>
      </c>
      <c r="E113" s="113" t="s">
        <v>956</v>
      </c>
      <c r="F113" s="114">
        <v>7</v>
      </c>
      <c r="G113" s="113">
        <v>1500</v>
      </c>
      <c r="H113" s="115">
        <v>-77.583055560000005</v>
      </c>
      <c r="I113" s="116">
        <v>1.37355556</v>
      </c>
      <c r="J113" s="122">
        <v>25.542163469744118</v>
      </c>
      <c r="K113" s="123">
        <v>25.685283339491949</v>
      </c>
      <c r="L113" s="123">
        <v>25.625283846859269</v>
      </c>
      <c r="M113" s="123">
        <v>25.686272024135324</v>
      </c>
      <c r="N113" s="123">
        <v>25.63391235215299</v>
      </c>
      <c r="O113" s="123">
        <v>25.802607282032564</v>
      </c>
      <c r="P113" s="123">
        <v>26.548927953153569</v>
      </c>
      <c r="Q113" s="123">
        <v>27.239077646938497</v>
      </c>
      <c r="R113" s="123">
        <v>27.352242768241581</v>
      </c>
      <c r="S113" s="123">
        <v>26.266167047635339</v>
      </c>
      <c r="T113" s="123">
        <v>25.390449018687928</v>
      </c>
      <c r="U113" s="123">
        <v>25.357208175652747</v>
      </c>
      <c r="V113" s="119">
        <v>26.010799577060492</v>
      </c>
      <c r="W113" s="120">
        <v>334</v>
      </c>
      <c r="X113" s="121">
        <v>0.92777777777777781</v>
      </c>
      <c r="BQ113" s="92"/>
    </row>
    <row r="114" spans="1:69" s="91" customFormat="1" ht="16.5" customHeight="1" x14ac:dyDescent="0.25">
      <c r="A114" s="112">
        <v>52045030</v>
      </c>
      <c r="B114" s="113" t="s">
        <v>59</v>
      </c>
      <c r="C114" s="113" t="s">
        <v>1359</v>
      </c>
      <c r="D114" s="113" t="s">
        <v>1360</v>
      </c>
      <c r="E114" s="113" t="s">
        <v>956</v>
      </c>
      <c r="F114" s="114">
        <v>7</v>
      </c>
      <c r="G114" s="113">
        <v>2190</v>
      </c>
      <c r="H114" s="115">
        <v>-77.032611110000005</v>
      </c>
      <c r="I114" s="116">
        <v>1.5387222199999999</v>
      </c>
      <c r="J114" s="122">
        <v>21.874023375160938</v>
      </c>
      <c r="K114" s="123">
        <v>21.888091724686554</v>
      </c>
      <c r="L114" s="123">
        <v>21.943270453488239</v>
      </c>
      <c r="M114" s="123">
        <v>22.396866688670404</v>
      </c>
      <c r="N114" s="123">
        <v>22.02034301380241</v>
      </c>
      <c r="O114" s="123">
        <v>21.982709309081724</v>
      </c>
      <c r="P114" s="123">
        <v>21.704538720271199</v>
      </c>
      <c r="Q114" s="123">
        <v>22.045425414753339</v>
      </c>
      <c r="R114" s="123">
        <v>22.8164890530925</v>
      </c>
      <c r="S114" s="123">
        <v>22.510462148622608</v>
      </c>
      <c r="T114" s="123">
        <v>21.548249331022316</v>
      </c>
      <c r="U114" s="123">
        <v>21.57122013986843</v>
      </c>
      <c r="V114" s="119">
        <v>22.025140781043387</v>
      </c>
      <c r="W114" s="120">
        <v>308</v>
      </c>
      <c r="X114" s="121">
        <v>0.85555555555555551</v>
      </c>
      <c r="BQ114" s="92"/>
    </row>
    <row r="115" spans="1:69" s="91" customFormat="1" ht="16.5" customHeight="1" x14ac:dyDescent="0.25">
      <c r="A115" s="112">
        <v>52045040</v>
      </c>
      <c r="B115" s="113" t="s">
        <v>59</v>
      </c>
      <c r="C115" s="113" t="s">
        <v>1366</v>
      </c>
      <c r="D115" s="113" t="s">
        <v>1366</v>
      </c>
      <c r="E115" s="113" t="s">
        <v>956</v>
      </c>
      <c r="F115" s="114">
        <v>7</v>
      </c>
      <c r="G115" s="113">
        <v>1875</v>
      </c>
      <c r="H115" s="115">
        <v>-77.267499999999998</v>
      </c>
      <c r="I115" s="116">
        <v>1.5491666700000002</v>
      </c>
      <c r="J115" s="122">
        <v>22.572664150643575</v>
      </c>
      <c r="K115" s="123">
        <v>22.893935051751136</v>
      </c>
      <c r="L115" s="123">
        <v>22.938585561762419</v>
      </c>
      <c r="M115" s="123">
        <v>22.99678898198438</v>
      </c>
      <c r="N115" s="123">
        <v>22.856047770648281</v>
      </c>
      <c r="O115" s="123">
        <v>23.403943728685103</v>
      </c>
      <c r="P115" s="123">
        <v>24.30997741990134</v>
      </c>
      <c r="Q115" s="123">
        <v>25.244773595756431</v>
      </c>
      <c r="R115" s="123">
        <v>24.922731064681123</v>
      </c>
      <c r="S115" s="123">
        <v>23.355345243770476</v>
      </c>
      <c r="T115" s="123">
        <v>21.785329228243025</v>
      </c>
      <c r="U115" s="123">
        <v>21.838916834891997</v>
      </c>
      <c r="V115" s="119">
        <v>23.259919886059944</v>
      </c>
      <c r="W115" s="120">
        <v>346</v>
      </c>
      <c r="X115" s="121">
        <v>0.96111111111111114</v>
      </c>
      <c r="BQ115" s="92"/>
    </row>
    <row r="116" spans="1:69" s="91" customFormat="1" ht="16.5" customHeight="1" x14ac:dyDescent="0.25">
      <c r="A116" s="112">
        <v>52055090</v>
      </c>
      <c r="B116" s="113" t="s">
        <v>46</v>
      </c>
      <c r="C116" s="113" t="s">
        <v>1368</v>
      </c>
      <c r="D116" s="113" t="s">
        <v>1369</v>
      </c>
      <c r="E116" s="113" t="s">
        <v>956</v>
      </c>
      <c r="F116" s="114">
        <v>7</v>
      </c>
      <c r="G116" s="113">
        <v>2800</v>
      </c>
      <c r="H116" s="115">
        <v>-77.38936111000001</v>
      </c>
      <c r="I116" s="116">
        <v>1.10758333</v>
      </c>
      <c r="J116" s="122">
        <v>17.401838572350623</v>
      </c>
      <c r="K116" s="123">
        <v>17.542894769810861</v>
      </c>
      <c r="L116" s="123">
        <v>17.618410800360188</v>
      </c>
      <c r="M116" s="123">
        <v>17.886779328589672</v>
      </c>
      <c r="N116" s="123">
        <v>17.685031903580292</v>
      </c>
      <c r="O116" s="123">
        <v>17.509359605911332</v>
      </c>
      <c r="P116" s="123">
        <v>17.347963765614409</v>
      </c>
      <c r="Q116" s="123">
        <v>17.645817781073617</v>
      </c>
      <c r="R116" s="123">
        <v>18.294914280681226</v>
      </c>
      <c r="S116" s="123">
        <v>18.091810035842293</v>
      </c>
      <c r="T116" s="123">
        <v>17.379399999999997</v>
      </c>
      <c r="U116" s="123">
        <v>17.221516623408721</v>
      </c>
      <c r="V116" s="119">
        <v>17.635478122268601</v>
      </c>
      <c r="W116" s="120">
        <v>350</v>
      </c>
      <c r="X116" s="121">
        <v>0.97222222222222221</v>
      </c>
      <c r="BQ116" s="92"/>
    </row>
    <row r="117" spans="1:69" s="91" customFormat="1" ht="16.5" customHeight="1" x14ac:dyDescent="0.25">
      <c r="A117" s="112">
        <v>52055220</v>
      </c>
      <c r="B117" s="113" t="s">
        <v>46</v>
      </c>
      <c r="C117" s="113" t="s">
        <v>1375</v>
      </c>
      <c r="D117" s="113" t="s">
        <v>1376</v>
      </c>
      <c r="E117" s="113" t="s">
        <v>956</v>
      </c>
      <c r="F117" s="114">
        <v>7</v>
      </c>
      <c r="G117" s="113">
        <v>3120</v>
      </c>
      <c r="H117" s="115">
        <v>-77.636888889999994</v>
      </c>
      <c r="I117" s="116">
        <v>1.07061111</v>
      </c>
      <c r="J117" s="117">
        <v>16.100793077508769</v>
      </c>
      <c r="K117" s="118">
        <v>16.195003537212987</v>
      </c>
      <c r="L117" s="118">
        <v>16.185913978494622</v>
      </c>
      <c r="M117" s="118">
        <v>16.255707248416606</v>
      </c>
      <c r="N117" s="118">
        <v>16.102391546162398</v>
      </c>
      <c r="O117" s="118">
        <v>15.541695402298853</v>
      </c>
      <c r="P117" s="118">
        <v>15.206427718040622</v>
      </c>
      <c r="Q117" s="118">
        <v>15.336973988192007</v>
      </c>
      <c r="R117" s="118">
        <v>16.185613793103446</v>
      </c>
      <c r="S117" s="118">
        <v>16.434784946236558</v>
      </c>
      <c r="T117" s="118">
        <v>16.340116710875332</v>
      </c>
      <c r="U117" s="118">
        <v>16.193286340103548</v>
      </c>
      <c r="V117" s="119">
        <v>16.006559023887146</v>
      </c>
      <c r="W117" s="120">
        <v>321</v>
      </c>
      <c r="X117" s="121">
        <v>0.89166666666666672</v>
      </c>
      <c r="BQ117" s="92"/>
    </row>
    <row r="118" spans="1:69" s="91" customFormat="1" ht="16.5" customHeight="1" x14ac:dyDescent="0.25">
      <c r="A118" s="112">
        <v>16055040</v>
      </c>
      <c r="B118" s="113" t="s">
        <v>46</v>
      </c>
      <c r="C118" s="113" t="s">
        <v>1377</v>
      </c>
      <c r="D118" s="113" t="s">
        <v>1378</v>
      </c>
      <c r="E118" s="113" t="s">
        <v>1379</v>
      </c>
      <c r="F118" s="114">
        <v>8</v>
      </c>
      <c r="G118" s="113">
        <v>1430</v>
      </c>
      <c r="H118" s="115">
        <v>-73.223055560000006</v>
      </c>
      <c r="I118" s="116">
        <v>8.0872222199999992</v>
      </c>
      <c r="J118" s="117">
        <v>26.891365854242952</v>
      </c>
      <c r="K118" s="118">
        <v>27.480164958114372</v>
      </c>
      <c r="L118" s="118">
        <v>28.005677639513532</v>
      </c>
      <c r="M118" s="118">
        <v>27.74308425425232</v>
      </c>
      <c r="N118" s="118">
        <v>27.577725155066261</v>
      </c>
      <c r="O118" s="118">
        <v>27.814396107284765</v>
      </c>
      <c r="P118" s="118">
        <v>28.305306586427648</v>
      </c>
      <c r="Q118" s="118">
        <v>28.271515834024871</v>
      </c>
      <c r="R118" s="118">
        <v>27.693627907704826</v>
      </c>
      <c r="S118" s="118">
        <v>27.139364605694322</v>
      </c>
      <c r="T118" s="118">
        <v>26.654129840793892</v>
      </c>
      <c r="U118" s="118">
        <v>26.681611630617841</v>
      </c>
      <c r="V118" s="119">
        <v>27.521497531144803</v>
      </c>
      <c r="W118" s="120">
        <v>292</v>
      </c>
      <c r="X118" s="121">
        <v>0.81111111111111112</v>
      </c>
      <c r="BQ118" s="92"/>
    </row>
    <row r="119" spans="1:69" s="91" customFormat="1" ht="16.5" customHeight="1" x14ac:dyDescent="0.25">
      <c r="A119" s="112">
        <v>23195180</v>
      </c>
      <c r="B119" s="113" t="s">
        <v>59</v>
      </c>
      <c r="C119" s="113" t="s">
        <v>1388</v>
      </c>
      <c r="D119" s="113" t="s">
        <v>1389</v>
      </c>
      <c r="E119" s="113" t="s">
        <v>1379</v>
      </c>
      <c r="F119" s="114">
        <v>8</v>
      </c>
      <c r="G119" s="113">
        <v>1882</v>
      </c>
      <c r="H119" s="115">
        <v>-73.051666669999989</v>
      </c>
      <c r="I119" s="116">
        <v>7.7352777799999997</v>
      </c>
      <c r="J119" s="117">
        <v>22.746774529724384</v>
      </c>
      <c r="K119" s="118">
        <v>23.183259343682742</v>
      </c>
      <c r="L119" s="118">
        <v>22.827065495012686</v>
      </c>
      <c r="M119" s="118">
        <v>22.538597822781728</v>
      </c>
      <c r="N119" s="118">
        <v>22.496069549193859</v>
      </c>
      <c r="O119" s="118">
        <v>22.491738167585442</v>
      </c>
      <c r="P119" s="118">
        <v>22.507540713716782</v>
      </c>
      <c r="Q119" s="118">
        <v>22.751974983916917</v>
      </c>
      <c r="R119" s="118">
        <v>22.361597250486142</v>
      </c>
      <c r="S119" s="118">
        <v>21.873631480036948</v>
      </c>
      <c r="T119" s="118">
        <v>21.762252431476572</v>
      </c>
      <c r="U119" s="118">
        <v>22.263749014668626</v>
      </c>
      <c r="V119" s="119">
        <v>22.483687565190237</v>
      </c>
      <c r="W119" s="120">
        <v>314</v>
      </c>
      <c r="X119" s="121">
        <v>0.87222222222222223</v>
      </c>
      <c r="BQ119" s="92"/>
    </row>
    <row r="120" spans="1:69" s="91" customFormat="1" ht="16.5" customHeight="1" x14ac:dyDescent="0.25">
      <c r="A120" s="112">
        <v>16055090</v>
      </c>
      <c r="B120" s="113" t="s">
        <v>46</v>
      </c>
      <c r="C120" s="113" t="s">
        <v>1394</v>
      </c>
      <c r="D120" s="113" t="s">
        <v>1395</v>
      </c>
      <c r="E120" s="113" t="s">
        <v>1379</v>
      </c>
      <c r="F120" s="114">
        <v>8</v>
      </c>
      <c r="G120" s="113">
        <v>176</v>
      </c>
      <c r="H120" s="115">
        <v>-73.343888890000002</v>
      </c>
      <c r="I120" s="116">
        <v>8.4705555599999993</v>
      </c>
      <c r="J120" s="117">
        <v>24.629227688885084</v>
      </c>
      <c r="K120" s="118">
        <v>25.156859764501149</v>
      </c>
      <c r="L120" s="118">
        <v>25.672834013100978</v>
      </c>
      <c r="M120" s="118">
        <v>26.219908045977014</v>
      </c>
      <c r="N120" s="118">
        <v>27.007742528735641</v>
      </c>
      <c r="O120" s="118">
        <v>27.108414814814815</v>
      </c>
      <c r="P120" s="118">
        <v>27.069970337411938</v>
      </c>
      <c r="Q120" s="118">
        <v>27.735996381635086</v>
      </c>
      <c r="R120" s="118">
        <v>27.722863984674333</v>
      </c>
      <c r="S120" s="118">
        <v>27.141716722284013</v>
      </c>
      <c r="T120" s="118">
        <v>25.952555555555552</v>
      </c>
      <c r="U120" s="118">
        <v>24.816991955177443</v>
      </c>
      <c r="V120" s="119">
        <v>26.35292348272942</v>
      </c>
      <c r="W120" s="120">
        <v>296</v>
      </c>
      <c r="X120" s="121">
        <v>0.82222222222222219</v>
      </c>
      <c r="BQ120" s="92"/>
    </row>
    <row r="121" spans="1:69" s="91" customFormat="1" ht="16.5" customHeight="1" x14ac:dyDescent="0.25">
      <c r="A121" s="112">
        <v>16015010</v>
      </c>
      <c r="B121" s="113" t="s">
        <v>34</v>
      </c>
      <c r="C121" s="113" t="s">
        <v>1396</v>
      </c>
      <c r="D121" s="113" t="s">
        <v>1397</v>
      </c>
      <c r="E121" s="113" t="s">
        <v>1379</v>
      </c>
      <c r="F121" s="114">
        <v>8</v>
      </c>
      <c r="G121" s="113">
        <v>250</v>
      </c>
      <c r="H121" s="115">
        <v>-72.509166669999999</v>
      </c>
      <c r="I121" s="116">
        <v>7.9302777799999999</v>
      </c>
      <c r="J121" s="117">
        <v>30.404365591397845</v>
      </c>
      <c r="K121" s="118">
        <v>30.804574289363249</v>
      </c>
      <c r="L121" s="118">
        <v>31.11416344086021</v>
      </c>
      <c r="M121" s="118">
        <v>31.719336609803566</v>
      </c>
      <c r="N121" s="118">
        <v>32.944929922135707</v>
      </c>
      <c r="O121" s="118">
        <v>33.093462068965522</v>
      </c>
      <c r="P121" s="118">
        <v>33.250962402669636</v>
      </c>
      <c r="Q121" s="118">
        <v>34.207406451612904</v>
      </c>
      <c r="R121" s="118">
        <v>34.362535919540235</v>
      </c>
      <c r="S121" s="118">
        <v>33.015015853322303</v>
      </c>
      <c r="T121" s="118">
        <v>31.308898125342086</v>
      </c>
      <c r="U121" s="118">
        <v>30.325251514027936</v>
      </c>
      <c r="V121" s="119">
        <v>32.212575182420096</v>
      </c>
      <c r="W121" s="120">
        <v>295</v>
      </c>
      <c r="X121" s="121">
        <v>0.81944444444444442</v>
      </c>
      <c r="BQ121" s="92"/>
    </row>
    <row r="122" spans="1:69" s="91" customFormat="1" ht="16.5" customHeight="1" x14ac:dyDescent="0.25">
      <c r="A122" s="112">
        <v>16025010</v>
      </c>
      <c r="B122" s="113" t="s">
        <v>46</v>
      </c>
      <c r="C122" s="113" t="s">
        <v>1399</v>
      </c>
      <c r="D122" s="113" t="s">
        <v>1397</v>
      </c>
      <c r="E122" s="113" t="s">
        <v>1379</v>
      </c>
      <c r="F122" s="114">
        <v>8</v>
      </c>
      <c r="G122" s="113">
        <v>285</v>
      </c>
      <c r="H122" s="115">
        <v>-72.566111110000008</v>
      </c>
      <c r="I122" s="116">
        <v>7.8488888899999996</v>
      </c>
      <c r="J122" s="117">
        <v>30.917468369995387</v>
      </c>
      <c r="K122" s="118">
        <v>31.371601393841452</v>
      </c>
      <c r="L122" s="118">
        <v>31.518284356011588</v>
      </c>
      <c r="M122" s="118">
        <v>32.267837042070092</v>
      </c>
      <c r="N122" s="118">
        <v>33.440798275933105</v>
      </c>
      <c r="O122" s="118">
        <v>33.373070607553366</v>
      </c>
      <c r="P122" s="118">
        <v>33.566923401480572</v>
      </c>
      <c r="Q122" s="118">
        <v>34.386602574288887</v>
      </c>
      <c r="R122" s="118">
        <v>34.685813415236716</v>
      </c>
      <c r="S122" s="118">
        <v>33.506108045611718</v>
      </c>
      <c r="T122" s="118">
        <v>31.794168035030108</v>
      </c>
      <c r="U122" s="118">
        <v>30.97593966841464</v>
      </c>
      <c r="V122" s="119">
        <v>32.650384598788968</v>
      </c>
      <c r="W122" s="120">
        <v>342</v>
      </c>
      <c r="X122" s="121">
        <v>0.95</v>
      </c>
      <c r="BQ122" s="92"/>
    </row>
    <row r="123" spans="1:69" s="91" customFormat="1" ht="16.5" customHeight="1" x14ac:dyDescent="0.25">
      <c r="A123" s="112">
        <v>16055060</v>
      </c>
      <c r="B123" s="113" t="s">
        <v>59</v>
      </c>
      <c r="C123" s="113" t="s">
        <v>1410</v>
      </c>
      <c r="D123" s="113" t="s">
        <v>1410</v>
      </c>
      <c r="E123" s="113" t="s">
        <v>1379</v>
      </c>
      <c r="F123" s="114">
        <v>8</v>
      </c>
      <c r="G123" s="113">
        <v>1500</v>
      </c>
      <c r="H123" s="115">
        <v>-73.234999999999999</v>
      </c>
      <c r="I123" s="116">
        <v>8.2174999999999994</v>
      </c>
      <c r="J123" s="117">
        <v>23.887380517764285</v>
      </c>
      <c r="K123" s="118">
        <v>24.893875023416253</v>
      </c>
      <c r="L123" s="118">
        <v>25.462045592713626</v>
      </c>
      <c r="M123" s="118">
        <v>25.887157210114768</v>
      </c>
      <c r="N123" s="118">
        <v>26.420433135255774</v>
      </c>
      <c r="O123" s="118">
        <v>26.749533510167989</v>
      </c>
      <c r="P123" s="118">
        <v>27.082569937993394</v>
      </c>
      <c r="Q123" s="118">
        <v>27.283254501648688</v>
      </c>
      <c r="R123" s="118">
        <v>26.351049106704281</v>
      </c>
      <c r="S123" s="118">
        <v>25.379019028916449</v>
      </c>
      <c r="T123" s="118">
        <v>24.397021365182283</v>
      </c>
      <c r="U123" s="118">
        <v>23.721958726118171</v>
      </c>
      <c r="V123" s="119">
        <v>25.626274804666327</v>
      </c>
      <c r="W123" s="120">
        <v>306</v>
      </c>
      <c r="X123" s="121">
        <v>0.85</v>
      </c>
      <c r="BQ123" s="92"/>
    </row>
    <row r="124" spans="1:69" ht="16.5" customHeight="1" x14ac:dyDescent="0.25">
      <c r="A124" s="112">
        <v>16015020</v>
      </c>
      <c r="B124" s="113" t="s">
        <v>75</v>
      </c>
      <c r="C124" s="113" t="s">
        <v>1417</v>
      </c>
      <c r="D124" s="113" t="s">
        <v>1418</v>
      </c>
      <c r="E124" s="113" t="s">
        <v>1379</v>
      </c>
      <c r="F124" s="114">
        <v>8</v>
      </c>
      <c r="G124" s="113">
        <v>2340</v>
      </c>
      <c r="H124" s="115">
        <v>-72.644999999999996</v>
      </c>
      <c r="I124" s="116">
        <v>7.37311111</v>
      </c>
      <c r="J124" s="122">
        <v>19.133349377740185</v>
      </c>
      <c r="K124" s="123">
        <v>19.359418298696713</v>
      </c>
      <c r="L124" s="123">
        <v>19.503945761800786</v>
      </c>
      <c r="M124" s="123">
        <v>19.598536242083039</v>
      </c>
      <c r="N124" s="123">
        <v>20.02109682527071</v>
      </c>
      <c r="O124" s="123">
        <v>19.512036124794744</v>
      </c>
      <c r="P124" s="123">
        <v>19.408003181917927</v>
      </c>
      <c r="Q124" s="123">
        <v>19.985882256004611</v>
      </c>
      <c r="R124" s="123">
        <v>20.391660509031198</v>
      </c>
      <c r="S124" s="123">
        <v>20.117016293630392</v>
      </c>
      <c r="T124" s="123">
        <v>19.327741012794057</v>
      </c>
      <c r="U124" s="123">
        <v>19.11507252517756</v>
      </c>
      <c r="V124" s="119">
        <v>19.62281320074516</v>
      </c>
      <c r="W124" s="120">
        <v>327</v>
      </c>
      <c r="X124" s="121">
        <v>0.90833333333333333</v>
      </c>
    </row>
    <row r="125" spans="1:69" ht="16.5" customHeight="1" x14ac:dyDescent="0.25">
      <c r="A125" s="112">
        <v>16015030</v>
      </c>
      <c r="B125" s="113" t="s">
        <v>59</v>
      </c>
      <c r="C125" s="113" t="s">
        <v>330</v>
      </c>
      <c r="D125" s="113" t="s">
        <v>1419</v>
      </c>
      <c r="E125" s="113" t="s">
        <v>1379</v>
      </c>
      <c r="F125" s="114">
        <v>8</v>
      </c>
      <c r="G125" s="113">
        <v>1760</v>
      </c>
      <c r="H125" s="115">
        <v>-72.53388889</v>
      </c>
      <c r="I125" s="116">
        <v>7.5697222200000001</v>
      </c>
      <c r="J125" s="117">
        <v>21.246673798647226</v>
      </c>
      <c r="K125" s="118">
        <v>21.453603068135358</v>
      </c>
      <c r="L125" s="118">
        <v>21.799805383406603</v>
      </c>
      <c r="M125" s="118">
        <v>22.310791989209481</v>
      </c>
      <c r="N125" s="118">
        <v>22.83477005156093</v>
      </c>
      <c r="O125" s="118">
        <v>22.427872886555157</v>
      </c>
      <c r="P125" s="118">
        <v>22.171873075147747</v>
      </c>
      <c r="Q125" s="118">
        <v>22.685582951161578</v>
      </c>
      <c r="R125" s="118">
        <v>22.866587334167384</v>
      </c>
      <c r="S125" s="118">
        <v>22.439245405367689</v>
      </c>
      <c r="T125" s="118">
        <v>21.514053075659977</v>
      </c>
      <c r="U125" s="118">
        <v>21.226593875164504</v>
      </c>
      <c r="V125" s="119">
        <v>22.081454407848636</v>
      </c>
      <c r="W125" s="120">
        <v>329</v>
      </c>
      <c r="X125" s="121">
        <v>0.91388888888888886</v>
      </c>
    </row>
    <row r="126" spans="1:69" ht="16.5" customHeight="1" x14ac:dyDescent="0.25">
      <c r="A126" s="112">
        <v>16025030</v>
      </c>
      <c r="B126" s="113" t="s">
        <v>46</v>
      </c>
      <c r="C126" s="113" t="s">
        <v>1420</v>
      </c>
      <c r="D126" s="113" t="s">
        <v>1420</v>
      </c>
      <c r="E126" s="113" t="s">
        <v>1379</v>
      </c>
      <c r="F126" s="114">
        <v>8</v>
      </c>
      <c r="G126" s="113">
        <v>860</v>
      </c>
      <c r="H126" s="115">
        <v>-72.830555560000008</v>
      </c>
      <c r="I126" s="116">
        <v>7.7745833299999996</v>
      </c>
      <c r="J126" s="122">
        <v>26.542232182812135</v>
      </c>
      <c r="K126" s="123">
        <v>26.628080759172715</v>
      </c>
      <c r="L126" s="123">
        <v>26.819316737626732</v>
      </c>
      <c r="M126" s="123">
        <v>27.733572340813716</v>
      </c>
      <c r="N126" s="123">
        <v>28.644368593375145</v>
      </c>
      <c r="O126" s="123">
        <v>28.524421606930535</v>
      </c>
      <c r="P126" s="123">
        <v>28.857991979167998</v>
      </c>
      <c r="Q126" s="123">
        <v>29.654423963133635</v>
      </c>
      <c r="R126" s="123">
        <v>29.646482393723769</v>
      </c>
      <c r="S126" s="123">
        <v>28.468227660363361</v>
      </c>
      <c r="T126" s="123">
        <v>27.24287143465305</v>
      </c>
      <c r="U126" s="123">
        <v>26.632594599728584</v>
      </c>
      <c r="V126" s="119">
        <v>27.949548687625114</v>
      </c>
      <c r="W126" s="120">
        <v>350</v>
      </c>
      <c r="X126" s="121">
        <v>0.97222222222222221</v>
      </c>
    </row>
    <row r="127" spans="1:69" ht="16.5" customHeight="1" x14ac:dyDescent="0.25">
      <c r="A127" s="112">
        <v>37035010</v>
      </c>
      <c r="B127" s="113" t="s">
        <v>59</v>
      </c>
      <c r="C127" s="113" t="s">
        <v>1441</v>
      </c>
      <c r="D127" s="113" t="s">
        <v>1438</v>
      </c>
      <c r="E127" s="113" t="s">
        <v>1379</v>
      </c>
      <c r="F127" s="114">
        <v>8</v>
      </c>
      <c r="G127" s="113">
        <v>370</v>
      </c>
      <c r="H127" s="115">
        <v>-72.115833329999987</v>
      </c>
      <c r="I127" s="116">
        <v>7.00611111</v>
      </c>
      <c r="J127" s="117">
        <v>29.421377524708578</v>
      </c>
      <c r="K127" s="118">
        <v>29.650017491141377</v>
      </c>
      <c r="L127" s="118">
        <v>29.38893704115684</v>
      </c>
      <c r="M127" s="118">
        <v>29.536319029374194</v>
      </c>
      <c r="N127" s="118">
        <v>29.661661634620479</v>
      </c>
      <c r="O127" s="118">
        <v>28.832317613617356</v>
      </c>
      <c r="P127" s="118">
        <v>28.602773765873508</v>
      </c>
      <c r="Q127" s="118">
        <v>29.107319792911184</v>
      </c>
      <c r="R127" s="118">
        <v>29.972884729064038</v>
      </c>
      <c r="S127" s="118">
        <v>30.301524203387299</v>
      </c>
      <c r="T127" s="118">
        <v>30.258778678792474</v>
      </c>
      <c r="U127" s="118">
        <v>29.689325296282558</v>
      </c>
      <c r="V127" s="119">
        <v>29.535269733410825</v>
      </c>
      <c r="W127" s="120">
        <v>308</v>
      </c>
      <c r="X127" s="121">
        <v>0.85555555555555551</v>
      </c>
    </row>
    <row r="128" spans="1:69" ht="16.5" customHeight="1" x14ac:dyDescent="0.25">
      <c r="A128" s="112">
        <v>47015040</v>
      </c>
      <c r="B128" s="113" t="s">
        <v>59</v>
      </c>
      <c r="C128" s="113" t="s">
        <v>1446</v>
      </c>
      <c r="D128" s="113" t="s">
        <v>1447</v>
      </c>
      <c r="E128" s="113" t="s">
        <v>1448</v>
      </c>
      <c r="F128" s="114">
        <v>7</v>
      </c>
      <c r="G128" s="113">
        <v>2100</v>
      </c>
      <c r="H128" s="115">
        <v>-76.960972220000002</v>
      </c>
      <c r="I128" s="116">
        <v>1.19827778</v>
      </c>
      <c r="J128" s="117">
        <v>21.466855549866299</v>
      </c>
      <c r="K128" s="118">
        <v>21.28726141718413</v>
      </c>
      <c r="L128" s="118">
        <v>20.868428486089773</v>
      </c>
      <c r="M128" s="118">
        <v>20.970170285227756</v>
      </c>
      <c r="N128" s="118">
        <v>20.328347472420052</v>
      </c>
      <c r="O128" s="118">
        <v>19.331350574712644</v>
      </c>
      <c r="P128" s="118">
        <v>18.960986089776409</v>
      </c>
      <c r="Q128" s="118">
        <v>19.144848035988588</v>
      </c>
      <c r="R128" s="118">
        <v>20.099785014899958</v>
      </c>
      <c r="S128" s="118">
        <v>21.088400537634406</v>
      </c>
      <c r="T128" s="118">
        <v>21.847234048791933</v>
      </c>
      <c r="U128" s="118">
        <v>21.379052878103408</v>
      </c>
      <c r="V128" s="119">
        <v>20.564393365891281</v>
      </c>
      <c r="W128" s="120">
        <v>337</v>
      </c>
      <c r="X128" s="121">
        <v>0.93611111111111112</v>
      </c>
    </row>
    <row r="129" spans="1:24" ht="16.5" customHeight="1" x14ac:dyDescent="0.25">
      <c r="A129" s="112">
        <v>47045010</v>
      </c>
      <c r="B129" s="113" t="s">
        <v>59</v>
      </c>
      <c r="C129" s="113" t="s">
        <v>1461</v>
      </c>
      <c r="D129" s="113" t="s">
        <v>1461</v>
      </c>
      <c r="E129" s="113" t="s">
        <v>1448</v>
      </c>
      <c r="F129" s="114">
        <v>7</v>
      </c>
      <c r="G129" s="113">
        <v>147</v>
      </c>
      <c r="H129" s="115">
        <v>-74.776277780000001</v>
      </c>
      <c r="I129" s="116">
        <v>-0.18061111000000002</v>
      </c>
      <c r="J129" s="117">
        <v>31.73716107437242</v>
      </c>
      <c r="K129" s="118">
        <v>31.641302398946955</v>
      </c>
      <c r="L129" s="118">
        <v>30.905994738004267</v>
      </c>
      <c r="M129" s="118">
        <v>30.506564004322627</v>
      </c>
      <c r="N129" s="118">
        <v>29.88616566229469</v>
      </c>
      <c r="O129" s="118">
        <v>29.292236353206189</v>
      </c>
      <c r="P129" s="118">
        <v>29.392088700170181</v>
      </c>
      <c r="Q129" s="118">
        <v>30.49135465331851</v>
      </c>
      <c r="R129" s="118">
        <v>31.381677840285267</v>
      </c>
      <c r="S129" s="118">
        <v>31.422856777779131</v>
      </c>
      <c r="T129" s="118">
        <v>31.452702750917304</v>
      </c>
      <c r="U129" s="118">
        <v>31.444354165369827</v>
      </c>
      <c r="V129" s="119">
        <v>30.796204926582277</v>
      </c>
      <c r="W129" s="120">
        <v>302</v>
      </c>
      <c r="X129" s="121">
        <v>0.83888888888888891</v>
      </c>
    </row>
    <row r="130" spans="1:24" ht="16.5" customHeight="1" x14ac:dyDescent="0.25">
      <c r="A130" s="112">
        <v>47035020</v>
      </c>
      <c r="B130" s="113" t="s">
        <v>59</v>
      </c>
      <c r="C130" s="113" t="s">
        <v>1463</v>
      </c>
      <c r="D130" s="113" t="s">
        <v>1461</v>
      </c>
      <c r="E130" s="113" t="s">
        <v>1448</v>
      </c>
      <c r="F130" s="114">
        <v>7</v>
      </c>
      <c r="G130" s="113">
        <v>190</v>
      </c>
      <c r="H130" s="115">
        <v>-75.851111110000005</v>
      </c>
      <c r="I130" s="116">
        <v>0.13286111</v>
      </c>
      <c r="J130" s="117">
        <v>31.402866471991668</v>
      </c>
      <c r="K130" s="118">
        <v>31.148901584260773</v>
      </c>
      <c r="L130" s="118">
        <v>30.224578591937046</v>
      </c>
      <c r="M130" s="118">
        <v>29.987081318798275</v>
      </c>
      <c r="N130" s="118">
        <v>29.524007736403174</v>
      </c>
      <c r="O130" s="118">
        <v>28.938621738616266</v>
      </c>
      <c r="P130" s="118">
        <v>29.350301297885593</v>
      </c>
      <c r="Q130" s="118">
        <v>30.132580957451797</v>
      </c>
      <c r="R130" s="118">
        <v>30.8511083860088</v>
      </c>
      <c r="S130" s="118">
        <v>31.044977396972772</v>
      </c>
      <c r="T130" s="118">
        <v>30.978128972265576</v>
      </c>
      <c r="U130" s="118">
        <v>31.092703201766717</v>
      </c>
      <c r="V130" s="119">
        <v>30.389654804529869</v>
      </c>
      <c r="W130" s="120">
        <v>293</v>
      </c>
      <c r="X130" s="121">
        <v>0.81388888888888888</v>
      </c>
    </row>
    <row r="131" spans="1:24" ht="16.5" customHeight="1" x14ac:dyDescent="0.25">
      <c r="A131" s="112">
        <v>26125061</v>
      </c>
      <c r="B131" s="113" t="s">
        <v>34</v>
      </c>
      <c r="C131" s="113" t="s">
        <v>1474</v>
      </c>
      <c r="D131" s="113" t="s">
        <v>1475</v>
      </c>
      <c r="E131" s="113" t="s">
        <v>1476</v>
      </c>
      <c r="F131" s="114">
        <v>9</v>
      </c>
      <c r="G131" s="113">
        <v>1229</v>
      </c>
      <c r="H131" s="115">
        <v>-75.766388890000002</v>
      </c>
      <c r="I131" s="116">
        <v>4.4547222199999998</v>
      </c>
      <c r="J131" s="122">
        <v>28.048202529559589</v>
      </c>
      <c r="K131" s="123">
        <v>28.272327130085749</v>
      </c>
      <c r="L131" s="123">
        <v>27.869645559538039</v>
      </c>
      <c r="M131" s="123">
        <v>27.620899014778328</v>
      </c>
      <c r="N131" s="123">
        <v>27.358459787140664</v>
      </c>
      <c r="O131" s="123">
        <v>27.744458977407845</v>
      </c>
      <c r="P131" s="123">
        <v>28.251824116743478</v>
      </c>
      <c r="Q131" s="123">
        <v>28.821983273596167</v>
      </c>
      <c r="R131" s="123">
        <v>28.219607735814634</v>
      </c>
      <c r="S131" s="123">
        <v>27.362560803891451</v>
      </c>
      <c r="T131" s="123">
        <v>27.006799999999995</v>
      </c>
      <c r="U131" s="123">
        <v>27.420653763440864</v>
      </c>
      <c r="V131" s="119">
        <v>27.833118557666399</v>
      </c>
      <c r="W131" s="120">
        <v>322</v>
      </c>
      <c r="X131" s="121">
        <v>0.89444444444444449</v>
      </c>
    </row>
    <row r="132" spans="1:24" ht="16.5" customHeight="1" x14ac:dyDescent="0.25">
      <c r="A132" s="112">
        <v>26135040</v>
      </c>
      <c r="B132" s="113" t="s">
        <v>34</v>
      </c>
      <c r="C132" s="113" t="s">
        <v>1493</v>
      </c>
      <c r="D132" s="113" t="s">
        <v>1494</v>
      </c>
      <c r="E132" s="113" t="s">
        <v>1481</v>
      </c>
      <c r="F132" s="114">
        <v>9</v>
      </c>
      <c r="G132" s="113">
        <v>1342</v>
      </c>
      <c r="H132" s="115">
        <v>-75.737222220000007</v>
      </c>
      <c r="I132" s="116">
        <v>4.8158611100000002</v>
      </c>
      <c r="J132" s="117">
        <v>27.245852534562211</v>
      </c>
      <c r="K132" s="118">
        <v>27.429509937149653</v>
      </c>
      <c r="L132" s="118">
        <v>26.975376344086023</v>
      </c>
      <c r="M132" s="118">
        <v>26.441796982167354</v>
      </c>
      <c r="N132" s="118">
        <v>26.120987654320995</v>
      </c>
      <c r="O132" s="118">
        <v>26.313589743589748</v>
      </c>
      <c r="P132" s="118">
        <v>26.868387096774196</v>
      </c>
      <c r="Q132" s="118">
        <v>27.308103225806452</v>
      </c>
      <c r="R132" s="118">
        <v>27.039969053934573</v>
      </c>
      <c r="S132" s="118">
        <v>26.187468982630271</v>
      </c>
      <c r="T132" s="118">
        <v>25.944678586632609</v>
      </c>
      <c r="U132" s="118">
        <v>26.38513824884792</v>
      </c>
      <c r="V132" s="119">
        <v>26.688404865875171</v>
      </c>
      <c r="W132" s="120">
        <v>322</v>
      </c>
      <c r="X132" s="121">
        <v>0.89444444444444449</v>
      </c>
    </row>
    <row r="133" spans="1:24" ht="16.5" customHeight="1" x14ac:dyDescent="0.25">
      <c r="A133" s="112">
        <v>23155030</v>
      </c>
      <c r="B133" s="113" t="s">
        <v>34</v>
      </c>
      <c r="C133" s="113" t="s">
        <v>1508</v>
      </c>
      <c r="D133" s="113" t="s">
        <v>1509</v>
      </c>
      <c r="E133" s="113" t="s">
        <v>1506</v>
      </c>
      <c r="F133" s="114">
        <v>8</v>
      </c>
      <c r="G133" s="113">
        <v>126</v>
      </c>
      <c r="H133" s="115">
        <v>-73.808611110000001</v>
      </c>
      <c r="I133" s="116">
        <v>7.0263888899999998</v>
      </c>
      <c r="J133" s="122">
        <v>32.981835372636262</v>
      </c>
      <c r="K133" s="123">
        <v>33.41668604879068</v>
      </c>
      <c r="L133" s="123">
        <v>32.707354440529613</v>
      </c>
      <c r="M133" s="123">
        <v>32.204597701149432</v>
      </c>
      <c r="N133" s="123">
        <v>31.990060731591932</v>
      </c>
      <c r="O133" s="123">
        <v>32.271835116924294</v>
      </c>
      <c r="P133" s="123">
        <v>32.673982202447156</v>
      </c>
      <c r="Q133" s="123">
        <v>32.703385242862424</v>
      </c>
      <c r="R133" s="123">
        <v>32.028002378121286</v>
      </c>
      <c r="S133" s="123">
        <v>31.434330151415406</v>
      </c>
      <c r="T133" s="123">
        <v>31.24071428571429</v>
      </c>
      <c r="U133" s="123">
        <v>31.913678955453154</v>
      </c>
      <c r="V133" s="119">
        <v>32.297205218969658</v>
      </c>
      <c r="W133" s="120">
        <v>345</v>
      </c>
      <c r="X133" s="121">
        <v>0.95833333333333337</v>
      </c>
    </row>
    <row r="134" spans="1:24" ht="16.5" customHeight="1" x14ac:dyDescent="0.25">
      <c r="A134" s="112">
        <v>23155040</v>
      </c>
      <c r="B134" s="113" t="s">
        <v>59</v>
      </c>
      <c r="C134" s="113" t="s">
        <v>1511</v>
      </c>
      <c r="D134" s="113" t="s">
        <v>1509</v>
      </c>
      <c r="E134" s="113" t="s">
        <v>1506</v>
      </c>
      <c r="F134" s="114">
        <v>8</v>
      </c>
      <c r="G134" s="113">
        <v>114</v>
      </c>
      <c r="H134" s="115">
        <v>-73.765083329999996</v>
      </c>
      <c r="I134" s="116">
        <v>6.8595555599999996</v>
      </c>
      <c r="J134" s="117">
        <v>33.645116262513902</v>
      </c>
      <c r="K134" s="118">
        <v>33.598337122647465</v>
      </c>
      <c r="L134" s="118">
        <v>33.11907647400956</v>
      </c>
      <c r="M134" s="118">
        <v>32.815821360153251</v>
      </c>
      <c r="N134" s="118">
        <v>32.871393655430353</v>
      </c>
      <c r="O134" s="118">
        <v>32.928483413036538</v>
      </c>
      <c r="P134" s="118">
        <v>33.366042996244893</v>
      </c>
      <c r="Q134" s="118">
        <v>33.32113210309651</v>
      </c>
      <c r="R134" s="118">
        <v>32.992364601630797</v>
      </c>
      <c r="S134" s="118">
        <v>32.510170070423683</v>
      </c>
      <c r="T134" s="118">
        <v>32.380235165536895</v>
      </c>
      <c r="U134" s="118">
        <v>32.92765913308461</v>
      </c>
      <c r="V134" s="119">
        <v>33.039652696484033</v>
      </c>
      <c r="W134" s="120">
        <v>294</v>
      </c>
      <c r="X134" s="121">
        <v>0.81666666666666665</v>
      </c>
    </row>
    <row r="135" spans="1:24" ht="16.5" customHeight="1" x14ac:dyDescent="0.25">
      <c r="A135" s="112">
        <v>24035260</v>
      </c>
      <c r="B135" s="113" t="s">
        <v>59</v>
      </c>
      <c r="C135" s="113" t="s">
        <v>1516</v>
      </c>
      <c r="D135" s="113" t="s">
        <v>1516</v>
      </c>
      <c r="E135" s="113" t="s">
        <v>1506</v>
      </c>
      <c r="F135" s="114">
        <v>6</v>
      </c>
      <c r="G135" s="113">
        <v>1160</v>
      </c>
      <c r="H135" s="115">
        <v>-72.696611110000006</v>
      </c>
      <c r="I135" s="116">
        <v>6.5207222199999997</v>
      </c>
      <c r="J135" s="122">
        <v>34.599454004216007</v>
      </c>
      <c r="K135" s="123">
        <v>34.852824634473414</v>
      </c>
      <c r="L135" s="123">
        <v>34.40445392209535</v>
      </c>
      <c r="M135" s="123">
        <v>33.400933028940685</v>
      </c>
      <c r="N135" s="123">
        <v>32.645996487921671</v>
      </c>
      <c r="O135" s="123">
        <v>32.948760110685406</v>
      </c>
      <c r="P135" s="123">
        <v>33.474314765694082</v>
      </c>
      <c r="Q135" s="123">
        <v>33.875629502866438</v>
      </c>
      <c r="R135" s="123">
        <v>33.508208271932411</v>
      </c>
      <c r="S135" s="123">
        <v>32.498843716220058</v>
      </c>
      <c r="T135" s="123">
        <v>32.493020549742035</v>
      </c>
      <c r="U135" s="123">
        <v>33.735541281114145</v>
      </c>
      <c r="V135" s="119">
        <v>33.53649835632514</v>
      </c>
      <c r="W135" s="120">
        <v>321</v>
      </c>
      <c r="X135" s="121">
        <v>0.89166666666666672</v>
      </c>
    </row>
    <row r="136" spans="1:24" ht="16.5" customHeight="1" x14ac:dyDescent="0.25">
      <c r="A136" s="112">
        <v>24025050</v>
      </c>
      <c r="B136" s="113" t="s">
        <v>59</v>
      </c>
      <c r="C136" s="113" t="s">
        <v>1523</v>
      </c>
      <c r="D136" s="113" t="s">
        <v>1523</v>
      </c>
      <c r="E136" s="113" t="s">
        <v>1506</v>
      </c>
      <c r="F136" s="114">
        <v>8</v>
      </c>
      <c r="G136" s="113">
        <v>1350</v>
      </c>
      <c r="H136" s="115">
        <v>-73.150555560000001</v>
      </c>
      <c r="I136" s="116">
        <v>6.2741666699999996</v>
      </c>
      <c r="J136" s="117">
        <v>29.56105766231461</v>
      </c>
      <c r="K136" s="118">
        <v>29.807826134714738</v>
      </c>
      <c r="L136" s="118">
        <v>29.378818904780569</v>
      </c>
      <c r="M136" s="118">
        <v>28.790376981827464</v>
      </c>
      <c r="N136" s="118">
        <v>28.577986953033982</v>
      </c>
      <c r="O136" s="118">
        <v>28.435639223038052</v>
      </c>
      <c r="P136" s="118">
        <v>28.614380900480473</v>
      </c>
      <c r="Q136" s="118">
        <v>28.818652097295786</v>
      </c>
      <c r="R136" s="118">
        <v>28.782903200204203</v>
      </c>
      <c r="S136" s="118">
        <v>28.464357042828507</v>
      </c>
      <c r="T136" s="118">
        <v>28.39804531486531</v>
      </c>
      <c r="U136" s="118">
        <v>28.785261400226545</v>
      </c>
      <c r="V136" s="119">
        <v>28.867942151300852</v>
      </c>
      <c r="W136" s="120">
        <v>299</v>
      </c>
      <c r="X136" s="121">
        <v>0.8305555555555556</v>
      </c>
    </row>
    <row r="137" spans="1:24" ht="16.5" customHeight="1" x14ac:dyDescent="0.25">
      <c r="A137" s="112">
        <v>24015260</v>
      </c>
      <c r="B137" s="113" t="s">
        <v>59</v>
      </c>
      <c r="C137" s="113" t="s">
        <v>820</v>
      </c>
      <c r="D137" s="113" t="s">
        <v>1524</v>
      </c>
      <c r="E137" s="113" t="s">
        <v>1506</v>
      </c>
      <c r="F137" s="114">
        <v>8</v>
      </c>
      <c r="G137" s="113">
        <v>190</v>
      </c>
      <c r="H137" s="115">
        <v>-73.368333329999999</v>
      </c>
      <c r="I137" s="116">
        <v>6.3550000000000004</v>
      </c>
      <c r="J137" s="117">
        <v>31.061221198156684</v>
      </c>
      <c r="K137" s="118">
        <v>31.604735551095708</v>
      </c>
      <c r="L137" s="118">
        <v>31.106748680191394</v>
      </c>
      <c r="M137" s="118">
        <v>30.644894536858558</v>
      </c>
      <c r="N137" s="118">
        <v>30.210997457341549</v>
      </c>
      <c r="O137" s="118">
        <v>30.149672200936564</v>
      </c>
      <c r="P137" s="118">
        <v>30.282678784775555</v>
      </c>
      <c r="Q137" s="118">
        <v>30.537540079806487</v>
      </c>
      <c r="R137" s="118">
        <v>30.4095652173913</v>
      </c>
      <c r="S137" s="118">
        <v>29.990322580645163</v>
      </c>
      <c r="T137" s="118">
        <v>29.713990147783257</v>
      </c>
      <c r="U137" s="118">
        <v>30.324763317266097</v>
      </c>
      <c r="V137" s="119">
        <v>30.50309414602069</v>
      </c>
      <c r="W137" s="120">
        <v>330</v>
      </c>
      <c r="X137" s="121">
        <v>0.91666666666666663</v>
      </c>
    </row>
    <row r="138" spans="1:24" ht="16.5" customHeight="1" x14ac:dyDescent="0.25">
      <c r="A138" s="112">
        <v>23125120</v>
      </c>
      <c r="B138" s="113" t="s">
        <v>59</v>
      </c>
      <c r="C138" s="113" t="s">
        <v>1525</v>
      </c>
      <c r="D138" s="113" t="s">
        <v>1525</v>
      </c>
      <c r="E138" s="113" t="s">
        <v>1506</v>
      </c>
      <c r="F138" s="114">
        <v>8</v>
      </c>
      <c r="G138" s="113">
        <v>198</v>
      </c>
      <c r="H138" s="115">
        <v>-73.95222222000001</v>
      </c>
      <c r="I138" s="116">
        <v>6.3086111100000002</v>
      </c>
      <c r="J138" s="117">
        <v>32.211729287671858</v>
      </c>
      <c r="K138" s="118">
        <v>32.464601885183782</v>
      </c>
      <c r="L138" s="118">
        <v>32.209962779156321</v>
      </c>
      <c r="M138" s="118">
        <v>32.153102880516677</v>
      </c>
      <c r="N138" s="118">
        <v>32.127794462983559</v>
      </c>
      <c r="O138" s="118">
        <v>32.184682810465304</v>
      </c>
      <c r="P138" s="118">
        <v>32.385684601765163</v>
      </c>
      <c r="Q138" s="118">
        <v>32.604882188186302</v>
      </c>
      <c r="R138" s="118">
        <v>32.380779918578334</v>
      </c>
      <c r="S138" s="118">
        <v>31.708777208074714</v>
      </c>
      <c r="T138" s="118">
        <v>31.503225887839722</v>
      </c>
      <c r="U138" s="118">
        <v>31.645973421348984</v>
      </c>
      <c r="V138" s="119">
        <v>32.131766444314231</v>
      </c>
      <c r="W138" s="120">
        <v>295</v>
      </c>
      <c r="X138" s="121">
        <v>0.81944444444444442</v>
      </c>
    </row>
    <row r="139" spans="1:24" ht="16.5" customHeight="1" x14ac:dyDescent="0.25">
      <c r="A139" s="112">
        <v>23145020</v>
      </c>
      <c r="B139" s="113" t="s">
        <v>59</v>
      </c>
      <c r="C139" s="113" t="s">
        <v>1539</v>
      </c>
      <c r="D139" s="113" t="s">
        <v>1540</v>
      </c>
      <c r="E139" s="113" t="s">
        <v>1506</v>
      </c>
      <c r="F139" s="114">
        <v>8</v>
      </c>
      <c r="G139" s="113">
        <v>805</v>
      </c>
      <c r="H139" s="115">
        <v>-73.510000000000005</v>
      </c>
      <c r="I139" s="116">
        <v>6.6963888899999997</v>
      </c>
      <c r="J139" s="117">
        <v>27.810015091199372</v>
      </c>
      <c r="K139" s="118">
        <v>28.014972203837029</v>
      </c>
      <c r="L139" s="118">
        <v>27.753805748087256</v>
      </c>
      <c r="M139" s="118">
        <v>27.773486062229807</v>
      </c>
      <c r="N139" s="118">
        <v>27.941935720398984</v>
      </c>
      <c r="O139" s="118">
        <v>28.073483481184628</v>
      </c>
      <c r="P139" s="118">
        <v>28.418018827669304</v>
      </c>
      <c r="Q139" s="118">
        <v>28.320294426781647</v>
      </c>
      <c r="R139" s="118">
        <v>27.9412206432315</v>
      </c>
      <c r="S139" s="118">
        <v>27.45305329187455</v>
      </c>
      <c r="T139" s="118">
        <v>27.106218044823738</v>
      </c>
      <c r="U139" s="118">
        <v>27.296378684734492</v>
      </c>
      <c r="V139" s="119">
        <v>27.825240185504356</v>
      </c>
      <c r="W139" s="120">
        <v>293</v>
      </c>
      <c r="X139" s="121">
        <v>0.81388888888888888</v>
      </c>
    </row>
    <row r="140" spans="1:24" ht="16.5" customHeight="1" x14ac:dyDescent="0.25">
      <c r="A140" s="112">
        <v>24015280</v>
      </c>
      <c r="B140" s="113" t="s">
        <v>59</v>
      </c>
      <c r="C140" s="113" t="s">
        <v>1546</v>
      </c>
      <c r="D140" s="113" t="s">
        <v>1546</v>
      </c>
      <c r="E140" s="113" t="s">
        <v>1506</v>
      </c>
      <c r="F140" s="114">
        <v>8</v>
      </c>
      <c r="G140" s="113">
        <v>1900</v>
      </c>
      <c r="H140" s="115">
        <v>-73.343611109999998</v>
      </c>
      <c r="I140" s="116">
        <v>5.9447222200000001</v>
      </c>
      <c r="J140" s="117">
        <v>23.873537429417112</v>
      </c>
      <c r="K140" s="118">
        <v>23.906544750140721</v>
      </c>
      <c r="L140" s="118">
        <v>23.636691902786183</v>
      </c>
      <c r="M140" s="118">
        <v>23.405849795604798</v>
      </c>
      <c r="N140" s="118">
        <v>23.31245338655906</v>
      </c>
      <c r="O140" s="118">
        <v>23.336130095929814</v>
      </c>
      <c r="P140" s="118">
        <v>23.448525464844874</v>
      </c>
      <c r="Q140" s="118">
        <v>23.6398070146188</v>
      </c>
      <c r="R140" s="118">
        <v>23.745538586461418</v>
      </c>
      <c r="S140" s="118">
        <v>23.454571834006074</v>
      </c>
      <c r="T140" s="118">
        <v>23.213693213773066</v>
      </c>
      <c r="U140" s="118">
        <v>23.359794198540641</v>
      </c>
      <c r="V140" s="119">
        <v>23.527761472723551</v>
      </c>
      <c r="W140" s="120">
        <v>290</v>
      </c>
      <c r="X140" s="121">
        <v>0.80555555555555558</v>
      </c>
    </row>
    <row r="141" spans="1:24" ht="16.5" customHeight="1" x14ac:dyDescent="0.25">
      <c r="A141" s="112">
        <v>23195502</v>
      </c>
      <c r="B141" s="113" t="s">
        <v>34</v>
      </c>
      <c r="C141" s="113" t="s">
        <v>1559</v>
      </c>
      <c r="D141" s="113" t="s">
        <v>1560</v>
      </c>
      <c r="E141" s="113" t="s">
        <v>1506</v>
      </c>
      <c r="F141" s="114">
        <v>8</v>
      </c>
      <c r="G141" s="113">
        <v>1189</v>
      </c>
      <c r="H141" s="115">
        <v>-73.184527779999996</v>
      </c>
      <c r="I141" s="116">
        <v>7.1214722200000002</v>
      </c>
      <c r="J141" s="122">
        <v>25.659392059553355</v>
      </c>
      <c r="K141" s="123">
        <v>25.832055433923248</v>
      </c>
      <c r="L141" s="123">
        <v>25.649326961369979</v>
      </c>
      <c r="M141" s="123">
        <v>25.652537722908097</v>
      </c>
      <c r="N141" s="123">
        <v>25.811454300584817</v>
      </c>
      <c r="O141" s="123">
        <v>25.824969135802476</v>
      </c>
      <c r="P141" s="123">
        <v>26.05987085395687</v>
      </c>
      <c r="Q141" s="123">
        <v>26.343645559538032</v>
      </c>
      <c r="R141" s="123">
        <v>26.245613553113564</v>
      </c>
      <c r="S141" s="123">
        <v>25.648507030603806</v>
      </c>
      <c r="T141" s="123">
        <v>25.065280409245926</v>
      </c>
      <c r="U141" s="123">
        <v>25.267673992673995</v>
      </c>
      <c r="V141" s="119">
        <v>25.755027251106185</v>
      </c>
      <c r="W141" s="120">
        <v>319</v>
      </c>
      <c r="X141" s="121">
        <v>0.88611111111111107</v>
      </c>
    </row>
    <row r="142" spans="1:24" ht="16.5" customHeight="1" x14ac:dyDescent="0.25">
      <c r="A142" s="112">
        <v>24025040</v>
      </c>
      <c r="B142" s="113" t="s">
        <v>46</v>
      </c>
      <c r="C142" s="113" t="s">
        <v>1570</v>
      </c>
      <c r="D142" s="113" t="s">
        <v>1571</v>
      </c>
      <c r="E142" s="113" t="s">
        <v>1506</v>
      </c>
      <c r="F142" s="114">
        <v>8</v>
      </c>
      <c r="G142" s="113">
        <v>1673</v>
      </c>
      <c r="H142" s="115">
        <v>-72.968888890000002</v>
      </c>
      <c r="I142" s="116">
        <v>6.47</v>
      </c>
      <c r="J142" s="122">
        <v>26.272544596877189</v>
      </c>
      <c r="K142" s="123">
        <v>26.850337542178682</v>
      </c>
      <c r="L142" s="123">
        <v>26.531943164362524</v>
      </c>
      <c r="M142" s="123">
        <v>25.944433497536942</v>
      </c>
      <c r="N142" s="123">
        <v>25.705385878489331</v>
      </c>
      <c r="O142" s="123">
        <v>25.646698091840769</v>
      </c>
      <c r="P142" s="123">
        <v>25.604477845297907</v>
      </c>
      <c r="Q142" s="123">
        <v>25.859919337080932</v>
      </c>
      <c r="R142" s="123">
        <v>25.811583978418955</v>
      </c>
      <c r="S142" s="123">
        <v>25.391132396764576</v>
      </c>
      <c r="T142" s="123">
        <v>25.102748796541899</v>
      </c>
      <c r="U142" s="123">
        <v>25.528829563712765</v>
      </c>
      <c r="V142" s="119">
        <v>25.854169557425205</v>
      </c>
      <c r="W142" s="120">
        <v>335</v>
      </c>
      <c r="X142" s="121">
        <v>0.93055555555555558</v>
      </c>
    </row>
    <row r="143" spans="1:24" ht="16.5" customHeight="1" x14ac:dyDescent="0.25">
      <c r="A143" s="112">
        <v>24055040</v>
      </c>
      <c r="B143" s="113" t="s">
        <v>59</v>
      </c>
      <c r="C143" s="113" t="s">
        <v>1576</v>
      </c>
      <c r="D143" s="113" t="s">
        <v>1577</v>
      </c>
      <c r="E143" s="113" t="s">
        <v>1506</v>
      </c>
      <c r="F143" s="114">
        <v>8</v>
      </c>
      <c r="G143" s="113">
        <v>940</v>
      </c>
      <c r="H143" s="115">
        <v>-73.292000000000002</v>
      </c>
      <c r="I143" s="116">
        <v>6.5497222199999996</v>
      </c>
      <c r="J143" s="122">
        <v>32.783950067976761</v>
      </c>
      <c r="K143" s="123">
        <v>33.339500878091684</v>
      </c>
      <c r="L143" s="123">
        <v>33.003539820745921</v>
      </c>
      <c r="M143" s="123">
        <v>32.209981597032176</v>
      </c>
      <c r="N143" s="123">
        <v>31.515033927498351</v>
      </c>
      <c r="O143" s="123">
        <v>31.580428261217797</v>
      </c>
      <c r="P143" s="123">
        <v>32.247246321045559</v>
      </c>
      <c r="Q143" s="123">
        <v>32.491999028294522</v>
      </c>
      <c r="R143" s="123">
        <v>32.209496897641714</v>
      </c>
      <c r="S143" s="123">
        <v>31.034799102674032</v>
      </c>
      <c r="T143" s="123">
        <v>30.714685106992988</v>
      </c>
      <c r="U143" s="123">
        <v>31.586878533208814</v>
      </c>
      <c r="V143" s="119">
        <v>32.059794961868356</v>
      </c>
      <c r="W143" s="120">
        <v>345</v>
      </c>
      <c r="X143" s="121">
        <v>0.95833333333333337</v>
      </c>
    </row>
    <row r="144" spans="1:24" ht="16.5" customHeight="1" x14ac:dyDescent="0.25">
      <c r="A144" s="112">
        <v>23185010</v>
      </c>
      <c r="B144" s="113" t="s">
        <v>46</v>
      </c>
      <c r="C144" s="113" t="s">
        <v>1601</v>
      </c>
      <c r="D144" s="113" t="s">
        <v>1594</v>
      </c>
      <c r="E144" s="113" t="s">
        <v>1506</v>
      </c>
      <c r="F144" s="114">
        <v>8</v>
      </c>
      <c r="G144" s="113">
        <v>328</v>
      </c>
      <c r="H144" s="115">
        <v>-73.537222220000004</v>
      </c>
      <c r="I144" s="116">
        <v>7.4561111100000002</v>
      </c>
      <c r="J144" s="117">
        <v>34.332491535885531</v>
      </c>
      <c r="K144" s="118">
        <v>35.065237100472963</v>
      </c>
      <c r="L144" s="118">
        <v>34.750625290554247</v>
      </c>
      <c r="M144" s="118">
        <v>33.741040793791143</v>
      </c>
      <c r="N144" s="118">
        <v>33.411625115078444</v>
      </c>
      <c r="O144" s="118">
        <v>33.602898602885055</v>
      </c>
      <c r="P144" s="118">
        <v>33.824759929830385</v>
      </c>
      <c r="Q144" s="118">
        <v>33.815831588677668</v>
      </c>
      <c r="R144" s="118">
        <v>33.50350037857438</v>
      </c>
      <c r="S144" s="118">
        <v>33.090682375022425</v>
      </c>
      <c r="T144" s="118">
        <v>32.801820375714264</v>
      </c>
      <c r="U144" s="118">
        <v>33.360131311084672</v>
      </c>
      <c r="V144" s="119">
        <v>33.775053699797596</v>
      </c>
      <c r="W144" s="120">
        <v>302</v>
      </c>
      <c r="X144" s="121">
        <v>0.83888888888888891</v>
      </c>
    </row>
    <row r="145" spans="1:24" ht="16.5" customHeight="1" x14ac:dyDescent="0.25">
      <c r="A145" s="112">
        <v>37015020</v>
      </c>
      <c r="B145" s="113" t="s">
        <v>46</v>
      </c>
      <c r="C145" s="113" t="s">
        <v>1618</v>
      </c>
      <c r="D145" s="113" t="s">
        <v>1619</v>
      </c>
      <c r="E145" s="113" t="s">
        <v>1506</v>
      </c>
      <c r="F145" s="114">
        <v>8</v>
      </c>
      <c r="G145" s="113">
        <v>3214</v>
      </c>
      <c r="H145" s="115">
        <v>-72.868611110000003</v>
      </c>
      <c r="I145" s="116">
        <v>7.1869444399999995</v>
      </c>
      <c r="J145" s="122">
        <v>14.541522432332222</v>
      </c>
      <c r="K145" s="123">
        <v>14.917488683135172</v>
      </c>
      <c r="L145" s="123">
        <v>14.926943482175963</v>
      </c>
      <c r="M145" s="123">
        <v>14.397750792247344</v>
      </c>
      <c r="N145" s="123">
        <v>13.951535899412798</v>
      </c>
      <c r="O145" s="123">
        <v>12.911162459484332</v>
      </c>
      <c r="P145" s="123">
        <v>12.471229264974168</v>
      </c>
      <c r="Q145" s="123">
        <v>13.20223385477499</v>
      </c>
      <c r="R145" s="123">
        <v>13.713449681406749</v>
      </c>
      <c r="S145" s="123">
        <v>13.780248424175005</v>
      </c>
      <c r="T145" s="123">
        <v>13.772445408814869</v>
      </c>
      <c r="U145" s="123">
        <v>13.885428679801736</v>
      </c>
      <c r="V145" s="119">
        <v>13.872619921894612</v>
      </c>
      <c r="W145" s="120">
        <v>354</v>
      </c>
      <c r="X145" s="121">
        <v>0.98333333333333328</v>
      </c>
    </row>
    <row r="146" spans="1:24" ht="16.5" customHeight="1" x14ac:dyDescent="0.25">
      <c r="A146" s="112">
        <v>24055030</v>
      </c>
      <c r="B146" s="113" t="s">
        <v>59</v>
      </c>
      <c r="C146" s="113" t="s">
        <v>1627</v>
      </c>
      <c r="D146" s="113" t="s">
        <v>1627</v>
      </c>
      <c r="E146" s="113" t="s">
        <v>1506</v>
      </c>
      <c r="F146" s="114">
        <v>8</v>
      </c>
      <c r="G146" s="113">
        <v>1810</v>
      </c>
      <c r="H146" s="115">
        <v>-73.282750000000007</v>
      </c>
      <c r="I146" s="116">
        <v>6.7927777799999998</v>
      </c>
      <c r="J146" s="117">
        <v>23.638034527487918</v>
      </c>
      <c r="K146" s="118">
        <v>24.219536178919093</v>
      </c>
      <c r="L146" s="118">
        <v>24.060742671344236</v>
      </c>
      <c r="M146" s="118">
        <v>23.669948687540643</v>
      </c>
      <c r="N146" s="118">
        <v>23.599728973110075</v>
      </c>
      <c r="O146" s="118">
        <v>23.594519018362522</v>
      </c>
      <c r="P146" s="118">
        <v>23.708222693998628</v>
      </c>
      <c r="Q146" s="118">
        <v>23.987998532082184</v>
      </c>
      <c r="R146" s="118">
        <v>23.754569169017437</v>
      </c>
      <c r="S146" s="118">
        <v>23.138800459370323</v>
      </c>
      <c r="T146" s="118">
        <v>22.725276846780293</v>
      </c>
      <c r="U146" s="118">
        <v>23.121925005651942</v>
      </c>
      <c r="V146" s="119">
        <v>23.601608563638774</v>
      </c>
      <c r="W146" s="120">
        <v>303</v>
      </c>
      <c r="X146" s="121">
        <v>0.84166666666666667</v>
      </c>
    </row>
    <row r="147" spans="1:24" ht="16.5" customHeight="1" x14ac:dyDescent="0.25">
      <c r="A147" s="112">
        <v>25025270</v>
      </c>
      <c r="B147" s="113" t="s">
        <v>75</v>
      </c>
      <c r="C147" s="113" t="s">
        <v>1642</v>
      </c>
      <c r="D147" s="113" t="s">
        <v>1643</v>
      </c>
      <c r="E147" s="113" t="s">
        <v>1613</v>
      </c>
      <c r="F147" s="114">
        <v>2</v>
      </c>
      <c r="G147" s="113">
        <v>160</v>
      </c>
      <c r="H147" s="115">
        <v>-75.387500000000003</v>
      </c>
      <c r="I147" s="116">
        <v>9.3163888900000007</v>
      </c>
      <c r="J147" s="117">
        <v>33.515362995921393</v>
      </c>
      <c r="K147" s="118">
        <v>34.234757365190596</v>
      </c>
      <c r="L147" s="118">
        <v>34.092754847111642</v>
      </c>
      <c r="M147" s="118">
        <v>33.27500974695802</v>
      </c>
      <c r="N147" s="118">
        <v>31.910483798320353</v>
      </c>
      <c r="O147" s="118">
        <v>31.98305557490615</v>
      </c>
      <c r="P147" s="118">
        <v>32.197210935728272</v>
      </c>
      <c r="Q147" s="118">
        <v>32.150716215295908</v>
      </c>
      <c r="R147" s="118">
        <v>31.45977264115195</v>
      </c>
      <c r="S147" s="118">
        <v>31.112293906810031</v>
      </c>
      <c r="T147" s="118">
        <v>31.304141681363902</v>
      </c>
      <c r="U147" s="118">
        <v>32.293102931683499</v>
      </c>
      <c r="V147" s="119">
        <v>32.460721886703475</v>
      </c>
      <c r="W147" s="120">
        <v>339</v>
      </c>
      <c r="X147" s="121">
        <v>0.94166666666666665</v>
      </c>
    </row>
    <row r="148" spans="1:24" ht="16.5" customHeight="1" x14ac:dyDescent="0.25">
      <c r="A148" s="112">
        <v>21255080</v>
      </c>
      <c r="B148" s="113" t="s">
        <v>46</v>
      </c>
      <c r="C148" s="113" t="s">
        <v>1672</v>
      </c>
      <c r="D148" s="113" t="s">
        <v>1673</v>
      </c>
      <c r="E148" s="113" t="s">
        <v>1671</v>
      </c>
      <c r="F148" s="114">
        <v>10</v>
      </c>
      <c r="G148" s="113">
        <v>450</v>
      </c>
      <c r="H148" s="115">
        <v>-74.767944439999994</v>
      </c>
      <c r="I148" s="116">
        <v>4.7837499999999995</v>
      </c>
      <c r="J148" s="117">
        <v>34.988077401092191</v>
      </c>
      <c r="K148" s="118">
        <v>34.917225315277854</v>
      </c>
      <c r="L148" s="118">
        <v>34.2831391060191</v>
      </c>
      <c r="M148" s="118">
        <v>33.919964420866499</v>
      </c>
      <c r="N148" s="118">
        <v>33.488523082838114</v>
      </c>
      <c r="O148" s="118">
        <v>34.248902264353191</v>
      </c>
      <c r="P148" s="118">
        <v>35.594967029941245</v>
      </c>
      <c r="Q148" s="118">
        <v>36.452131073091195</v>
      </c>
      <c r="R148" s="118">
        <v>35.703584328231692</v>
      </c>
      <c r="S148" s="118">
        <v>33.586493598401972</v>
      </c>
      <c r="T148" s="118">
        <v>32.998140379260931</v>
      </c>
      <c r="U148" s="118">
        <v>33.909723373912762</v>
      </c>
      <c r="V148" s="119">
        <v>34.507572614440555</v>
      </c>
      <c r="W148" s="120">
        <v>297</v>
      </c>
      <c r="X148" s="121">
        <v>0.82499999999999996</v>
      </c>
    </row>
    <row r="149" spans="1:24" ht="16.5" customHeight="1" x14ac:dyDescent="0.25">
      <c r="A149" s="112">
        <v>22055020</v>
      </c>
      <c r="B149" s="113" t="s">
        <v>59</v>
      </c>
      <c r="C149" s="113" t="s">
        <v>1680</v>
      </c>
      <c r="D149" s="113" t="s">
        <v>1677</v>
      </c>
      <c r="E149" s="113" t="s">
        <v>1671</v>
      </c>
      <c r="F149" s="114">
        <v>10</v>
      </c>
      <c r="G149" s="113">
        <v>699</v>
      </c>
      <c r="H149" s="115">
        <v>-75.536361110000001</v>
      </c>
      <c r="I149" s="116">
        <v>3.45577778</v>
      </c>
      <c r="J149" s="122">
        <v>31.266517460391384</v>
      </c>
      <c r="K149" s="123">
        <v>31.44608773017924</v>
      </c>
      <c r="L149" s="123">
        <v>31.024291186381291</v>
      </c>
      <c r="M149" s="123">
        <v>31.026583894323355</v>
      </c>
      <c r="N149" s="123">
        <v>31.136073369783791</v>
      </c>
      <c r="O149" s="123">
        <v>31.470328812665972</v>
      </c>
      <c r="P149" s="123">
        <v>32.101564904411305</v>
      </c>
      <c r="Q149" s="123">
        <v>33.060314020206199</v>
      </c>
      <c r="R149" s="123">
        <v>33.223085913762979</v>
      </c>
      <c r="S149" s="123">
        <v>31.487884145811051</v>
      </c>
      <c r="T149" s="123">
        <v>30.352852565844611</v>
      </c>
      <c r="U149" s="123">
        <v>30.679092934962213</v>
      </c>
      <c r="V149" s="119">
        <v>31.522889744893618</v>
      </c>
      <c r="W149" s="120">
        <v>325</v>
      </c>
      <c r="X149" s="121">
        <v>0.90277777777777779</v>
      </c>
    </row>
    <row r="150" spans="1:24" ht="16.5" customHeight="1" x14ac:dyDescent="0.25">
      <c r="A150" s="112">
        <v>22045020</v>
      </c>
      <c r="B150" s="113" t="s">
        <v>59</v>
      </c>
      <c r="C150" s="113" t="s">
        <v>1689</v>
      </c>
      <c r="D150" s="113" t="s">
        <v>1690</v>
      </c>
      <c r="E150" s="113" t="s">
        <v>1671</v>
      </c>
      <c r="F150" s="114">
        <v>10</v>
      </c>
      <c r="G150" s="113">
        <v>130</v>
      </c>
      <c r="H150" s="115">
        <v>-75.584194440000005</v>
      </c>
      <c r="I150" s="116">
        <v>3.6518333300000001</v>
      </c>
      <c r="J150" s="117">
        <v>28.170883395666326</v>
      </c>
      <c r="K150" s="118">
        <v>28.692720288591584</v>
      </c>
      <c r="L150" s="118">
        <v>28.459470861260851</v>
      </c>
      <c r="M150" s="118">
        <v>28.645641477832513</v>
      </c>
      <c r="N150" s="118">
        <v>28.772102909758644</v>
      </c>
      <c r="O150" s="118">
        <v>28.936909140771675</v>
      </c>
      <c r="P150" s="118">
        <v>29.451668927334421</v>
      </c>
      <c r="Q150" s="118">
        <v>30.251075639524103</v>
      </c>
      <c r="R150" s="118">
        <v>30.270756020799123</v>
      </c>
      <c r="S150" s="118">
        <v>28.974482750094364</v>
      </c>
      <c r="T150" s="118">
        <v>27.618764704644018</v>
      </c>
      <c r="U150" s="118">
        <v>27.923247939027977</v>
      </c>
      <c r="V150" s="119">
        <v>28.847310337942137</v>
      </c>
      <c r="W150" s="120">
        <v>292</v>
      </c>
      <c r="X150" s="121">
        <v>0.81111111111111112</v>
      </c>
    </row>
    <row r="151" spans="1:24" ht="16.5" customHeight="1" x14ac:dyDescent="0.25">
      <c r="A151" s="112">
        <v>21215080</v>
      </c>
      <c r="B151" s="113" t="s">
        <v>59</v>
      </c>
      <c r="C151" s="113" t="s">
        <v>1701</v>
      </c>
      <c r="D151" s="113" t="s">
        <v>1702</v>
      </c>
      <c r="E151" s="113" t="s">
        <v>1671</v>
      </c>
      <c r="F151" s="114">
        <v>10</v>
      </c>
      <c r="G151" s="113">
        <v>432</v>
      </c>
      <c r="H151" s="115">
        <v>-74.995361110000005</v>
      </c>
      <c r="I151" s="116">
        <v>4.2315277799999995</v>
      </c>
      <c r="J151" s="117">
        <v>32.777930498908255</v>
      </c>
      <c r="K151" s="118">
        <v>32.957652756110882</v>
      </c>
      <c r="L151" s="118">
        <v>32.018965598732002</v>
      </c>
      <c r="M151" s="118">
        <v>31.44329853724291</v>
      </c>
      <c r="N151" s="118">
        <v>31.252574415025737</v>
      </c>
      <c r="O151" s="118">
        <v>31.926711757499934</v>
      </c>
      <c r="P151" s="118">
        <v>33.055274477310391</v>
      </c>
      <c r="Q151" s="118">
        <v>34.327826313407613</v>
      </c>
      <c r="R151" s="118">
        <v>33.731045299345787</v>
      </c>
      <c r="S151" s="118">
        <v>31.964743123916271</v>
      </c>
      <c r="T151" s="118">
        <v>31.10063560300183</v>
      </c>
      <c r="U151" s="118">
        <v>31.565902814903232</v>
      </c>
      <c r="V151" s="119">
        <v>32.343546766283737</v>
      </c>
      <c r="W151" s="120">
        <v>329</v>
      </c>
      <c r="X151" s="121">
        <v>0.91388888888888886</v>
      </c>
    </row>
    <row r="152" spans="1:24" ht="16.5" customHeight="1" x14ac:dyDescent="0.25">
      <c r="A152" s="112">
        <v>21185040</v>
      </c>
      <c r="B152" s="113" t="s">
        <v>46</v>
      </c>
      <c r="C152" s="113" t="s">
        <v>1703</v>
      </c>
      <c r="D152" s="113" t="s">
        <v>1704</v>
      </c>
      <c r="E152" s="113" t="s">
        <v>1671</v>
      </c>
      <c r="F152" s="114">
        <v>10</v>
      </c>
      <c r="G152" s="113">
        <v>305</v>
      </c>
      <c r="H152" s="115">
        <v>-74.798000000000002</v>
      </c>
      <c r="I152" s="116">
        <v>4.2754444400000002</v>
      </c>
      <c r="J152" s="117">
        <v>34.11506605765021</v>
      </c>
      <c r="K152" s="118">
        <v>34.383627035010512</v>
      </c>
      <c r="L152" s="118">
        <v>33.459453267162949</v>
      </c>
      <c r="M152" s="118">
        <v>32.907770353528974</v>
      </c>
      <c r="N152" s="118">
        <v>32.835819969278027</v>
      </c>
      <c r="O152" s="118">
        <v>33.263825055365537</v>
      </c>
      <c r="P152" s="118">
        <v>34.439751929856492</v>
      </c>
      <c r="Q152" s="118">
        <v>35.496652355554467</v>
      </c>
      <c r="R152" s="118">
        <v>34.978566804446714</v>
      </c>
      <c r="S152" s="118">
        <v>33.326693652433171</v>
      </c>
      <c r="T152" s="118">
        <v>32.406932160630134</v>
      </c>
      <c r="U152" s="118">
        <v>33.084890074965557</v>
      </c>
      <c r="V152" s="119">
        <v>33.724920726323553</v>
      </c>
      <c r="W152" s="120">
        <v>330</v>
      </c>
      <c r="X152" s="121">
        <v>0.91666666666666663</v>
      </c>
    </row>
    <row r="153" spans="1:24" ht="16.5" customHeight="1" x14ac:dyDescent="0.25">
      <c r="A153" s="112">
        <v>21185030</v>
      </c>
      <c r="B153" s="113" t="s">
        <v>46</v>
      </c>
      <c r="C153" s="113" t="s">
        <v>1707</v>
      </c>
      <c r="D153" s="113" t="s">
        <v>1707</v>
      </c>
      <c r="E153" s="113" t="s">
        <v>1671</v>
      </c>
      <c r="F153" s="114">
        <v>10</v>
      </c>
      <c r="G153" s="113">
        <v>332</v>
      </c>
      <c r="H153" s="115">
        <v>-74.981388890000005</v>
      </c>
      <c r="I153" s="116">
        <v>4.0088333299999999</v>
      </c>
      <c r="J153" s="122">
        <v>33.465880119115539</v>
      </c>
      <c r="K153" s="123">
        <v>33.860784388922561</v>
      </c>
      <c r="L153" s="123">
        <v>33.001372802480681</v>
      </c>
      <c r="M153" s="123">
        <v>32.376187385889189</v>
      </c>
      <c r="N153" s="123">
        <v>32.180695632812665</v>
      </c>
      <c r="O153" s="123">
        <v>32.907105479119522</v>
      </c>
      <c r="P153" s="123">
        <v>34.119661479497246</v>
      </c>
      <c r="Q153" s="123">
        <v>35.251099242772597</v>
      </c>
      <c r="R153" s="123">
        <v>34.551395422049865</v>
      </c>
      <c r="S153" s="123">
        <v>32.809705777983886</v>
      </c>
      <c r="T153" s="123">
        <v>31.781596367643395</v>
      </c>
      <c r="U153" s="123">
        <v>32.269414327480973</v>
      </c>
      <c r="V153" s="119">
        <v>33.214574868814005</v>
      </c>
      <c r="W153" s="120">
        <v>333</v>
      </c>
      <c r="X153" s="121">
        <v>0.92500000000000004</v>
      </c>
    </row>
    <row r="154" spans="1:24" ht="16.5" customHeight="1" x14ac:dyDescent="0.25">
      <c r="A154" s="112">
        <v>21245040</v>
      </c>
      <c r="B154" s="113" t="s">
        <v>1073</v>
      </c>
      <c r="C154" s="113" t="s">
        <v>1710</v>
      </c>
      <c r="D154" s="113" t="s">
        <v>1711</v>
      </c>
      <c r="E154" s="113" t="s">
        <v>1671</v>
      </c>
      <c r="F154" s="114">
        <v>10</v>
      </c>
      <c r="G154" s="113">
        <v>943</v>
      </c>
      <c r="H154" s="115">
        <v>-75.139416669999989</v>
      </c>
      <c r="I154" s="116">
        <v>4.42413889</v>
      </c>
      <c r="J154" s="117">
        <v>29.245291434927697</v>
      </c>
      <c r="K154" s="118">
        <v>29.514193881895036</v>
      </c>
      <c r="L154" s="118">
        <v>28.894912866147571</v>
      </c>
      <c r="M154" s="118">
        <v>28.62462827699451</v>
      </c>
      <c r="N154" s="118">
        <v>28.552583868958578</v>
      </c>
      <c r="O154" s="118">
        <v>29.245110318404016</v>
      </c>
      <c r="P154" s="118">
        <v>30.375865393221073</v>
      </c>
      <c r="Q154" s="118">
        <v>31.558535251017968</v>
      </c>
      <c r="R154" s="118">
        <v>30.836488779419824</v>
      </c>
      <c r="S154" s="118">
        <v>28.863902868824425</v>
      </c>
      <c r="T154" s="118">
        <v>27.80545888932928</v>
      </c>
      <c r="U154" s="118">
        <v>28.429581271655604</v>
      </c>
      <c r="V154" s="119">
        <v>29.328879425066294</v>
      </c>
      <c r="W154" s="120">
        <v>349</v>
      </c>
      <c r="X154" s="121">
        <v>0.96944444444444444</v>
      </c>
    </row>
    <row r="155" spans="1:24" ht="16.5" customHeight="1" x14ac:dyDescent="0.25">
      <c r="A155" s="112">
        <v>23025040</v>
      </c>
      <c r="B155" s="113" t="s">
        <v>59</v>
      </c>
      <c r="C155" s="113" t="s">
        <v>1504</v>
      </c>
      <c r="D155" s="113" t="s">
        <v>1726</v>
      </c>
      <c r="E155" s="113" t="s">
        <v>1671</v>
      </c>
      <c r="F155" s="114">
        <v>10</v>
      </c>
      <c r="G155" s="113">
        <v>788</v>
      </c>
      <c r="H155" s="115">
        <v>-74.914580560000005</v>
      </c>
      <c r="I155" s="116">
        <v>5.3011088900000001</v>
      </c>
      <c r="J155" s="117">
        <v>28.659293288839446</v>
      </c>
      <c r="K155" s="118">
        <v>28.942879340752903</v>
      </c>
      <c r="L155" s="118">
        <v>28.729462934516697</v>
      </c>
      <c r="M155" s="118">
        <v>28.692367816091956</v>
      </c>
      <c r="N155" s="118">
        <v>28.607586552919489</v>
      </c>
      <c r="O155" s="118">
        <v>29.03958128078818</v>
      </c>
      <c r="P155" s="118">
        <v>29.837016579267974</v>
      </c>
      <c r="Q155" s="118">
        <v>30.367713128036485</v>
      </c>
      <c r="R155" s="118">
        <v>29.700592680671161</v>
      </c>
      <c r="S155" s="118">
        <v>28.473804281714223</v>
      </c>
      <c r="T155" s="118">
        <v>27.805577260630766</v>
      </c>
      <c r="U155" s="118">
        <v>28.160675318254853</v>
      </c>
      <c r="V155" s="119">
        <v>28.918045871873677</v>
      </c>
      <c r="W155" s="120">
        <v>352</v>
      </c>
      <c r="X155" s="121">
        <v>0.97777777777777775</v>
      </c>
    </row>
    <row r="156" spans="1:24" ht="16.5" customHeight="1" x14ac:dyDescent="0.25">
      <c r="A156" s="112">
        <v>21135030</v>
      </c>
      <c r="B156" s="113" t="s">
        <v>46</v>
      </c>
      <c r="C156" s="113" t="s">
        <v>1732</v>
      </c>
      <c r="D156" s="113" t="s">
        <v>1733</v>
      </c>
      <c r="E156" s="113" t="s">
        <v>1671</v>
      </c>
      <c r="F156" s="114">
        <v>4</v>
      </c>
      <c r="G156" s="113">
        <v>415</v>
      </c>
      <c r="H156" s="115">
        <v>-75.108999999999995</v>
      </c>
      <c r="I156" s="116">
        <v>3.5738333299999998</v>
      </c>
      <c r="J156" s="117">
        <v>33.460075888145958</v>
      </c>
      <c r="K156" s="118">
        <v>33.927483795554089</v>
      </c>
      <c r="L156" s="118">
        <v>33.299787178497652</v>
      </c>
      <c r="M156" s="118">
        <v>32.777986246193151</v>
      </c>
      <c r="N156" s="118">
        <v>33.322623933544115</v>
      </c>
      <c r="O156" s="118">
        <v>34.616701457216315</v>
      </c>
      <c r="P156" s="118">
        <v>35.856786343574441</v>
      </c>
      <c r="Q156" s="118">
        <v>37.075361698510136</v>
      </c>
      <c r="R156" s="118">
        <v>36.624436065330073</v>
      </c>
      <c r="S156" s="118">
        <v>34.089443296468431</v>
      </c>
      <c r="T156" s="118">
        <v>31.674335097001762</v>
      </c>
      <c r="U156" s="118">
        <v>32.212391495230762</v>
      </c>
      <c r="V156" s="119">
        <v>34.078117707938908</v>
      </c>
      <c r="W156" s="120">
        <v>325</v>
      </c>
      <c r="X156" s="121">
        <v>0.90277777777777779</v>
      </c>
    </row>
    <row r="157" spans="1:24" ht="16.5" customHeight="1" x14ac:dyDescent="0.25">
      <c r="A157" s="112">
        <v>21165010</v>
      </c>
      <c r="B157" s="113" t="s">
        <v>59</v>
      </c>
      <c r="C157" s="113" t="s">
        <v>1748</v>
      </c>
      <c r="D157" s="113" t="s">
        <v>1744</v>
      </c>
      <c r="E157" s="113" t="s">
        <v>1671</v>
      </c>
      <c r="F157" s="114">
        <v>10</v>
      </c>
      <c r="G157" s="113">
        <v>321</v>
      </c>
      <c r="H157" s="115">
        <v>-74.917027779999998</v>
      </c>
      <c r="I157" s="116">
        <v>3.7876111100000003</v>
      </c>
      <c r="J157" s="117">
        <v>33.295315728318279</v>
      </c>
      <c r="K157" s="118">
        <v>33.522644172541177</v>
      </c>
      <c r="L157" s="118">
        <v>32.869472803641081</v>
      </c>
      <c r="M157" s="118">
        <v>32.646632399103673</v>
      </c>
      <c r="N157" s="118">
        <v>32.703632836285792</v>
      </c>
      <c r="O157" s="118">
        <v>33.108200201246184</v>
      </c>
      <c r="P157" s="118">
        <v>34.156164050591194</v>
      </c>
      <c r="Q157" s="118">
        <v>35.056005211253392</v>
      </c>
      <c r="R157" s="118">
        <v>34.906416812961048</v>
      </c>
      <c r="S157" s="118">
        <v>33.297152335844729</v>
      </c>
      <c r="T157" s="118">
        <v>32.014427726556384</v>
      </c>
      <c r="U157" s="118">
        <v>32.306403455883327</v>
      </c>
      <c r="V157" s="119">
        <v>33.323538977852188</v>
      </c>
      <c r="W157" s="120">
        <v>327</v>
      </c>
      <c r="X157" s="121">
        <v>0.90833333333333333</v>
      </c>
    </row>
    <row r="158" spans="1:24" ht="16.5" customHeight="1" x14ac:dyDescent="0.25">
      <c r="A158" s="112">
        <v>22015020</v>
      </c>
      <c r="B158" s="113" t="s">
        <v>59</v>
      </c>
      <c r="C158" s="113" t="s">
        <v>1754</v>
      </c>
      <c r="D158" s="113" t="s">
        <v>1752</v>
      </c>
      <c r="E158" s="113" t="s">
        <v>1671</v>
      </c>
      <c r="F158" s="114">
        <v>10</v>
      </c>
      <c r="G158" s="113">
        <v>1160</v>
      </c>
      <c r="H158" s="115">
        <v>-75.631416669999993</v>
      </c>
      <c r="I158" s="116">
        <v>3.52913889</v>
      </c>
      <c r="J158" s="117">
        <v>27.459744898211419</v>
      </c>
      <c r="K158" s="118">
        <v>27.79449683992847</v>
      </c>
      <c r="L158" s="118">
        <v>27.735836189730701</v>
      </c>
      <c r="M158" s="118">
        <v>27.903870325927794</v>
      </c>
      <c r="N158" s="118">
        <v>28.038252053317908</v>
      </c>
      <c r="O158" s="118">
        <v>28.312763293657301</v>
      </c>
      <c r="P158" s="118">
        <v>28.664483060739641</v>
      </c>
      <c r="Q158" s="118">
        <v>29.230266316315177</v>
      </c>
      <c r="R158" s="118">
        <v>29.333237332210395</v>
      </c>
      <c r="S158" s="118">
        <v>28.044124611810759</v>
      </c>
      <c r="T158" s="118">
        <v>26.868589608257093</v>
      </c>
      <c r="U158" s="118">
        <v>27.113627079173931</v>
      </c>
      <c r="V158" s="119">
        <v>28.041607634106715</v>
      </c>
      <c r="W158" s="120">
        <v>342</v>
      </c>
      <c r="X158" s="121">
        <v>0.95</v>
      </c>
    </row>
    <row r="159" spans="1:24" ht="16.5" customHeight="1" x14ac:dyDescent="0.25">
      <c r="A159" s="112">
        <v>21135020</v>
      </c>
      <c r="B159" s="113" t="s">
        <v>59</v>
      </c>
      <c r="C159" s="113" t="s">
        <v>1759</v>
      </c>
      <c r="D159" s="113" t="s">
        <v>1760</v>
      </c>
      <c r="E159" s="113" t="s">
        <v>1671</v>
      </c>
      <c r="F159" s="114">
        <v>10</v>
      </c>
      <c r="G159" s="113">
        <v>425</v>
      </c>
      <c r="H159" s="115">
        <v>-75.015722220000001</v>
      </c>
      <c r="I159" s="116">
        <v>3.8558333299999998</v>
      </c>
      <c r="J159" s="117">
        <v>33.45479961593945</v>
      </c>
      <c r="K159" s="118">
        <v>33.577435291349772</v>
      </c>
      <c r="L159" s="118">
        <v>32.934294955549127</v>
      </c>
      <c r="M159" s="118">
        <v>32.615242544518708</v>
      </c>
      <c r="N159" s="118">
        <v>32.691802425115661</v>
      </c>
      <c r="O159" s="118">
        <v>33.098429517750311</v>
      </c>
      <c r="P159" s="118">
        <v>34.166488485337432</v>
      </c>
      <c r="Q159" s="118">
        <v>35.220558268183389</v>
      </c>
      <c r="R159" s="118">
        <v>34.670477410573675</v>
      </c>
      <c r="S159" s="118">
        <v>33.148146247422645</v>
      </c>
      <c r="T159" s="118">
        <v>32.076241807399107</v>
      </c>
      <c r="U159" s="118">
        <v>32.541217168927062</v>
      </c>
      <c r="V159" s="119">
        <v>33.349594478172193</v>
      </c>
      <c r="W159" s="120">
        <v>292</v>
      </c>
      <c r="X159" s="121">
        <v>0.81111111111111112</v>
      </c>
    </row>
    <row r="160" spans="1:24" ht="16.5" customHeight="1" x14ac:dyDescent="0.25">
      <c r="A160" s="112">
        <v>21255110</v>
      </c>
      <c r="B160" s="113" t="s">
        <v>59</v>
      </c>
      <c r="C160" s="113" t="s">
        <v>52</v>
      </c>
      <c r="D160" s="113" t="s">
        <v>52</v>
      </c>
      <c r="E160" s="113" t="s">
        <v>1671</v>
      </c>
      <c r="F160" s="114">
        <v>10</v>
      </c>
      <c r="G160" s="113">
        <v>2817</v>
      </c>
      <c r="H160" s="115">
        <v>-75.131833329999992</v>
      </c>
      <c r="I160" s="116">
        <v>4.7017499999999997</v>
      </c>
      <c r="J160" s="117">
        <v>15.848778142206639</v>
      </c>
      <c r="K160" s="118">
        <v>16.047528219084615</v>
      </c>
      <c r="L160" s="118">
        <v>15.954488395522249</v>
      </c>
      <c r="M160" s="118">
        <v>16.574766896551726</v>
      </c>
      <c r="N160" s="118">
        <v>17.055830248433232</v>
      </c>
      <c r="O160" s="118">
        <v>16.867175721444557</v>
      </c>
      <c r="P160" s="118">
        <v>16.669047859992794</v>
      </c>
      <c r="Q160" s="118">
        <v>16.53195708003194</v>
      </c>
      <c r="R160" s="118">
        <v>16.534990497517963</v>
      </c>
      <c r="S160" s="118">
        <v>16.108625099411459</v>
      </c>
      <c r="T160" s="118">
        <v>15.921737063299274</v>
      </c>
      <c r="U160" s="118">
        <v>16.113264288897039</v>
      </c>
      <c r="V160" s="119">
        <v>16.352349126032788</v>
      </c>
      <c r="W160" s="120">
        <v>292</v>
      </c>
      <c r="X160" s="121">
        <v>0.81111111111111112</v>
      </c>
    </row>
    <row r="161" spans="1:24" ht="16.5" customHeight="1" x14ac:dyDescent="0.25">
      <c r="A161" s="112">
        <v>21255120</v>
      </c>
      <c r="B161" s="113" t="s">
        <v>59</v>
      </c>
      <c r="C161" s="113" t="s">
        <v>1776</v>
      </c>
      <c r="D161" s="113" t="s">
        <v>1776</v>
      </c>
      <c r="E161" s="113" t="s">
        <v>1671</v>
      </c>
      <c r="F161" s="114">
        <v>10</v>
      </c>
      <c r="G161" s="113">
        <v>2069</v>
      </c>
      <c r="H161" s="115">
        <v>-75.117336109999997</v>
      </c>
      <c r="I161" s="116">
        <v>5.0267619400000001</v>
      </c>
      <c r="J161" s="122">
        <v>20.233537470488361</v>
      </c>
      <c r="K161" s="123">
        <v>20.471406053858164</v>
      </c>
      <c r="L161" s="123">
        <v>20.502562986595244</v>
      </c>
      <c r="M161" s="123">
        <v>20.778007467354765</v>
      </c>
      <c r="N161" s="123">
        <v>20.907326833035956</v>
      </c>
      <c r="O161" s="123">
        <v>20.936513148449329</v>
      </c>
      <c r="P161" s="123">
        <v>20.885706399035705</v>
      </c>
      <c r="Q161" s="123">
        <v>21.053504129683017</v>
      </c>
      <c r="R161" s="123">
        <v>20.949413866082832</v>
      </c>
      <c r="S161" s="123">
        <v>20.583971968097583</v>
      </c>
      <c r="T161" s="123">
        <v>20.284810710726966</v>
      </c>
      <c r="U161" s="123">
        <v>20.451931920936151</v>
      </c>
      <c r="V161" s="119">
        <v>20.669891079528671</v>
      </c>
      <c r="W161" s="120">
        <v>325</v>
      </c>
      <c r="X161" s="121">
        <v>0.90277777777777779</v>
      </c>
    </row>
    <row r="162" spans="1:24" ht="16.5" customHeight="1" x14ac:dyDescent="0.25">
      <c r="A162" s="112">
        <v>54075020</v>
      </c>
      <c r="B162" s="113" t="s">
        <v>59</v>
      </c>
      <c r="C162" s="113" t="s">
        <v>1903</v>
      </c>
      <c r="D162" s="113" t="s">
        <v>1788</v>
      </c>
      <c r="E162" s="113" t="s">
        <v>1780</v>
      </c>
      <c r="F162" s="114">
        <v>9</v>
      </c>
      <c r="G162" s="113">
        <v>66</v>
      </c>
      <c r="H162" s="115">
        <v>-76.99044443999999</v>
      </c>
      <c r="I162" s="116">
        <v>3.9535555599999999</v>
      </c>
      <c r="J162" s="117">
        <v>30.405905243804114</v>
      </c>
      <c r="K162" s="118">
        <v>30.778675932876048</v>
      </c>
      <c r="L162" s="118">
        <v>30.906327702334323</v>
      </c>
      <c r="M162" s="118">
        <v>31.024786611908738</v>
      </c>
      <c r="N162" s="118">
        <v>30.941851157936703</v>
      </c>
      <c r="O162" s="118">
        <v>30.662409634682053</v>
      </c>
      <c r="P162" s="118">
        <v>30.450882988649347</v>
      </c>
      <c r="Q162" s="118">
        <v>30.546727486784789</v>
      </c>
      <c r="R162" s="118">
        <v>30.298857712446917</v>
      </c>
      <c r="S162" s="118">
        <v>30.071133995089461</v>
      </c>
      <c r="T162" s="118">
        <v>29.814241783503853</v>
      </c>
      <c r="U162" s="118">
        <v>29.9633653861139</v>
      </c>
      <c r="V162" s="119">
        <v>30.488763803010851</v>
      </c>
      <c r="W162" s="120">
        <v>302</v>
      </c>
      <c r="X162" s="121">
        <v>0.83888888888888891</v>
      </c>
    </row>
    <row r="163" spans="1:24" ht="16.5" customHeight="1" x14ac:dyDescent="0.25">
      <c r="A163" s="112">
        <v>26075040</v>
      </c>
      <c r="B163" s="113" t="s">
        <v>34</v>
      </c>
      <c r="C163" s="113" t="s">
        <v>1825</v>
      </c>
      <c r="D163" s="113" t="s">
        <v>1826</v>
      </c>
      <c r="E163" s="113" t="s">
        <v>1780</v>
      </c>
      <c r="F163" s="114">
        <v>9</v>
      </c>
      <c r="G163" s="113">
        <v>970</v>
      </c>
      <c r="H163" s="115">
        <v>-76.38663889</v>
      </c>
      <c r="I163" s="116">
        <v>3.5366888899999998</v>
      </c>
      <c r="J163" s="122">
        <v>30.300422260068114</v>
      </c>
      <c r="K163" s="123">
        <v>30.587240837478525</v>
      </c>
      <c r="L163" s="123">
        <v>30.235515407085661</v>
      </c>
      <c r="M163" s="123">
        <v>29.838914431673054</v>
      </c>
      <c r="N163" s="123">
        <v>29.586365768396831</v>
      </c>
      <c r="O163" s="123">
        <v>29.810408684546616</v>
      </c>
      <c r="P163" s="123">
        <v>30.528452601656156</v>
      </c>
      <c r="Q163" s="123">
        <v>31.117920119727174</v>
      </c>
      <c r="R163" s="123">
        <v>30.640448440448441</v>
      </c>
      <c r="S163" s="123">
        <v>29.620656779779356</v>
      </c>
      <c r="T163" s="123">
        <v>29.200446507515473</v>
      </c>
      <c r="U163" s="123">
        <v>29.483540246006033</v>
      </c>
      <c r="V163" s="119">
        <v>30.07919434036512</v>
      </c>
      <c r="W163" s="120">
        <v>320</v>
      </c>
      <c r="X163" s="121">
        <v>0.88888888888888884</v>
      </c>
    </row>
    <row r="164" spans="1:24" ht="16.5" customHeight="1" x14ac:dyDescent="0.25">
      <c r="A164" s="112">
        <v>26125130</v>
      </c>
      <c r="B164" s="113" t="s">
        <v>59</v>
      </c>
      <c r="C164" s="113" t="s">
        <v>1832</v>
      </c>
      <c r="D164" s="113" t="s">
        <v>1094</v>
      </c>
      <c r="E164" s="113" t="s">
        <v>1780</v>
      </c>
      <c r="F164" s="114">
        <v>9</v>
      </c>
      <c r="G164" s="113">
        <v>1749</v>
      </c>
      <c r="H164" s="115">
        <v>-75.832361110000008</v>
      </c>
      <c r="I164" s="116">
        <v>4.1850555599999995</v>
      </c>
      <c r="J164" s="117">
        <v>23.721558926532278</v>
      </c>
      <c r="K164" s="118">
        <v>23.816833378632317</v>
      </c>
      <c r="L164" s="118">
        <v>23.783925176121617</v>
      </c>
      <c r="M164" s="118">
        <v>23.639542674758189</v>
      </c>
      <c r="N164" s="118">
        <v>23.578173279822547</v>
      </c>
      <c r="O164" s="118">
        <v>23.836213372251606</v>
      </c>
      <c r="P164" s="118">
        <v>24.302030426719401</v>
      </c>
      <c r="Q164" s="118">
        <v>24.660332241585305</v>
      </c>
      <c r="R164" s="118">
        <v>24.256310241523742</v>
      </c>
      <c r="S164" s="118">
        <v>23.347599618733817</v>
      </c>
      <c r="T164" s="118">
        <v>23.019979367730325</v>
      </c>
      <c r="U164" s="118">
        <v>23.203939942766418</v>
      </c>
      <c r="V164" s="119">
        <v>23.763869887264793</v>
      </c>
      <c r="W164" s="120">
        <v>307</v>
      </c>
      <c r="X164" s="121">
        <v>0.85277777777777775</v>
      </c>
    </row>
    <row r="165" spans="1:24" ht="16.5" customHeight="1" x14ac:dyDescent="0.25">
      <c r="A165" s="112">
        <v>26105140</v>
      </c>
      <c r="B165" s="113" t="s">
        <v>59</v>
      </c>
      <c r="C165" s="113" t="s">
        <v>1835</v>
      </c>
      <c r="D165" s="113" t="s">
        <v>1836</v>
      </c>
      <c r="E165" s="113" t="s">
        <v>1780</v>
      </c>
      <c r="F165" s="114">
        <v>9</v>
      </c>
      <c r="G165" s="113">
        <v>2902</v>
      </c>
      <c r="H165" s="115">
        <v>-75.888027780000002</v>
      </c>
      <c r="I165" s="116">
        <v>4.0330555600000002</v>
      </c>
      <c r="J165" s="117">
        <v>16.18034673446687</v>
      </c>
      <c r="K165" s="118">
        <v>16.239932853096736</v>
      </c>
      <c r="L165" s="118">
        <v>16.419753926005601</v>
      </c>
      <c r="M165" s="118">
        <v>16.400681179887989</v>
      </c>
      <c r="N165" s="118">
        <v>16.484062969436945</v>
      </c>
      <c r="O165" s="118">
        <v>16.246640605443783</v>
      </c>
      <c r="P165" s="118">
        <v>15.771838423488822</v>
      </c>
      <c r="Q165" s="118">
        <v>15.966759634455684</v>
      </c>
      <c r="R165" s="118">
        <v>16.389449917898194</v>
      </c>
      <c r="S165" s="118">
        <v>15.85178369534639</v>
      </c>
      <c r="T165" s="118">
        <v>15.406251823465725</v>
      </c>
      <c r="U165" s="118">
        <v>15.678242063197793</v>
      </c>
      <c r="V165" s="119">
        <v>16.086311985515877</v>
      </c>
      <c r="W165" s="120">
        <v>292</v>
      </c>
      <c r="X165" s="121">
        <v>0.81111111111111112</v>
      </c>
    </row>
    <row r="166" spans="1:24" ht="16.5" customHeight="1" x14ac:dyDescent="0.25">
      <c r="A166" s="112">
        <v>26105230</v>
      </c>
      <c r="B166" s="113" t="s">
        <v>59</v>
      </c>
      <c r="C166" s="113" t="s">
        <v>1837</v>
      </c>
      <c r="D166" s="113" t="s">
        <v>1836</v>
      </c>
      <c r="E166" s="113" t="s">
        <v>1780</v>
      </c>
      <c r="F166" s="114">
        <v>9</v>
      </c>
      <c r="G166" s="113">
        <v>1119</v>
      </c>
      <c r="H166" s="115">
        <v>-76.168527779999991</v>
      </c>
      <c r="I166" s="116">
        <v>4.0283333299999997</v>
      </c>
      <c r="J166" s="117">
        <v>29.669506463972311</v>
      </c>
      <c r="K166" s="118">
        <v>29.937609777833917</v>
      </c>
      <c r="L166" s="118">
        <v>29.936107104111368</v>
      </c>
      <c r="M166" s="118">
        <v>29.639375464892712</v>
      </c>
      <c r="N166" s="118">
        <v>29.492177806027858</v>
      </c>
      <c r="O166" s="118">
        <v>29.592727727852051</v>
      </c>
      <c r="P166" s="118">
        <v>29.851615807687555</v>
      </c>
      <c r="Q166" s="118">
        <v>30.47663771104796</v>
      </c>
      <c r="R166" s="118">
        <v>30.269365848538971</v>
      </c>
      <c r="S166" s="118">
        <v>29.355318143552985</v>
      </c>
      <c r="T166" s="118">
        <v>28.961979678048642</v>
      </c>
      <c r="U166" s="118">
        <v>29.232857934040581</v>
      </c>
      <c r="V166" s="119">
        <v>29.701273288967244</v>
      </c>
      <c r="W166" s="120">
        <v>298</v>
      </c>
      <c r="X166" s="121">
        <v>0.82777777777777772</v>
      </c>
    </row>
    <row r="167" spans="1:24" ht="16.5" customHeight="1" x14ac:dyDescent="0.25">
      <c r="A167" s="112">
        <v>34015010</v>
      </c>
      <c r="B167" s="113" t="s">
        <v>46</v>
      </c>
      <c r="C167" s="113" t="s">
        <v>1861</v>
      </c>
      <c r="D167" s="113" t="s">
        <v>1859</v>
      </c>
      <c r="E167" s="113" t="s">
        <v>1860</v>
      </c>
      <c r="F167" s="114">
        <v>3</v>
      </c>
      <c r="G167" s="113">
        <v>171</v>
      </c>
      <c r="H167" s="115">
        <v>-70.930111109999999</v>
      </c>
      <c r="I167" s="116">
        <v>4.5539444400000004</v>
      </c>
      <c r="J167" s="122">
        <v>33.076234476913775</v>
      </c>
      <c r="K167" s="123">
        <v>33.92674419556603</v>
      </c>
      <c r="L167" s="123">
        <v>33.432939443296796</v>
      </c>
      <c r="M167" s="123">
        <v>31.685557364311816</v>
      </c>
      <c r="N167" s="123">
        <v>30.443381161992956</v>
      </c>
      <c r="O167" s="123">
        <v>29.634685374149662</v>
      </c>
      <c r="P167" s="123">
        <v>29.545816392878827</v>
      </c>
      <c r="Q167" s="123">
        <v>30.38265889053946</v>
      </c>
      <c r="R167" s="123">
        <v>31.463762502797088</v>
      </c>
      <c r="S167" s="123">
        <v>31.590802154231252</v>
      </c>
      <c r="T167" s="123">
        <v>31.451878106039814</v>
      </c>
      <c r="U167" s="123">
        <v>31.790327042256965</v>
      </c>
      <c r="V167" s="119">
        <v>31.53539892541454</v>
      </c>
      <c r="W167" s="120">
        <v>343</v>
      </c>
      <c r="X167" s="121">
        <v>0.95277777777777772</v>
      </c>
    </row>
    <row r="168" spans="1:24" ht="16.5" customHeight="1" thickBot="1" x14ac:dyDescent="0.3">
      <c r="A168" s="124">
        <v>38015030</v>
      </c>
      <c r="B168" s="125" t="s">
        <v>34</v>
      </c>
      <c r="C168" s="125" t="s">
        <v>1871</v>
      </c>
      <c r="D168" s="125" t="s">
        <v>1870</v>
      </c>
      <c r="E168" s="125" t="s">
        <v>1860</v>
      </c>
      <c r="F168" s="126">
        <v>3</v>
      </c>
      <c r="G168" s="125">
        <v>57</v>
      </c>
      <c r="H168" s="127">
        <v>-67.491222220000012</v>
      </c>
      <c r="I168" s="128">
        <v>6.1824361100000003</v>
      </c>
      <c r="J168" s="129">
        <v>34.895126641351183</v>
      </c>
      <c r="K168" s="130">
        <v>35.872235434007145</v>
      </c>
      <c r="L168" s="130">
        <v>36.158672599184285</v>
      </c>
      <c r="M168" s="130">
        <v>34.331632183908042</v>
      </c>
      <c r="N168" s="130">
        <v>32.431655913978496</v>
      </c>
      <c r="O168" s="130">
        <v>31.297969348658992</v>
      </c>
      <c r="P168" s="130">
        <v>30.843133110863917</v>
      </c>
      <c r="Q168" s="130">
        <v>31.513637374860956</v>
      </c>
      <c r="R168" s="130">
        <v>32.684863258026155</v>
      </c>
      <c r="S168" s="130">
        <v>33.422727598566304</v>
      </c>
      <c r="T168" s="130">
        <v>33.566436781609198</v>
      </c>
      <c r="U168" s="130">
        <v>33.963348164627362</v>
      </c>
      <c r="V168" s="131">
        <v>33.415119867470167</v>
      </c>
      <c r="W168" s="132">
        <v>353</v>
      </c>
      <c r="X168" s="133">
        <v>0.98055555555555551</v>
      </c>
    </row>
    <row r="170" spans="1:24" ht="13.5" customHeight="1" x14ac:dyDescent="0.25">
      <c r="B170" s="134" t="s">
        <v>46</v>
      </c>
      <c r="C170" s="134" t="s">
        <v>1880</v>
      </c>
    </row>
    <row r="171" spans="1:24" ht="13.5" customHeight="1" x14ac:dyDescent="0.25">
      <c r="B171" s="134" t="s">
        <v>153</v>
      </c>
      <c r="C171" s="134" t="s">
        <v>1881</v>
      </c>
    </row>
    <row r="172" spans="1:24" ht="13.5" customHeight="1" x14ac:dyDescent="0.25">
      <c r="B172" s="134" t="s">
        <v>57</v>
      </c>
      <c r="C172" s="134" t="s">
        <v>1882</v>
      </c>
    </row>
    <row r="173" spans="1:24" ht="13.5" customHeight="1" x14ac:dyDescent="0.25">
      <c r="B173" s="134" t="s">
        <v>29</v>
      </c>
      <c r="C173" s="134" t="s">
        <v>1883</v>
      </c>
    </row>
    <row r="174" spans="1:24" ht="13.5" customHeight="1" x14ac:dyDescent="0.25">
      <c r="B174" s="134" t="s">
        <v>34</v>
      </c>
      <c r="C174" s="134" t="s">
        <v>1884</v>
      </c>
    </row>
    <row r="175" spans="1:24" ht="13.5" customHeight="1" x14ac:dyDescent="0.25">
      <c r="B175" s="134" t="s">
        <v>1073</v>
      </c>
      <c r="C175" s="134" t="s">
        <v>1885</v>
      </c>
    </row>
    <row r="176" spans="1:24" ht="13.5" customHeight="1" x14ac:dyDescent="0.25">
      <c r="B176" s="134" t="s">
        <v>1886</v>
      </c>
      <c r="C176" s="134" t="s">
        <v>1887</v>
      </c>
    </row>
    <row r="177" spans="2:3" ht="13.5" customHeight="1" x14ac:dyDescent="0.25">
      <c r="B177" s="134" t="s">
        <v>607</v>
      </c>
      <c r="C177" s="134" t="s">
        <v>1888</v>
      </c>
    </row>
    <row r="178" spans="2:3" ht="13.5" customHeight="1" x14ac:dyDescent="0.25">
      <c r="B178" s="134" t="s">
        <v>26</v>
      </c>
      <c r="C178" s="134" t="s">
        <v>1889</v>
      </c>
    </row>
  </sheetData>
  <sheetProtection selectLockedCells="1"/>
  <mergeCells count="3">
    <mergeCell ref="A1:I1"/>
    <mergeCell ref="J1:V1"/>
    <mergeCell ref="W1:X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Q120"/>
  <sheetViews>
    <sheetView zoomScaleNormal="100" workbookViewId="0">
      <pane ySplit="2" topLeftCell="A3" activePane="bottomLeft" state="frozen"/>
      <selection pane="bottomLeft" sqref="A1:I1"/>
    </sheetView>
  </sheetViews>
  <sheetFormatPr baseColWidth="10" defaultColWidth="11.85546875" defaultRowHeight="13.5" customHeight="1" x14ac:dyDescent="0.25"/>
  <cols>
    <col min="1" max="2" width="10.7109375" style="92" customWidth="1"/>
    <col min="3" max="3" width="30.7109375" style="92" customWidth="1"/>
    <col min="4" max="4" width="28.7109375" style="92" customWidth="1"/>
    <col min="5" max="5" width="40.7109375" style="92" customWidth="1"/>
    <col min="6" max="6" width="4.7109375" style="92" customWidth="1"/>
    <col min="7" max="7" width="11.7109375" style="92" customWidth="1"/>
    <col min="8" max="9" width="10.7109375" style="135" customWidth="1"/>
    <col min="10" max="22" width="7.7109375" style="92" customWidth="1"/>
    <col min="23" max="23" width="13.7109375" style="136" customWidth="1"/>
    <col min="24" max="24" width="11.5703125" style="92" customWidth="1"/>
    <col min="25" max="25" width="1.7109375" style="91" bestFit="1" customWidth="1"/>
    <col min="26" max="68" width="11.42578125" style="91" customWidth="1"/>
    <col min="69" max="16384" width="11.85546875" style="92"/>
  </cols>
  <sheetData>
    <row r="1" spans="1:69" ht="18.95" customHeight="1" thickBot="1" x14ac:dyDescent="0.3">
      <c r="A1" s="226" t="s">
        <v>0</v>
      </c>
      <c r="B1" s="227"/>
      <c r="C1" s="227"/>
      <c r="D1" s="227"/>
      <c r="E1" s="227"/>
      <c r="F1" s="227"/>
      <c r="G1" s="227"/>
      <c r="H1" s="228"/>
      <c r="I1" s="229"/>
      <c r="J1" s="223" t="s">
        <v>1904</v>
      </c>
      <c r="K1" s="224"/>
      <c r="L1" s="224"/>
      <c r="M1" s="224"/>
      <c r="N1" s="224"/>
      <c r="O1" s="224"/>
      <c r="P1" s="224"/>
      <c r="Q1" s="224"/>
      <c r="R1" s="224"/>
      <c r="S1" s="224"/>
      <c r="T1" s="224"/>
      <c r="U1" s="224"/>
      <c r="V1" s="225"/>
      <c r="W1" s="235" t="s">
        <v>1890</v>
      </c>
      <c r="X1" s="236"/>
    </row>
    <row r="2" spans="1:69" ht="23.25" customHeight="1" x14ac:dyDescent="0.25">
      <c r="A2" s="137" t="s">
        <v>2</v>
      </c>
      <c r="B2" s="138" t="s">
        <v>3</v>
      </c>
      <c r="C2" s="138" t="s">
        <v>1896</v>
      </c>
      <c r="D2" s="138" t="s">
        <v>5</v>
      </c>
      <c r="E2" s="138" t="s">
        <v>6</v>
      </c>
      <c r="F2" s="139" t="s">
        <v>7</v>
      </c>
      <c r="G2" s="138" t="s">
        <v>1897</v>
      </c>
      <c r="H2" s="140" t="s">
        <v>9</v>
      </c>
      <c r="I2" s="141" t="s">
        <v>10</v>
      </c>
      <c r="J2" s="142" t="s">
        <v>11</v>
      </c>
      <c r="K2" s="138" t="s">
        <v>12</v>
      </c>
      <c r="L2" s="138" t="s">
        <v>13</v>
      </c>
      <c r="M2" s="138" t="s">
        <v>14</v>
      </c>
      <c r="N2" s="138" t="s">
        <v>15</v>
      </c>
      <c r="O2" s="138" t="s">
        <v>16</v>
      </c>
      <c r="P2" s="138" t="s">
        <v>17</v>
      </c>
      <c r="Q2" s="138" t="s">
        <v>18</v>
      </c>
      <c r="R2" s="138" t="s">
        <v>19</v>
      </c>
      <c r="S2" s="138" t="s">
        <v>20</v>
      </c>
      <c r="T2" s="138" t="s">
        <v>21</v>
      </c>
      <c r="U2" s="138" t="s">
        <v>22</v>
      </c>
      <c r="V2" s="143" t="s">
        <v>23</v>
      </c>
      <c r="W2" s="144" t="s">
        <v>24</v>
      </c>
      <c r="X2" s="145" t="s">
        <v>25</v>
      </c>
    </row>
    <row r="3" spans="1:69" ht="16.5" customHeight="1" x14ac:dyDescent="0.25">
      <c r="A3" s="112">
        <v>48015050</v>
      </c>
      <c r="B3" s="113" t="s">
        <v>34</v>
      </c>
      <c r="C3" s="113" t="s">
        <v>35</v>
      </c>
      <c r="D3" s="113" t="s">
        <v>36</v>
      </c>
      <c r="E3" s="113" t="s">
        <v>28</v>
      </c>
      <c r="F3" s="113">
        <v>11</v>
      </c>
      <c r="G3" s="113">
        <v>84</v>
      </c>
      <c r="H3" s="115">
        <v>-69.940916669999993</v>
      </c>
      <c r="I3" s="116">
        <v>-4.1938611100000003</v>
      </c>
      <c r="J3" s="146">
        <v>26.085173927028755</v>
      </c>
      <c r="K3" s="123">
        <v>26.108177259657936</v>
      </c>
      <c r="L3" s="123">
        <v>26.156511338615829</v>
      </c>
      <c r="M3" s="123">
        <v>26.124859303519898</v>
      </c>
      <c r="N3" s="123">
        <v>25.909813083421948</v>
      </c>
      <c r="O3" s="123">
        <v>25.398850206307092</v>
      </c>
      <c r="P3" s="123">
        <v>25.368948626045398</v>
      </c>
      <c r="Q3" s="123">
        <v>25.960296951277204</v>
      </c>
      <c r="R3" s="123">
        <v>26.375667582417581</v>
      </c>
      <c r="S3" s="123">
        <v>26.594523775388289</v>
      </c>
      <c r="T3" s="123">
        <v>26.520374529316829</v>
      </c>
      <c r="U3" s="123">
        <v>26.220827067425063</v>
      </c>
      <c r="V3" s="147">
        <v>26.068668637535154</v>
      </c>
      <c r="W3" s="120">
        <v>313</v>
      </c>
      <c r="X3" s="121">
        <v>0.86944444444444446</v>
      </c>
    </row>
    <row r="4" spans="1:69" ht="16.5" customHeight="1" x14ac:dyDescent="0.25">
      <c r="A4" s="112">
        <v>23085030</v>
      </c>
      <c r="B4" s="113" t="s">
        <v>59</v>
      </c>
      <c r="C4" s="113" t="s">
        <v>60</v>
      </c>
      <c r="D4" s="113" t="s">
        <v>60</v>
      </c>
      <c r="E4" s="113" t="s">
        <v>56</v>
      </c>
      <c r="F4" s="113">
        <v>1</v>
      </c>
      <c r="G4" s="113">
        <v>1712</v>
      </c>
      <c r="H4" s="115">
        <v>-75.143388889999997</v>
      </c>
      <c r="I4" s="116">
        <v>6.3762499999999998</v>
      </c>
      <c r="J4" s="148">
        <v>19.439403333976156</v>
      </c>
      <c r="K4" s="118">
        <v>19.464170766248237</v>
      </c>
      <c r="L4" s="118">
        <v>19.559945547963316</v>
      </c>
      <c r="M4" s="118">
        <v>19.638991951995752</v>
      </c>
      <c r="N4" s="118">
        <v>19.820966324864976</v>
      </c>
      <c r="O4" s="118">
        <v>19.795759176746067</v>
      </c>
      <c r="P4" s="118">
        <v>19.787197591680318</v>
      </c>
      <c r="Q4" s="118">
        <v>19.860867241044417</v>
      </c>
      <c r="R4" s="118">
        <v>19.73906240366404</v>
      </c>
      <c r="S4" s="118">
        <v>19.457461376838435</v>
      </c>
      <c r="T4" s="118">
        <v>19.441877512074068</v>
      </c>
      <c r="U4" s="118">
        <v>19.409182197421881</v>
      </c>
      <c r="V4" s="147">
        <v>19.617907118709805</v>
      </c>
      <c r="W4" s="120">
        <v>352</v>
      </c>
      <c r="X4" s="121">
        <v>0.97777777777777775</v>
      </c>
    </row>
    <row r="5" spans="1:69" ht="16.5" customHeight="1" x14ac:dyDescent="0.25">
      <c r="A5" s="112">
        <v>11025010</v>
      </c>
      <c r="B5" s="113" t="s">
        <v>59</v>
      </c>
      <c r="C5" s="113" t="s">
        <v>114</v>
      </c>
      <c r="D5" s="113" t="s">
        <v>115</v>
      </c>
      <c r="E5" s="113" t="s">
        <v>56</v>
      </c>
      <c r="F5" s="113">
        <v>1</v>
      </c>
      <c r="G5" s="113">
        <v>2018</v>
      </c>
      <c r="H5" s="115">
        <v>-76.084333329999993</v>
      </c>
      <c r="I5" s="116">
        <v>5.8783055600000003</v>
      </c>
      <c r="J5" s="148">
        <v>16.880482028064801</v>
      </c>
      <c r="K5" s="118">
        <v>17.053446111486558</v>
      </c>
      <c r="L5" s="118">
        <v>17.124769209239595</v>
      </c>
      <c r="M5" s="118">
        <v>17.176830218053773</v>
      </c>
      <c r="N5" s="118">
        <v>17.15065996490771</v>
      </c>
      <c r="O5" s="118">
        <v>17.062777513981203</v>
      </c>
      <c r="P5" s="118">
        <v>17.045876657739054</v>
      </c>
      <c r="Q5" s="118">
        <v>17.032798816569969</v>
      </c>
      <c r="R5" s="118">
        <v>16.812450987907571</v>
      </c>
      <c r="S5" s="118">
        <v>16.57459867283146</v>
      </c>
      <c r="T5" s="118">
        <v>16.548286197588606</v>
      </c>
      <c r="U5" s="118">
        <v>16.768728776634028</v>
      </c>
      <c r="V5" s="147">
        <v>16.935975429583692</v>
      </c>
      <c r="W5" s="120">
        <v>342</v>
      </c>
      <c r="X5" s="121">
        <v>0.95</v>
      </c>
    </row>
    <row r="6" spans="1:69" ht="16.5" customHeight="1" x14ac:dyDescent="0.25">
      <c r="A6" s="112">
        <v>11115040</v>
      </c>
      <c r="B6" s="113" t="s">
        <v>59</v>
      </c>
      <c r="C6" s="113" t="s">
        <v>128</v>
      </c>
      <c r="D6" s="113" t="s">
        <v>129</v>
      </c>
      <c r="E6" s="113" t="s">
        <v>56</v>
      </c>
      <c r="F6" s="113">
        <v>1</v>
      </c>
      <c r="G6" s="113">
        <v>1396</v>
      </c>
      <c r="H6" s="115">
        <v>-76.203333329999992</v>
      </c>
      <c r="I6" s="116">
        <v>6.7779722199999997</v>
      </c>
      <c r="J6" s="146">
        <v>20.26522270381307</v>
      </c>
      <c r="K6" s="123">
        <v>20.430024580836346</v>
      </c>
      <c r="L6" s="123">
        <v>20.551680516074089</v>
      </c>
      <c r="M6" s="123">
        <v>20.455226685192184</v>
      </c>
      <c r="N6" s="123">
        <v>20.456927381589956</v>
      </c>
      <c r="O6" s="123">
        <v>20.402856314821815</v>
      </c>
      <c r="P6" s="123">
        <v>20.37334260289208</v>
      </c>
      <c r="Q6" s="123">
        <v>20.360159548234058</v>
      </c>
      <c r="R6" s="123">
        <v>20.29255645142425</v>
      </c>
      <c r="S6" s="123">
        <v>20.064453702968006</v>
      </c>
      <c r="T6" s="123">
        <v>20.049225427652878</v>
      </c>
      <c r="U6" s="123">
        <v>20.113284584072147</v>
      </c>
      <c r="V6" s="147">
        <v>20.317913374964242</v>
      </c>
      <c r="W6" s="120">
        <v>352</v>
      </c>
      <c r="X6" s="121">
        <v>0.97777777777777775</v>
      </c>
    </row>
    <row r="7" spans="1:69" ht="16.5" customHeight="1" x14ac:dyDescent="0.25">
      <c r="A7" s="112">
        <v>26185020</v>
      </c>
      <c r="B7" s="113" t="s">
        <v>59</v>
      </c>
      <c r="C7" s="113" t="s">
        <v>147</v>
      </c>
      <c r="D7" s="113" t="s">
        <v>146</v>
      </c>
      <c r="E7" s="113" t="s">
        <v>56</v>
      </c>
      <c r="F7" s="113">
        <v>1</v>
      </c>
      <c r="G7" s="113">
        <v>2408</v>
      </c>
      <c r="H7" s="115">
        <v>-75.318638890000003</v>
      </c>
      <c r="I7" s="116">
        <v>5.8863611100000002</v>
      </c>
      <c r="J7" s="148">
        <v>14.563209509194023</v>
      </c>
      <c r="K7" s="118">
        <v>14.828963595567897</v>
      </c>
      <c r="L7" s="118">
        <v>14.975610481709195</v>
      </c>
      <c r="M7" s="118">
        <v>15.107939542662525</v>
      </c>
      <c r="N7" s="118">
        <v>15.245342928062334</v>
      </c>
      <c r="O7" s="118">
        <v>15.122365863013743</v>
      </c>
      <c r="P7" s="118">
        <v>14.932624265056401</v>
      </c>
      <c r="Q7" s="118">
        <v>14.999018230132236</v>
      </c>
      <c r="R7" s="118">
        <v>14.866797482211268</v>
      </c>
      <c r="S7" s="118">
        <v>14.646110228295981</v>
      </c>
      <c r="T7" s="118">
        <v>14.54056376877698</v>
      </c>
      <c r="U7" s="118">
        <v>14.553683264892516</v>
      </c>
      <c r="V7" s="147">
        <v>14.865185763297928</v>
      </c>
      <c r="W7" s="120">
        <v>360</v>
      </c>
      <c r="X7" s="121">
        <v>1</v>
      </c>
    </row>
    <row r="8" spans="1:69" ht="16.5" customHeight="1" x14ac:dyDescent="0.25">
      <c r="A8" s="112">
        <v>27015330</v>
      </c>
      <c r="B8" s="113" t="s">
        <v>34</v>
      </c>
      <c r="C8" s="113" t="s">
        <v>156</v>
      </c>
      <c r="D8" s="113" t="s">
        <v>152</v>
      </c>
      <c r="E8" s="113" t="s">
        <v>56</v>
      </c>
      <c r="F8" s="113">
        <v>1</v>
      </c>
      <c r="G8" s="113">
        <v>1490</v>
      </c>
      <c r="H8" s="115">
        <v>-75.59</v>
      </c>
      <c r="I8" s="116">
        <v>6.22</v>
      </c>
      <c r="J8" s="146">
        <v>23.04727897252091</v>
      </c>
      <c r="K8" s="123">
        <v>23.340606224323516</v>
      </c>
      <c r="L8" s="123">
        <v>23.110781362007156</v>
      </c>
      <c r="M8" s="123">
        <v>22.833704022988506</v>
      </c>
      <c r="N8" s="123">
        <v>23.008592293906805</v>
      </c>
      <c r="O8" s="123">
        <v>23.650963601532563</v>
      </c>
      <c r="P8" s="123">
        <v>23.956875448028665</v>
      </c>
      <c r="Q8" s="123">
        <v>23.942684331797231</v>
      </c>
      <c r="R8" s="123">
        <v>23.204642857142854</v>
      </c>
      <c r="S8" s="123">
        <v>22.205912124582863</v>
      </c>
      <c r="T8" s="123">
        <v>21.956184326419155</v>
      </c>
      <c r="U8" s="123">
        <v>22.455175622486514</v>
      </c>
      <c r="V8" s="147">
        <v>23.059450098978061</v>
      </c>
      <c r="W8" s="120">
        <v>352</v>
      </c>
      <c r="X8" s="121">
        <v>0.97777777777777775</v>
      </c>
    </row>
    <row r="9" spans="1:69" ht="16.5" customHeight="1" x14ac:dyDescent="0.25">
      <c r="A9" s="112">
        <v>23085110</v>
      </c>
      <c r="B9" s="113" t="s">
        <v>59</v>
      </c>
      <c r="C9" s="113" t="s">
        <v>163</v>
      </c>
      <c r="D9" s="113" t="s">
        <v>164</v>
      </c>
      <c r="E9" s="113" t="s">
        <v>56</v>
      </c>
      <c r="F9" s="113">
        <v>1</v>
      </c>
      <c r="G9" s="113">
        <v>1983</v>
      </c>
      <c r="H9" s="115">
        <v>-75.241388889999996</v>
      </c>
      <c r="I9" s="116">
        <v>6.2138888999999997</v>
      </c>
      <c r="J9" s="146">
        <v>17.800103253541362</v>
      </c>
      <c r="K9" s="123">
        <v>18.043392890725389</v>
      </c>
      <c r="L9" s="123">
        <v>18.128072386617742</v>
      </c>
      <c r="M9" s="123">
        <v>18.331800287834763</v>
      </c>
      <c r="N9" s="123">
        <v>18.736851365171709</v>
      </c>
      <c r="O9" s="123">
        <v>19.016468895916525</v>
      </c>
      <c r="P9" s="123">
        <v>19.001748851236819</v>
      </c>
      <c r="Q9" s="123">
        <v>18.951727820464338</v>
      </c>
      <c r="R9" s="123">
        <v>18.514296194078021</v>
      </c>
      <c r="S9" s="123">
        <v>17.96690660824952</v>
      </c>
      <c r="T9" s="123">
        <v>17.750260715701252</v>
      </c>
      <c r="U9" s="123">
        <v>17.803169827144796</v>
      </c>
      <c r="V9" s="147">
        <v>18.337066591390183</v>
      </c>
      <c r="W9" s="120">
        <v>340</v>
      </c>
      <c r="X9" s="121">
        <v>0.94444444444444442</v>
      </c>
    </row>
    <row r="10" spans="1:69" s="91" customFormat="1" ht="16.5" customHeight="1" x14ac:dyDescent="0.25">
      <c r="A10" s="149">
        <v>23175020</v>
      </c>
      <c r="B10" s="150" t="s">
        <v>59</v>
      </c>
      <c r="C10" s="150" t="s">
        <v>169</v>
      </c>
      <c r="D10" s="150" t="s">
        <v>170</v>
      </c>
      <c r="E10" s="150" t="s">
        <v>56</v>
      </c>
      <c r="F10" s="150">
        <v>1</v>
      </c>
      <c r="G10" s="150">
        <v>643</v>
      </c>
      <c r="H10" s="151">
        <v>-74.716305560000009</v>
      </c>
      <c r="I10" s="152">
        <v>7.0117500000000001</v>
      </c>
      <c r="J10" s="153">
        <v>24.922399591664021</v>
      </c>
      <c r="K10" s="154">
        <v>25.12838396477488</v>
      </c>
      <c r="L10" s="154">
        <v>24.992364723702163</v>
      </c>
      <c r="M10" s="154">
        <v>25.106676835127377</v>
      </c>
      <c r="N10" s="154">
        <v>25.014075236687173</v>
      </c>
      <c r="O10" s="154">
        <v>25.163821374363287</v>
      </c>
      <c r="P10" s="154">
        <v>25.259604081210608</v>
      </c>
      <c r="Q10" s="154">
        <v>25.351658451350659</v>
      </c>
      <c r="R10" s="154">
        <v>25.005018267174425</v>
      </c>
      <c r="S10" s="154">
        <v>24.848069660510212</v>
      </c>
      <c r="T10" s="154">
        <v>24.678796221703813</v>
      </c>
      <c r="U10" s="154">
        <v>24.824740336999927</v>
      </c>
      <c r="V10" s="155">
        <v>25.024634062105715</v>
      </c>
      <c r="W10" s="156">
        <v>307</v>
      </c>
      <c r="X10" s="157">
        <v>0.85277777777777775</v>
      </c>
      <c r="BQ10" s="92"/>
    </row>
    <row r="11" spans="1:69" s="91" customFormat="1" ht="16.5" customHeight="1" x14ac:dyDescent="0.25">
      <c r="A11" s="112">
        <v>23085270</v>
      </c>
      <c r="B11" s="113" t="s">
        <v>34</v>
      </c>
      <c r="C11" s="113" t="s">
        <v>172</v>
      </c>
      <c r="D11" s="113" t="s">
        <v>173</v>
      </c>
      <c r="E11" s="113" t="s">
        <v>56</v>
      </c>
      <c r="F11" s="113">
        <v>1</v>
      </c>
      <c r="G11" s="113">
        <v>2157</v>
      </c>
      <c r="H11" s="115">
        <v>-75.430000000000007</v>
      </c>
      <c r="I11" s="116">
        <v>6.17</v>
      </c>
      <c r="J11" s="146">
        <v>16.784631071560984</v>
      </c>
      <c r="K11" s="123">
        <v>17.1176488095238</v>
      </c>
      <c r="L11" s="123">
        <v>17.180089925755233</v>
      </c>
      <c r="M11" s="123">
        <v>17.265694444444435</v>
      </c>
      <c r="N11" s="123">
        <v>17.496448028673822</v>
      </c>
      <c r="O11" s="123">
        <v>17.493222222222212</v>
      </c>
      <c r="P11" s="123">
        <v>17.418351254480278</v>
      </c>
      <c r="Q11" s="123">
        <v>17.429768704357492</v>
      </c>
      <c r="R11" s="123">
        <v>17.218397988505739</v>
      </c>
      <c r="S11" s="123">
        <v>16.702332904784161</v>
      </c>
      <c r="T11" s="123">
        <v>16.557497947454831</v>
      </c>
      <c r="U11" s="123">
        <v>16.706661290322572</v>
      </c>
      <c r="V11" s="147">
        <v>17.11422871600713</v>
      </c>
      <c r="W11" s="120">
        <v>355</v>
      </c>
      <c r="X11" s="121">
        <v>0.98611111111111116</v>
      </c>
      <c r="BQ11" s="92"/>
    </row>
    <row r="12" spans="1:69" s="91" customFormat="1" ht="16.5" customHeight="1" x14ac:dyDescent="0.25">
      <c r="A12" s="112">
        <v>23085220</v>
      </c>
      <c r="B12" s="113" t="s">
        <v>46</v>
      </c>
      <c r="C12" s="113" t="s">
        <v>183</v>
      </c>
      <c r="D12" s="113" t="s">
        <v>182</v>
      </c>
      <c r="E12" s="113" t="s">
        <v>56</v>
      </c>
      <c r="F12" s="113">
        <v>1</v>
      </c>
      <c r="G12" s="113">
        <v>1113</v>
      </c>
      <c r="H12" s="115">
        <v>-75.038916669999992</v>
      </c>
      <c r="I12" s="116">
        <v>6.1576666700000002</v>
      </c>
      <c r="J12" s="148">
        <v>22.173010998641168</v>
      </c>
      <c r="K12" s="118">
        <v>22.463533863605136</v>
      </c>
      <c r="L12" s="118">
        <v>22.52984660685993</v>
      </c>
      <c r="M12" s="118">
        <v>22.786163876054225</v>
      </c>
      <c r="N12" s="118">
        <v>23.099814162323874</v>
      </c>
      <c r="O12" s="118">
        <v>23.352053371578112</v>
      </c>
      <c r="P12" s="118">
        <v>23.278026878777691</v>
      </c>
      <c r="Q12" s="118">
        <v>23.231700852752027</v>
      </c>
      <c r="R12" s="118">
        <v>22.927653917770812</v>
      </c>
      <c r="S12" s="118">
        <v>22.359479050069563</v>
      </c>
      <c r="T12" s="118">
        <v>21.982432655870401</v>
      </c>
      <c r="U12" s="118">
        <v>22.089825700523477</v>
      </c>
      <c r="V12" s="147">
        <v>22.689461827902203</v>
      </c>
      <c r="W12" s="120">
        <v>339</v>
      </c>
      <c r="X12" s="121">
        <v>0.94166666666666665</v>
      </c>
      <c r="BQ12" s="92"/>
    </row>
    <row r="13" spans="1:69" s="91" customFormat="1" ht="16.5" customHeight="1" x14ac:dyDescent="0.25">
      <c r="A13" s="112">
        <v>23085140</v>
      </c>
      <c r="B13" s="113" t="s">
        <v>59</v>
      </c>
      <c r="C13" s="113" t="s">
        <v>184</v>
      </c>
      <c r="D13" s="113" t="s">
        <v>185</v>
      </c>
      <c r="E13" s="113" t="s">
        <v>56</v>
      </c>
      <c r="F13" s="113">
        <v>1</v>
      </c>
      <c r="G13" s="113">
        <v>1325</v>
      </c>
      <c r="H13" s="115">
        <v>-75.100694439999998</v>
      </c>
      <c r="I13" s="116">
        <v>5.96380556</v>
      </c>
      <c r="J13" s="148">
        <v>21.77792167664245</v>
      </c>
      <c r="K13" s="118">
        <v>21.819699022419297</v>
      </c>
      <c r="L13" s="118">
        <v>21.730059380959769</v>
      </c>
      <c r="M13" s="118">
        <v>21.794421668795206</v>
      </c>
      <c r="N13" s="118">
        <v>21.909515611114021</v>
      </c>
      <c r="O13" s="118">
        <v>22.143242879791604</v>
      </c>
      <c r="P13" s="118">
        <v>22.139960215370639</v>
      </c>
      <c r="Q13" s="118">
        <v>22.126092187968961</v>
      </c>
      <c r="R13" s="118">
        <v>21.903626031340568</v>
      </c>
      <c r="S13" s="118">
        <v>21.589986046135184</v>
      </c>
      <c r="T13" s="118">
        <v>21.459579270709444</v>
      </c>
      <c r="U13" s="118">
        <v>21.741771151231632</v>
      </c>
      <c r="V13" s="147">
        <v>21.844656261873229</v>
      </c>
      <c r="W13" s="120">
        <v>355</v>
      </c>
      <c r="X13" s="121">
        <v>0.98611111111111116</v>
      </c>
      <c r="BQ13" s="92"/>
    </row>
    <row r="14" spans="1:69" s="91" customFormat="1" ht="16.5" customHeight="1" x14ac:dyDescent="0.25">
      <c r="A14" s="149">
        <v>23085080</v>
      </c>
      <c r="B14" s="150" t="s">
        <v>46</v>
      </c>
      <c r="C14" s="150" t="s">
        <v>189</v>
      </c>
      <c r="D14" s="150" t="s">
        <v>190</v>
      </c>
      <c r="E14" s="150" t="s">
        <v>56</v>
      </c>
      <c r="F14" s="150">
        <v>1</v>
      </c>
      <c r="G14" s="150">
        <v>859</v>
      </c>
      <c r="H14" s="151">
        <v>-74.836694440000002</v>
      </c>
      <c r="I14" s="152">
        <v>6.4835833300000001</v>
      </c>
      <c r="J14" s="153">
        <v>23.686442759710591</v>
      </c>
      <c r="K14" s="154">
        <v>24.063875312148937</v>
      </c>
      <c r="L14" s="154">
        <v>24.041568470873226</v>
      </c>
      <c r="M14" s="154">
        <v>23.876079778502486</v>
      </c>
      <c r="N14" s="154">
        <v>23.998723916491539</v>
      </c>
      <c r="O14" s="154">
        <v>24.065567414990074</v>
      </c>
      <c r="P14" s="154">
        <v>24.038247899717401</v>
      </c>
      <c r="Q14" s="154">
        <v>24.163939937062032</v>
      </c>
      <c r="R14" s="154">
        <v>23.891595702759087</v>
      </c>
      <c r="S14" s="154">
        <v>23.52490973164798</v>
      </c>
      <c r="T14" s="154">
        <v>23.269047520562452</v>
      </c>
      <c r="U14" s="154">
        <v>23.529623072096882</v>
      </c>
      <c r="V14" s="155">
        <v>23.845801793046888</v>
      </c>
      <c r="W14" s="156">
        <v>299</v>
      </c>
      <c r="X14" s="157">
        <v>0.8305555555555556</v>
      </c>
      <c r="BQ14" s="92"/>
    </row>
    <row r="15" spans="1:69" s="91" customFormat="1" ht="16.5" customHeight="1" x14ac:dyDescent="0.25">
      <c r="A15" s="112">
        <v>26175030</v>
      </c>
      <c r="B15" s="113" t="s">
        <v>46</v>
      </c>
      <c r="C15" s="113" t="s">
        <v>212</v>
      </c>
      <c r="D15" s="113" t="s">
        <v>213</v>
      </c>
      <c r="E15" s="113" t="s">
        <v>56</v>
      </c>
      <c r="F15" s="113">
        <v>1</v>
      </c>
      <c r="G15" s="113">
        <v>1153</v>
      </c>
      <c r="H15" s="115">
        <v>-75.690916669999993</v>
      </c>
      <c r="I15" s="116">
        <v>5.7173333299999998</v>
      </c>
      <c r="J15" s="146">
        <v>22.853408234537259</v>
      </c>
      <c r="K15" s="123">
        <v>23.48477133388695</v>
      </c>
      <c r="L15" s="123">
        <v>23.470731182795685</v>
      </c>
      <c r="M15" s="123">
        <v>23.025450419631444</v>
      </c>
      <c r="N15" s="123">
        <v>22.708345878136189</v>
      </c>
      <c r="O15" s="123">
        <v>22.744116379310324</v>
      </c>
      <c r="P15" s="123">
        <v>22.858007726763226</v>
      </c>
      <c r="Q15" s="123">
        <v>23.080582375478912</v>
      </c>
      <c r="R15" s="123">
        <v>22.663740445048397</v>
      </c>
      <c r="S15" s="123">
        <v>22.112132894574206</v>
      </c>
      <c r="T15" s="123">
        <v>22.095761494252866</v>
      </c>
      <c r="U15" s="123">
        <v>22.318973231574166</v>
      </c>
      <c r="V15" s="147">
        <v>22.784668466332466</v>
      </c>
      <c r="W15" s="120">
        <v>357</v>
      </c>
      <c r="X15" s="121">
        <v>0.9916666666666667</v>
      </c>
      <c r="BQ15" s="92"/>
    </row>
    <row r="16" spans="1:69" s="91" customFormat="1" ht="16.5" customHeight="1" x14ac:dyDescent="0.25">
      <c r="A16" s="112">
        <v>37055010</v>
      </c>
      <c r="B16" s="113" t="s">
        <v>34</v>
      </c>
      <c r="C16" s="113" t="s">
        <v>249</v>
      </c>
      <c r="D16" s="113" t="s">
        <v>250</v>
      </c>
      <c r="E16" s="113" t="s">
        <v>250</v>
      </c>
      <c r="F16" s="113">
        <v>8</v>
      </c>
      <c r="G16" s="113">
        <v>128</v>
      </c>
      <c r="H16" s="115">
        <v>-70.738055560000006</v>
      </c>
      <c r="I16" s="116">
        <v>7.0694444399999998</v>
      </c>
      <c r="J16" s="146">
        <v>27.52419397875946</v>
      </c>
      <c r="K16" s="123">
        <v>28.542179114725531</v>
      </c>
      <c r="L16" s="123">
        <v>28.988687287869706</v>
      </c>
      <c r="M16" s="123">
        <v>27.657913777899402</v>
      </c>
      <c r="N16" s="123">
        <v>26.597615937332826</v>
      </c>
      <c r="O16" s="123">
        <v>25.887737582101803</v>
      </c>
      <c r="P16" s="123">
        <v>25.751418551476942</v>
      </c>
      <c r="Q16" s="123">
        <v>26.165451660622253</v>
      </c>
      <c r="R16" s="123">
        <v>26.623456522478396</v>
      </c>
      <c r="S16" s="123">
        <v>26.85779444357868</v>
      </c>
      <c r="T16" s="123">
        <v>26.872410600255421</v>
      </c>
      <c r="U16" s="123">
        <v>26.939195616211748</v>
      </c>
      <c r="V16" s="147">
        <v>27.034004589442677</v>
      </c>
      <c r="W16" s="120">
        <v>322</v>
      </c>
      <c r="X16" s="121">
        <v>0.89444444444444449</v>
      </c>
      <c r="BQ16" s="92"/>
    </row>
    <row r="17" spans="1:69" s="91" customFormat="1" ht="16.5" customHeight="1" x14ac:dyDescent="0.25">
      <c r="A17" s="112">
        <v>17015010</v>
      </c>
      <c r="B17" s="113" t="s">
        <v>34</v>
      </c>
      <c r="C17" s="113" t="s">
        <v>262</v>
      </c>
      <c r="D17" s="113" t="s">
        <v>260</v>
      </c>
      <c r="E17" s="113" t="s">
        <v>261</v>
      </c>
      <c r="F17" s="113">
        <v>11</v>
      </c>
      <c r="G17" s="113">
        <v>1</v>
      </c>
      <c r="H17" s="115">
        <v>-81.73096944000001</v>
      </c>
      <c r="I17" s="116">
        <v>12.54218333</v>
      </c>
      <c r="J17" s="146">
        <v>26.900081428250992</v>
      </c>
      <c r="K17" s="123">
        <v>26.818024119798807</v>
      </c>
      <c r="L17" s="123">
        <v>27.070035178547712</v>
      </c>
      <c r="M17" s="123">
        <v>27.716834941582707</v>
      </c>
      <c r="N17" s="123">
        <v>28.103697913794676</v>
      </c>
      <c r="O17" s="123">
        <v>28.226555524893225</v>
      </c>
      <c r="P17" s="123">
        <v>28.153214888971274</v>
      </c>
      <c r="Q17" s="123">
        <v>28.292205052411298</v>
      </c>
      <c r="R17" s="123">
        <v>28.195597711675287</v>
      </c>
      <c r="S17" s="123">
        <v>27.881000630194173</v>
      </c>
      <c r="T17" s="123">
        <v>27.522875136026645</v>
      </c>
      <c r="U17" s="123">
        <v>27.359646235608405</v>
      </c>
      <c r="V17" s="147">
        <v>27.68664739681293</v>
      </c>
      <c r="W17" s="120">
        <v>318</v>
      </c>
      <c r="X17" s="121">
        <v>0.8833333333333333</v>
      </c>
      <c r="BQ17" s="92"/>
    </row>
    <row r="18" spans="1:69" s="91" customFormat="1" ht="16.5" customHeight="1" x14ac:dyDescent="0.25">
      <c r="A18" s="112">
        <v>29045190</v>
      </c>
      <c r="B18" s="113" t="s">
        <v>34</v>
      </c>
      <c r="C18" s="113" t="s">
        <v>299</v>
      </c>
      <c r="D18" s="113" t="s">
        <v>300</v>
      </c>
      <c r="E18" s="113" t="s">
        <v>270</v>
      </c>
      <c r="F18" s="113">
        <v>2</v>
      </c>
      <c r="G18" s="113">
        <v>14</v>
      </c>
      <c r="H18" s="115">
        <v>-74.779722220000011</v>
      </c>
      <c r="I18" s="116">
        <v>10.91777778</v>
      </c>
      <c r="J18" s="148">
        <v>28.524415494899326</v>
      </c>
      <c r="K18" s="118">
        <v>28.663165176670887</v>
      </c>
      <c r="L18" s="118">
        <v>29.138789326961334</v>
      </c>
      <c r="M18" s="118">
        <v>29.861730769230732</v>
      </c>
      <c r="N18" s="118">
        <v>30.041019514137751</v>
      </c>
      <c r="O18" s="118">
        <v>29.909135802469109</v>
      </c>
      <c r="P18" s="118">
        <v>29.787468982630234</v>
      </c>
      <c r="Q18" s="118">
        <v>29.925161290322539</v>
      </c>
      <c r="R18" s="118">
        <v>29.696260683760649</v>
      </c>
      <c r="S18" s="118">
        <v>29.103848566308205</v>
      </c>
      <c r="T18" s="118">
        <v>29.116944444444403</v>
      </c>
      <c r="U18" s="118">
        <v>29.040188172042978</v>
      </c>
      <c r="V18" s="147">
        <v>29.400677351989845</v>
      </c>
      <c r="W18" s="120">
        <v>309</v>
      </c>
      <c r="X18" s="121">
        <v>0.85833333333333328</v>
      </c>
      <c r="BQ18" s="92"/>
    </row>
    <row r="19" spans="1:69" s="91" customFormat="1" ht="16.5" customHeight="1" x14ac:dyDescent="0.25">
      <c r="A19" s="112">
        <v>14015080</v>
      </c>
      <c r="B19" s="113" t="s">
        <v>34</v>
      </c>
      <c r="C19" s="113" t="s">
        <v>324</v>
      </c>
      <c r="D19" s="113" t="s">
        <v>325</v>
      </c>
      <c r="E19" s="113" t="s">
        <v>316</v>
      </c>
      <c r="F19" s="113">
        <v>2</v>
      </c>
      <c r="G19" s="113">
        <v>2</v>
      </c>
      <c r="H19" s="115">
        <v>-75.516027780000002</v>
      </c>
      <c r="I19" s="116">
        <v>10.44725</v>
      </c>
      <c r="J19" s="148">
        <v>26.948108433238573</v>
      </c>
      <c r="K19" s="118">
        <v>26.981690283942065</v>
      </c>
      <c r="L19" s="118">
        <v>27.296813721595413</v>
      </c>
      <c r="M19" s="118">
        <v>28.081555555555546</v>
      </c>
      <c r="N19" s="118">
        <v>28.618824970131417</v>
      </c>
      <c r="O19" s="118">
        <v>28.851718865638407</v>
      </c>
      <c r="P19" s="118">
        <v>28.578539316171405</v>
      </c>
      <c r="Q19" s="118">
        <v>28.663204007006502</v>
      </c>
      <c r="R19" s="118">
        <v>28.588634585621797</v>
      </c>
      <c r="S19" s="118">
        <v>28.286533664480327</v>
      </c>
      <c r="T19" s="118">
        <v>28.06099385652001</v>
      </c>
      <c r="U19" s="118">
        <v>27.548753376767827</v>
      </c>
      <c r="V19" s="147">
        <v>28.042114219722439</v>
      </c>
      <c r="W19" s="120">
        <v>350</v>
      </c>
      <c r="X19" s="121">
        <v>0.97222222222222221</v>
      </c>
      <c r="BQ19" s="92"/>
    </row>
    <row r="20" spans="1:69" s="91" customFormat="1" ht="16.5" customHeight="1" x14ac:dyDescent="0.25">
      <c r="A20" s="149">
        <v>23205030</v>
      </c>
      <c r="B20" s="150" t="s">
        <v>59</v>
      </c>
      <c r="C20" s="150" t="s">
        <v>385</v>
      </c>
      <c r="D20" s="150" t="s">
        <v>384</v>
      </c>
      <c r="E20" s="150" t="s">
        <v>316</v>
      </c>
      <c r="F20" s="150">
        <v>8</v>
      </c>
      <c r="G20" s="150">
        <v>650</v>
      </c>
      <c r="H20" s="151">
        <v>-74.059166669999996</v>
      </c>
      <c r="I20" s="152">
        <v>7.9652777800000001</v>
      </c>
      <c r="J20" s="153">
        <v>25.757113554892708</v>
      </c>
      <c r="K20" s="154">
        <v>26.364829419588698</v>
      </c>
      <c r="L20" s="154">
        <v>26.109468605340727</v>
      </c>
      <c r="M20" s="154">
        <v>25.36217616859642</v>
      </c>
      <c r="N20" s="154">
        <v>24.961692118842006</v>
      </c>
      <c r="O20" s="154">
        <v>25.315530717022416</v>
      </c>
      <c r="P20" s="154">
        <v>25.460813606975425</v>
      </c>
      <c r="Q20" s="154">
        <v>25.303033131524959</v>
      </c>
      <c r="R20" s="154">
        <v>24.853472030462392</v>
      </c>
      <c r="S20" s="154">
        <v>24.465154329314892</v>
      </c>
      <c r="T20" s="154">
        <v>24.365879387488537</v>
      </c>
      <c r="U20" s="154">
        <v>25.074601608006137</v>
      </c>
      <c r="V20" s="155">
        <v>25.282813723171277</v>
      </c>
      <c r="W20" s="156">
        <v>292</v>
      </c>
      <c r="X20" s="157">
        <v>0.81111111111111112</v>
      </c>
      <c r="BQ20" s="92"/>
    </row>
    <row r="21" spans="1:69" s="91" customFormat="1" ht="16.5" customHeight="1" x14ac:dyDescent="0.25">
      <c r="A21" s="149">
        <v>24025030</v>
      </c>
      <c r="B21" s="150" t="s">
        <v>46</v>
      </c>
      <c r="C21" s="150" t="s">
        <v>466</v>
      </c>
      <c r="D21" s="150" t="s">
        <v>465</v>
      </c>
      <c r="E21" s="150" t="s">
        <v>395</v>
      </c>
      <c r="F21" s="150">
        <v>6</v>
      </c>
      <c r="G21" s="150">
        <v>2700</v>
      </c>
      <c r="H21" s="151">
        <v>-73.163891389999989</v>
      </c>
      <c r="I21" s="152">
        <v>5.9663888900000002</v>
      </c>
      <c r="J21" s="153">
        <v>12.180843477946949</v>
      </c>
      <c r="K21" s="154">
        <v>12.157096812621482</v>
      </c>
      <c r="L21" s="154">
        <v>12.092174827158251</v>
      </c>
      <c r="M21" s="154">
        <v>12.167381336320139</v>
      </c>
      <c r="N21" s="154">
        <v>12.372410734972606</v>
      </c>
      <c r="O21" s="154">
        <v>12.475145191133874</v>
      </c>
      <c r="P21" s="154">
        <v>12.32286976104051</v>
      </c>
      <c r="Q21" s="154">
        <v>12.390955599916287</v>
      </c>
      <c r="R21" s="154">
        <v>12.277497278287445</v>
      </c>
      <c r="S21" s="154">
        <v>12.061529242134243</v>
      </c>
      <c r="T21" s="154">
        <v>12.016626724760995</v>
      </c>
      <c r="U21" s="154">
        <v>12.100458087448581</v>
      </c>
      <c r="V21" s="155">
        <v>12.217915756145111</v>
      </c>
      <c r="W21" s="156">
        <v>293</v>
      </c>
      <c r="X21" s="157">
        <v>0.81388888888888888</v>
      </c>
      <c r="BQ21" s="92"/>
    </row>
    <row r="22" spans="1:69" s="91" customFormat="1" ht="16.5" customHeight="1" x14ac:dyDescent="0.25">
      <c r="A22" s="112">
        <v>24035430</v>
      </c>
      <c r="B22" s="113" t="s">
        <v>75</v>
      </c>
      <c r="C22" s="113" t="s">
        <v>468</v>
      </c>
      <c r="D22" s="113" t="s">
        <v>465</v>
      </c>
      <c r="E22" s="113" t="s">
        <v>395</v>
      </c>
      <c r="F22" s="113">
        <v>6</v>
      </c>
      <c r="G22" s="113">
        <v>2470</v>
      </c>
      <c r="H22" s="115">
        <v>-73.11636111</v>
      </c>
      <c r="I22" s="116">
        <v>5.7459166699999997</v>
      </c>
      <c r="J22" s="148">
        <v>14.844420672739977</v>
      </c>
      <c r="K22" s="118">
        <v>15.234923494015296</v>
      </c>
      <c r="L22" s="118">
        <v>15.423091925981122</v>
      </c>
      <c r="M22" s="118">
        <v>15.304077418013366</v>
      </c>
      <c r="N22" s="118">
        <v>15.157059379589414</v>
      </c>
      <c r="O22" s="118">
        <v>14.617985118232685</v>
      </c>
      <c r="P22" s="118">
        <v>14.229032914731809</v>
      </c>
      <c r="Q22" s="118">
        <v>14.24758963832916</v>
      </c>
      <c r="R22" s="118">
        <v>14.328268637690735</v>
      </c>
      <c r="S22" s="118">
        <v>14.682222659169767</v>
      </c>
      <c r="T22" s="118">
        <v>15.045499655235883</v>
      </c>
      <c r="U22" s="118">
        <v>14.785803796628146</v>
      </c>
      <c r="V22" s="147">
        <v>14.824997942529778</v>
      </c>
      <c r="W22" s="120">
        <v>340</v>
      </c>
      <c r="X22" s="121">
        <v>0.94444444444444442</v>
      </c>
      <c r="BQ22" s="92"/>
    </row>
    <row r="23" spans="1:69" s="91" customFormat="1" ht="16.5" customHeight="1" x14ac:dyDescent="0.25">
      <c r="A23" s="112">
        <v>35075030</v>
      </c>
      <c r="B23" s="113" t="s">
        <v>59</v>
      </c>
      <c r="C23" s="113" t="s">
        <v>479</v>
      </c>
      <c r="D23" s="113" t="s">
        <v>478</v>
      </c>
      <c r="E23" s="113" t="s">
        <v>395</v>
      </c>
      <c r="F23" s="113">
        <v>6</v>
      </c>
      <c r="G23" s="113">
        <v>2200</v>
      </c>
      <c r="H23" s="115">
        <v>-73.349416669999997</v>
      </c>
      <c r="I23" s="116">
        <v>5.4222222200000001</v>
      </c>
      <c r="J23" s="146">
        <v>16.539793429538101</v>
      </c>
      <c r="K23" s="123">
        <v>16.896918451492397</v>
      </c>
      <c r="L23" s="123">
        <v>17.155814187040491</v>
      </c>
      <c r="M23" s="123">
        <v>16.863882731253412</v>
      </c>
      <c r="N23" s="123">
        <v>16.670590457651347</v>
      </c>
      <c r="O23" s="123">
        <v>16.001346567362564</v>
      </c>
      <c r="P23" s="123">
        <v>15.502363523573187</v>
      </c>
      <c r="Q23" s="123">
        <v>15.458846180255136</v>
      </c>
      <c r="R23" s="123">
        <v>15.803133701387996</v>
      </c>
      <c r="S23" s="123">
        <v>16.360524994967186</v>
      </c>
      <c r="T23" s="123">
        <v>16.731577909270204</v>
      </c>
      <c r="U23" s="123">
        <v>16.501144336566604</v>
      </c>
      <c r="V23" s="147">
        <v>16.373828039196553</v>
      </c>
      <c r="W23" s="120">
        <v>325</v>
      </c>
      <c r="X23" s="121">
        <v>0.90277777777777779</v>
      </c>
      <c r="BQ23" s="92"/>
    </row>
    <row r="24" spans="1:69" s="91" customFormat="1" ht="16.5" customHeight="1" x14ac:dyDescent="0.25">
      <c r="A24" s="149">
        <v>24015090</v>
      </c>
      <c r="B24" s="150" t="s">
        <v>59</v>
      </c>
      <c r="C24" s="150" t="s">
        <v>496</v>
      </c>
      <c r="D24" s="150" t="s">
        <v>497</v>
      </c>
      <c r="E24" s="150" t="s">
        <v>395</v>
      </c>
      <c r="F24" s="150">
        <v>6</v>
      </c>
      <c r="G24" s="150">
        <v>2300</v>
      </c>
      <c r="H24" s="151">
        <v>-73.602277779999994</v>
      </c>
      <c r="I24" s="152">
        <v>5.7106666700000002</v>
      </c>
      <c r="J24" s="153">
        <v>15.989619559705933</v>
      </c>
      <c r="K24" s="154">
        <v>16.352419299774013</v>
      </c>
      <c r="L24" s="154">
        <v>16.380289004416859</v>
      </c>
      <c r="M24" s="154">
        <v>16.418049938787668</v>
      </c>
      <c r="N24" s="154">
        <v>16.478760950330884</v>
      </c>
      <c r="O24" s="154">
        <v>16.229462736176256</v>
      </c>
      <c r="P24" s="154">
        <v>16.095227145934569</v>
      </c>
      <c r="Q24" s="154">
        <v>16.186325847907693</v>
      </c>
      <c r="R24" s="154">
        <v>16.29618252860929</v>
      </c>
      <c r="S24" s="154">
        <v>16.039847019800657</v>
      </c>
      <c r="T24" s="154">
        <v>15.902096621065217</v>
      </c>
      <c r="U24" s="154">
        <v>15.985120789297444</v>
      </c>
      <c r="V24" s="155">
        <v>16.196116786817203</v>
      </c>
      <c r="W24" s="156">
        <v>310</v>
      </c>
      <c r="X24" s="157">
        <v>0.86111111111111116</v>
      </c>
      <c r="BQ24" s="92"/>
    </row>
    <row r="25" spans="1:69" s="91" customFormat="1" ht="16.5" customHeight="1" x14ac:dyDescent="0.25">
      <c r="A25" s="112">
        <v>26185040</v>
      </c>
      <c r="B25" s="113" t="s">
        <v>59</v>
      </c>
      <c r="C25" s="113" t="s">
        <v>563</v>
      </c>
      <c r="D25" s="113" t="s">
        <v>562</v>
      </c>
      <c r="E25" s="113" t="s">
        <v>540</v>
      </c>
      <c r="F25" s="113">
        <v>1</v>
      </c>
      <c r="G25" s="113">
        <v>2690</v>
      </c>
      <c r="H25" s="115">
        <v>-75.375333329999989</v>
      </c>
      <c r="I25" s="116">
        <v>5.3729444399999995</v>
      </c>
      <c r="J25" s="148">
        <v>11.564690567263771</v>
      </c>
      <c r="K25" s="118">
        <v>11.788259684648715</v>
      </c>
      <c r="L25" s="118">
        <v>11.925540982828243</v>
      </c>
      <c r="M25" s="118">
        <v>12.090997694599968</v>
      </c>
      <c r="N25" s="118">
        <v>12.317986126215217</v>
      </c>
      <c r="O25" s="118">
        <v>12.289362970292059</v>
      </c>
      <c r="P25" s="118">
        <v>12.272828906387035</v>
      </c>
      <c r="Q25" s="118">
        <v>12.147197794430577</v>
      </c>
      <c r="R25" s="118">
        <v>11.981293964577899</v>
      </c>
      <c r="S25" s="118">
        <v>11.673795596215259</v>
      </c>
      <c r="T25" s="118">
        <v>11.496206459988368</v>
      </c>
      <c r="U25" s="118">
        <v>11.629302695935888</v>
      </c>
      <c r="V25" s="147">
        <v>11.931455286948582</v>
      </c>
      <c r="W25" s="120">
        <v>321</v>
      </c>
      <c r="X25" s="121">
        <v>0.89166666666666672</v>
      </c>
      <c r="BQ25" s="92"/>
    </row>
    <row r="26" spans="1:69" s="91" customFormat="1" ht="16.5" customHeight="1" x14ac:dyDescent="0.25">
      <c r="A26" s="112">
        <v>23055040</v>
      </c>
      <c r="B26" s="113" t="s">
        <v>59</v>
      </c>
      <c r="C26" s="113" t="s">
        <v>564</v>
      </c>
      <c r="D26" s="113" t="s">
        <v>564</v>
      </c>
      <c r="E26" s="113" t="s">
        <v>540</v>
      </c>
      <c r="F26" s="113">
        <v>10</v>
      </c>
      <c r="G26" s="113">
        <v>1532</v>
      </c>
      <c r="H26" s="115">
        <v>-74.992927780000002</v>
      </c>
      <c r="I26" s="116">
        <v>5.4182880600000001</v>
      </c>
      <c r="J26" s="148">
        <v>19.28204475246547</v>
      </c>
      <c r="K26" s="118">
        <v>19.503193623864934</v>
      </c>
      <c r="L26" s="118">
        <v>19.549178301090944</v>
      </c>
      <c r="M26" s="118">
        <v>19.678165845648586</v>
      </c>
      <c r="N26" s="118">
        <v>19.595477779151025</v>
      </c>
      <c r="O26" s="118">
        <v>19.930089966738223</v>
      </c>
      <c r="P26" s="118">
        <v>20.22375647152527</v>
      </c>
      <c r="Q26" s="118">
        <v>20.501275507765808</v>
      </c>
      <c r="R26" s="118">
        <v>20.06610658768091</v>
      </c>
      <c r="S26" s="118">
        <v>19.300205300539673</v>
      </c>
      <c r="T26" s="118">
        <v>19.057106397139531</v>
      </c>
      <c r="U26" s="118">
        <v>19.190382169959545</v>
      </c>
      <c r="V26" s="147">
        <v>19.656415225297494</v>
      </c>
      <c r="W26" s="120">
        <v>298</v>
      </c>
      <c r="X26" s="121">
        <v>0.82777777777777772</v>
      </c>
      <c r="BQ26" s="92"/>
    </row>
    <row r="27" spans="1:69" s="91" customFormat="1" ht="16.5" customHeight="1" x14ac:dyDescent="0.25">
      <c r="A27" s="149">
        <v>44045030</v>
      </c>
      <c r="B27" s="150" t="s">
        <v>59</v>
      </c>
      <c r="C27" s="150" t="s">
        <v>571</v>
      </c>
      <c r="D27" s="150" t="s">
        <v>569</v>
      </c>
      <c r="E27" s="150" t="s">
        <v>570</v>
      </c>
      <c r="F27" s="150">
        <v>4</v>
      </c>
      <c r="G27" s="150">
        <v>300</v>
      </c>
      <c r="H27" s="151">
        <v>-75.807722220000002</v>
      </c>
      <c r="I27" s="152">
        <v>1.3033611100000002</v>
      </c>
      <c r="J27" s="153">
        <v>26.11196444129682</v>
      </c>
      <c r="K27" s="154">
        <v>25.969971300803518</v>
      </c>
      <c r="L27" s="154">
        <v>25.372132813423129</v>
      </c>
      <c r="M27" s="154">
        <v>25.137396939622025</v>
      </c>
      <c r="N27" s="154">
        <v>24.974489453664191</v>
      </c>
      <c r="O27" s="154">
        <v>24.622306502868156</v>
      </c>
      <c r="P27" s="154">
        <v>24.434329930684665</v>
      </c>
      <c r="Q27" s="154">
        <v>24.921614766024554</v>
      </c>
      <c r="R27" s="154">
        <v>25.533600454413438</v>
      </c>
      <c r="S27" s="154">
        <v>25.757384509894376</v>
      </c>
      <c r="T27" s="154">
        <v>25.788119756559851</v>
      </c>
      <c r="U27" s="154">
        <v>25.947164508233485</v>
      </c>
      <c r="V27" s="155">
        <v>25.380872948124011</v>
      </c>
      <c r="W27" s="156">
        <v>306</v>
      </c>
      <c r="X27" s="157">
        <v>0.85</v>
      </c>
      <c r="BQ27" s="92"/>
    </row>
    <row r="28" spans="1:69" s="91" customFormat="1" ht="16.5" customHeight="1" x14ac:dyDescent="0.25">
      <c r="A28" s="112">
        <v>46035010</v>
      </c>
      <c r="B28" s="113" t="s">
        <v>59</v>
      </c>
      <c r="C28" s="113" t="s">
        <v>574</v>
      </c>
      <c r="D28" s="113" t="s">
        <v>575</v>
      </c>
      <c r="E28" s="113" t="s">
        <v>570</v>
      </c>
      <c r="F28" s="113">
        <v>4</v>
      </c>
      <c r="G28" s="113">
        <v>270</v>
      </c>
      <c r="H28" s="115">
        <v>-75.162666669999993</v>
      </c>
      <c r="I28" s="116">
        <v>1.6402222200000001</v>
      </c>
      <c r="J28" s="148">
        <v>26.926700791984167</v>
      </c>
      <c r="K28" s="118">
        <v>26.828962642859935</v>
      </c>
      <c r="L28" s="118">
        <v>25.884385559860451</v>
      </c>
      <c r="M28" s="118">
        <v>25.573138971686102</v>
      </c>
      <c r="N28" s="118">
        <v>25.25006437687582</v>
      </c>
      <c r="O28" s="118">
        <v>24.645569045408326</v>
      </c>
      <c r="P28" s="118">
        <v>24.55303810176996</v>
      </c>
      <c r="Q28" s="118">
        <v>25.102113122945774</v>
      </c>
      <c r="R28" s="118">
        <v>25.800881121845375</v>
      </c>
      <c r="S28" s="118">
        <v>25.911043330332109</v>
      </c>
      <c r="T28" s="118">
        <v>26.112041996348452</v>
      </c>
      <c r="U28" s="118">
        <v>26.517825542168023</v>
      </c>
      <c r="V28" s="147">
        <v>25.758813717007044</v>
      </c>
      <c r="W28" s="120">
        <v>337</v>
      </c>
      <c r="X28" s="121">
        <v>0.93611111111111112</v>
      </c>
      <c r="BQ28" s="92"/>
    </row>
    <row r="29" spans="1:69" s="91" customFormat="1" ht="16.5" customHeight="1" x14ac:dyDescent="0.25">
      <c r="A29" s="149">
        <v>44035020</v>
      </c>
      <c r="B29" s="150" t="s">
        <v>59</v>
      </c>
      <c r="C29" s="150" t="s">
        <v>576</v>
      </c>
      <c r="D29" s="150" t="s">
        <v>577</v>
      </c>
      <c r="E29" s="150" t="s">
        <v>570</v>
      </c>
      <c r="F29" s="150">
        <v>4</v>
      </c>
      <c r="G29" s="150">
        <v>244</v>
      </c>
      <c r="H29" s="151">
        <v>-75.559555560000007</v>
      </c>
      <c r="I29" s="152">
        <v>1.58905556</v>
      </c>
      <c r="J29" s="153">
        <v>27.200526784610769</v>
      </c>
      <c r="K29" s="154">
        <v>26.912046117356457</v>
      </c>
      <c r="L29" s="154">
        <v>26.215416755992916</v>
      </c>
      <c r="M29" s="154">
        <v>25.908364310571532</v>
      </c>
      <c r="N29" s="154">
        <v>25.71549844081267</v>
      </c>
      <c r="O29" s="154">
        <v>25.134842565108364</v>
      </c>
      <c r="P29" s="154">
        <v>25.001752056590156</v>
      </c>
      <c r="Q29" s="154">
        <v>25.578338618217757</v>
      </c>
      <c r="R29" s="154">
        <v>26.04996050785633</v>
      </c>
      <c r="S29" s="154">
        <v>26.3126968176222</v>
      </c>
      <c r="T29" s="154">
        <v>26.408901242996219</v>
      </c>
      <c r="U29" s="154">
        <v>26.723624226433245</v>
      </c>
      <c r="V29" s="155">
        <v>26.09683070368072</v>
      </c>
      <c r="W29" s="156">
        <v>301</v>
      </c>
      <c r="X29" s="157">
        <v>0.83611111111111114</v>
      </c>
      <c r="BQ29" s="92"/>
    </row>
    <row r="30" spans="1:69" s="91" customFormat="1" ht="16.5" customHeight="1" x14ac:dyDescent="0.25">
      <c r="A30" s="112">
        <v>44035030</v>
      </c>
      <c r="B30" s="113" t="s">
        <v>75</v>
      </c>
      <c r="C30" s="113" t="s">
        <v>579</v>
      </c>
      <c r="D30" s="113" t="s">
        <v>577</v>
      </c>
      <c r="E30" s="113" t="s">
        <v>570</v>
      </c>
      <c r="F30" s="113">
        <v>4</v>
      </c>
      <c r="G30" s="113">
        <v>280</v>
      </c>
      <c r="H30" s="115">
        <v>-75.66</v>
      </c>
      <c r="I30" s="116">
        <v>1.5</v>
      </c>
      <c r="J30" s="146">
        <v>26.111612683911062</v>
      </c>
      <c r="K30" s="123">
        <v>25.978225729027123</v>
      </c>
      <c r="L30" s="123">
        <v>25.498213839301574</v>
      </c>
      <c r="M30" s="123">
        <v>25.228610529556637</v>
      </c>
      <c r="N30" s="123">
        <v>25.11582175029157</v>
      </c>
      <c r="O30" s="123">
        <v>24.474302171195117</v>
      </c>
      <c r="P30" s="123">
        <v>24.211899568520646</v>
      </c>
      <c r="Q30" s="123">
        <v>24.794838038862963</v>
      </c>
      <c r="R30" s="123">
        <v>25.215824693589884</v>
      </c>
      <c r="S30" s="123">
        <v>25.553121731092315</v>
      </c>
      <c r="T30" s="123">
        <v>25.821999009310414</v>
      </c>
      <c r="U30" s="123">
        <v>26.002949090856891</v>
      </c>
      <c r="V30" s="147">
        <v>25.333951569626347</v>
      </c>
      <c r="W30" s="120">
        <v>322</v>
      </c>
      <c r="X30" s="121">
        <v>0.89444444444444449</v>
      </c>
      <c r="BQ30" s="92"/>
    </row>
    <row r="31" spans="1:69" s="91" customFormat="1" ht="16.5" customHeight="1" x14ac:dyDescent="0.25">
      <c r="A31" s="112">
        <v>44045010</v>
      </c>
      <c r="B31" s="113" t="s">
        <v>59</v>
      </c>
      <c r="C31" s="113" t="s">
        <v>583</v>
      </c>
      <c r="D31" s="113" t="s">
        <v>584</v>
      </c>
      <c r="E31" s="113" t="s">
        <v>570</v>
      </c>
      <c r="F31" s="113">
        <v>4</v>
      </c>
      <c r="G31" s="113">
        <v>320</v>
      </c>
      <c r="H31" s="115">
        <v>-75.961500000000001</v>
      </c>
      <c r="I31" s="116">
        <v>1.3251388899999998</v>
      </c>
      <c r="J31" s="148">
        <v>26.131639237361483</v>
      </c>
      <c r="K31" s="118">
        <v>26.010031382773782</v>
      </c>
      <c r="L31" s="118">
        <v>25.364588366589327</v>
      </c>
      <c r="M31" s="118">
        <v>25.154168533015014</v>
      </c>
      <c r="N31" s="118">
        <v>24.929708334642374</v>
      </c>
      <c r="O31" s="118">
        <v>24.348623568271563</v>
      </c>
      <c r="P31" s="118">
        <v>24.146954009989152</v>
      </c>
      <c r="Q31" s="118">
        <v>24.754170283617729</v>
      </c>
      <c r="R31" s="118">
        <v>25.564969611320922</v>
      </c>
      <c r="S31" s="118">
        <v>25.637667578918983</v>
      </c>
      <c r="T31" s="118">
        <v>25.641193688154345</v>
      </c>
      <c r="U31" s="118">
        <v>25.74747309646224</v>
      </c>
      <c r="V31" s="147">
        <v>25.285932307593072</v>
      </c>
      <c r="W31" s="120">
        <v>334</v>
      </c>
      <c r="X31" s="121">
        <v>0.92777777777777781</v>
      </c>
      <c r="BQ31" s="92"/>
    </row>
    <row r="32" spans="1:69" s="91" customFormat="1" ht="16.5" customHeight="1" x14ac:dyDescent="0.25">
      <c r="A32" s="149">
        <v>46015020</v>
      </c>
      <c r="B32" s="150" t="s">
        <v>59</v>
      </c>
      <c r="C32" s="150" t="s">
        <v>585</v>
      </c>
      <c r="D32" s="150" t="s">
        <v>586</v>
      </c>
      <c r="E32" s="150" t="s">
        <v>570</v>
      </c>
      <c r="F32" s="150">
        <v>4</v>
      </c>
      <c r="G32" s="150">
        <v>240</v>
      </c>
      <c r="H32" s="151">
        <v>-74.785055560000004</v>
      </c>
      <c r="I32" s="152">
        <v>1.7354722200000001</v>
      </c>
      <c r="J32" s="153">
        <v>27.003936218347331</v>
      </c>
      <c r="K32" s="154">
        <v>27.050147739001382</v>
      </c>
      <c r="L32" s="154">
        <v>26.252268154304332</v>
      </c>
      <c r="M32" s="154">
        <v>25.886452138992897</v>
      </c>
      <c r="N32" s="154">
        <v>25.476083013378602</v>
      </c>
      <c r="O32" s="154">
        <v>24.821481816986278</v>
      </c>
      <c r="P32" s="154">
        <v>24.553374905182345</v>
      </c>
      <c r="Q32" s="154">
        <v>25.147649251349261</v>
      </c>
      <c r="R32" s="154">
        <v>25.806595942136557</v>
      </c>
      <c r="S32" s="154">
        <v>26.045261264711783</v>
      </c>
      <c r="T32" s="154">
        <v>26.324313909996377</v>
      </c>
      <c r="U32" s="154">
        <v>26.656387587174105</v>
      </c>
      <c r="V32" s="155">
        <v>25.91866266179677</v>
      </c>
      <c r="W32" s="156">
        <v>312</v>
      </c>
      <c r="X32" s="157">
        <v>0.8666666666666667</v>
      </c>
      <c r="BQ32" s="92"/>
    </row>
    <row r="33" spans="1:69" s="91" customFormat="1" ht="16.5" customHeight="1" x14ac:dyDescent="0.25">
      <c r="A33" s="112">
        <v>44045020</v>
      </c>
      <c r="B33" s="113" t="s">
        <v>59</v>
      </c>
      <c r="C33" s="113" t="s">
        <v>592</v>
      </c>
      <c r="D33" s="113" t="s">
        <v>593</v>
      </c>
      <c r="E33" s="113" t="s">
        <v>570</v>
      </c>
      <c r="F33" s="113">
        <v>4</v>
      </c>
      <c r="G33" s="113">
        <v>270</v>
      </c>
      <c r="H33" s="115">
        <v>-75.704472220000014</v>
      </c>
      <c r="I33" s="116">
        <v>1.1952500000000001</v>
      </c>
      <c r="J33" s="146">
        <v>26.977947968795633</v>
      </c>
      <c r="K33" s="123">
        <v>26.793906412982846</v>
      </c>
      <c r="L33" s="123">
        <v>26.209096444947232</v>
      </c>
      <c r="M33" s="123">
        <v>25.926039481378538</v>
      </c>
      <c r="N33" s="123">
        <v>25.718799692661271</v>
      </c>
      <c r="O33" s="123">
        <v>25.378739581855136</v>
      </c>
      <c r="P33" s="123">
        <v>25.153260807010707</v>
      </c>
      <c r="Q33" s="123">
        <v>25.769210119482757</v>
      </c>
      <c r="R33" s="123">
        <v>26.4279680874149</v>
      </c>
      <c r="S33" s="123">
        <v>26.620654900099254</v>
      </c>
      <c r="T33" s="123">
        <v>26.771542303481926</v>
      </c>
      <c r="U33" s="123">
        <v>26.918253085303004</v>
      </c>
      <c r="V33" s="147">
        <v>26.222118240451096</v>
      </c>
      <c r="W33" s="120">
        <v>311</v>
      </c>
      <c r="X33" s="121">
        <v>0.86388888888888893</v>
      </c>
      <c r="BQ33" s="92"/>
    </row>
    <row r="34" spans="1:69" s="91" customFormat="1" ht="16.5" customHeight="1" x14ac:dyDescent="0.25">
      <c r="A34" s="149">
        <v>21055030</v>
      </c>
      <c r="B34" s="150" t="s">
        <v>59</v>
      </c>
      <c r="C34" s="150" t="s">
        <v>651</v>
      </c>
      <c r="D34" s="150" t="s">
        <v>649</v>
      </c>
      <c r="E34" s="150" t="s">
        <v>624</v>
      </c>
      <c r="F34" s="150">
        <v>4</v>
      </c>
      <c r="G34" s="150">
        <v>2085</v>
      </c>
      <c r="H34" s="151">
        <v>-76.16</v>
      </c>
      <c r="I34" s="152">
        <v>2.2400000000000002</v>
      </c>
      <c r="J34" s="153">
        <v>16.155093292674763</v>
      </c>
      <c r="K34" s="154">
        <v>16.264518463804297</v>
      </c>
      <c r="L34" s="154">
        <v>16.071341290966323</v>
      </c>
      <c r="M34" s="154">
        <v>16.003760492084382</v>
      </c>
      <c r="N34" s="154">
        <v>16.066016028004793</v>
      </c>
      <c r="O34" s="154">
        <v>15.623060629018831</v>
      </c>
      <c r="P34" s="154">
        <v>15.181043691966787</v>
      </c>
      <c r="Q34" s="154">
        <v>15.196816531610253</v>
      </c>
      <c r="R34" s="154">
        <v>15.701877672565809</v>
      </c>
      <c r="S34" s="154">
        <v>15.837189539923891</v>
      </c>
      <c r="T34" s="154">
        <v>15.949789986025944</v>
      </c>
      <c r="U34" s="154">
        <v>16.003112099479857</v>
      </c>
      <c r="V34" s="155">
        <v>15.83780164317716</v>
      </c>
      <c r="W34" s="156">
        <v>300</v>
      </c>
      <c r="X34" s="157">
        <v>0.83333333333333337</v>
      </c>
      <c r="BQ34" s="92"/>
    </row>
    <row r="35" spans="1:69" s="91" customFormat="1" ht="16.5" customHeight="1" x14ac:dyDescent="0.25">
      <c r="A35" s="149">
        <v>26035030</v>
      </c>
      <c r="B35" s="150" t="s">
        <v>46</v>
      </c>
      <c r="C35" s="150" t="s">
        <v>1898</v>
      </c>
      <c r="D35" s="150" t="s">
        <v>674</v>
      </c>
      <c r="E35" s="150" t="s">
        <v>624</v>
      </c>
      <c r="F35" s="150">
        <v>9</v>
      </c>
      <c r="G35" s="150">
        <v>1752</v>
      </c>
      <c r="H35" s="151">
        <v>-76.608750000000001</v>
      </c>
      <c r="I35" s="152">
        <v>2.4528888899999997</v>
      </c>
      <c r="J35" s="153">
        <v>19.632523099421277</v>
      </c>
      <c r="K35" s="154">
        <v>19.778080515908094</v>
      </c>
      <c r="L35" s="154">
        <v>19.548355352508068</v>
      </c>
      <c r="M35" s="154">
        <v>19.534973039481034</v>
      </c>
      <c r="N35" s="154">
        <v>19.496035091312507</v>
      </c>
      <c r="O35" s="154">
        <v>19.739775617197896</v>
      </c>
      <c r="P35" s="154">
        <v>19.868736497429623</v>
      </c>
      <c r="Q35" s="154">
        <v>20.066480425559174</v>
      </c>
      <c r="R35" s="154">
        <v>19.846946043004738</v>
      </c>
      <c r="S35" s="154">
        <v>19.156093376949297</v>
      </c>
      <c r="T35" s="154">
        <v>18.832249096880119</v>
      </c>
      <c r="U35" s="154">
        <v>19.177666459884193</v>
      </c>
      <c r="V35" s="155">
        <v>19.556492884628003</v>
      </c>
      <c r="W35" s="156">
        <v>298</v>
      </c>
      <c r="X35" s="157">
        <v>0.82777777777777772</v>
      </c>
      <c r="BQ35" s="92"/>
    </row>
    <row r="36" spans="1:69" s="91" customFormat="1" ht="16.5" customHeight="1" x14ac:dyDescent="0.25">
      <c r="A36" s="112">
        <v>11045010</v>
      </c>
      <c r="B36" s="113" t="s">
        <v>34</v>
      </c>
      <c r="C36" s="113" t="s">
        <v>797</v>
      </c>
      <c r="D36" s="113" t="s">
        <v>798</v>
      </c>
      <c r="E36" s="113" t="s">
        <v>769</v>
      </c>
      <c r="F36" s="113">
        <v>1</v>
      </c>
      <c r="G36" s="113">
        <v>75</v>
      </c>
      <c r="H36" s="115">
        <v>-76.643777779999994</v>
      </c>
      <c r="I36" s="116">
        <v>5.69055556</v>
      </c>
      <c r="J36" s="148">
        <v>26.761841397849459</v>
      </c>
      <c r="K36" s="118">
        <v>27.06783486894118</v>
      </c>
      <c r="L36" s="118">
        <v>27.18554480286738</v>
      </c>
      <c r="M36" s="118">
        <v>27.206305555555549</v>
      </c>
      <c r="N36" s="118">
        <v>27.101199820788523</v>
      </c>
      <c r="O36" s="118">
        <v>26.892840038314173</v>
      </c>
      <c r="P36" s="118">
        <v>26.988705969595852</v>
      </c>
      <c r="Q36" s="118">
        <v>26.976370071684578</v>
      </c>
      <c r="R36" s="118">
        <v>26.709312260536382</v>
      </c>
      <c r="S36" s="118">
        <v>26.428489988876517</v>
      </c>
      <c r="T36" s="118">
        <v>26.181997126436777</v>
      </c>
      <c r="U36" s="118">
        <v>26.365385304659501</v>
      </c>
      <c r="V36" s="147">
        <v>26.822152267175493</v>
      </c>
      <c r="W36" s="120">
        <v>358</v>
      </c>
      <c r="X36" s="121">
        <v>0.99444444444444446</v>
      </c>
      <c r="BQ36" s="92"/>
    </row>
    <row r="37" spans="1:69" s="91" customFormat="1" ht="16.5" customHeight="1" x14ac:dyDescent="0.25">
      <c r="A37" s="149">
        <v>13035501</v>
      </c>
      <c r="B37" s="150" t="s">
        <v>34</v>
      </c>
      <c r="C37" s="150" t="s">
        <v>835</v>
      </c>
      <c r="D37" s="150" t="s">
        <v>836</v>
      </c>
      <c r="E37" s="150" t="s">
        <v>331</v>
      </c>
      <c r="F37" s="150">
        <v>2</v>
      </c>
      <c r="G37" s="150">
        <v>20</v>
      </c>
      <c r="H37" s="151">
        <v>-75.825138890000005</v>
      </c>
      <c r="I37" s="152">
        <v>8.8258333300000018</v>
      </c>
      <c r="J37" s="153">
        <v>27.9537911395668</v>
      </c>
      <c r="K37" s="154">
        <v>28.328565088487505</v>
      </c>
      <c r="L37" s="154">
        <v>28.539523004131571</v>
      </c>
      <c r="M37" s="154">
        <v>28.560297771087995</v>
      </c>
      <c r="N37" s="154">
        <v>28.231301389071859</v>
      </c>
      <c r="O37" s="154">
        <v>28.280400545616065</v>
      </c>
      <c r="P37" s="154">
        <v>28.26566638931558</v>
      </c>
      <c r="Q37" s="154">
        <v>28.08210560234475</v>
      </c>
      <c r="R37" s="154">
        <v>27.708238384849317</v>
      </c>
      <c r="S37" s="154">
        <v>27.557996852311359</v>
      </c>
      <c r="T37" s="154">
        <v>27.574774012993498</v>
      </c>
      <c r="U37" s="154">
        <v>27.842154850988823</v>
      </c>
      <c r="V37" s="155">
        <v>28.077067919230426</v>
      </c>
      <c r="W37" s="156">
        <v>312</v>
      </c>
      <c r="X37" s="157">
        <v>0.8666666666666667</v>
      </c>
      <c r="BQ37" s="92"/>
    </row>
    <row r="38" spans="1:69" s="91" customFormat="1" ht="16.5" customHeight="1" x14ac:dyDescent="0.25">
      <c r="A38" s="112">
        <v>21205660</v>
      </c>
      <c r="B38" s="113" t="s">
        <v>46</v>
      </c>
      <c r="C38" s="113" t="s">
        <v>874</v>
      </c>
      <c r="D38" s="113" t="s">
        <v>875</v>
      </c>
      <c r="E38" s="113" t="s">
        <v>876</v>
      </c>
      <c r="F38" s="113">
        <v>11</v>
      </c>
      <c r="G38" s="113">
        <v>810</v>
      </c>
      <c r="H38" s="115">
        <v>-74.526611110000005</v>
      </c>
      <c r="I38" s="116">
        <v>4.5818888900000001</v>
      </c>
      <c r="J38" s="148">
        <v>25.650326491840922</v>
      </c>
      <c r="K38" s="118">
        <v>25.810150778986017</v>
      </c>
      <c r="L38" s="118">
        <v>25.416277499099081</v>
      </c>
      <c r="M38" s="118">
        <v>25.095659684988341</v>
      </c>
      <c r="N38" s="118">
        <v>24.95510943308328</v>
      </c>
      <c r="O38" s="118">
        <v>25.089925143502718</v>
      </c>
      <c r="P38" s="118">
        <v>25.537529268330847</v>
      </c>
      <c r="Q38" s="118">
        <v>26.420096408504357</v>
      </c>
      <c r="R38" s="118">
        <v>26.396486689839168</v>
      </c>
      <c r="S38" s="118">
        <v>25.410236323068474</v>
      </c>
      <c r="T38" s="118">
        <v>24.679211571721961</v>
      </c>
      <c r="U38" s="118">
        <v>25.03626946776275</v>
      </c>
      <c r="V38" s="147">
        <v>25.458106563393994</v>
      </c>
      <c r="W38" s="120">
        <v>336</v>
      </c>
      <c r="X38" s="121">
        <v>0.93333333333333335</v>
      </c>
      <c r="BQ38" s="92"/>
    </row>
    <row r="39" spans="1:69" s="91" customFormat="1" ht="16.5" customHeight="1" x14ac:dyDescent="0.25">
      <c r="A39" s="149">
        <v>21205670</v>
      </c>
      <c r="B39" s="150" t="s">
        <v>59</v>
      </c>
      <c r="C39" s="150" t="s">
        <v>877</v>
      </c>
      <c r="D39" s="150" t="s">
        <v>878</v>
      </c>
      <c r="E39" s="150" t="s">
        <v>876</v>
      </c>
      <c r="F39" s="150">
        <v>11</v>
      </c>
      <c r="G39" s="150">
        <v>1915</v>
      </c>
      <c r="H39" s="151">
        <v>-74.437638890000002</v>
      </c>
      <c r="I39" s="152">
        <v>4.7708888900000002</v>
      </c>
      <c r="J39" s="153">
        <v>17.350548172731138</v>
      </c>
      <c r="K39" s="154">
        <v>17.312911910073119</v>
      </c>
      <c r="L39" s="154">
        <v>17.166706076685657</v>
      </c>
      <c r="M39" s="154">
        <v>17.254054206888238</v>
      </c>
      <c r="N39" s="154">
        <v>17.262534813734849</v>
      </c>
      <c r="O39" s="154">
        <v>17.237441650835311</v>
      </c>
      <c r="P39" s="154">
        <v>17.108971336829342</v>
      </c>
      <c r="Q39" s="154">
        <v>17.477438579687774</v>
      </c>
      <c r="R39" s="154">
        <v>17.549020067171242</v>
      </c>
      <c r="S39" s="154">
        <v>17.167564480492707</v>
      </c>
      <c r="T39" s="154">
        <v>17.161084615443393</v>
      </c>
      <c r="U39" s="154">
        <v>17.152425816967696</v>
      </c>
      <c r="V39" s="155">
        <v>17.266725143961708</v>
      </c>
      <c r="W39" s="156">
        <v>309</v>
      </c>
      <c r="X39" s="157">
        <v>0.85833333333333328</v>
      </c>
      <c r="BQ39" s="92"/>
    </row>
    <row r="40" spans="1:69" s="91" customFormat="1" ht="16.5" customHeight="1" x14ac:dyDescent="0.25">
      <c r="A40" s="149">
        <v>21206180</v>
      </c>
      <c r="B40" s="150" t="s">
        <v>59</v>
      </c>
      <c r="C40" s="150" t="s">
        <v>879</v>
      </c>
      <c r="D40" s="150" t="s">
        <v>878</v>
      </c>
      <c r="E40" s="150" t="s">
        <v>876</v>
      </c>
      <c r="F40" s="150">
        <v>11</v>
      </c>
      <c r="G40" s="150">
        <v>1850</v>
      </c>
      <c r="H40" s="151">
        <v>-74.443472220000004</v>
      </c>
      <c r="I40" s="152">
        <v>4.8055000000000003</v>
      </c>
      <c r="J40" s="153">
        <v>17.734874764338418</v>
      </c>
      <c r="K40" s="154">
        <v>17.6833349542446</v>
      </c>
      <c r="L40" s="154">
        <v>17.674051877132698</v>
      </c>
      <c r="M40" s="154">
        <v>17.755517201541796</v>
      </c>
      <c r="N40" s="154">
        <v>17.820677149725178</v>
      </c>
      <c r="O40" s="154">
        <v>17.528835528333712</v>
      </c>
      <c r="P40" s="154">
        <v>17.413280893634539</v>
      </c>
      <c r="Q40" s="154">
        <v>17.813552314890636</v>
      </c>
      <c r="R40" s="154">
        <v>18.022636671411146</v>
      </c>
      <c r="S40" s="154">
        <v>17.865972906459334</v>
      </c>
      <c r="T40" s="154">
        <v>17.563041279728406</v>
      </c>
      <c r="U40" s="154">
        <v>17.658633859622075</v>
      </c>
      <c r="V40" s="155">
        <v>17.711200783421877</v>
      </c>
      <c r="W40" s="156">
        <v>292</v>
      </c>
      <c r="X40" s="157">
        <v>0.81111111111111112</v>
      </c>
      <c r="BQ40" s="92"/>
    </row>
    <row r="41" spans="1:69" s="91" customFormat="1" ht="16.5" customHeight="1" x14ac:dyDescent="0.25">
      <c r="A41" s="112">
        <v>21205791</v>
      </c>
      <c r="B41" s="113" t="s">
        <v>34</v>
      </c>
      <c r="C41" s="113" t="s">
        <v>308</v>
      </c>
      <c r="D41" s="113" t="s">
        <v>307</v>
      </c>
      <c r="E41" s="150" t="s">
        <v>876</v>
      </c>
      <c r="F41" s="113">
        <v>11</v>
      </c>
      <c r="G41" s="113">
        <v>2547</v>
      </c>
      <c r="H41" s="115">
        <v>-74.150666669999993</v>
      </c>
      <c r="I41" s="116">
        <v>4.7055833299999996</v>
      </c>
      <c r="J41" s="146">
        <v>13.627874884792616</v>
      </c>
      <c r="K41" s="123">
        <v>13.969367724867714</v>
      </c>
      <c r="L41" s="123">
        <v>14.101731738969216</v>
      </c>
      <c r="M41" s="123">
        <v>14.291017542419258</v>
      </c>
      <c r="N41" s="123">
        <v>14.339282034050171</v>
      </c>
      <c r="O41" s="123">
        <v>14.194198589065245</v>
      </c>
      <c r="P41" s="123">
        <v>13.780332919768396</v>
      </c>
      <c r="Q41" s="123">
        <v>13.827819728473221</v>
      </c>
      <c r="R41" s="123">
        <v>13.769711096374879</v>
      </c>
      <c r="S41" s="123">
        <v>13.749468125960052</v>
      </c>
      <c r="T41" s="123">
        <v>13.75519195402298</v>
      </c>
      <c r="U41" s="123">
        <v>13.733200524833579</v>
      </c>
      <c r="V41" s="147">
        <v>13.928266405299778</v>
      </c>
      <c r="W41" s="120">
        <v>302</v>
      </c>
      <c r="X41" s="121">
        <v>0.83888888888888891</v>
      </c>
      <c r="BQ41" s="92"/>
    </row>
    <row r="42" spans="1:69" s="91" customFormat="1" ht="16.5" customHeight="1" x14ac:dyDescent="0.25">
      <c r="A42" s="112">
        <v>35025060</v>
      </c>
      <c r="B42" s="113" t="s">
        <v>59</v>
      </c>
      <c r="C42" s="113" t="s">
        <v>893</v>
      </c>
      <c r="D42" s="113" t="s">
        <v>892</v>
      </c>
      <c r="E42" s="150" t="s">
        <v>876</v>
      </c>
      <c r="F42" s="113">
        <v>11</v>
      </c>
      <c r="G42" s="113">
        <v>3195</v>
      </c>
      <c r="H42" s="115">
        <v>-73.981416669999987</v>
      </c>
      <c r="I42" s="116">
        <v>4.5754166700000001</v>
      </c>
      <c r="J42" s="148">
        <v>8.6967929661214782</v>
      </c>
      <c r="K42" s="118">
        <v>8.6816789608858542</v>
      </c>
      <c r="L42" s="118">
        <v>8.6614175157582469</v>
      </c>
      <c r="M42" s="118">
        <v>8.5820487301587267</v>
      </c>
      <c r="N42" s="118">
        <v>8.4915806131949179</v>
      </c>
      <c r="O42" s="118">
        <v>8.30559960552268</v>
      </c>
      <c r="P42" s="118">
        <v>8.0808772985638484</v>
      </c>
      <c r="Q42" s="118">
        <v>8.1542492268576776</v>
      </c>
      <c r="R42" s="118">
        <v>8.3650658165919971</v>
      </c>
      <c r="S42" s="118">
        <v>8.5263249032881117</v>
      </c>
      <c r="T42" s="118">
        <v>8.6678368635408827</v>
      </c>
      <c r="U42" s="118">
        <v>8.6634055341739664</v>
      </c>
      <c r="V42" s="147">
        <v>8.4897398362215313</v>
      </c>
      <c r="W42" s="120">
        <v>315</v>
      </c>
      <c r="X42" s="121">
        <v>0.875</v>
      </c>
      <c r="BQ42" s="92"/>
    </row>
    <row r="43" spans="1:69" s="91" customFormat="1" ht="16.5" customHeight="1" x14ac:dyDescent="0.25">
      <c r="A43" s="112">
        <v>24015120</v>
      </c>
      <c r="B43" s="113" t="s">
        <v>46</v>
      </c>
      <c r="C43" s="113" t="s">
        <v>907</v>
      </c>
      <c r="D43" s="113" t="s">
        <v>908</v>
      </c>
      <c r="E43" s="113" t="s">
        <v>876</v>
      </c>
      <c r="F43" s="113">
        <v>11</v>
      </c>
      <c r="G43" s="113">
        <v>2580</v>
      </c>
      <c r="H43" s="115">
        <v>-73.734805560000012</v>
      </c>
      <c r="I43" s="116">
        <v>5.4672777799999999</v>
      </c>
      <c r="J43" s="146">
        <v>14.618863738598971</v>
      </c>
      <c r="K43" s="123">
        <v>14.862004309575882</v>
      </c>
      <c r="L43" s="123">
        <v>14.871147204970939</v>
      </c>
      <c r="M43" s="123">
        <v>14.857897368941185</v>
      </c>
      <c r="N43" s="123">
        <v>14.877838753900125</v>
      </c>
      <c r="O43" s="123">
        <v>14.603015762131237</v>
      </c>
      <c r="P43" s="123">
        <v>14.329670205283934</v>
      </c>
      <c r="Q43" s="123">
        <v>14.343130840767888</v>
      </c>
      <c r="R43" s="123">
        <v>14.437760106305303</v>
      </c>
      <c r="S43" s="123">
        <v>14.424177791772022</v>
      </c>
      <c r="T43" s="123">
        <v>14.525971424984824</v>
      </c>
      <c r="U43" s="123">
        <v>14.53640160746296</v>
      </c>
      <c r="V43" s="147">
        <v>14.607323259557937</v>
      </c>
      <c r="W43" s="120">
        <v>339</v>
      </c>
      <c r="X43" s="121">
        <v>0.94166666666666665</v>
      </c>
      <c r="BQ43" s="92"/>
    </row>
    <row r="44" spans="1:69" s="91" customFormat="1" ht="16.5" customHeight="1" x14ac:dyDescent="0.25">
      <c r="A44" s="149">
        <v>21205700</v>
      </c>
      <c r="B44" s="150" t="s">
        <v>59</v>
      </c>
      <c r="C44" s="150" t="s">
        <v>924</v>
      </c>
      <c r="D44" s="150" t="s">
        <v>924</v>
      </c>
      <c r="E44" s="150" t="s">
        <v>876</v>
      </c>
      <c r="F44" s="150">
        <v>11</v>
      </c>
      <c r="G44" s="150">
        <v>2750</v>
      </c>
      <c r="H44" s="151">
        <v>-73.868111110000001</v>
      </c>
      <c r="I44" s="152">
        <v>4.8798611100000002</v>
      </c>
      <c r="J44" s="153">
        <v>13.306011014524985</v>
      </c>
      <c r="K44" s="154">
        <v>13.618415641029562</v>
      </c>
      <c r="L44" s="154">
        <v>13.482815312811107</v>
      </c>
      <c r="M44" s="154">
        <v>13.463132802609913</v>
      </c>
      <c r="N44" s="154">
        <v>13.533410735715053</v>
      </c>
      <c r="O44" s="154">
        <v>13.117450159826342</v>
      </c>
      <c r="P44" s="154">
        <v>12.803563958503917</v>
      </c>
      <c r="Q44" s="154">
        <v>12.923878258179617</v>
      </c>
      <c r="R44" s="154">
        <v>13.08979464177302</v>
      </c>
      <c r="S44" s="154">
        <v>13.321685479663161</v>
      </c>
      <c r="T44" s="154">
        <v>13.419942162787397</v>
      </c>
      <c r="U44" s="154">
        <v>13.229289079372812</v>
      </c>
      <c r="V44" s="155">
        <v>13.275782437233076</v>
      </c>
      <c r="W44" s="156">
        <v>297</v>
      </c>
      <c r="X44" s="157">
        <v>0.82499999999999996</v>
      </c>
      <c r="BQ44" s="92"/>
    </row>
    <row r="45" spans="1:69" s="91" customFormat="1" ht="16.5" customHeight="1" x14ac:dyDescent="0.25">
      <c r="A45" s="112">
        <v>21205420</v>
      </c>
      <c r="B45" s="113" t="s">
        <v>75</v>
      </c>
      <c r="C45" s="113" t="s">
        <v>952</v>
      </c>
      <c r="D45" s="113" t="s">
        <v>953</v>
      </c>
      <c r="E45" s="113" t="s">
        <v>876</v>
      </c>
      <c r="F45" s="113">
        <v>11</v>
      </c>
      <c r="G45" s="113">
        <v>2543</v>
      </c>
      <c r="H45" s="115">
        <v>-74.209000000000003</v>
      </c>
      <c r="I45" s="116">
        <v>4.6914166699999997</v>
      </c>
      <c r="J45" s="148">
        <v>12.983294396774701</v>
      </c>
      <c r="K45" s="118">
        <v>13.478164980034025</v>
      </c>
      <c r="L45" s="118">
        <v>13.642264465512865</v>
      </c>
      <c r="M45" s="118">
        <v>13.858162992679476</v>
      </c>
      <c r="N45" s="118">
        <v>13.94917887586519</v>
      </c>
      <c r="O45" s="118">
        <v>13.666148517216476</v>
      </c>
      <c r="P45" s="118">
        <v>13.365612467783638</v>
      </c>
      <c r="Q45" s="118">
        <v>13.344977882388937</v>
      </c>
      <c r="R45" s="118">
        <v>13.310358788112568</v>
      </c>
      <c r="S45" s="118">
        <v>13.379643694033748</v>
      </c>
      <c r="T45" s="118">
        <v>13.415604144845593</v>
      </c>
      <c r="U45" s="118">
        <v>13.224287813126111</v>
      </c>
      <c r="V45" s="147">
        <v>13.468141584864441</v>
      </c>
      <c r="W45" s="120">
        <v>343</v>
      </c>
      <c r="X45" s="121">
        <v>0.95277777777777772</v>
      </c>
      <c r="BQ45" s="92"/>
    </row>
    <row r="46" spans="1:69" s="91" customFormat="1" ht="16.5" customHeight="1" x14ac:dyDescent="0.25">
      <c r="A46" s="149">
        <v>23065120</v>
      </c>
      <c r="B46" s="150" t="s">
        <v>59</v>
      </c>
      <c r="C46" s="150" t="s">
        <v>960</v>
      </c>
      <c r="D46" s="150" t="s">
        <v>961</v>
      </c>
      <c r="E46" s="150" t="s">
        <v>876</v>
      </c>
      <c r="F46" s="150">
        <v>11</v>
      </c>
      <c r="G46" s="150">
        <v>20</v>
      </c>
      <c r="H46" s="151">
        <v>-74.13936111000001</v>
      </c>
      <c r="I46" s="152">
        <v>5.1415555599999996</v>
      </c>
      <c r="J46" s="153">
        <v>16.441119812328647</v>
      </c>
      <c r="K46" s="154">
        <v>16.38731028518097</v>
      </c>
      <c r="L46" s="154">
        <v>16.447910165640433</v>
      </c>
      <c r="M46" s="154">
        <v>16.712584141899423</v>
      </c>
      <c r="N46" s="154">
        <v>16.844310562470906</v>
      </c>
      <c r="O46" s="154">
        <v>16.999860933715834</v>
      </c>
      <c r="P46" s="154">
        <v>17.119254613633263</v>
      </c>
      <c r="Q46" s="154">
        <v>17.219868738662104</v>
      </c>
      <c r="R46" s="154">
        <v>16.970548822816685</v>
      </c>
      <c r="S46" s="154">
        <v>16.614516267405779</v>
      </c>
      <c r="T46" s="154">
        <v>16.332348846181301</v>
      </c>
      <c r="U46" s="154">
        <v>16.449741828122384</v>
      </c>
      <c r="V46" s="155">
        <v>16.711614584838145</v>
      </c>
      <c r="W46" s="156">
        <v>294</v>
      </c>
      <c r="X46" s="157">
        <v>0.81666666666666665</v>
      </c>
      <c r="BQ46" s="92"/>
    </row>
    <row r="47" spans="1:69" s="91" customFormat="1" ht="16.5" customHeight="1" x14ac:dyDescent="0.25">
      <c r="A47" s="112">
        <v>21195060</v>
      </c>
      <c r="B47" s="113" t="s">
        <v>59</v>
      </c>
      <c r="C47" s="113" t="s">
        <v>963</v>
      </c>
      <c r="D47" s="113" t="s">
        <v>963</v>
      </c>
      <c r="E47" s="113" t="s">
        <v>876</v>
      </c>
      <c r="F47" s="113">
        <v>11</v>
      </c>
      <c r="G47" s="113">
        <v>950</v>
      </c>
      <c r="H47" s="115">
        <v>-74.487416669999988</v>
      </c>
      <c r="I47" s="116">
        <v>4.1927222200000003</v>
      </c>
      <c r="J47" s="148">
        <v>24.143033710425019</v>
      </c>
      <c r="K47" s="118">
        <v>24.427870595110065</v>
      </c>
      <c r="L47" s="118">
        <v>24.170207731694816</v>
      </c>
      <c r="M47" s="118">
        <v>23.89888013136288</v>
      </c>
      <c r="N47" s="118">
        <v>23.781856682435091</v>
      </c>
      <c r="O47" s="118">
        <v>23.897349086928379</v>
      </c>
      <c r="P47" s="118">
        <v>24.127383001170529</v>
      </c>
      <c r="Q47" s="118">
        <v>24.669620158482157</v>
      </c>
      <c r="R47" s="118">
        <v>24.809968498653014</v>
      </c>
      <c r="S47" s="118">
        <v>24.067391244533905</v>
      </c>
      <c r="T47" s="118">
        <v>23.494573778829842</v>
      </c>
      <c r="U47" s="118">
        <v>23.785332368994041</v>
      </c>
      <c r="V47" s="147">
        <v>24.106122249051641</v>
      </c>
      <c r="W47" s="120">
        <v>315</v>
      </c>
      <c r="X47" s="121">
        <v>0.875</v>
      </c>
      <c r="BQ47" s="92"/>
    </row>
    <row r="48" spans="1:69" s="91" customFormat="1" ht="16.5" customHeight="1" x14ac:dyDescent="0.25">
      <c r="A48" s="112">
        <v>21195190</v>
      </c>
      <c r="B48" s="113" t="s">
        <v>75</v>
      </c>
      <c r="C48" s="113" t="s">
        <v>966</v>
      </c>
      <c r="D48" s="113" t="s">
        <v>967</v>
      </c>
      <c r="E48" s="113" t="s">
        <v>876</v>
      </c>
      <c r="F48" s="113">
        <v>11</v>
      </c>
      <c r="G48" s="113">
        <v>2256</v>
      </c>
      <c r="H48" s="115">
        <v>-74.311750000000004</v>
      </c>
      <c r="I48" s="116">
        <v>4.3101111100000002</v>
      </c>
      <c r="J48" s="148">
        <v>15.825579838521163</v>
      </c>
      <c r="K48" s="118">
        <v>15.820590365200987</v>
      </c>
      <c r="L48" s="118">
        <v>15.944415580539967</v>
      </c>
      <c r="M48" s="118">
        <v>15.97681219832096</v>
      </c>
      <c r="N48" s="118">
        <v>16.01815351806184</v>
      </c>
      <c r="O48" s="118">
        <v>15.992733827238931</v>
      </c>
      <c r="P48" s="118">
        <v>15.782945437766545</v>
      </c>
      <c r="Q48" s="118">
        <v>15.904581474328406</v>
      </c>
      <c r="R48" s="118">
        <v>16.081175934022745</v>
      </c>
      <c r="S48" s="118">
        <v>15.991572822061135</v>
      </c>
      <c r="T48" s="118">
        <v>15.819562085838905</v>
      </c>
      <c r="U48" s="118">
        <v>15.861482384786623</v>
      </c>
      <c r="V48" s="147">
        <v>15.91830045555735</v>
      </c>
      <c r="W48" s="120">
        <v>323</v>
      </c>
      <c r="X48" s="121">
        <v>0.89722222222222225</v>
      </c>
      <c r="BQ48" s="92"/>
    </row>
    <row r="49" spans="1:69" s="91" customFormat="1" ht="16.5" customHeight="1" x14ac:dyDescent="0.25">
      <c r="A49" s="112">
        <v>21205980</v>
      </c>
      <c r="B49" s="113" t="s">
        <v>59</v>
      </c>
      <c r="C49" s="113" t="s">
        <v>993</v>
      </c>
      <c r="D49" s="113" t="s">
        <v>992</v>
      </c>
      <c r="E49" s="113" t="s">
        <v>876</v>
      </c>
      <c r="F49" s="113">
        <v>11</v>
      </c>
      <c r="G49" s="113">
        <v>2560</v>
      </c>
      <c r="H49" s="115">
        <v>-74.200916669999998</v>
      </c>
      <c r="I49" s="116">
        <v>4.7923888899999998</v>
      </c>
      <c r="J49" s="148">
        <v>13.430382291264662</v>
      </c>
      <c r="K49" s="118">
        <v>13.887111593325123</v>
      </c>
      <c r="L49" s="118">
        <v>14.110066292934526</v>
      </c>
      <c r="M49" s="118">
        <v>14.325455043174786</v>
      </c>
      <c r="N49" s="118">
        <v>14.357242900191252</v>
      </c>
      <c r="O49" s="118">
        <v>14.068474815757696</v>
      </c>
      <c r="P49" s="118">
        <v>13.778171491243489</v>
      </c>
      <c r="Q49" s="118">
        <v>13.820991187526358</v>
      </c>
      <c r="R49" s="118">
        <v>13.828729734415443</v>
      </c>
      <c r="S49" s="118">
        <v>13.869479463080033</v>
      </c>
      <c r="T49" s="118">
        <v>13.964554722319951</v>
      </c>
      <c r="U49" s="118">
        <v>13.776513928677357</v>
      </c>
      <c r="V49" s="147">
        <v>13.93476445532589</v>
      </c>
      <c r="W49" s="120">
        <v>339</v>
      </c>
      <c r="X49" s="121">
        <v>0.94166666666666665</v>
      </c>
      <c r="BQ49" s="92"/>
    </row>
    <row r="50" spans="1:69" s="91" customFormat="1" ht="16.5" customHeight="1" x14ac:dyDescent="0.25">
      <c r="A50" s="112">
        <v>35025050</v>
      </c>
      <c r="B50" s="113" t="s">
        <v>59</v>
      </c>
      <c r="C50" s="113" t="s">
        <v>1000</v>
      </c>
      <c r="D50" s="113" t="s">
        <v>1001</v>
      </c>
      <c r="E50" s="113" t="s">
        <v>876</v>
      </c>
      <c r="F50" s="113">
        <v>11</v>
      </c>
      <c r="G50" s="113">
        <v>2980</v>
      </c>
      <c r="H50" s="115">
        <v>-74.030277779999992</v>
      </c>
      <c r="I50" s="116">
        <v>4.4828333300000001</v>
      </c>
      <c r="J50" s="148">
        <v>11.684222257585013</v>
      </c>
      <c r="K50" s="118">
        <v>11.567015725964392</v>
      </c>
      <c r="L50" s="118">
        <v>11.604510783459542</v>
      </c>
      <c r="M50" s="118">
        <v>11.505130413921046</v>
      </c>
      <c r="N50" s="118">
        <v>11.382378106236629</v>
      </c>
      <c r="O50" s="118">
        <v>10.710659951127251</v>
      </c>
      <c r="P50" s="118">
        <v>10.237243389068725</v>
      </c>
      <c r="Q50" s="118">
        <v>10.361196999878924</v>
      </c>
      <c r="R50" s="118">
        <v>11.003278300090235</v>
      </c>
      <c r="S50" s="118">
        <v>11.547637596251871</v>
      </c>
      <c r="T50" s="118">
        <v>11.832077701644957</v>
      </c>
      <c r="U50" s="118">
        <v>11.65429919055661</v>
      </c>
      <c r="V50" s="147">
        <v>11.2574708679821</v>
      </c>
      <c r="W50" s="120">
        <v>323</v>
      </c>
      <c r="X50" s="121">
        <v>0.89722222222222225</v>
      </c>
      <c r="BQ50" s="92"/>
    </row>
    <row r="51" spans="1:69" s="91" customFormat="1" ht="16.5" customHeight="1" x14ac:dyDescent="0.25">
      <c r="A51" s="149">
        <v>23065110</v>
      </c>
      <c r="B51" s="150" t="s">
        <v>46</v>
      </c>
      <c r="C51" s="150" t="s">
        <v>1008</v>
      </c>
      <c r="D51" s="150" t="s">
        <v>1009</v>
      </c>
      <c r="E51" s="150" t="s">
        <v>876</v>
      </c>
      <c r="F51" s="150">
        <v>11</v>
      </c>
      <c r="G51" s="150">
        <v>1347</v>
      </c>
      <c r="H51" s="151">
        <v>-74.354583329999997</v>
      </c>
      <c r="I51" s="152">
        <v>5.4841666699999996</v>
      </c>
      <c r="J51" s="153">
        <v>21.18779219248492</v>
      </c>
      <c r="K51" s="154">
        <v>21.386756102271413</v>
      </c>
      <c r="L51" s="154">
        <v>21.362997593711199</v>
      </c>
      <c r="M51" s="154">
        <v>21.310316344499309</v>
      </c>
      <c r="N51" s="154">
        <v>21.487772171591061</v>
      </c>
      <c r="O51" s="154">
        <v>21.593416268717483</v>
      </c>
      <c r="P51" s="154">
        <v>21.691050609214642</v>
      </c>
      <c r="Q51" s="154">
        <v>21.898359801037277</v>
      </c>
      <c r="R51" s="154">
        <v>21.636001942897906</v>
      </c>
      <c r="S51" s="154">
        <v>21.239289899371609</v>
      </c>
      <c r="T51" s="154">
        <v>20.948926754255535</v>
      </c>
      <c r="U51" s="154">
        <v>21.029636458493819</v>
      </c>
      <c r="V51" s="155">
        <v>21.397693011545513</v>
      </c>
      <c r="W51" s="156">
        <v>310</v>
      </c>
      <c r="X51" s="157">
        <v>0.86111111111111116</v>
      </c>
      <c r="BQ51" s="92"/>
    </row>
    <row r="52" spans="1:69" s="91" customFormat="1" ht="16.5" customHeight="1" x14ac:dyDescent="0.25">
      <c r="A52" s="112">
        <v>21145080</v>
      </c>
      <c r="B52" s="113" t="s">
        <v>59</v>
      </c>
      <c r="C52" s="113" t="s">
        <v>327</v>
      </c>
      <c r="D52" s="113" t="s">
        <v>1042</v>
      </c>
      <c r="E52" s="113" t="s">
        <v>1024</v>
      </c>
      <c r="F52" s="113">
        <v>4</v>
      </c>
      <c r="G52" s="113">
        <v>1410</v>
      </c>
      <c r="H52" s="115">
        <v>-74.702944439999996</v>
      </c>
      <c r="I52" s="116">
        <v>3.5897777799999999</v>
      </c>
      <c r="J52" s="148">
        <v>20.391545548085311</v>
      </c>
      <c r="K52" s="118">
        <v>20.574591623524288</v>
      </c>
      <c r="L52" s="118">
        <v>20.379760704276848</v>
      </c>
      <c r="M52" s="118">
        <v>20.192451181729314</v>
      </c>
      <c r="N52" s="118">
        <v>19.889449729418189</v>
      </c>
      <c r="O52" s="118">
        <v>19.429015863981569</v>
      </c>
      <c r="P52" s="118">
        <v>19.302941180387016</v>
      </c>
      <c r="Q52" s="118">
        <v>19.900847233088005</v>
      </c>
      <c r="R52" s="118">
        <v>20.402795329270777</v>
      </c>
      <c r="S52" s="118">
        <v>20.369815058642395</v>
      </c>
      <c r="T52" s="118">
        <v>20.018552449812926</v>
      </c>
      <c r="U52" s="118">
        <v>20.102579660096609</v>
      </c>
      <c r="V52" s="147">
        <v>20.079528796859439</v>
      </c>
      <c r="W52" s="120">
        <v>340</v>
      </c>
      <c r="X52" s="121">
        <v>0.94444444444444442</v>
      </c>
      <c r="BQ52" s="92"/>
    </row>
    <row r="53" spans="1:69" s="91" customFormat="1" ht="16.5" customHeight="1" x14ac:dyDescent="0.25">
      <c r="A53" s="112">
        <v>21065040</v>
      </c>
      <c r="B53" s="113" t="s">
        <v>59</v>
      </c>
      <c r="C53" s="113" t="s">
        <v>1053</v>
      </c>
      <c r="D53" s="113" t="s">
        <v>1049</v>
      </c>
      <c r="E53" s="113" t="s">
        <v>1024</v>
      </c>
      <c r="F53" s="113">
        <v>4</v>
      </c>
      <c r="G53" s="113">
        <v>1270</v>
      </c>
      <c r="H53" s="115">
        <v>-75.529444439999992</v>
      </c>
      <c r="I53" s="116">
        <v>2.2524999999999999</v>
      </c>
      <c r="J53" s="146">
        <v>20.881707403253476</v>
      </c>
      <c r="K53" s="123">
        <v>21.11437000750561</v>
      </c>
      <c r="L53" s="123">
        <v>20.787916235609341</v>
      </c>
      <c r="M53" s="123">
        <v>20.684660330866055</v>
      </c>
      <c r="N53" s="123">
        <v>20.612343375054806</v>
      </c>
      <c r="O53" s="123">
        <v>20.173543666884914</v>
      </c>
      <c r="P53" s="123">
        <v>19.801893752794292</v>
      </c>
      <c r="Q53" s="123">
        <v>19.982556823539632</v>
      </c>
      <c r="R53" s="123">
        <v>20.328513049158161</v>
      </c>
      <c r="S53" s="123">
        <v>20.580247056954693</v>
      </c>
      <c r="T53" s="123">
        <v>20.55078165916305</v>
      </c>
      <c r="U53" s="123">
        <v>20.563444474520349</v>
      </c>
      <c r="V53" s="147">
        <v>20.505164819608698</v>
      </c>
      <c r="W53" s="120">
        <v>347</v>
      </c>
      <c r="X53" s="121">
        <v>0.96388888888888891</v>
      </c>
      <c r="BQ53" s="92"/>
    </row>
    <row r="54" spans="1:69" s="91" customFormat="1" ht="16.5" customHeight="1" x14ac:dyDescent="0.25">
      <c r="A54" s="149">
        <v>21055020</v>
      </c>
      <c r="B54" s="150" t="s">
        <v>46</v>
      </c>
      <c r="C54" s="150" t="s">
        <v>1068</v>
      </c>
      <c r="D54" s="150" t="s">
        <v>1069</v>
      </c>
      <c r="E54" s="150" t="s">
        <v>1024</v>
      </c>
      <c r="F54" s="150">
        <v>4</v>
      </c>
      <c r="G54" s="150">
        <v>1070</v>
      </c>
      <c r="H54" s="151">
        <v>-75.89</v>
      </c>
      <c r="I54" s="152">
        <v>2.38</v>
      </c>
      <c r="J54" s="153">
        <v>22.778126750446162</v>
      </c>
      <c r="K54" s="154">
        <v>23.086708846306653</v>
      </c>
      <c r="L54" s="154">
        <v>22.811179268543924</v>
      </c>
      <c r="M54" s="154">
        <v>22.557295522074785</v>
      </c>
      <c r="N54" s="154">
        <v>22.634726548164739</v>
      </c>
      <c r="O54" s="154">
        <v>22.223308696139558</v>
      </c>
      <c r="P54" s="154">
        <v>22.079922212338776</v>
      </c>
      <c r="Q54" s="154">
        <v>22.506140750487322</v>
      </c>
      <c r="R54" s="154">
        <v>23.152677507015934</v>
      </c>
      <c r="S54" s="154">
        <v>23.075537420177781</v>
      </c>
      <c r="T54" s="154">
        <v>22.667251192259176</v>
      </c>
      <c r="U54" s="154">
        <v>22.631335454168934</v>
      </c>
      <c r="V54" s="155">
        <v>22.68368418067698</v>
      </c>
      <c r="W54" s="156">
        <v>302</v>
      </c>
      <c r="X54" s="157">
        <v>0.83888888888888891</v>
      </c>
      <c r="BQ54" s="92"/>
    </row>
    <row r="55" spans="1:69" s="91" customFormat="1" ht="16.5" customHeight="1" x14ac:dyDescent="0.25">
      <c r="A55" s="112">
        <v>21115020</v>
      </c>
      <c r="B55" s="113" t="s">
        <v>1073</v>
      </c>
      <c r="C55" s="113" t="s">
        <v>1074</v>
      </c>
      <c r="D55" s="113" t="s">
        <v>1075</v>
      </c>
      <c r="E55" s="113" t="s">
        <v>1024</v>
      </c>
      <c r="F55" s="113">
        <v>4</v>
      </c>
      <c r="G55" s="113">
        <v>439</v>
      </c>
      <c r="H55" s="115">
        <v>-75.293055560000013</v>
      </c>
      <c r="I55" s="116">
        <v>2.94875</v>
      </c>
      <c r="J55" s="148">
        <v>28.033663082437268</v>
      </c>
      <c r="K55" s="118">
        <v>28.351435033144799</v>
      </c>
      <c r="L55" s="118">
        <v>27.746946236559133</v>
      </c>
      <c r="M55" s="118">
        <v>27.536846743295012</v>
      </c>
      <c r="N55" s="118">
        <v>27.654420250896049</v>
      </c>
      <c r="O55" s="118">
        <v>27.941740740740737</v>
      </c>
      <c r="P55" s="118">
        <v>28.36235848473612</v>
      </c>
      <c r="Q55" s="118">
        <v>29.117078853046582</v>
      </c>
      <c r="R55" s="118">
        <v>29.322570561941241</v>
      </c>
      <c r="S55" s="118">
        <v>28.253813918757462</v>
      </c>
      <c r="T55" s="118">
        <v>27.07298371647509</v>
      </c>
      <c r="U55" s="118">
        <v>27.304668458781354</v>
      </c>
      <c r="V55" s="147">
        <v>28.058210506734241</v>
      </c>
      <c r="W55" s="120">
        <v>359</v>
      </c>
      <c r="X55" s="121">
        <v>0.99722222222222223</v>
      </c>
      <c r="BQ55" s="92"/>
    </row>
    <row r="56" spans="1:69" s="91" customFormat="1" ht="16.5" customHeight="1" x14ac:dyDescent="0.25">
      <c r="A56" s="149">
        <v>21135050</v>
      </c>
      <c r="B56" s="150" t="s">
        <v>59</v>
      </c>
      <c r="C56" s="150" t="s">
        <v>1077</v>
      </c>
      <c r="D56" s="150" t="s">
        <v>1075</v>
      </c>
      <c r="E56" s="150" t="s">
        <v>1024</v>
      </c>
      <c r="F56" s="150">
        <v>4</v>
      </c>
      <c r="G56" s="150">
        <v>1691</v>
      </c>
      <c r="H56" s="151">
        <v>-75.530027779999998</v>
      </c>
      <c r="I56" s="152">
        <v>3.0987777799999998</v>
      </c>
      <c r="J56" s="153">
        <v>18.647162694703798</v>
      </c>
      <c r="K56" s="154">
        <v>18.622900433739062</v>
      </c>
      <c r="L56" s="154">
        <v>18.665582871876246</v>
      </c>
      <c r="M56" s="154">
        <v>18.726001379420911</v>
      </c>
      <c r="N56" s="154">
        <v>18.916591954877383</v>
      </c>
      <c r="O56" s="154">
        <v>19.002240380345736</v>
      </c>
      <c r="P56" s="154">
        <v>18.849462185656499</v>
      </c>
      <c r="Q56" s="154">
        <v>19.037812863119321</v>
      </c>
      <c r="R56" s="154">
        <v>19.117647872022413</v>
      </c>
      <c r="S56" s="154">
        <v>18.649492402230699</v>
      </c>
      <c r="T56" s="154">
        <v>18.375399040277173</v>
      </c>
      <c r="U56" s="154">
        <v>18.504216773521236</v>
      </c>
      <c r="V56" s="155">
        <v>18.759542570982543</v>
      </c>
      <c r="W56" s="156">
        <v>297</v>
      </c>
      <c r="X56" s="157">
        <v>0.82499999999999996</v>
      </c>
      <c r="BQ56" s="92"/>
    </row>
    <row r="57" spans="1:69" s="91" customFormat="1" ht="16.5" customHeight="1" x14ac:dyDescent="0.25">
      <c r="A57" s="112">
        <v>21115100</v>
      </c>
      <c r="B57" s="113" t="s">
        <v>59</v>
      </c>
      <c r="C57" s="113" t="s">
        <v>1079</v>
      </c>
      <c r="D57" s="113" t="s">
        <v>1075</v>
      </c>
      <c r="E57" s="113" t="s">
        <v>1024</v>
      </c>
      <c r="F57" s="113">
        <v>4</v>
      </c>
      <c r="G57" s="113">
        <v>1100</v>
      </c>
      <c r="H57" s="115">
        <v>-75.066388889999999</v>
      </c>
      <c r="I57" s="116">
        <v>2.94263889</v>
      </c>
      <c r="J57" s="146">
        <v>22.707961903905659</v>
      </c>
      <c r="K57" s="123">
        <v>22.955375138545431</v>
      </c>
      <c r="L57" s="123">
        <v>22.475746009515429</v>
      </c>
      <c r="M57" s="123">
        <v>22.37547844067382</v>
      </c>
      <c r="N57" s="123">
        <v>22.457605574033771</v>
      </c>
      <c r="O57" s="123">
        <v>22.570175455872793</v>
      </c>
      <c r="P57" s="123">
        <v>22.683240855978923</v>
      </c>
      <c r="Q57" s="123">
        <v>23.041557017477079</v>
      </c>
      <c r="R57" s="123">
        <v>23.181190288660535</v>
      </c>
      <c r="S57" s="123">
        <v>22.700195843288878</v>
      </c>
      <c r="T57" s="123">
        <v>22.099495478619552</v>
      </c>
      <c r="U57" s="123">
        <v>22.290780514165082</v>
      </c>
      <c r="V57" s="147">
        <v>22.628233543394746</v>
      </c>
      <c r="W57" s="120">
        <v>339</v>
      </c>
      <c r="X57" s="121">
        <v>0.94166666666666665</v>
      </c>
      <c r="BQ57" s="92"/>
    </row>
    <row r="58" spans="1:69" s="91" customFormat="1" ht="16.5" customHeight="1" x14ac:dyDescent="0.25">
      <c r="A58" s="112">
        <v>21015020</v>
      </c>
      <c r="B58" s="113" t="s">
        <v>59</v>
      </c>
      <c r="C58" s="113" t="s">
        <v>1094</v>
      </c>
      <c r="D58" s="113" t="s">
        <v>1091</v>
      </c>
      <c r="E58" s="113" t="s">
        <v>1024</v>
      </c>
      <c r="F58" s="113">
        <v>4</v>
      </c>
      <c r="G58" s="113">
        <v>1320</v>
      </c>
      <c r="H58" s="115">
        <v>-76.13027778</v>
      </c>
      <c r="I58" s="116">
        <v>1.8248333300000001</v>
      </c>
      <c r="J58" s="148">
        <v>21.067526900805138</v>
      </c>
      <c r="K58" s="118">
        <v>21.306039238678544</v>
      </c>
      <c r="L58" s="118">
        <v>20.761833659693217</v>
      </c>
      <c r="M58" s="118">
        <v>20.682215827403738</v>
      </c>
      <c r="N58" s="118">
        <v>20.599530715735618</v>
      </c>
      <c r="O58" s="118">
        <v>19.994812665802634</v>
      </c>
      <c r="P58" s="118">
        <v>19.520845986733768</v>
      </c>
      <c r="Q58" s="118">
        <v>19.601198885821905</v>
      </c>
      <c r="R58" s="118">
        <v>20.25819424066017</v>
      </c>
      <c r="S58" s="118">
        <v>20.567796429219388</v>
      </c>
      <c r="T58" s="118">
        <v>20.782693042908544</v>
      </c>
      <c r="U58" s="118">
        <v>20.737878324084416</v>
      </c>
      <c r="V58" s="147">
        <v>20.490047159795591</v>
      </c>
      <c r="W58" s="120">
        <v>347</v>
      </c>
      <c r="X58" s="121">
        <v>0.96388888888888891</v>
      </c>
      <c r="BQ58" s="92"/>
    </row>
    <row r="59" spans="1:69" s="91" customFormat="1" ht="16.5" customHeight="1" x14ac:dyDescent="0.25">
      <c r="A59" s="112">
        <v>21015030</v>
      </c>
      <c r="B59" s="113" t="s">
        <v>29</v>
      </c>
      <c r="C59" s="113" t="s">
        <v>1104</v>
      </c>
      <c r="D59" s="113" t="s">
        <v>1100</v>
      </c>
      <c r="E59" s="113" t="s">
        <v>1024</v>
      </c>
      <c r="F59" s="113">
        <v>4</v>
      </c>
      <c r="G59" s="113">
        <v>1800</v>
      </c>
      <c r="H59" s="115">
        <v>-76.294972220000005</v>
      </c>
      <c r="I59" s="116">
        <v>1.8884722200000001</v>
      </c>
      <c r="J59" s="148">
        <v>19.199532063845147</v>
      </c>
      <c r="K59" s="118">
        <v>19.307408650850231</v>
      </c>
      <c r="L59" s="118">
        <v>19.045590025889332</v>
      </c>
      <c r="M59" s="118">
        <v>18.887346900820116</v>
      </c>
      <c r="N59" s="118">
        <v>18.738701807547574</v>
      </c>
      <c r="O59" s="118">
        <v>18.018323280423239</v>
      </c>
      <c r="P59" s="118">
        <v>17.529689776412322</v>
      </c>
      <c r="Q59" s="118">
        <v>17.681806668832749</v>
      </c>
      <c r="R59" s="118">
        <v>18.432442528735603</v>
      </c>
      <c r="S59" s="118">
        <v>18.879723671561088</v>
      </c>
      <c r="T59" s="118">
        <v>18.936483194533547</v>
      </c>
      <c r="U59" s="118">
        <v>19.008433482280054</v>
      </c>
      <c r="V59" s="147">
        <v>18.638790170977583</v>
      </c>
      <c r="W59" s="120">
        <v>355</v>
      </c>
      <c r="X59" s="121">
        <v>0.98611111111111116</v>
      </c>
      <c r="BQ59" s="92"/>
    </row>
    <row r="60" spans="1:69" s="91" customFormat="1" ht="16.5" customHeight="1" x14ac:dyDescent="0.25">
      <c r="A60" s="112">
        <v>21035040</v>
      </c>
      <c r="B60" s="113" t="s">
        <v>59</v>
      </c>
      <c r="C60" s="113" t="s">
        <v>1041</v>
      </c>
      <c r="D60" s="113" t="s">
        <v>1108</v>
      </c>
      <c r="E60" s="113" t="s">
        <v>1024</v>
      </c>
      <c r="F60" s="113">
        <v>4</v>
      </c>
      <c r="G60" s="113">
        <v>1045</v>
      </c>
      <c r="H60" s="115">
        <v>-75.83</v>
      </c>
      <c r="I60" s="116">
        <v>1.87</v>
      </c>
      <c r="J60" s="146">
        <v>23.122512571431379</v>
      </c>
      <c r="K60" s="123">
        <v>23.076475921262837</v>
      </c>
      <c r="L60" s="123">
        <v>22.769179358506026</v>
      </c>
      <c r="M60" s="123">
        <v>22.727632047859842</v>
      </c>
      <c r="N60" s="123">
        <v>22.622810787051176</v>
      </c>
      <c r="O60" s="123">
        <v>22.421470557949139</v>
      </c>
      <c r="P60" s="123">
        <v>22.150288778902855</v>
      </c>
      <c r="Q60" s="123">
        <v>22.305193475429764</v>
      </c>
      <c r="R60" s="123">
        <v>22.537655429902401</v>
      </c>
      <c r="S60" s="123">
        <v>22.762723556045145</v>
      </c>
      <c r="T60" s="123">
        <v>22.822390526126632</v>
      </c>
      <c r="U60" s="123">
        <v>22.877548218669311</v>
      </c>
      <c r="V60" s="147">
        <v>22.68299010242804</v>
      </c>
      <c r="W60" s="120">
        <v>316</v>
      </c>
      <c r="X60" s="121">
        <v>0.87777777777777777</v>
      </c>
      <c r="BQ60" s="92"/>
    </row>
    <row r="61" spans="1:69" s="91" customFormat="1" ht="16.5" customHeight="1" x14ac:dyDescent="0.25">
      <c r="A61" s="149">
        <v>21145040</v>
      </c>
      <c r="B61" s="150" t="s">
        <v>75</v>
      </c>
      <c r="C61" s="150" t="s">
        <v>1128</v>
      </c>
      <c r="D61" s="150" t="s">
        <v>1124</v>
      </c>
      <c r="E61" s="150" t="s">
        <v>1024</v>
      </c>
      <c r="F61" s="150">
        <v>4</v>
      </c>
      <c r="G61" s="150">
        <v>440</v>
      </c>
      <c r="H61" s="151">
        <v>-75.110111110000005</v>
      </c>
      <c r="I61" s="152">
        <v>3.3733611099999998</v>
      </c>
      <c r="J61" s="153">
        <v>28.715983891768165</v>
      </c>
      <c r="K61" s="154">
        <v>29.209111046673456</v>
      </c>
      <c r="L61" s="154">
        <v>28.70016329581242</v>
      </c>
      <c r="M61" s="154">
        <v>28.390832962668881</v>
      </c>
      <c r="N61" s="154">
        <v>28.601703355707176</v>
      </c>
      <c r="O61" s="154">
        <v>29.089593221972077</v>
      </c>
      <c r="P61" s="154">
        <v>29.469052884450733</v>
      </c>
      <c r="Q61" s="154">
        <v>30.283321566956204</v>
      </c>
      <c r="R61" s="154">
        <v>30.131825001485435</v>
      </c>
      <c r="S61" s="154">
        <v>29.034712566830393</v>
      </c>
      <c r="T61" s="154">
        <v>27.747450279192591</v>
      </c>
      <c r="U61" s="154">
        <v>28.007484098809186</v>
      </c>
      <c r="V61" s="155">
        <v>28.94843618102723</v>
      </c>
      <c r="W61" s="156">
        <v>302</v>
      </c>
      <c r="X61" s="157">
        <v>0.83888888888888891</v>
      </c>
      <c r="BQ61" s="92"/>
    </row>
    <row r="62" spans="1:69" s="91" customFormat="1" ht="16.5" customHeight="1" x14ac:dyDescent="0.25">
      <c r="A62" s="112">
        <v>21115060</v>
      </c>
      <c r="B62" s="113" t="s">
        <v>59</v>
      </c>
      <c r="C62" s="113" t="s">
        <v>278</v>
      </c>
      <c r="D62" s="113" t="s">
        <v>1124</v>
      </c>
      <c r="E62" s="113" t="s">
        <v>1024</v>
      </c>
      <c r="F62" s="113">
        <v>4</v>
      </c>
      <c r="G62" s="113">
        <v>400</v>
      </c>
      <c r="H62" s="115">
        <v>-75.184055560000004</v>
      </c>
      <c r="I62" s="116">
        <v>3.3292222200000001</v>
      </c>
      <c r="J62" s="148">
        <v>29.049779569892475</v>
      </c>
      <c r="K62" s="118">
        <v>29.25939790254445</v>
      </c>
      <c r="L62" s="118">
        <v>28.709857681374366</v>
      </c>
      <c r="M62" s="118">
        <v>28.50391351943075</v>
      </c>
      <c r="N62" s="118">
        <v>28.614784946236554</v>
      </c>
      <c r="O62" s="118">
        <v>29.041869518944225</v>
      </c>
      <c r="P62" s="118">
        <v>29.531793911224099</v>
      </c>
      <c r="Q62" s="118">
        <v>30.309849043028407</v>
      </c>
      <c r="R62" s="118">
        <v>30.324744189718327</v>
      </c>
      <c r="S62" s="118">
        <v>29.156777190705718</v>
      </c>
      <c r="T62" s="118">
        <v>27.791979885057469</v>
      </c>
      <c r="U62" s="118">
        <v>28.076381620868172</v>
      </c>
      <c r="V62" s="147">
        <v>29.03092741491875</v>
      </c>
      <c r="W62" s="120">
        <v>360</v>
      </c>
      <c r="X62" s="121">
        <v>1</v>
      </c>
      <c r="BQ62" s="92"/>
    </row>
    <row r="63" spans="1:69" s="91" customFormat="1" ht="16.5" customHeight="1" x14ac:dyDescent="0.25">
      <c r="A63" s="112">
        <v>21115080</v>
      </c>
      <c r="B63" s="113" t="s">
        <v>59</v>
      </c>
      <c r="C63" s="113" t="s">
        <v>1129</v>
      </c>
      <c r="D63" s="113" t="s">
        <v>1124</v>
      </c>
      <c r="E63" s="113" t="s">
        <v>1024</v>
      </c>
      <c r="F63" s="113">
        <v>4</v>
      </c>
      <c r="G63" s="113">
        <v>430</v>
      </c>
      <c r="H63" s="115">
        <v>-75.247500000000002</v>
      </c>
      <c r="I63" s="116">
        <v>3.1830555599999997</v>
      </c>
      <c r="J63" s="146">
        <v>27.872129215259839</v>
      </c>
      <c r="K63" s="123">
        <v>27.948672512341275</v>
      </c>
      <c r="L63" s="123">
        <v>27.6133561863609</v>
      </c>
      <c r="M63" s="123">
        <v>27.416193928676684</v>
      </c>
      <c r="N63" s="123">
        <v>27.45673602126972</v>
      </c>
      <c r="O63" s="123">
        <v>27.812556716260403</v>
      </c>
      <c r="P63" s="123">
        <v>28.050892708535635</v>
      </c>
      <c r="Q63" s="123">
        <v>28.656701213284524</v>
      </c>
      <c r="R63" s="123">
        <v>28.96353513640231</v>
      </c>
      <c r="S63" s="123">
        <v>27.950966683950334</v>
      </c>
      <c r="T63" s="123">
        <v>27.016218300983805</v>
      </c>
      <c r="U63" s="123">
        <v>27.208730450556317</v>
      </c>
      <c r="V63" s="147">
        <v>27.830557422823478</v>
      </c>
      <c r="W63" s="120">
        <v>317</v>
      </c>
      <c r="X63" s="121">
        <v>0.88055555555555554</v>
      </c>
      <c r="BQ63" s="92"/>
    </row>
    <row r="64" spans="1:69" s="91" customFormat="1" ht="16.5" customHeight="1" x14ac:dyDescent="0.25">
      <c r="A64" s="112">
        <v>15065180</v>
      </c>
      <c r="B64" s="113" t="s">
        <v>34</v>
      </c>
      <c r="C64" s="113" t="s">
        <v>1152</v>
      </c>
      <c r="D64" s="113" t="s">
        <v>1153</v>
      </c>
      <c r="E64" s="113" t="s">
        <v>1134</v>
      </c>
      <c r="F64" s="113">
        <v>5</v>
      </c>
      <c r="G64" s="113">
        <v>4</v>
      </c>
      <c r="H64" s="115">
        <v>-72.917666669999988</v>
      </c>
      <c r="I64" s="116">
        <v>11.529611110000001</v>
      </c>
      <c r="J64" s="148">
        <v>27.221700169500497</v>
      </c>
      <c r="K64" s="118">
        <v>27.332961365912414</v>
      </c>
      <c r="L64" s="118">
        <v>27.38893288115494</v>
      </c>
      <c r="M64" s="118">
        <v>28.165863254880488</v>
      </c>
      <c r="N64" s="118">
        <v>28.992323334995454</v>
      </c>
      <c r="O64" s="118">
        <v>30.007593426193303</v>
      </c>
      <c r="P64" s="118">
        <v>30.079422034405063</v>
      </c>
      <c r="Q64" s="118">
        <v>29.55639347861802</v>
      </c>
      <c r="R64" s="118">
        <v>28.721385845783924</v>
      </c>
      <c r="S64" s="118">
        <v>28.122698839392388</v>
      </c>
      <c r="T64" s="118">
        <v>27.861066141074751</v>
      </c>
      <c r="U64" s="118">
        <v>27.553176133284587</v>
      </c>
      <c r="V64" s="147">
        <v>28.41695974209965</v>
      </c>
      <c r="W64" s="120">
        <v>335</v>
      </c>
      <c r="X64" s="121">
        <v>0.93055555555555558</v>
      </c>
      <c r="BQ64" s="92"/>
    </row>
    <row r="65" spans="1:69" s="91" customFormat="1" ht="16.5" customHeight="1" x14ac:dyDescent="0.25">
      <c r="A65" s="112">
        <v>28015070</v>
      </c>
      <c r="B65" s="113" t="s">
        <v>59</v>
      </c>
      <c r="C65" s="113" t="s">
        <v>1175</v>
      </c>
      <c r="D65" s="113" t="s">
        <v>1175</v>
      </c>
      <c r="E65" s="113" t="s">
        <v>1134</v>
      </c>
      <c r="F65" s="113">
        <v>5</v>
      </c>
      <c r="G65" s="113">
        <v>255</v>
      </c>
      <c r="H65" s="115">
        <v>-73.016388890000002</v>
      </c>
      <c r="I65" s="116">
        <v>10.566388890000001</v>
      </c>
      <c r="J65" s="148">
        <v>27.335596165051118</v>
      </c>
      <c r="K65" s="118">
        <v>28.091272936377607</v>
      </c>
      <c r="L65" s="118">
        <v>28.518610086064658</v>
      </c>
      <c r="M65" s="118">
        <v>28.624766782000155</v>
      </c>
      <c r="N65" s="118">
        <v>27.946322157081227</v>
      </c>
      <c r="O65" s="118">
        <v>28.156391055464319</v>
      </c>
      <c r="P65" s="118">
        <v>28.690874615975414</v>
      </c>
      <c r="Q65" s="118">
        <v>28.344159946236552</v>
      </c>
      <c r="R65" s="118">
        <v>27.487126327474471</v>
      </c>
      <c r="S65" s="118">
        <v>27.069778972520901</v>
      </c>
      <c r="T65" s="118">
        <v>26.835873167913388</v>
      </c>
      <c r="U65" s="118">
        <v>26.904159946236554</v>
      </c>
      <c r="V65" s="147">
        <v>27.833744346533035</v>
      </c>
      <c r="W65" s="120">
        <v>332</v>
      </c>
      <c r="X65" s="121">
        <v>0.92222222222222228</v>
      </c>
      <c r="BQ65" s="92"/>
    </row>
    <row r="66" spans="1:69" s="91" customFormat="1" ht="16.5" customHeight="1" x14ac:dyDescent="0.25">
      <c r="A66" s="149">
        <v>25025090</v>
      </c>
      <c r="B66" s="150" t="s">
        <v>46</v>
      </c>
      <c r="C66" s="150" t="s">
        <v>1188</v>
      </c>
      <c r="D66" s="150" t="s">
        <v>1189</v>
      </c>
      <c r="E66" s="150" t="s">
        <v>1178</v>
      </c>
      <c r="F66" s="150">
        <v>5</v>
      </c>
      <c r="G66" s="150">
        <v>34</v>
      </c>
      <c r="H66" s="151">
        <v>-73.970833329999991</v>
      </c>
      <c r="I66" s="152">
        <v>9.0463333300000013</v>
      </c>
      <c r="J66" s="153">
        <v>28.766228086216557</v>
      </c>
      <c r="K66" s="154">
        <v>29.316577749107296</v>
      </c>
      <c r="L66" s="154">
        <v>29.642247975349711</v>
      </c>
      <c r="M66" s="154">
        <v>29.23084364868847</v>
      </c>
      <c r="N66" s="154">
        <v>28.782650267632729</v>
      </c>
      <c r="O66" s="154">
        <v>28.948102791461409</v>
      </c>
      <c r="P66" s="154">
        <v>29.093901507968113</v>
      </c>
      <c r="Q66" s="154">
        <v>28.86678743803882</v>
      </c>
      <c r="R66" s="154">
        <v>28.36409642401021</v>
      </c>
      <c r="S66" s="154">
        <v>28.073193271036008</v>
      </c>
      <c r="T66" s="154">
        <v>28.11949236148574</v>
      </c>
      <c r="U66" s="154">
        <v>28.444077089651675</v>
      </c>
      <c r="V66" s="155">
        <v>28.80401655088723</v>
      </c>
      <c r="W66" s="156">
        <v>308</v>
      </c>
      <c r="X66" s="157">
        <v>0.85555555555555551</v>
      </c>
      <c r="BQ66" s="92"/>
    </row>
    <row r="67" spans="1:69" s="91" customFormat="1" ht="16.5" customHeight="1" x14ac:dyDescent="0.25">
      <c r="A67" s="112">
        <v>15015050</v>
      </c>
      <c r="B67" s="113" t="s">
        <v>34</v>
      </c>
      <c r="C67" s="113" t="s">
        <v>1227</v>
      </c>
      <c r="D67" s="113" t="s">
        <v>1228</v>
      </c>
      <c r="E67" s="113" t="s">
        <v>1178</v>
      </c>
      <c r="F67" s="113">
        <v>5</v>
      </c>
      <c r="G67" s="113">
        <v>4</v>
      </c>
      <c r="H67" s="115">
        <v>-74.228888890000007</v>
      </c>
      <c r="I67" s="116">
        <v>11.12833333</v>
      </c>
      <c r="J67" s="148">
        <v>27.608954813108031</v>
      </c>
      <c r="K67" s="118">
        <v>28.093439035715086</v>
      </c>
      <c r="L67" s="118">
        <v>28.546132276603629</v>
      </c>
      <c r="M67" s="118">
        <v>29.167250449103886</v>
      </c>
      <c r="N67" s="118">
        <v>29.317550029868567</v>
      </c>
      <c r="O67" s="118">
        <v>29.357444718117119</v>
      </c>
      <c r="P67" s="118">
        <v>29.200180491551457</v>
      </c>
      <c r="Q67" s="118">
        <v>28.878924731182799</v>
      </c>
      <c r="R67" s="118">
        <v>28.589798932951094</v>
      </c>
      <c r="S67" s="118">
        <v>28.179117106951622</v>
      </c>
      <c r="T67" s="118">
        <v>28.025475432989285</v>
      </c>
      <c r="U67" s="118">
        <v>27.828339919737758</v>
      </c>
      <c r="V67" s="147">
        <v>28.566050661490024</v>
      </c>
      <c r="W67" s="120">
        <v>336</v>
      </c>
      <c r="X67" s="121">
        <v>0.93333333333333335</v>
      </c>
      <c r="BQ67" s="92"/>
    </row>
    <row r="68" spans="1:69" s="91" customFormat="1" ht="16.5" customHeight="1" x14ac:dyDescent="0.25">
      <c r="A68" s="112">
        <v>35045020</v>
      </c>
      <c r="B68" s="113" t="s">
        <v>59</v>
      </c>
      <c r="C68" s="113" t="s">
        <v>1249</v>
      </c>
      <c r="D68" s="113" t="s">
        <v>1250</v>
      </c>
      <c r="E68" s="113" t="s">
        <v>1241</v>
      </c>
      <c r="F68" s="113">
        <v>3</v>
      </c>
      <c r="G68" s="113">
        <v>305</v>
      </c>
      <c r="H68" s="115">
        <v>-73.357500000000002</v>
      </c>
      <c r="I68" s="116">
        <v>4.3004444399999997</v>
      </c>
      <c r="J68" s="146">
        <v>26.904967280419349</v>
      </c>
      <c r="K68" s="123">
        <v>27.34047466821173</v>
      </c>
      <c r="L68" s="123">
        <v>26.689680718238755</v>
      </c>
      <c r="M68" s="123">
        <v>25.815421288109494</v>
      </c>
      <c r="N68" s="123">
        <v>25.41375907439625</v>
      </c>
      <c r="O68" s="123">
        <v>24.77489842532945</v>
      </c>
      <c r="P68" s="123">
        <v>24.507364093656328</v>
      </c>
      <c r="Q68" s="123">
        <v>25.10823656576089</v>
      </c>
      <c r="R68" s="123">
        <v>25.699360230809386</v>
      </c>
      <c r="S68" s="123">
        <v>25.781046108207615</v>
      </c>
      <c r="T68" s="123">
        <v>25.851434911512488</v>
      </c>
      <c r="U68" s="123">
        <v>26.275066759950793</v>
      </c>
      <c r="V68" s="147">
        <v>25.846809177050208</v>
      </c>
      <c r="W68" s="120">
        <v>356</v>
      </c>
      <c r="X68" s="121">
        <v>0.98888888888888893</v>
      </c>
      <c r="BQ68" s="92"/>
    </row>
    <row r="69" spans="1:69" s="91" customFormat="1" ht="16.5" customHeight="1" x14ac:dyDescent="0.25">
      <c r="A69" s="112">
        <v>52045020</v>
      </c>
      <c r="B69" s="113" t="s">
        <v>34</v>
      </c>
      <c r="C69" s="113" t="s">
        <v>1309</v>
      </c>
      <c r="D69" s="113" t="s">
        <v>1310</v>
      </c>
      <c r="E69" s="113" t="s">
        <v>956</v>
      </c>
      <c r="F69" s="113">
        <v>7</v>
      </c>
      <c r="G69" s="113">
        <v>1796</v>
      </c>
      <c r="H69" s="115">
        <v>-77.290861110000009</v>
      </c>
      <c r="I69" s="116">
        <v>1.3940833300000002</v>
      </c>
      <c r="J69" s="146">
        <v>18.654872171441124</v>
      </c>
      <c r="K69" s="123">
        <v>18.828594808153795</v>
      </c>
      <c r="L69" s="123">
        <v>19.013110483821887</v>
      </c>
      <c r="M69" s="123">
        <v>19.14475420283053</v>
      </c>
      <c r="N69" s="123">
        <v>19.290002921967105</v>
      </c>
      <c r="O69" s="123">
        <v>19.57355409596785</v>
      </c>
      <c r="P69" s="123">
        <v>19.9334244562022</v>
      </c>
      <c r="Q69" s="123">
        <v>20.318073144829388</v>
      </c>
      <c r="R69" s="123">
        <v>19.994578515905641</v>
      </c>
      <c r="S69" s="123">
        <v>18.986103909450769</v>
      </c>
      <c r="T69" s="123">
        <v>18.324764755025388</v>
      </c>
      <c r="U69" s="123">
        <v>18.419146528234915</v>
      </c>
      <c r="V69" s="147">
        <v>19.206748332819213</v>
      </c>
      <c r="W69" s="120">
        <v>331</v>
      </c>
      <c r="X69" s="121">
        <v>0.9194444444444444</v>
      </c>
      <c r="BQ69" s="92"/>
    </row>
    <row r="70" spans="1:69" s="91" customFormat="1" ht="16.5" customHeight="1" x14ac:dyDescent="0.25">
      <c r="A70" s="112">
        <v>52055210</v>
      </c>
      <c r="B70" s="113" t="s">
        <v>46</v>
      </c>
      <c r="C70" s="113" t="s">
        <v>1342</v>
      </c>
      <c r="D70" s="113" t="s">
        <v>1343</v>
      </c>
      <c r="E70" s="113" t="s">
        <v>956</v>
      </c>
      <c r="F70" s="113">
        <v>7</v>
      </c>
      <c r="G70" s="113">
        <v>2820</v>
      </c>
      <c r="H70" s="115">
        <v>-77.278805560000009</v>
      </c>
      <c r="I70" s="116">
        <v>1.1599999999999999</v>
      </c>
      <c r="J70" s="146">
        <v>12.576979235599797</v>
      </c>
      <c r="K70" s="123">
        <v>12.819018570806746</v>
      </c>
      <c r="L70" s="123">
        <v>12.964198563328722</v>
      </c>
      <c r="M70" s="123">
        <v>13.051035139573054</v>
      </c>
      <c r="N70" s="123">
        <v>13.090080743742289</v>
      </c>
      <c r="O70" s="123">
        <v>12.531647649923494</v>
      </c>
      <c r="P70" s="123">
        <v>12.014029396838055</v>
      </c>
      <c r="Q70" s="123">
        <v>11.969387238873457</v>
      </c>
      <c r="R70" s="123">
        <v>12.415558360025848</v>
      </c>
      <c r="S70" s="123">
        <v>12.760684905622307</v>
      </c>
      <c r="T70" s="123">
        <v>12.729536961016827</v>
      </c>
      <c r="U70" s="123">
        <v>12.635696087555774</v>
      </c>
      <c r="V70" s="147">
        <v>12.629821071075531</v>
      </c>
      <c r="W70" s="120">
        <v>309</v>
      </c>
      <c r="X70" s="121">
        <v>0.85833333333333328</v>
      </c>
      <c r="BQ70" s="92"/>
    </row>
    <row r="71" spans="1:69" s="91" customFormat="1" ht="16.5" customHeight="1" x14ac:dyDescent="0.25">
      <c r="A71" s="149">
        <v>52045010</v>
      </c>
      <c r="B71" s="150" t="s">
        <v>75</v>
      </c>
      <c r="C71" s="150" t="s">
        <v>1345</v>
      </c>
      <c r="D71" s="150" t="s">
        <v>1343</v>
      </c>
      <c r="E71" s="150" t="s">
        <v>956</v>
      </c>
      <c r="F71" s="150">
        <v>7</v>
      </c>
      <c r="G71" s="150">
        <v>2710</v>
      </c>
      <c r="H71" s="151">
        <v>-77.303083329999993</v>
      </c>
      <c r="I71" s="152">
        <v>1.1982222199999999</v>
      </c>
      <c r="J71" s="153">
        <v>12.881005838369694</v>
      </c>
      <c r="K71" s="154">
        <v>13.182024029646461</v>
      </c>
      <c r="L71" s="154">
        <v>13.27629447202724</v>
      </c>
      <c r="M71" s="154">
        <v>13.433165847717149</v>
      </c>
      <c r="N71" s="154">
        <v>13.500610319665309</v>
      </c>
      <c r="O71" s="154">
        <v>13.083960493861698</v>
      </c>
      <c r="P71" s="154">
        <v>12.635339774653843</v>
      </c>
      <c r="Q71" s="154">
        <v>12.632064451040264</v>
      </c>
      <c r="R71" s="154">
        <v>13.069584214343537</v>
      </c>
      <c r="S71" s="154">
        <v>13.138263303962551</v>
      </c>
      <c r="T71" s="154">
        <v>12.97239785298512</v>
      </c>
      <c r="U71" s="154">
        <v>12.994803964619676</v>
      </c>
      <c r="V71" s="155">
        <v>13.066626213574379</v>
      </c>
      <c r="W71" s="156">
        <v>292</v>
      </c>
      <c r="X71" s="157">
        <v>0.81111111111111112</v>
      </c>
      <c r="BQ71" s="92"/>
    </row>
    <row r="72" spans="1:69" s="91" customFormat="1" ht="16.5" customHeight="1" x14ac:dyDescent="0.25">
      <c r="A72" s="149">
        <v>47015080</v>
      </c>
      <c r="B72" s="150" t="s">
        <v>59</v>
      </c>
      <c r="C72" s="150" t="s">
        <v>1353</v>
      </c>
      <c r="D72" s="150" t="s">
        <v>1354</v>
      </c>
      <c r="E72" s="150" t="s">
        <v>956</v>
      </c>
      <c r="F72" s="150">
        <v>7</v>
      </c>
      <c r="G72" s="150">
        <v>1776</v>
      </c>
      <c r="H72" s="151">
        <v>-77.303611110000006</v>
      </c>
      <c r="I72" s="152">
        <v>0.80491667000000011</v>
      </c>
      <c r="J72" s="153">
        <v>17.226242418021325</v>
      </c>
      <c r="K72" s="154">
        <v>17.356129993168647</v>
      </c>
      <c r="L72" s="154">
        <v>17.370057555859127</v>
      </c>
      <c r="M72" s="154">
        <v>17.34801975193351</v>
      </c>
      <c r="N72" s="154">
        <v>17.143132561656159</v>
      </c>
      <c r="O72" s="154">
        <v>16.473870415982468</v>
      </c>
      <c r="P72" s="154">
        <v>15.951443885824311</v>
      </c>
      <c r="Q72" s="154">
        <v>16.28602908601345</v>
      </c>
      <c r="R72" s="154">
        <v>16.896553402427053</v>
      </c>
      <c r="S72" s="154">
        <v>17.402636498767816</v>
      </c>
      <c r="T72" s="154">
        <v>17.634926289634809</v>
      </c>
      <c r="U72" s="154">
        <v>17.40794638617756</v>
      </c>
      <c r="V72" s="155">
        <v>17.041415687122189</v>
      </c>
      <c r="W72" s="156">
        <v>292</v>
      </c>
      <c r="X72" s="157">
        <v>0.81111111111111112</v>
      </c>
      <c r="BQ72" s="92"/>
    </row>
    <row r="73" spans="1:69" s="91" customFormat="1" ht="16.5" customHeight="1" x14ac:dyDescent="0.25">
      <c r="A73" s="149">
        <v>52045030</v>
      </c>
      <c r="B73" s="150" t="s">
        <v>59</v>
      </c>
      <c r="C73" s="150" t="s">
        <v>1359</v>
      </c>
      <c r="D73" s="150" t="s">
        <v>1360</v>
      </c>
      <c r="E73" s="150" t="s">
        <v>956</v>
      </c>
      <c r="F73" s="150">
        <v>7</v>
      </c>
      <c r="G73" s="150">
        <v>2190</v>
      </c>
      <c r="H73" s="151">
        <v>-77.032611110000005</v>
      </c>
      <c r="I73" s="152">
        <v>1.5387222199999999</v>
      </c>
      <c r="J73" s="153">
        <v>16.01681023721304</v>
      </c>
      <c r="K73" s="154">
        <v>16.138616633199696</v>
      </c>
      <c r="L73" s="154">
        <v>16.163775925654498</v>
      </c>
      <c r="M73" s="154">
        <v>16.354718810540003</v>
      </c>
      <c r="N73" s="154">
        <v>16.318002773848193</v>
      </c>
      <c r="O73" s="154">
        <v>16.013235716797677</v>
      </c>
      <c r="P73" s="154">
        <v>15.582178842383669</v>
      </c>
      <c r="Q73" s="154">
        <v>15.776171030041557</v>
      </c>
      <c r="R73" s="154">
        <v>16.153236104678623</v>
      </c>
      <c r="S73" s="154">
        <v>16.123804262864375</v>
      </c>
      <c r="T73" s="154">
        <v>15.84093941945974</v>
      </c>
      <c r="U73" s="154">
        <v>15.829441519458566</v>
      </c>
      <c r="V73" s="155">
        <v>16.025910939678305</v>
      </c>
      <c r="W73" s="156">
        <v>317</v>
      </c>
      <c r="X73" s="157">
        <v>0.88055555555555554</v>
      </c>
      <c r="BQ73" s="92"/>
    </row>
    <row r="74" spans="1:69" s="91" customFormat="1" ht="16.5" customHeight="1" x14ac:dyDescent="0.25">
      <c r="A74" s="112">
        <v>23195180</v>
      </c>
      <c r="B74" s="113" t="s">
        <v>59</v>
      </c>
      <c r="C74" s="113" t="s">
        <v>1388</v>
      </c>
      <c r="D74" s="113" t="s">
        <v>1389</v>
      </c>
      <c r="E74" s="113" t="s">
        <v>1379</v>
      </c>
      <c r="F74" s="113">
        <v>8</v>
      </c>
      <c r="G74" s="113">
        <v>1882</v>
      </c>
      <c r="H74" s="115">
        <v>-73.051666669999989</v>
      </c>
      <c r="I74" s="116">
        <v>7.7352777799999997</v>
      </c>
      <c r="J74" s="146">
        <v>16.72182932529935</v>
      </c>
      <c r="K74" s="123">
        <v>17.201375307502026</v>
      </c>
      <c r="L74" s="123">
        <v>17.434424894220346</v>
      </c>
      <c r="M74" s="123">
        <v>17.618909464933918</v>
      </c>
      <c r="N74" s="123">
        <v>17.781930781182705</v>
      </c>
      <c r="O74" s="123">
        <v>17.695824333525117</v>
      </c>
      <c r="P74" s="123">
        <v>17.559880065649047</v>
      </c>
      <c r="Q74" s="123">
        <v>17.517315844231298</v>
      </c>
      <c r="R74" s="123">
        <v>17.288778054313084</v>
      </c>
      <c r="S74" s="123">
        <v>17.144719156195414</v>
      </c>
      <c r="T74" s="123">
        <v>17.051344031128487</v>
      </c>
      <c r="U74" s="123">
        <v>16.888284693238319</v>
      </c>
      <c r="V74" s="147">
        <v>17.325384662618259</v>
      </c>
      <c r="W74" s="120">
        <v>311</v>
      </c>
      <c r="X74" s="121">
        <v>0.86388888888888893</v>
      </c>
      <c r="BQ74" s="92"/>
    </row>
    <row r="75" spans="1:69" ht="16.5" customHeight="1" x14ac:dyDescent="0.25">
      <c r="A75" s="112">
        <v>16055090</v>
      </c>
      <c r="B75" s="113" t="s">
        <v>46</v>
      </c>
      <c r="C75" s="113" t="s">
        <v>1394</v>
      </c>
      <c r="D75" s="113" t="s">
        <v>1395</v>
      </c>
      <c r="E75" s="113" t="s">
        <v>1379</v>
      </c>
      <c r="F75" s="113">
        <v>8</v>
      </c>
      <c r="G75" s="113">
        <v>176</v>
      </c>
      <c r="H75" s="115">
        <v>-73.343888890000002</v>
      </c>
      <c r="I75" s="116">
        <v>8.4705555599999993</v>
      </c>
      <c r="J75" s="148">
        <v>20.788291805710042</v>
      </c>
      <c r="K75" s="118">
        <v>21.258828572130287</v>
      </c>
      <c r="L75" s="118">
        <v>21.784719673093552</v>
      </c>
      <c r="M75" s="118">
        <v>22.201952198503914</v>
      </c>
      <c r="N75" s="118">
        <v>22.604677196885419</v>
      </c>
      <c r="O75" s="118">
        <v>22.59567750410508</v>
      </c>
      <c r="P75" s="118">
        <v>22.479139784946227</v>
      </c>
      <c r="Q75" s="118">
        <v>22.786865406006669</v>
      </c>
      <c r="R75" s="118">
        <v>22.612673611111106</v>
      </c>
      <c r="S75" s="118">
        <v>22.269376921447101</v>
      </c>
      <c r="T75" s="118">
        <v>21.694553571428568</v>
      </c>
      <c r="U75" s="118">
        <v>21.043315779318622</v>
      </c>
      <c r="V75" s="147">
        <v>22.010006002057221</v>
      </c>
      <c r="W75" s="120">
        <v>296</v>
      </c>
      <c r="X75" s="121">
        <v>0.82222222222222219</v>
      </c>
    </row>
    <row r="76" spans="1:69" ht="16.5" customHeight="1" x14ac:dyDescent="0.25">
      <c r="A76" s="112">
        <v>16015010</v>
      </c>
      <c r="B76" s="113" t="s">
        <v>34</v>
      </c>
      <c r="C76" s="113" t="s">
        <v>1396</v>
      </c>
      <c r="D76" s="113" t="s">
        <v>1397</v>
      </c>
      <c r="E76" s="113" t="s">
        <v>1379</v>
      </c>
      <c r="F76" s="113">
        <v>8</v>
      </c>
      <c r="G76" s="113">
        <v>250</v>
      </c>
      <c r="H76" s="115">
        <v>-72.509166669999999</v>
      </c>
      <c r="I76" s="116">
        <v>7.9302777799999999</v>
      </c>
      <c r="J76" s="148">
        <v>25.860795698924722</v>
      </c>
      <c r="K76" s="118">
        <v>26.375338213829586</v>
      </c>
      <c r="L76" s="118">
        <v>26.745584946236555</v>
      </c>
      <c r="M76" s="118">
        <v>27.195927586206889</v>
      </c>
      <c r="N76" s="118">
        <v>27.920064516129024</v>
      </c>
      <c r="O76" s="118">
        <v>28.235871264367812</v>
      </c>
      <c r="P76" s="118">
        <v>28.235505376344076</v>
      </c>
      <c r="Q76" s="118">
        <v>28.742611827956981</v>
      </c>
      <c r="R76" s="118">
        <v>28.721184147509561</v>
      </c>
      <c r="S76" s="118">
        <v>27.673047235023034</v>
      </c>
      <c r="T76" s="118">
        <v>26.609945721583642</v>
      </c>
      <c r="U76" s="118">
        <v>25.966322804659494</v>
      </c>
      <c r="V76" s="147">
        <v>27.356849944897615</v>
      </c>
      <c r="W76" s="120">
        <v>296</v>
      </c>
      <c r="X76" s="121">
        <v>0.82222222222222219</v>
      </c>
    </row>
    <row r="77" spans="1:69" ht="16.5" customHeight="1" x14ac:dyDescent="0.25">
      <c r="A77" s="112">
        <v>16025010</v>
      </c>
      <c r="B77" s="113" t="s">
        <v>46</v>
      </c>
      <c r="C77" s="113" t="s">
        <v>1399</v>
      </c>
      <c r="D77" s="113" t="s">
        <v>1397</v>
      </c>
      <c r="E77" s="113" t="s">
        <v>1379</v>
      </c>
      <c r="F77" s="113">
        <v>8</v>
      </c>
      <c r="G77" s="113">
        <v>285</v>
      </c>
      <c r="H77" s="115">
        <v>-72.566111110000008</v>
      </c>
      <c r="I77" s="116">
        <v>7.8488888899999996</v>
      </c>
      <c r="J77" s="146">
        <v>26.003385105535642</v>
      </c>
      <c r="K77" s="123">
        <v>26.520177669268531</v>
      </c>
      <c r="L77" s="123">
        <v>26.808053405444102</v>
      </c>
      <c r="M77" s="123">
        <v>27.429883519515556</v>
      </c>
      <c r="N77" s="123">
        <v>28.417505182306829</v>
      </c>
      <c r="O77" s="123">
        <v>28.730897477249069</v>
      </c>
      <c r="P77" s="123">
        <v>28.757199537797227</v>
      </c>
      <c r="Q77" s="123">
        <v>29.306317625921388</v>
      </c>
      <c r="R77" s="123">
        <v>29.357750542626874</v>
      </c>
      <c r="S77" s="123">
        <v>28.23129393152885</v>
      </c>
      <c r="T77" s="123">
        <v>26.83313043806503</v>
      </c>
      <c r="U77" s="123">
        <v>26.339932454343739</v>
      </c>
      <c r="V77" s="147">
        <v>27.727960574133572</v>
      </c>
      <c r="W77" s="120">
        <v>350</v>
      </c>
      <c r="X77" s="121">
        <v>0.97222222222222221</v>
      </c>
    </row>
    <row r="78" spans="1:69" ht="16.5" customHeight="1" x14ac:dyDescent="0.25">
      <c r="A78" s="112">
        <v>16055060</v>
      </c>
      <c r="B78" s="113" t="s">
        <v>59</v>
      </c>
      <c r="C78" s="113" t="s">
        <v>1410</v>
      </c>
      <c r="D78" s="113" t="s">
        <v>1410</v>
      </c>
      <c r="E78" s="113" t="s">
        <v>1379</v>
      </c>
      <c r="F78" s="113">
        <v>8</v>
      </c>
      <c r="G78" s="113">
        <v>1500</v>
      </c>
      <c r="H78" s="115">
        <v>-73.234999999999999</v>
      </c>
      <c r="I78" s="116">
        <v>8.2174999999999994</v>
      </c>
      <c r="J78" s="148">
        <v>18.818699925843507</v>
      </c>
      <c r="K78" s="118">
        <v>19.429485193231617</v>
      </c>
      <c r="L78" s="118">
        <v>20.03041796391442</v>
      </c>
      <c r="M78" s="118">
        <v>20.473635834893642</v>
      </c>
      <c r="N78" s="118">
        <v>20.828574748601522</v>
      </c>
      <c r="O78" s="118">
        <v>20.869359711170038</v>
      </c>
      <c r="P78" s="118">
        <v>21.049983649433941</v>
      </c>
      <c r="Q78" s="118">
        <v>20.961136261337842</v>
      </c>
      <c r="R78" s="118">
        <v>20.418940511666545</v>
      </c>
      <c r="S78" s="118">
        <v>20.075054403566362</v>
      </c>
      <c r="T78" s="118">
        <v>19.753296814604759</v>
      </c>
      <c r="U78" s="118">
        <v>19.139163278814575</v>
      </c>
      <c r="V78" s="147">
        <v>20.153979024756563</v>
      </c>
      <c r="W78" s="120">
        <v>323</v>
      </c>
      <c r="X78" s="121">
        <v>0.89722222222222225</v>
      </c>
    </row>
    <row r="79" spans="1:69" ht="16.5" customHeight="1" x14ac:dyDescent="0.25">
      <c r="A79" s="112">
        <v>16015020</v>
      </c>
      <c r="B79" s="113" t="s">
        <v>75</v>
      </c>
      <c r="C79" s="113" t="s">
        <v>1417</v>
      </c>
      <c r="D79" s="113" t="s">
        <v>1418</v>
      </c>
      <c r="E79" s="113" t="s">
        <v>1379</v>
      </c>
      <c r="F79" s="113">
        <v>8</v>
      </c>
      <c r="G79" s="113">
        <v>2340</v>
      </c>
      <c r="H79" s="115">
        <v>-72.644999999999996</v>
      </c>
      <c r="I79" s="116">
        <v>7.37311111</v>
      </c>
      <c r="J79" s="148">
        <v>14.179477221238928</v>
      </c>
      <c r="K79" s="118">
        <v>14.517519819392207</v>
      </c>
      <c r="L79" s="118">
        <v>15.262660828797324</v>
      </c>
      <c r="M79" s="118">
        <v>15.777602929628943</v>
      </c>
      <c r="N79" s="118">
        <v>16.16076803251476</v>
      </c>
      <c r="O79" s="118">
        <v>15.890130197115401</v>
      </c>
      <c r="P79" s="118">
        <v>15.712885753914286</v>
      </c>
      <c r="Q79" s="118">
        <v>15.982609941447404</v>
      </c>
      <c r="R79" s="118">
        <v>16.049799344705932</v>
      </c>
      <c r="S79" s="118">
        <v>15.690793955666667</v>
      </c>
      <c r="T79" s="118">
        <v>15.139885408736953</v>
      </c>
      <c r="U79" s="118">
        <v>14.593371577659235</v>
      </c>
      <c r="V79" s="147">
        <v>15.413125417568169</v>
      </c>
      <c r="W79" s="120">
        <v>349</v>
      </c>
      <c r="X79" s="121">
        <v>0.96944444444444444</v>
      </c>
    </row>
    <row r="80" spans="1:69" ht="16.5" customHeight="1" x14ac:dyDescent="0.25">
      <c r="A80" s="112">
        <v>16025030</v>
      </c>
      <c r="B80" s="113" t="s">
        <v>46</v>
      </c>
      <c r="C80" s="113" t="s">
        <v>1420</v>
      </c>
      <c r="D80" s="113" t="s">
        <v>1420</v>
      </c>
      <c r="E80" s="113" t="s">
        <v>1379</v>
      </c>
      <c r="F80" s="113">
        <v>8</v>
      </c>
      <c r="G80" s="113">
        <v>860</v>
      </c>
      <c r="H80" s="115">
        <v>-72.830555560000008</v>
      </c>
      <c r="I80" s="116">
        <v>7.7745833299999996</v>
      </c>
      <c r="J80" s="146">
        <v>22.040373876781224</v>
      </c>
      <c r="K80" s="123">
        <v>22.23646066259197</v>
      </c>
      <c r="L80" s="123">
        <v>22.575491215989526</v>
      </c>
      <c r="M80" s="123">
        <v>23.259794162802148</v>
      </c>
      <c r="N80" s="123">
        <v>23.728936725291657</v>
      </c>
      <c r="O80" s="123">
        <v>23.479159832108682</v>
      </c>
      <c r="P80" s="123">
        <v>23.504057491863364</v>
      </c>
      <c r="Q80" s="123">
        <v>24.061574212155392</v>
      </c>
      <c r="R80" s="123">
        <v>24.128304365790182</v>
      </c>
      <c r="S80" s="123">
        <v>23.435879058931132</v>
      </c>
      <c r="T80" s="123">
        <v>22.778801404853109</v>
      </c>
      <c r="U80" s="123">
        <v>22.286164071190193</v>
      </c>
      <c r="V80" s="147">
        <v>23.126249756695714</v>
      </c>
      <c r="W80" s="120">
        <v>352</v>
      </c>
      <c r="X80" s="121">
        <v>0.97777777777777775</v>
      </c>
    </row>
    <row r="81" spans="1:24" ht="16.5" customHeight="1" x14ac:dyDescent="0.25">
      <c r="A81" s="149">
        <v>16055020</v>
      </c>
      <c r="B81" s="150" t="s">
        <v>59</v>
      </c>
      <c r="C81" s="150" t="s">
        <v>1430</v>
      </c>
      <c r="D81" s="150" t="s">
        <v>1430</v>
      </c>
      <c r="E81" s="150" t="s">
        <v>1379</v>
      </c>
      <c r="F81" s="150">
        <v>8</v>
      </c>
      <c r="G81" s="150">
        <v>1160</v>
      </c>
      <c r="H81" s="151">
        <v>-73.285277780000001</v>
      </c>
      <c r="I81" s="152">
        <v>8.4422222199999997</v>
      </c>
      <c r="J81" s="153">
        <v>20.750149091481422</v>
      </c>
      <c r="K81" s="154">
        <v>21.170059265659638</v>
      </c>
      <c r="L81" s="154">
        <v>21.504223731629082</v>
      </c>
      <c r="M81" s="154">
        <v>21.852336950041366</v>
      </c>
      <c r="N81" s="154">
        <v>22.437286891430418</v>
      </c>
      <c r="O81" s="154">
        <v>22.502326572404797</v>
      </c>
      <c r="P81" s="154">
        <v>22.337755574177319</v>
      </c>
      <c r="Q81" s="154">
        <v>22.73964778661836</v>
      </c>
      <c r="R81" s="154">
        <v>22.536240421876954</v>
      </c>
      <c r="S81" s="154">
        <v>22.152095400196163</v>
      </c>
      <c r="T81" s="154">
        <v>21.542224621180988</v>
      </c>
      <c r="U81" s="154">
        <v>20.944094839000083</v>
      </c>
      <c r="V81" s="155">
        <v>21.872370095474718</v>
      </c>
      <c r="W81" s="156">
        <v>291</v>
      </c>
      <c r="X81" s="157">
        <v>0.80833333333333335</v>
      </c>
    </row>
    <row r="82" spans="1:24" ht="16.5" customHeight="1" x14ac:dyDescent="0.25">
      <c r="A82" s="149">
        <v>37035010</v>
      </c>
      <c r="B82" s="150" t="s">
        <v>59</v>
      </c>
      <c r="C82" s="150" t="s">
        <v>1441</v>
      </c>
      <c r="D82" s="150" t="s">
        <v>1438</v>
      </c>
      <c r="E82" s="150" t="s">
        <v>1379</v>
      </c>
      <c r="F82" s="150">
        <v>8</v>
      </c>
      <c r="G82" s="150">
        <v>370</v>
      </c>
      <c r="H82" s="151">
        <v>-72.115833329999987</v>
      </c>
      <c r="I82" s="152">
        <v>7.00611111</v>
      </c>
      <c r="J82" s="153">
        <v>24.138330215364565</v>
      </c>
      <c r="K82" s="154">
        <v>24.464914156227618</v>
      </c>
      <c r="L82" s="154">
        <v>24.583060454461112</v>
      </c>
      <c r="M82" s="154">
        <v>24.785034218532211</v>
      </c>
      <c r="N82" s="154">
        <v>24.849802746107873</v>
      </c>
      <c r="O82" s="154">
        <v>24.162999426550442</v>
      </c>
      <c r="P82" s="154">
        <v>24.090623941862471</v>
      </c>
      <c r="Q82" s="154">
        <v>24.395609944791921</v>
      </c>
      <c r="R82" s="154">
        <v>24.925912119489684</v>
      </c>
      <c r="S82" s="154">
        <v>25.172318057027329</v>
      </c>
      <c r="T82" s="154">
        <v>25.13213965658262</v>
      </c>
      <c r="U82" s="154">
        <v>24.72109792950425</v>
      </c>
      <c r="V82" s="155">
        <v>24.61848690554184</v>
      </c>
      <c r="W82" s="156">
        <v>316</v>
      </c>
      <c r="X82" s="157">
        <v>0.87777777777777777</v>
      </c>
    </row>
    <row r="83" spans="1:24" ht="16.5" customHeight="1" x14ac:dyDescent="0.25">
      <c r="A83" s="149">
        <v>44115020</v>
      </c>
      <c r="B83" s="150" t="s">
        <v>75</v>
      </c>
      <c r="C83" s="150" t="s">
        <v>1462</v>
      </c>
      <c r="D83" s="150" t="s">
        <v>1461</v>
      </c>
      <c r="E83" s="150" t="s">
        <v>1448</v>
      </c>
      <c r="F83" s="150">
        <v>4</v>
      </c>
      <c r="G83" s="150">
        <v>153</v>
      </c>
      <c r="H83" s="151">
        <v>-74.665222220000004</v>
      </c>
      <c r="I83" s="152">
        <v>-6.0750000000000005E-2</v>
      </c>
      <c r="J83" s="153">
        <v>26.913606394081409</v>
      </c>
      <c r="K83" s="154">
        <v>26.746735554306927</v>
      </c>
      <c r="L83" s="154">
        <v>26.234559167574687</v>
      </c>
      <c r="M83" s="154">
        <v>25.860810622144044</v>
      </c>
      <c r="N83" s="154">
        <v>25.437318177348356</v>
      </c>
      <c r="O83" s="154">
        <v>25.059535822175889</v>
      </c>
      <c r="P83" s="154">
        <v>25.002746265612224</v>
      </c>
      <c r="Q83" s="154">
        <v>25.566197863994844</v>
      </c>
      <c r="R83" s="154">
        <v>26.03563134305967</v>
      </c>
      <c r="S83" s="154">
        <v>26.302322903345228</v>
      </c>
      <c r="T83" s="154">
        <v>26.51215771621801</v>
      </c>
      <c r="U83" s="154">
        <v>26.624154826573328</v>
      </c>
      <c r="V83" s="155">
        <v>26.02464805470288</v>
      </c>
      <c r="W83" s="156">
        <v>294</v>
      </c>
      <c r="X83" s="157">
        <v>0.81666666666666665</v>
      </c>
    </row>
    <row r="84" spans="1:24" ht="16.5" customHeight="1" x14ac:dyDescent="0.25">
      <c r="A84" s="112">
        <v>23155030</v>
      </c>
      <c r="B84" s="113" t="s">
        <v>34</v>
      </c>
      <c r="C84" s="113" t="s">
        <v>1508</v>
      </c>
      <c r="D84" s="113" t="s">
        <v>1509</v>
      </c>
      <c r="E84" s="113" t="s">
        <v>1506</v>
      </c>
      <c r="F84" s="113">
        <v>8</v>
      </c>
      <c r="G84" s="113">
        <v>126</v>
      </c>
      <c r="H84" s="115">
        <v>-73.808611110000001</v>
      </c>
      <c r="I84" s="116">
        <v>7.0263888899999998</v>
      </c>
      <c r="J84" s="146">
        <v>28.613877853699847</v>
      </c>
      <c r="K84" s="123">
        <v>29.007101134761623</v>
      </c>
      <c r="L84" s="123">
        <v>28.520877981708043</v>
      </c>
      <c r="M84" s="123">
        <v>28.07260437310077</v>
      </c>
      <c r="N84" s="123">
        <v>27.934298195084448</v>
      </c>
      <c r="O84" s="123">
        <v>28.110051195666504</v>
      </c>
      <c r="P84" s="123">
        <v>28.329394697812358</v>
      </c>
      <c r="Q84" s="123">
        <v>28.275630329996257</v>
      </c>
      <c r="R84" s="123">
        <v>27.821442821282261</v>
      </c>
      <c r="S84" s="123">
        <v>27.382634408602119</v>
      </c>
      <c r="T84" s="123">
        <v>27.342860905856572</v>
      </c>
      <c r="U84" s="123">
        <v>27.905578786671942</v>
      </c>
      <c r="V84" s="147">
        <v>28.10969605702023</v>
      </c>
      <c r="W84" s="120">
        <v>343</v>
      </c>
      <c r="X84" s="121">
        <v>0.95277777777777772</v>
      </c>
    </row>
    <row r="85" spans="1:24" ht="16.5" customHeight="1" x14ac:dyDescent="0.25">
      <c r="A85" s="149">
        <v>24025050</v>
      </c>
      <c r="B85" s="150" t="s">
        <v>59</v>
      </c>
      <c r="C85" s="150" t="s">
        <v>1523</v>
      </c>
      <c r="D85" s="150" t="s">
        <v>1523</v>
      </c>
      <c r="E85" s="150" t="s">
        <v>1506</v>
      </c>
      <c r="F85" s="150">
        <v>8</v>
      </c>
      <c r="G85" s="150">
        <v>1350</v>
      </c>
      <c r="H85" s="151">
        <v>-73.150555560000001</v>
      </c>
      <c r="I85" s="152">
        <v>6.2741666699999996</v>
      </c>
      <c r="J85" s="153">
        <v>22.211194357721709</v>
      </c>
      <c r="K85" s="154">
        <v>22.291717673145431</v>
      </c>
      <c r="L85" s="154">
        <v>21.904959594605263</v>
      </c>
      <c r="M85" s="154">
        <v>21.794629204207578</v>
      </c>
      <c r="N85" s="154">
        <v>21.947820260706408</v>
      </c>
      <c r="O85" s="154">
        <v>21.877475962734568</v>
      </c>
      <c r="P85" s="154">
        <v>21.819713450214884</v>
      </c>
      <c r="Q85" s="154">
        <v>21.85411421131894</v>
      </c>
      <c r="R85" s="154">
        <v>21.919742632924692</v>
      </c>
      <c r="S85" s="154">
        <v>21.790225618998999</v>
      </c>
      <c r="T85" s="154">
        <v>21.869338510161725</v>
      </c>
      <c r="U85" s="154">
        <v>22.078417148425647</v>
      </c>
      <c r="V85" s="155">
        <v>21.946612385430488</v>
      </c>
      <c r="W85" s="156">
        <v>299</v>
      </c>
      <c r="X85" s="157">
        <v>0.8305555555555556</v>
      </c>
    </row>
    <row r="86" spans="1:24" ht="16.5" customHeight="1" x14ac:dyDescent="0.25">
      <c r="A86" s="112">
        <v>24015260</v>
      </c>
      <c r="B86" s="113" t="s">
        <v>59</v>
      </c>
      <c r="C86" s="113" t="s">
        <v>820</v>
      </c>
      <c r="D86" s="113" t="s">
        <v>1524</v>
      </c>
      <c r="E86" s="113" t="s">
        <v>1506</v>
      </c>
      <c r="F86" s="113">
        <v>8</v>
      </c>
      <c r="G86" s="113">
        <v>190</v>
      </c>
      <c r="H86" s="115">
        <v>-73.368333329999999</v>
      </c>
      <c r="I86" s="116">
        <v>6.3550000000000004</v>
      </c>
      <c r="J86" s="146">
        <v>24.133168123455548</v>
      </c>
      <c r="K86" s="123">
        <v>24.329554785477505</v>
      </c>
      <c r="L86" s="123">
        <v>24.206316055728152</v>
      </c>
      <c r="M86" s="123">
        <v>24.02349107895547</v>
      </c>
      <c r="N86" s="123">
        <v>23.972508383800921</v>
      </c>
      <c r="O86" s="123">
        <v>23.902278393541319</v>
      </c>
      <c r="P86" s="123">
        <v>23.798106820629616</v>
      </c>
      <c r="Q86" s="123">
        <v>23.886011584659677</v>
      </c>
      <c r="R86" s="123">
        <v>23.892669116037204</v>
      </c>
      <c r="S86" s="123">
        <v>23.812330659664674</v>
      </c>
      <c r="T86" s="123">
        <v>23.831677566389214</v>
      </c>
      <c r="U86" s="123">
        <v>24.082663321021339</v>
      </c>
      <c r="V86" s="147">
        <v>23.989231324113391</v>
      </c>
      <c r="W86" s="120">
        <v>352</v>
      </c>
      <c r="X86" s="121">
        <v>0.97777777777777775</v>
      </c>
    </row>
    <row r="87" spans="1:24" ht="16.5" customHeight="1" x14ac:dyDescent="0.25">
      <c r="A87" s="149">
        <v>24015280</v>
      </c>
      <c r="B87" s="150" t="s">
        <v>59</v>
      </c>
      <c r="C87" s="150" t="s">
        <v>1546</v>
      </c>
      <c r="D87" s="150" t="s">
        <v>1546</v>
      </c>
      <c r="E87" s="150" t="s">
        <v>1506</v>
      </c>
      <c r="F87" s="150">
        <v>8</v>
      </c>
      <c r="G87" s="150">
        <v>1900</v>
      </c>
      <c r="H87" s="151">
        <v>-73.343611109999998</v>
      </c>
      <c r="I87" s="152">
        <v>5.9447222200000001</v>
      </c>
      <c r="J87" s="153">
        <v>18.185575250344652</v>
      </c>
      <c r="K87" s="154">
        <v>18.255970608567782</v>
      </c>
      <c r="L87" s="154">
        <v>18.161680472196995</v>
      </c>
      <c r="M87" s="154">
        <v>17.953901805320804</v>
      </c>
      <c r="N87" s="154">
        <v>18.137735709021666</v>
      </c>
      <c r="O87" s="154">
        <v>18.159867890285604</v>
      </c>
      <c r="P87" s="154">
        <v>18.055123208708615</v>
      </c>
      <c r="Q87" s="154">
        <v>18.137470365970827</v>
      </c>
      <c r="R87" s="154">
        <v>18.183752843435915</v>
      </c>
      <c r="S87" s="154">
        <v>18.101937636213034</v>
      </c>
      <c r="T87" s="154">
        <v>18.164667846550124</v>
      </c>
      <c r="U87" s="154">
        <v>18.126204501312063</v>
      </c>
      <c r="V87" s="155">
        <v>18.135324011494006</v>
      </c>
      <c r="W87" s="156">
        <v>295</v>
      </c>
      <c r="X87" s="157">
        <v>0.81944444444444442</v>
      </c>
    </row>
    <row r="88" spans="1:24" ht="16.5" customHeight="1" x14ac:dyDescent="0.25">
      <c r="A88" s="112">
        <v>24015250</v>
      </c>
      <c r="B88" s="113" t="s">
        <v>59</v>
      </c>
      <c r="C88" s="113" t="s">
        <v>1554</v>
      </c>
      <c r="D88" s="113" t="s">
        <v>1555</v>
      </c>
      <c r="E88" s="113" t="s">
        <v>1506</v>
      </c>
      <c r="F88" s="113">
        <v>8</v>
      </c>
      <c r="G88" s="113">
        <v>1400</v>
      </c>
      <c r="H88" s="115">
        <v>-73.415388890000003</v>
      </c>
      <c r="I88" s="116">
        <v>6.2371666699999997</v>
      </c>
      <c r="J88" s="146">
        <v>21.545793005352088</v>
      </c>
      <c r="K88" s="123">
        <v>21.531777280789864</v>
      </c>
      <c r="L88" s="123">
        <v>21.616597973542653</v>
      </c>
      <c r="M88" s="123">
        <v>21.570873853544057</v>
      </c>
      <c r="N88" s="123">
        <v>21.507777167126235</v>
      </c>
      <c r="O88" s="123">
        <v>21.429106204670624</v>
      </c>
      <c r="P88" s="123">
        <v>21.256147464153948</v>
      </c>
      <c r="Q88" s="123">
        <v>21.302619292301596</v>
      </c>
      <c r="R88" s="123">
        <v>21.229057633986539</v>
      </c>
      <c r="S88" s="123">
        <v>21.149683923899861</v>
      </c>
      <c r="T88" s="123">
        <v>21.251514645777078</v>
      </c>
      <c r="U88" s="123">
        <v>21.578760380737634</v>
      </c>
      <c r="V88" s="147">
        <v>21.414142402156852</v>
      </c>
      <c r="W88" s="120">
        <v>333</v>
      </c>
      <c r="X88" s="121">
        <v>0.92500000000000004</v>
      </c>
    </row>
    <row r="89" spans="1:24" ht="16.5" customHeight="1" x14ac:dyDescent="0.25">
      <c r="A89" s="112">
        <v>24025040</v>
      </c>
      <c r="B89" s="113" t="s">
        <v>46</v>
      </c>
      <c r="C89" s="113" t="s">
        <v>1570</v>
      </c>
      <c r="D89" s="113" t="s">
        <v>1571</v>
      </c>
      <c r="E89" s="113" t="s">
        <v>1506</v>
      </c>
      <c r="F89" s="113">
        <v>8</v>
      </c>
      <c r="G89" s="113">
        <v>1673</v>
      </c>
      <c r="H89" s="115">
        <v>-72.968888890000002</v>
      </c>
      <c r="I89" s="116">
        <v>6.47</v>
      </c>
      <c r="J89" s="148">
        <v>19.068794937075388</v>
      </c>
      <c r="K89" s="118">
        <v>19.40380010237384</v>
      </c>
      <c r="L89" s="118">
        <v>19.534998296362978</v>
      </c>
      <c r="M89" s="118">
        <v>19.476218513996276</v>
      </c>
      <c r="N89" s="118">
        <v>19.431980282814703</v>
      </c>
      <c r="O89" s="118">
        <v>19.214623640758969</v>
      </c>
      <c r="P89" s="118">
        <v>18.991460367555316</v>
      </c>
      <c r="Q89" s="118">
        <v>19.075528547501218</v>
      </c>
      <c r="R89" s="118">
        <v>19.071216153431202</v>
      </c>
      <c r="S89" s="118">
        <v>19.066152037202414</v>
      </c>
      <c r="T89" s="118">
        <v>19.128164846779569</v>
      </c>
      <c r="U89" s="118">
        <v>19.084108834492959</v>
      </c>
      <c r="V89" s="147">
        <v>19.212253880028737</v>
      </c>
      <c r="W89" s="120">
        <v>354</v>
      </c>
      <c r="X89" s="121">
        <v>0.98333333333333328</v>
      </c>
    </row>
    <row r="90" spans="1:24" ht="16.5" customHeight="1" x14ac:dyDescent="0.25">
      <c r="A90" s="112">
        <v>24055040</v>
      </c>
      <c r="B90" s="113" t="s">
        <v>59</v>
      </c>
      <c r="C90" s="113" t="s">
        <v>1576</v>
      </c>
      <c r="D90" s="113" t="s">
        <v>1577</v>
      </c>
      <c r="E90" s="113" t="s">
        <v>1506</v>
      </c>
      <c r="F90" s="113">
        <v>8</v>
      </c>
      <c r="G90" s="113">
        <v>940</v>
      </c>
      <c r="H90" s="115">
        <v>-73.292000000000002</v>
      </c>
      <c r="I90" s="116">
        <v>6.5497222199999996</v>
      </c>
      <c r="J90" s="146">
        <v>26.7494545813584</v>
      </c>
      <c r="K90" s="123">
        <v>26.960386963315237</v>
      </c>
      <c r="L90" s="123">
        <v>26.744430531278137</v>
      </c>
      <c r="M90" s="123">
        <v>26.263652436876793</v>
      </c>
      <c r="N90" s="123">
        <v>26.010809158610787</v>
      </c>
      <c r="O90" s="123">
        <v>26.015468708335074</v>
      </c>
      <c r="P90" s="123">
        <v>26.064182367301147</v>
      </c>
      <c r="Q90" s="123">
        <v>26.12010883463649</v>
      </c>
      <c r="R90" s="123">
        <v>26.085330102413462</v>
      </c>
      <c r="S90" s="123">
        <v>25.683051005492462</v>
      </c>
      <c r="T90" s="123">
        <v>25.729794688469248</v>
      </c>
      <c r="U90" s="123">
        <v>26.229368909784736</v>
      </c>
      <c r="V90" s="147">
        <v>26.221336523989333</v>
      </c>
      <c r="W90" s="120">
        <v>357</v>
      </c>
      <c r="X90" s="121">
        <v>0.9916666666666667</v>
      </c>
    </row>
    <row r="91" spans="1:24" ht="16.5" customHeight="1" x14ac:dyDescent="0.25">
      <c r="A91" s="112">
        <v>37015020</v>
      </c>
      <c r="B91" s="113" t="s">
        <v>46</v>
      </c>
      <c r="C91" s="113" t="s">
        <v>1618</v>
      </c>
      <c r="D91" s="113" t="s">
        <v>1619</v>
      </c>
      <c r="E91" s="113" t="s">
        <v>1506</v>
      </c>
      <c r="F91" s="113">
        <v>8</v>
      </c>
      <c r="G91" s="113">
        <v>3214</v>
      </c>
      <c r="H91" s="115">
        <v>-72.868611110000003</v>
      </c>
      <c r="I91" s="116">
        <v>7.1869444399999995</v>
      </c>
      <c r="J91" s="148">
        <v>8.428718736784047</v>
      </c>
      <c r="K91" s="118">
        <v>8.7917292931063731</v>
      </c>
      <c r="L91" s="118">
        <v>9.1456421376485331</v>
      </c>
      <c r="M91" s="118">
        <v>9.4014331721705258</v>
      </c>
      <c r="N91" s="118">
        <v>9.3605839416457677</v>
      </c>
      <c r="O91" s="118">
        <v>8.8623363450193882</v>
      </c>
      <c r="P91" s="118">
        <v>8.542229398150976</v>
      </c>
      <c r="Q91" s="118">
        <v>8.9418110731500597</v>
      </c>
      <c r="R91" s="118">
        <v>9.1213698261706551</v>
      </c>
      <c r="S91" s="118">
        <v>9.1783728479351918</v>
      </c>
      <c r="T91" s="118">
        <v>9.1430805502684205</v>
      </c>
      <c r="U91" s="118">
        <v>8.6357767993867967</v>
      </c>
      <c r="V91" s="147">
        <v>8.9627570101197289</v>
      </c>
      <c r="W91" s="120">
        <v>352</v>
      </c>
      <c r="X91" s="121">
        <v>0.97777777777777775</v>
      </c>
    </row>
    <row r="92" spans="1:24" ht="16.5" customHeight="1" x14ac:dyDescent="0.25">
      <c r="A92" s="112">
        <v>24055030</v>
      </c>
      <c r="B92" s="113" t="s">
        <v>59</v>
      </c>
      <c r="C92" s="113" t="s">
        <v>1627</v>
      </c>
      <c r="D92" s="113" t="s">
        <v>1627</v>
      </c>
      <c r="E92" s="113" t="s">
        <v>1506</v>
      </c>
      <c r="F92" s="113">
        <v>8</v>
      </c>
      <c r="G92" s="113">
        <v>1810</v>
      </c>
      <c r="H92" s="115">
        <v>-73.282750000000007</v>
      </c>
      <c r="I92" s="116">
        <v>6.7927777799999998</v>
      </c>
      <c r="J92" s="148">
        <v>18.762848658054136</v>
      </c>
      <c r="K92" s="118">
        <v>19.101717890645848</v>
      </c>
      <c r="L92" s="118">
        <v>19.128116268705529</v>
      </c>
      <c r="M92" s="118">
        <v>19.182189499419998</v>
      </c>
      <c r="N92" s="118">
        <v>19.225458446593187</v>
      </c>
      <c r="O92" s="118">
        <v>19.18219384898654</v>
      </c>
      <c r="P92" s="118">
        <v>19.035072672563782</v>
      </c>
      <c r="Q92" s="118">
        <v>19.132762427527378</v>
      </c>
      <c r="R92" s="118">
        <v>19.082088687065006</v>
      </c>
      <c r="S92" s="118">
        <v>18.685052168105113</v>
      </c>
      <c r="T92" s="118">
        <v>18.537961975728756</v>
      </c>
      <c r="U92" s="118">
        <v>18.628413973759198</v>
      </c>
      <c r="V92" s="147">
        <v>18.973656376429542</v>
      </c>
      <c r="W92" s="120">
        <v>341</v>
      </c>
      <c r="X92" s="121">
        <v>0.94722222222222219</v>
      </c>
    </row>
    <row r="93" spans="1:24" ht="16.5" customHeight="1" x14ac:dyDescent="0.25">
      <c r="A93" s="112">
        <v>25025080</v>
      </c>
      <c r="B93" s="113" t="s">
        <v>46</v>
      </c>
      <c r="C93" s="113" t="s">
        <v>1634</v>
      </c>
      <c r="D93" s="113" t="s">
        <v>1635</v>
      </c>
      <c r="E93" s="113" t="s">
        <v>1613</v>
      </c>
      <c r="F93" s="113">
        <v>2</v>
      </c>
      <c r="G93" s="113">
        <v>166</v>
      </c>
      <c r="H93" s="115">
        <v>-75.283055560000008</v>
      </c>
      <c r="I93" s="116">
        <v>9.3338888900000008</v>
      </c>
      <c r="J93" s="148">
        <v>27.830169386031503</v>
      </c>
      <c r="K93" s="118">
        <v>28.281581513007108</v>
      </c>
      <c r="L93" s="118">
        <v>28.439155538794633</v>
      </c>
      <c r="M93" s="118">
        <v>28.303315127082353</v>
      </c>
      <c r="N93" s="118">
        <v>27.747379224067327</v>
      </c>
      <c r="O93" s="118">
        <v>27.715713775859648</v>
      </c>
      <c r="P93" s="118">
        <v>27.751761574649404</v>
      </c>
      <c r="Q93" s="118">
        <v>27.590261832023963</v>
      </c>
      <c r="R93" s="118">
        <v>27.170563335929707</v>
      </c>
      <c r="S93" s="118">
        <v>26.876178622428114</v>
      </c>
      <c r="T93" s="118">
        <v>26.955304244765451</v>
      </c>
      <c r="U93" s="118">
        <v>27.480065619102987</v>
      </c>
      <c r="V93" s="147">
        <v>27.678454149478522</v>
      </c>
      <c r="W93" s="120">
        <v>314</v>
      </c>
      <c r="X93" s="121">
        <v>0.87222222222222223</v>
      </c>
    </row>
    <row r="94" spans="1:24" ht="16.5" customHeight="1" x14ac:dyDescent="0.25">
      <c r="A94" s="112">
        <v>21255090</v>
      </c>
      <c r="B94" s="113" t="s">
        <v>46</v>
      </c>
      <c r="C94" s="113" t="s">
        <v>1675</v>
      </c>
      <c r="D94" s="113" t="s">
        <v>1676</v>
      </c>
      <c r="E94" s="113" t="s">
        <v>1671</v>
      </c>
      <c r="F94" s="113">
        <v>10</v>
      </c>
      <c r="G94" s="113">
        <v>321</v>
      </c>
      <c r="H94" s="115">
        <v>-74.899991670000006</v>
      </c>
      <c r="I94" s="116">
        <v>5</v>
      </c>
      <c r="J94" s="146">
        <v>28.476274059285007</v>
      </c>
      <c r="K94" s="123">
        <v>28.624146595200543</v>
      </c>
      <c r="L94" s="123">
        <v>28.234658735220165</v>
      </c>
      <c r="M94" s="123">
        <v>27.99148366293041</v>
      </c>
      <c r="N94" s="123">
        <v>27.97204381999985</v>
      </c>
      <c r="O94" s="123">
        <v>28.22744366693329</v>
      </c>
      <c r="P94" s="123">
        <v>28.916523661482472</v>
      </c>
      <c r="Q94" s="123">
        <v>29.552042558032198</v>
      </c>
      <c r="R94" s="123">
        <v>29.068250578922953</v>
      </c>
      <c r="S94" s="123">
        <v>28.021983889303105</v>
      </c>
      <c r="T94" s="123">
        <v>27.733720968473811</v>
      </c>
      <c r="U94" s="123">
        <v>28.051234895372794</v>
      </c>
      <c r="V94" s="147">
        <v>28.405817257596379</v>
      </c>
      <c r="W94" s="120">
        <v>303</v>
      </c>
      <c r="X94" s="121">
        <v>0.84166666666666667</v>
      </c>
    </row>
    <row r="95" spans="1:24" ht="16.5" customHeight="1" x14ac:dyDescent="0.25">
      <c r="A95" s="112">
        <v>22055020</v>
      </c>
      <c r="B95" s="113" t="s">
        <v>59</v>
      </c>
      <c r="C95" s="113" t="s">
        <v>1680</v>
      </c>
      <c r="D95" s="113" t="s">
        <v>1677</v>
      </c>
      <c r="E95" s="113" t="s">
        <v>1671</v>
      </c>
      <c r="F95" s="113">
        <v>10</v>
      </c>
      <c r="G95" s="113">
        <v>699</v>
      </c>
      <c r="H95" s="115">
        <v>-75.536361110000001</v>
      </c>
      <c r="I95" s="116">
        <v>3.45577778</v>
      </c>
      <c r="J95" s="146">
        <v>25.888383877257795</v>
      </c>
      <c r="K95" s="123">
        <v>26.047846728090978</v>
      </c>
      <c r="L95" s="123">
        <v>25.733742202082713</v>
      </c>
      <c r="M95" s="123">
        <v>25.700508689107821</v>
      </c>
      <c r="N95" s="123">
        <v>25.841555219534044</v>
      </c>
      <c r="O95" s="123">
        <v>25.898616402116396</v>
      </c>
      <c r="P95" s="123">
        <v>26.352769540009167</v>
      </c>
      <c r="Q95" s="123">
        <v>26.876419518290092</v>
      </c>
      <c r="R95" s="123">
        <v>26.951923603216706</v>
      </c>
      <c r="S95" s="123">
        <v>25.911317793433017</v>
      </c>
      <c r="T95" s="123">
        <v>25.370445731670941</v>
      </c>
      <c r="U95" s="123">
        <v>25.492584765361315</v>
      </c>
      <c r="V95" s="147">
        <v>26.005509505847581</v>
      </c>
      <c r="W95" s="120">
        <v>296</v>
      </c>
      <c r="X95" s="121">
        <v>0.82222222222222219</v>
      </c>
    </row>
    <row r="96" spans="1:24" ht="16.5" customHeight="1" x14ac:dyDescent="0.25">
      <c r="A96" s="149">
        <v>22045020</v>
      </c>
      <c r="B96" s="150" t="s">
        <v>59</v>
      </c>
      <c r="C96" s="150" t="s">
        <v>1689</v>
      </c>
      <c r="D96" s="150" t="s">
        <v>1690</v>
      </c>
      <c r="E96" s="150" t="s">
        <v>1671</v>
      </c>
      <c r="F96" s="150">
        <v>10</v>
      </c>
      <c r="G96" s="150">
        <v>130</v>
      </c>
      <c r="H96" s="151">
        <v>-75.584194440000005</v>
      </c>
      <c r="I96" s="152">
        <v>3.6518333300000001</v>
      </c>
      <c r="J96" s="153">
        <v>23.251015222680223</v>
      </c>
      <c r="K96" s="154">
        <v>23.542012532200388</v>
      </c>
      <c r="L96" s="154">
        <v>23.330993740079549</v>
      </c>
      <c r="M96" s="154">
        <v>23.389096333505677</v>
      </c>
      <c r="N96" s="154">
        <v>23.516846764033307</v>
      </c>
      <c r="O96" s="154">
        <v>23.63236696495817</v>
      </c>
      <c r="P96" s="154">
        <v>23.997132787108427</v>
      </c>
      <c r="Q96" s="154">
        <v>24.460367050778945</v>
      </c>
      <c r="R96" s="154">
        <v>24.488782613490326</v>
      </c>
      <c r="S96" s="154">
        <v>23.535037001057379</v>
      </c>
      <c r="T96" s="154">
        <v>22.88950677585381</v>
      </c>
      <c r="U96" s="154">
        <v>23.247577546890522</v>
      </c>
      <c r="V96" s="155">
        <v>23.606727944386392</v>
      </c>
      <c r="W96" s="156">
        <v>298</v>
      </c>
      <c r="X96" s="157">
        <v>0.82777777777777772</v>
      </c>
    </row>
    <row r="97" spans="1:24" ht="16.5" customHeight="1" x14ac:dyDescent="0.25">
      <c r="A97" s="149">
        <v>22045010</v>
      </c>
      <c r="B97" s="150" t="s">
        <v>59</v>
      </c>
      <c r="C97" s="150" t="s">
        <v>1692</v>
      </c>
      <c r="D97" s="150" t="s">
        <v>1690</v>
      </c>
      <c r="E97" s="150" t="s">
        <v>1671</v>
      </c>
      <c r="F97" s="150">
        <v>10</v>
      </c>
      <c r="G97" s="150">
        <v>908</v>
      </c>
      <c r="H97" s="151">
        <v>-75.503444439999996</v>
      </c>
      <c r="I97" s="152">
        <v>3.7224444399999999</v>
      </c>
      <c r="J97" s="153">
        <v>24.509392915134526</v>
      </c>
      <c r="K97" s="154">
        <v>24.543467806716098</v>
      </c>
      <c r="L97" s="154">
        <v>24.337103762558012</v>
      </c>
      <c r="M97" s="154">
        <v>24.479686590038288</v>
      </c>
      <c r="N97" s="154">
        <v>24.650821658986143</v>
      </c>
      <c r="O97" s="154">
        <v>24.896565407772275</v>
      </c>
      <c r="P97" s="154">
        <v>25.244507180818172</v>
      </c>
      <c r="Q97" s="154">
        <v>25.598921067303834</v>
      </c>
      <c r="R97" s="154">
        <v>25.502000319284765</v>
      </c>
      <c r="S97" s="154">
        <v>24.472189815959624</v>
      </c>
      <c r="T97" s="154">
        <v>23.876374712643646</v>
      </c>
      <c r="U97" s="154">
        <v>24.127003318207745</v>
      </c>
      <c r="V97" s="155">
        <v>24.686502879618597</v>
      </c>
      <c r="W97" s="156">
        <v>297</v>
      </c>
      <c r="X97" s="157">
        <v>0.82499999999999996</v>
      </c>
    </row>
    <row r="98" spans="1:24" ht="16.5" customHeight="1" x14ac:dyDescent="0.25">
      <c r="A98" s="112">
        <v>21215080</v>
      </c>
      <c r="B98" s="113" t="s">
        <v>59</v>
      </c>
      <c r="C98" s="113" t="s">
        <v>1701</v>
      </c>
      <c r="D98" s="113" t="s">
        <v>1702</v>
      </c>
      <c r="E98" s="113" t="s">
        <v>1671</v>
      </c>
      <c r="F98" s="113">
        <v>10</v>
      </c>
      <c r="G98" s="113">
        <v>432</v>
      </c>
      <c r="H98" s="115">
        <v>-74.995361110000005</v>
      </c>
      <c r="I98" s="116">
        <v>4.2315277799999995</v>
      </c>
      <c r="J98" s="148">
        <v>27.650196692273134</v>
      </c>
      <c r="K98" s="118">
        <v>27.816049043233726</v>
      </c>
      <c r="L98" s="118">
        <v>27.23929803907226</v>
      </c>
      <c r="M98" s="118">
        <v>26.853994149497606</v>
      </c>
      <c r="N98" s="118">
        <v>26.856335705091251</v>
      </c>
      <c r="O98" s="118">
        <v>27.070185135061966</v>
      </c>
      <c r="P98" s="118">
        <v>27.608632285011371</v>
      </c>
      <c r="Q98" s="118">
        <v>28.423592275830096</v>
      </c>
      <c r="R98" s="118">
        <v>28.285167936546639</v>
      </c>
      <c r="S98" s="118">
        <v>27.311208206128942</v>
      </c>
      <c r="T98" s="118">
        <v>26.786705117172435</v>
      </c>
      <c r="U98" s="118">
        <v>27.071752178422393</v>
      </c>
      <c r="V98" s="147">
        <v>27.414426396945149</v>
      </c>
      <c r="W98" s="120">
        <v>331</v>
      </c>
      <c r="X98" s="121">
        <v>0.9194444444444444</v>
      </c>
    </row>
    <row r="99" spans="1:24" ht="16.5" customHeight="1" x14ac:dyDescent="0.25">
      <c r="A99" s="149">
        <v>21185040</v>
      </c>
      <c r="B99" s="150" t="s">
        <v>46</v>
      </c>
      <c r="C99" s="150" t="s">
        <v>1703</v>
      </c>
      <c r="D99" s="150" t="s">
        <v>1704</v>
      </c>
      <c r="E99" s="150" t="s">
        <v>1671</v>
      </c>
      <c r="F99" s="150">
        <v>10</v>
      </c>
      <c r="G99" s="150">
        <v>305</v>
      </c>
      <c r="H99" s="151">
        <v>-74.798000000000002</v>
      </c>
      <c r="I99" s="152">
        <v>4.2754444400000002</v>
      </c>
      <c r="J99" s="153">
        <v>29.230525268658155</v>
      </c>
      <c r="K99" s="154">
        <v>29.412345371563422</v>
      </c>
      <c r="L99" s="154">
        <v>28.869153623874595</v>
      </c>
      <c r="M99" s="154">
        <v>28.47495445614442</v>
      </c>
      <c r="N99" s="154">
        <v>28.384179988881851</v>
      </c>
      <c r="O99" s="154">
        <v>28.541928228393051</v>
      </c>
      <c r="P99" s="154">
        <v>29.247836831205731</v>
      </c>
      <c r="Q99" s="154">
        <v>29.961440394358167</v>
      </c>
      <c r="R99" s="154">
        <v>29.574269113729144</v>
      </c>
      <c r="S99" s="154">
        <v>28.595759080151279</v>
      </c>
      <c r="T99" s="154">
        <v>28.022409652762377</v>
      </c>
      <c r="U99" s="154">
        <v>28.653540679722404</v>
      </c>
      <c r="V99" s="155">
        <v>28.914028557453715</v>
      </c>
      <c r="W99" s="156">
        <v>301</v>
      </c>
      <c r="X99" s="157">
        <v>0.83611111111111114</v>
      </c>
    </row>
    <row r="100" spans="1:24" ht="16.5" customHeight="1" x14ac:dyDescent="0.25">
      <c r="A100" s="112">
        <v>21245040</v>
      </c>
      <c r="B100" s="113" t="s">
        <v>1073</v>
      </c>
      <c r="C100" s="113" t="s">
        <v>1710</v>
      </c>
      <c r="D100" s="113" t="s">
        <v>1711</v>
      </c>
      <c r="E100" s="113" t="s">
        <v>1671</v>
      </c>
      <c r="F100" s="113">
        <v>10</v>
      </c>
      <c r="G100" s="113">
        <v>943</v>
      </c>
      <c r="H100" s="115">
        <v>-75.139416669999989</v>
      </c>
      <c r="I100" s="116">
        <v>4.42413889</v>
      </c>
      <c r="J100" s="146">
        <v>23.924524193548379</v>
      </c>
      <c r="K100" s="123">
        <v>24.271180251474785</v>
      </c>
      <c r="L100" s="123">
        <v>23.9985599078341</v>
      </c>
      <c r="M100" s="123">
        <v>23.808238642583461</v>
      </c>
      <c r="N100" s="123">
        <v>23.840059160789863</v>
      </c>
      <c r="O100" s="123">
        <v>24.176237415774871</v>
      </c>
      <c r="P100" s="123">
        <v>24.690081891757128</v>
      </c>
      <c r="Q100" s="123">
        <v>25.445872233516159</v>
      </c>
      <c r="R100" s="123">
        <v>24.941045052186542</v>
      </c>
      <c r="S100" s="123">
        <v>23.654690396737109</v>
      </c>
      <c r="T100" s="123">
        <v>23.083663958250749</v>
      </c>
      <c r="U100" s="123">
        <v>23.480470446089523</v>
      </c>
      <c r="V100" s="147">
        <v>24.109551962545222</v>
      </c>
      <c r="W100" s="120">
        <v>348</v>
      </c>
      <c r="X100" s="121">
        <v>0.96666666666666667</v>
      </c>
    </row>
    <row r="101" spans="1:24" ht="16.5" customHeight="1" x14ac:dyDescent="0.25">
      <c r="A101" s="149">
        <v>23025040</v>
      </c>
      <c r="B101" s="150" t="s">
        <v>59</v>
      </c>
      <c r="C101" s="150" t="s">
        <v>1504</v>
      </c>
      <c r="D101" s="150" t="s">
        <v>1726</v>
      </c>
      <c r="E101" s="150" t="s">
        <v>1671</v>
      </c>
      <c r="F101" s="150">
        <v>10</v>
      </c>
      <c r="G101" s="150">
        <v>788</v>
      </c>
      <c r="H101" s="151">
        <v>-74.914580560000005</v>
      </c>
      <c r="I101" s="152">
        <v>5.3011088900000001</v>
      </c>
      <c r="J101" s="153">
        <v>24.863100048456705</v>
      </c>
      <c r="K101" s="154">
        <v>25.014605164772746</v>
      </c>
      <c r="L101" s="154">
        <v>24.908045024355843</v>
      </c>
      <c r="M101" s="154">
        <v>24.893144540957</v>
      </c>
      <c r="N101" s="154">
        <v>24.975432665561026</v>
      </c>
      <c r="O101" s="154">
        <v>25.236826815868923</v>
      </c>
      <c r="P101" s="154">
        <v>25.687488209709755</v>
      </c>
      <c r="Q101" s="154">
        <v>25.93887423035611</v>
      </c>
      <c r="R101" s="154">
        <v>25.427422811167254</v>
      </c>
      <c r="S101" s="154">
        <v>24.663820600570908</v>
      </c>
      <c r="T101" s="154">
        <v>24.405796149203937</v>
      </c>
      <c r="U101" s="154">
        <v>24.597091933492528</v>
      </c>
      <c r="V101" s="155">
        <v>25.05097068287273</v>
      </c>
      <c r="W101" s="156">
        <v>301</v>
      </c>
      <c r="X101" s="157">
        <v>0.83611111111111114</v>
      </c>
    </row>
    <row r="102" spans="1:24" ht="16.5" customHeight="1" x14ac:dyDescent="0.25">
      <c r="A102" s="112">
        <v>21135030</v>
      </c>
      <c r="B102" s="113" t="s">
        <v>46</v>
      </c>
      <c r="C102" s="113" t="s">
        <v>1732</v>
      </c>
      <c r="D102" s="113" t="s">
        <v>1733</v>
      </c>
      <c r="E102" s="113" t="s">
        <v>1671</v>
      </c>
      <c r="F102" s="113">
        <v>4</v>
      </c>
      <c r="G102" s="113">
        <v>415</v>
      </c>
      <c r="H102" s="115">
        <v>-75.108999999999995</v>
      </c>
      <c r="I102" s="116">
        <v>3.5738333299999998</v>
      </c>
      <c r="J102" s="146">
        <v>27.835405654809193</v>
      </c>
      <c r="K102" s="123">
        <v>28.276848654769285</v>
      </c>
      <c r="L102" s="123">
        <v>27.668262779662122</v>
      </c>
      <c r="M102" s="123">
        <v>27.39267918422793</v>
      </c>
      <c r="N102" s="123">
        <v>27.615274289947738</v>
      </c>
      <c r="O102" s="123">
        <v>28.312161366950299</v>
      </c>
      <c r="P102" s="123">
        <v>29.177689411137091</v>
      </c>
      <c r="Q102" s="123">
        <v>30.200545349460899</v>
      </c>
      <c r="R102" s="123">
        <v>29.969492152637105</v>
      </c>
      <c r="S102" s="123">
        <v>28.36125399000905</v>
      </c>
      <c r="T102" s="123">
        <v>26.882604048250599</v>
      </c>
      <c r="U102" s="123">
        <v>27.084019800184976</v>
      </c>
      <c r="V102" s="147">
        <v>28.231353056837193</v>
      </c>
      <c r="W102" s="120">
        <v>336</v>
      </c>
      <c r="X102" s="121">
        <v>0.93333333333333335</v>
      </c>
    </row>
    <row r="103" spans="1:24" ht="16.5" customHeight="1" x14ac:dyDescent="0.25">
      <c r="A103" s="112">
        <v>21165010</v>
      </c>
      <c r="B103" s="113" t="s">
        <v>59</v>
      </c>
      <c r="C103" s="113" t="s">
        <v>1748</v>
      </c>
      <c r="D103" s="113" t="s">
        <v>1744</v>
      </c>
      <c r="E103" s="113" t="s">
        <v>1671</v>
      </c>
      <c r="F103" s="113">
        <v>10</v>
      </c>
      <c r="G103" s="113">
        <v>321</v>
      </c>
      <c r="H103" s="115">
        <v>-74.917027779999998</v>
      </c>
      <c r="I103" s="116">
        <v>3.7876111100000003</v>
      </c>
      <c r="J103" s="146">
        <v>28.067458978075202</v>
      </c>
      <c r="K103" s="123">
        <v>28.255711026726392</v>
      </c>
      <c r="L103" s="123">
        <v>27.92691360395667</v>
      </c>
      <c r="M103" s="123">
        <v>27.666970988597992</v>
      </c>
      <c r="N103" s="123">
        <v>27.68660963018063</v>
      </c>
      <c r="O103" s="123">
        <v>27.84536735754525</v>
      </c>
      <c r="P103" s="123">
        <v>28.235334950735087</v>
      </c>
      <c r="Q103" s="123">
        <v>29.030188457370226</v>
      </c>
      <c r="R103" s="123">
        <v>29.060155108178407</v>
      </c>
      <c r="S103" s="123">
        <v>28.125974279537129</v>
      </c>
      <c r="T103" s="123">
        <v>27.492358561903128</v>
      </c>
      <c r="U103" s="123">
        <v>27.571002267605444</v>
      </c>
      <c r="V103" s="147">
        <v>28.080337100867627</v>
      </c>
      <c r="W103" s="120">
        <v>346</v>
      </c>
      <c r="X103" s="121">
        <v>0.96111111111111114</v>
      </c>
    </row>
    <row r="104" spans="1:24" ht="16.5" customHeight="1" x14ac:dyDescent="0.25">
      <c r="A104" s="112">
        <v>22015020</v>
      </c>
      <c r="B104" s="113" t="s">
        <v>59</v>
      </c>
      <c r="C104" s="113" t="s">
        <v>1754</v>
      </c>
      <c r="D104" s="113" t="s">
        <v>1752</v>
      </c>
      <c r="E104" s="113" t="s">
        <v>1671</v>
      </c>
      <c r="F104" s="113">
        <v>10</v>
      </c>
      <c r="G104" s="113">
        <v>1160</v>
      </c>
      <c r="H104" s="115">
        <v>-75.631416669999993</v>
      </c>
      <c r="I104" s="116">
        <v>3.52913889</v>
      </c>
      <c r="J104" s="148">
        <v>23.240194730680237</v>
      </c>
      <c r="K104" s="118">
        <v>23.462037067445081</v>
      </c>
      <c r="L104" s="118">
        <v>23.442908015078444</v>
      </c>
      <c r="M104" s="118">
        <v>23.539283974943711</v>
      </c>
      <c r="N104" s="118">
        <v>23.669704121777002</v>
      </c>
      <c r="O104" s="118">
        <v>23.655481144653521</v>
      </c>
      <c r="P104" s="118">
        <v>23.701498718635321</v>
      </c>
      <c r="Q104" s="118">
        <v>24.055921946089686</v>
      </c>
      <c r="R104" s="118">
        <v>24.187768689403367</v>
      </c>
      <c r="S104" s="118">
        <v>23.424642689775794</v>
      </c>
      <c r="T104" s="118">
        <v>22.838102679015282</v>
      </c>
      <c r="U104" s="118">
        <v>22.992073279867398</v>
      </c>
      <c r="V104" s="147">
        <v>23.517468088113734</v>
      </c>
      <c r="W104" s="120">
        <v>298</v>
      </c>
      <c r="X104" s="121">
        <v>0.82777777777777772</v>
      </c>
    </row>
    <row r="105" spans="1:24" ht="16.5" customHeight="1" x14ac:dyDescent="0.25">
      <c r="A105" s="149">
        <v>21135020</v>
      </c>
      <c r="B105" s="150" t="s">
        <v>59</v>
      </c>
      <c r="C105" s="150" t="s">
        <v>1759</v>
      </c>
      <c r="D105" s="150" t="s">
        <v>1760</v>
      </c>
      <c r="E105" s="150" t="s">
        <v>1671</v>
      </c>
      <c r="F105" s="150">
        <v>10</v>
      </c>
      <c r="G105" s="150">
        <v>425</v>
      </c>
      <c r="H105" s="151">
        <v>-75.015722220000001</v>
      </c>
      <c r="I105" s="152">
        <v>3.8558333299999998</v>
      </c>
      <c r="J105" s="153">
        <v>28.336327825884496</v>
      </c>
      <c r="K105" s="154">
        <v>28.45983398767245</v>
      </c>
      <c r="L105" s="154">
        <v>27.930983842737362</v>
      </c>
      <c r="M105" s="154">
        <v>27.807227601562545</v>
      </c>
      <c r="N105" s="154">
        <v>27.845841525296454</v>
      </c>
      <c r="O105" s="154">
        <v>27.920504979030103</v>
      </c>
      <c r="P105" s="154">
        <v>28.533236387569811</v>
      </c>
      <c r="Q105" s="154">
        <v>29.494520657328639</v>
      </c>
      <c r="R105" s="154">
        <v>29.303127464277285</v>
      </c>
      <c r="S105" s="154">
        <v>28.166902300402729</v>
      </c>
      <c r="T105" s="154">
        <v>27.464493993937076</v>
      </c>
      <c r="U105" s="154">
        <v>27.724029212314193</v>
      </c>
      <c r="V105" s="155">
        <v>28.248919148167762</v>
      </c>
      <c r="W105" s="156">
        <v>291</v>
      </c>
      <c r="X105" s="157">
        <v>0.80833333333333335</v>
      </c>
    </row>
    <row r="106" spans="1:24" ht="16.5" customHeight="1" x14ac:dyDescent="0.25">
      <c r="A106" s="112">
        <v>22065040</v>
      </c>
      <c r="B106" s="113" t="s">
        <v>46</v>
      </c>
      <c r="C106" s="113" t="s">
        <v>1763</v>
      </c>
      <c r="D106" s="113" t="s">
        <v>529</v>
      </c>
      <c r="E106" s="113" t="s">
        <v>1671</v>
      </c>
      <c r="F106" s="113">
        <v>10</v>
      </c>
      <c r="G106" s="113">
        <v>1448</v>
      </c>
      <c r="H106" s="115">
        <v>-75.488083329999995</v>
      </c>
      <c r="I106" s="116">
        <v>3.9069166700000002</v>
      </c>
      <c r="J106" s="148">
        <v>21.324415190158351</v>
      </c>
      <c r="K106" s="118">
        <v>21.463257017345828</v>
      </c>
      <c r="L106" s="118">
        <v>21.404436040428291</v>
      </c>
      <c r="M106" s="118">
        <v>21.323513179413144</v>
      </c>
      <c r="N106" s="118">
        <v>21.476856891254801</v>
      </c>
      <c r="O106" s="118">
        <v>21.535841025610488</v>
      </c>
      <c r="P106" s="118">
        <v>21.60766179705843</v>
      </c>
      <c r="Q106" s="118">
        <v>21.924539359021864</v>
      </c>
      <c r="R106" s="118">
        <v>22.063002364812675</v>
      </c>
      <c r="S106" s="118">
        <v>21.212110372187279</v>
      </c>
      <c r="T106" s="118">
        <v>20.783706793924434</v>
      </c>
      <c r="U106" s="118">
        <v>20.981011984192602</v>
      </c>
      <c r="V106" s="147">
        <v>21.425029334617349</v>
      </c>
      <c r="W106" s="120">
        <v>295</v>
      </c>
      <c r="X106" s="121">
        <v>0.81944444444444442</v>
      </c>
    </row>
    <row r="107" spans="1:24" ht="16.5" customHeight="1" x14ac:dyDescent="0.25">
      <c r="A107" s="112">
        <v>21185080</v>
      </c>
      <c r="B107" s="113" t="s">
        <v>59</v>
      </c>
      <c r="C107" s="113" t="s">
        <v>1772</v>
      </c>
      <c r="D107" s="113" t="s">
        <v>1773</v>
      </c>
      <c r="E107" s="113" t="s">
        <v>1671</v>
      </c>
      <c r="F107" s="113">
        <v>10</v>
      </c>
      <c r="G107" s="113">
        <v>591</v>
      </c>
      <c r="H107" s="115">
        <v>-75.104611110000008</v>
      </c>
      <c r="I107" s="116">
        <v>4.21645833</v>
      </c>
      <c r="J107" s="148">
        <v>26.085419923371628</v>
      </c>
      <c r="K107" s="118">
        <v>26.566411166738746</v>
      </c>
      <c r="L107" s="118">
        <v>26.414056680262014</v>
      </c>
      <c r="M107" s="118">
        <v>26.048787502280593</v>
      </c>
      <c r="N107" s="118">
        <v>25.956965591397839</v>
      </c>
      <c r="O107" s="118">
        <v>25.962599999999995</v>
      </c>
      <c r="P107" s="118">
        <v>26.638371217616985</v>
      </c>
      <c r="Q107" s="118">
        <v>27.652581353133726</v>
      </c>
      <c r="R107" s="118">
        <v>27.445773113443273</v>
      </c>
      <c r="S107" s="118">
        <v>26.166014199062573</v>
      </c>
      <c r="T107" s="118">
        <v>25.505110855683256</v>
      </c>
      <c r="U107" s="118">
        <v>25.472225002139115</v>
      </c>
      <c r="V107" s="147">
        <v>26.326193050427481</v>
      </c>
      <c r="W107" s="120">
        <v>302</v>
      </c>
      <c r="X107" s="121">
        <v>0.83888888888888891</v>
      </c>
    </row>
    <row r="108" spans="1:24" ht="16.5" customHeight="1" thickBot="1" x14ac:dyDescent="0.3">
      <c r="A108" s="158">
        <v>21255120</v>
      </c>
      <c r="B108" s="159" t="s">
        <v>59</v>
      </c>
      <c r="C108" s="159" t="s">
        <v>1776</v>
      </c>
      <c r="D108" s="159" t="s">
        <v>1776</v>
      </c>
      <c r="E108" s="159" t="s">
        <v>1671</v>
      </c>
      <c r="F108" s="159">
        <v>10</v>
      </c>
      <c r="G108" s="159">
        <v>2069</v>
      </c>
      <c r="H108" s="160">
        <v>-75.117336109999997</v>
      </c>
      <c r="I108" s="161">
        <v>5.0267619400000001</v>
      </c>
      <c r="J108" s="162">
        <v>16.817176732720839</v>
      </c>
      <c r="K108" s="163">
        <v>17.049525688811567</v>
      </c>
      <c r="L108" s="163">
        <v>17.05353987068964</v>
      </c>
      <c r="M108" s="163">
        <v>17.347130295566487</v>
      </c>
      <c r="N108" s="163">
        <v>17.584357508574339</v>
      </c>
      <c r="O108" s="163">
        <v>17.428570896208772</v>
      </c>
      <c r="P108" s="163">
        <v>17.387219014660605</v>
      </c>
      <c r="Q108" s="163">
        <v>17.464112079265014</v>
      </c>
      <c r="R108" s="163">
        <v>17.433905550874321</v>
      </c>
      <c r="S108" s="163">
        <v>17.031723004984947</v>
      </c>
      <c r="T108" s="163">
        <v>16.869154907161793</v>
      </c>
      <c r="U108" s="163">
        <v>16.874560976470477</v>
      </c>
      <c r="V108" s="164">
        <v>17.195081377165735</v>
      </c>
      <c r="W108" s="165">
        <v>293</v>
      </c>
      <c r="X108" s="166">
        <v>0.81388888888888888</v>
      </c>
    </row>
    <row r="110" spans="1:24" ht="13.5" customHeight="1" x14ac:dyDescent="0.25">
      <c r="B110" s="134" t="s">
        <v>75</v>
      </c>
      <c r="C110" s="134" t="s">
        <v>1878</v>
      </c>
    </row>
    <row r="111" spans="1:24" ht="13.5" customHeight="1" x14ac:dyDescent="0.25">
      <c r="B111" s="167" t="s">
        <v>59</v>
      </c>
      <c r="C111" s="134" t="s">
        <v>1879</v>
      </c>
    </row>
    <row r="112" spans="1:24" ht="13.5" customHeight="1" x14ac:dyDescent="0.25">
      <c r="B112" s="134" t="s">
        <v>46</v>
      </c>
      <c r="C112" s="134" t="s">
        <v>1880</v>
      </c>
    </row>
    <row r="113" spans="2:3" ht="13.5" customHeight="1" x14ac:dyDescent="0.25">
      <c r="B113" s="134" t="s">
        <v>153</v>
      </c>
      <c r="C113" s="134" t="s">
        <v>1881</v>
      </c>
    </row>
    <row r="114" spans="2:3" ht="13.5" customHeight="1" x14ac:dyDescent="0.25">
      <c r="B114" s="134" t="s">
        <v>57</v>
      </c>
      <c r="C114" s="134" t="s">
        <v>1882</v>
      </c>
    </row>
    <row r="115" spans="2:3" ht="13.5" customHeight="1" x14ac:dyDescent="0.25">
      <c r="B115" s="134" t="s">
        <v>29</v>
      </c>
      <c r="C115" s="134" t="s">
        <v>1883</v>
      </c>
    </row>
    <row r="116" spans="2:3" ht="13.5" customHeight="1" x14ac:dyDescent="0.25">
      <c r="B116" s="134" t="s">
        <v>34</v>
      </c>
      <c r="C116" s="134" t="s">
        <v>1884</v>
      </c>
    </row>
    <row r="117" spans="2:3" ht="13.5" customHeight="1" x14ac:dyDescent="0.25">
      <c r="B117" s="134" t="s">
        <v>1073</v>
      </c>
      <c r="C117" s="134" t="s">
        <v>1885</v>
      </c>
    </row>
    <row r="118" spans="2:3" ht="13.5" customHeight="1" x14ac:dyDescent="0.25">
      <c r="B118" s="134" t="s">
        <v>1886</v>
      </c>
      <c r="C118" s="134" t="s">
        <v>1887</v>
      </c>
    </row>
    <row r="119" spans="2:3" ht="13.5" customHeight="1" x14ac:dyDescent="0.25">
      <c r="B119" s="134" t="s">
        <v>607</v>
      </c>
      <c r="C119" s="134" t="s">
        <v>1888</v>
      </c>
    </row>
    <row r="120" spans="2:3" ht="13.5" customHeight="1" x14ac:dyDescent="0.25">
      <c r="B120" s="134" t="s">
        <v>26</v>
      </c>
      <c r="C120" s="134" t="s">
        <v>1889</v>
      </c>
    </row>
  </sheetData>
  <sheetProtection selectLockedCells="1"/>
  <mergeCells count="3">
    <mergeCell ref="A1:I1"/>
    <mergeCell ref="J1:V1"/>
    <mergeCell ref="W1:X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Q229"/>
  <sheetViews>
    <sheetView zoomScaleNormal="100" workbookViewId="0">
      <pane ySplit="2" topLeftCell="A3" activePane="bottomLeft" state="frozen"/>
      <selection pane="bottomLeft" sqref="A1:I1"/>
    </sheetView>
  </sheetViews>
  <sheetFormatPr baseColWidth="10" defaultColWidth="11.85546875" defaultRowHeight="13.5" customHeight="1" x14ac:dyDescent="0.25"/>
  <cols>
    <col min="1" max="2" width="10.7109375" style="92" customWidth="1"/>
    <col min="3" max="3" width="30.7109375" style="92" customWidth="1"/>
    <col min="4" max="4" width="28.7109375" style="92" customWidth="1"/>
    <col min="5" max="5" width="40.7109375" style="92" customWidth="1"/>
    <col min="6" max="6" width="4.7109375" style="92" customWidth="1"/>
    <col min="7" max="7" width="11.7109375" style="92" customWidth="1"/>
    <col min="8" max="9" width="10.7109375" style="135" customWidth="1"/>
    <col min="10" max="22" width="7.7109375" style="92" customWidth="1"/>
    <col min="23" max="23" width="13.7109375" style="136" customWidth="1"/>
    <col min="24" max="24" width="11.5703125" style="92" customWidth="1"/>
    <col min="25" max="25" width="1.7109375" style="91" bestFit="1" customWidth="1"/>
    <col min="26" max="68" width="11.42578125" style="91" customWidth="1"/>
    <col min="69" max="16384" width="11.85546875" style="92"/>
  </cols>
  <sheetData>
    <row r="1" spans="1:69" ht="18.95" customHeight="1" thickBot="1" x14ac:dyDescent="0.3">
      <c r="A1" s="226" t="s">
        <v>0</v>
      </c>
      <c r="B1" s="227"/>
      <c r="C1" s="227"/>
      <c r="D1" s="227"/>
      <c r="E1" s="227"/>
      <c r="F1" s="227"/>
      <c r="G1" s="227"/>
      <c r="H1" s="228"/>
      <c r="I1" s="229"/>
      <c r="J1" s="230" t="s">
        <v>1906</v>
      </c>
      <c r="K1" s="231"/>
      <c r="L1" s="231"/>
      <c r="M1" s="231"/>
      <c r="N1" s="231"/>
      <c r="O1" s="231"/>
      <c r="P1" s="231"/>
      <c r="Q1" s="231"/>
      <c r="R1" s="231"/>
      <c r="S1" s="231"/>
      <c r="T1" s="231"/>
      <c r="U1" s="231"/>
      <c r="V1" s="232"/>
      <c r="W1" s="233" t="s">
        <v>1905</v>
      </c>
      <c r="X1" s="234"/>
    </row>
    <row r="2" spans="1:69" ht="23.25" customHeight="1" thickBot="1" x14ac:dyDescent="0.3">
      <c r="A2" s="93" t="s">
        <v>2</v>
      </c>
      <c r="B2" s="94" t="s">
        <v>3</v>
      </c>
      <c r="C2" s="94" t="s">
        <v>1896</v>
      </c>
      <c r="D2" s="94" t="s">
        <v>5</v>
      </c>
      <c r="E2" s="94" t="s">
        <v>6</v>
      </c>
      <c r="F2" s="95" t="s">
        <v>7</v>
      </c>
      <c r="G2" s="168" t="s">
        <v>1897</v>
      </c>
      <c r="H2" s="96" t="s">
        <v>9</v>
      </c>
      <c r="I2" s="97" t="s">
        <v>10</v>
      </c>
      <c r="J2" s="169" t="s">
        <v>11</v>
      </c>
      <c r="K2" s="170" t="s">
        <v>12</v>
      </c>
      <c r="L2" s="170" t="s">
        <v>13</v>
      </c>
      <c r="M2" s="170" t="s">
        <v>14</v>
      </c>
      <c r="N2" s="170" t="s">
        <v>15</v>
      </c>
      <c r="O2" s="170" t="s">
        <v>16</v>
      </c>
      <c r="P2" s="170" t="s">
        <v>17</v>
      </c>
      <c r="Q2" s="170" t="s">
        <v>18</v>
      </c>
      <c r="R2" s="170" t="s">
        <v>19</v>
      </c>
      <c r="S2" s="170" t="s">
        <v>20</v>
      </c>
      <c r="T2" s="170" t="s">
        <v>21</v>
      </c>
      <c r="U2" s="170" t="s">
        <v>22</v>
      </c>
      <c r="V2" s="171" t="s">
        <v>23</v>
      </c>
      <c r="W2" s="144" t="s">
        <v>24</v>
      </c>
      <c r="X2" s="145" t="s">
        <v>25</v>
      </c>
    </row>
    <row r="3" spans="1:69" ht="17.100000000000001" customHeight="1" x14ac:dyDescent="0.25">
      <c r="A3" s="23">
        <v>48015050</v>
      </c>
      <c r="B3" s="172" t="s">
        <v>34</v>
      </c>
      <c r="C3" s="172" t="s">
        <v>35</v>
      </c>
      <c r="D3" s="172" t="s">
        <v>36</v>
      </c>
      <c r="E3" s="172" t="s">
        <v>28</v>
      </c>
      <c r="F3" s="173">
        <v>11</v>
      </c>
      <c r="G3" s="113">
        <v>84</v>
      </c>
      <c r="H3" s="174">
        <v>-69.940916669999993</v>
      </c>
      <c r="I3" s="175">
        <v>-4.1938611100000003</v>
      </c>
      <c r="J3" s="176">
        <v>23.177078853046595</v>
      </c>
      <c r="K3" s="177">
        <v>23.144264743628728</v>
      </c>
      <c r="L3" s="177">
        <v>23.220972323854951</v>
      </c>
      <c r="M3" s="177">
        <v>23.195559812686255</v>
      </c>
      <c r="N3" s="177">
        <v>23.001741108354015</v>
      </c>
      <c r="O3" s="177">
        <v>22.229531388152076</v>
      </c>
      <c r="P3" s="177">
        <v>21.592819593787336</v>
      </c>
      <c r="Q3" s="177">
        <v>21.828829611248963</v>
      </c>
      <c r="R3" s="177">
        <v>22.350396614879376</v>
      </c>
      <c r="S3" s="177">
        <v>22.908834408602143</v>
      </c>
      <c r="T3" s="177">
        <v>23.161927497789563</v>
      </c>
      <c r="U3" s="177">
        <v>23.166594982078859</v>
      </c>
      <c r="V3" s="109">
        <v>22.748212578175735</v>
      </c>
      <c r="W3" s="110">
        <v>314</v>
      </c>
      <c r="X3" s="111">
        <v>0.87222222222222223</v>
      </c>
    </row>
    <row r="4" spans="1:69" ht="17.100000000000001" customHeight="1" x14ac:dyDescent="0.25">
      <c r="A4" s="23">
        <v>23085030</v>
      </c>
      <c r="B4" s="113" t="s">
        <v>59</v>
      </c>
      <c r="C4" s="113" t="s">
        <v>60</v>
      </c>
      <c r="D4" s="113" t="s">
        <v>60</v>
      </c>
      <c r="E4" s="113" t="s">
        <v>56</v>
      </c>
      <c r="F4" s="114">
        <v>1</v>
      </c>
      <c r="G4" s="113">
        <v>1712</v>
      </c>
      <c r="H4" s="115">
        <v>-75.143388889999997</v>
      </c>
      <c r="I4" s="116">
        <v>6.3762499999999998</v>
      </c>
      <c r="J4" s="122">
        <v>14.716170506912444</v>
      </c>
      <c r="K4" s="123">
        <v>14.811488062658011</v>
      </c>
      <c r="L4" s="123">
        <v>15.177770856507227</v>
      </c>
      <c r="M4" s="123">
        <v>15.43755336617405</v>
      </c>
      <c r="N4" s="123">
        <v>15.617672811059906</v>
      </c>
      <c r="O4" s="123">
        <v>15.226738010305192</v>
      </c>
      <c r="P4" s="123">
        <v>14.773956247682611</v>
      </c>
      <c r="Q4" s="123">
        <v>14.785403724936538</v>
      </c>
      <c r="R4" s="123">
        <v>15.029761904761903</v>
      </c>
      <c r="S4" s="123">
        <v>15.194156807042388</v>
      </c>
      <c r="T4" s="123">
        <v>15.422869002006937</v>
      </c>
      <c r="U4" s="123">
        <v>15.010687993044634</v>
      </c>
      <c r="V4" s="119">
        <v>15.100352441090989</v>
      </c>
      <c r="W4" s="120">
        <v>343</v>
      </c>
      <c r="X4" s="121">
        <v>0.95277777777777772</v>
      </c>
    </row>
    <row r="5" spans="1:69" ht="17.100000000000001" customHeight="1" x14ac:dyDescent="0.2">
      <c r="A5" s="23">
        <v>26195020</v>
      </c>
      <c r="B5" s="178" t="s">
        <v>29</v>
      </c>
      <c r="C5" s="178" t="s">
        <v>64</v>
      </c>
      <c r="D5" s="178" t="s">
        <v>65</v>
      </c>
      <c r="E5" s="178" t="s">
        <v>56</v>
      </c>
      <c r="F5" s="179">
        <v>1</v>
      </c>
      <c r="G5" s="178">
        <v>1180</v>
      </c>
      <c r="H5" s="180">
        <v>-75.880222220000007</v>
      </c>
      <c r="I5" s="181">
        <v>5.6909999999999998</v>
      </c>
      <c r="J5" s="117">
        <v>16.488764988441599</v>
      </c>
      <c r="K5" s="118">
        <v>16.979963186732579</v>
      </c>
      <c r="L5" s="118">
        <v>17.115707368535208</v>
      </c>
      <c r="M5" s="118">
        <v>17.057628477721316</v>
      </c>
      <c r="N5" s="118">
        <v>17.102391833733773</v>
      </c>
      <c r="O5" s="118">
        <v>16.660917329796646</v>
      </c>
      <c r="P5" s="118">
        <v>16.495189236325686</v>
      </c>
      <c r="Q5" s="118">
        <v>16.446428066631665</v>
      </c>
      <c r="R5" s="118">
        <v>16.628004801697458</v>
      </c>
      <c r="S5" s="118">
        <v>16.630249261244259</v>
      </c>
      <c r="T5" s="118">
        <v>16.973086644095005</v>
      </c>
      <c r="U5" s="118">
        <v>16.863380792002875</v>
      </c>
      <c r="V5" s="119">
        <v>16.786809332246509</v>
      </c>
      <c r="W5" s="120">
        <v>293</v>
      </c>
      <c r="X5" s="121">
        <v>0.81388888888888888</v>
      </c>
    </row>
    <row r="6" spans="1:69" ht="17.100000000000001" customHeight="1" x14ac:dyDescent="0.2">
      <c r="A6" s="23">
        <v>27025030</v>
      </c>
      <c r="B6" s="178" t="s">
        <v>59</v>
      </c>
      <c r="C6" s="178" t="s">
        <v>68</v>
      </c>
      <c r="D6" s="178" t="s">
        <v>68</v>
      </c>
      <c r="E6" s="178" t="s">
        <v>56</v>
      </c>
      <c r="F6" s="179">
        <v>1</v>
      </c>
      <c r="G6" s="178">
        <v>1601</v>
      </c>
      <c r="H6" s="180">
        <v>-75.15052777999999</v>
      </c>
      <c r="I6" s="181">
        <v>7.0719166700000002</v>
      </c>
      <c r="J6" s="117">
        <v>14.830824319941858</v>
      </c>
      <c r="K6" s="118">
        <v>15.149268483584823</v>
      </c>
      <c r="L6" s="118">
        <v>15.562985652639911</v>
      </c>
      <c r="M6" s="118">
        <v>15.921864310701789</v>
      </c>
      <c r="N6" s="118">
        <v>16.136926268947956</v>
      </c>
      <c r="O6" s="118">
        <v>15.907920565170597</v>
      </c>
      <c r="P6" s="118">
        <v>15.700555598338131</v>
      </c>
      <c r="Q6" s="118">
        <v>15.713385333422824</v>
      </c>
      <c r="R6" s="118">
        <v>15.594401243255925</v>
      </c>
      <c r="S6" s="118">
        <v>15.594885833087407</v>
      </c>
      <c r="T6" s="118">
        <v>15.581394256970917</v>
      </c>
      <c r="U6" s="118">
        <v>15.315989683286684</v>
      </c>
      <c r="V6" s="119">
        <v>15.584200129112402</v>
      </c>
      <c r="W6" s="120">
        <v>316</v>
      </c>
      <c r="X6" s="121">
        <v>0.87777777777777777</v>
      </c>
    </row>
    <row r="7" spans="1:69" ht="17.100000000000001" customHeight="1" x14ac:dyDescent="0.2">
      <c r="A7" s="23">
        <v>12015020</v>
      </c>
      <c r="B7" s="178" t="s">
        <v>75</v>
      </c>
      <c r="C7" s="178" t="s">
        <v>76</v>
      </c>
      <c r="D7" s="178" t="s">
        <v>73</v>
      </c>
      <c r="E7" s="178" t="s">
        <v>56</v>
      </c>
      <c r="F7" s="179">
        <v>1</v>
      </c>
      <c r="G7" s="178">
        <v>43</v>
      </c>
      <c r="H7" s="180">
        <v>-76.65133333</v>
      </c>
      <c r="I7" s="181">
        <v>7.8259166699999998</v>
      </c>
      <c r="J7" s="117">
        <v>23.478516865221405</v>
      </c>
      <c r="K7" s="118">
        <v>23.520370697511108</v>
      </c>
      <c r="L7" s="118">
        <v>23.69844358608681</v>
      </c>
      <c r="M7" s="118">
        <v>23.8610202474656</v>
      </c>
      <c r="N7" s="118">
        <v>23.718104417413866</v>
      </c>
      <c r="O7" s="118">
        <v>23.506470898679868</v>
      </c>
      <c r="P7" s="118">
        <v>23.317238592830805</v>
      </c>
      <c r="Q7" s="118">
        <v>23.41484549163583</v>
      </c>
      <c r="R7" s="118">
        <v>23.367963593239455</v>
      </c>
      <c r="S7" s="118">
        <v>23.197178156046355</v>
      </c>
      <c r="T7" s="118">
        <v>23.157931507278288</v>
      </c>
      <c r="U7" s="118">
        <v>23.336841674913504</v>
      </c>
      <c r="V7" s="119">
        <v>23.464577144026915</v>
      </c>
      <c r="W7" s="120">
        <v>293</v>
      </c>
      <c r="X7" s="121">
        <v>0.81388888888888888</v>
      </c>
    </row>
    <row r="8" spans="1:69" ht="17.100000000000001" customHeight="1" x14ac:dyDescent="0.2">
      <c r="A8" s="23">
        <v>27015090</v>
      </c>
      <c r="B8" s="178" t="s">
        <v>59</v>
      </c>
      <c r="C8" s="178" t="s">
        <v>1907</v>
      </c>
      <c r="D8" s="178" t="s">
        <v>82</v>
      </c>
      <c r="E8" s="178" t="s">
        <v>56</v>
      </c>
      <c r="F8" s="179">
        <v>1</v>
      </c>
      <c r="G8" s="178">
        <v>1453</v>
      </c>
      <c r="H8" s="180">
        <v>-75.553250000000006</v>
      </c>
      <c r="I8" s="181">
        <v>6.3196944400000001</v>
      </c>
      <c r="J8" s="122">
        <v>16.998099645037076</v>
      </c>
      <c r="K8" s="123">
        <v>17.308879847621977</v>
      </c>
      <c r="L8" s="123">
        <v>17.500943259922465</v>
      </c>
      <c r="M8" s="123">
        <v>17.755934855120262</v>
      </c>
      <c r="N8" s="123">
        <v>17.754915704234701</v>
      </c>
      <c r="O8" s="123">
        <v>17.421139901477829</v>
      </c>
      <c r="P8" s="123">
        <v>17.20506668314588</v>
      </c>
      <c r="Q8" s="123">
        <v>17.324090157154675</v>
      </c>
      <c r="R8" s="123">
        <v>17.370087470001263</v>
      </c>
      <c r="S8" s="123">
        <v>17.338956590999604</v>
      </c>
      <c r="T8" s="123">
        <v>17.363827144120247</v>
      </c>
      <c r="U8" s="123">
        <v>17.283107039390345</v>
      </c>
      <c r="V8" s="119">
        <v>17.38542069151886</v>
      </c>
      <c r="W8" s="120">
        <v>310</v>
      </c>
      <c r="X8" s="121">
        <v>0.86111111111111116</v>
      </c>
    </row>
    <row r="9" spans="1:69" ht="17.100000000000001" customHeight="1" x14ac:dyDescent="0.25">
      <c r="A9" s="23">
        <v>11115020</v>
      </c>
      <c r="B9" s="113" t="s">
        <v>59</v>
      </c>
      <c r="C9" s="113" t="s">
        <v>97</v>
      </c>
      <c r="D9" s="113" t="s">
        <v>98</v>
      </c>
      <c r="E9" s="113" t="s">
        <v>56</v>
      </c>
      <c r="F9" s="114">
        <v>1</v>
      </c>
      <c r="G9" s="113">
        <v>1294</v>
      </c>
      <c r="H9" s="115">
        <v>-76.029666669999997</v>
      </c>
      <c r="I9" s="116">
        <v>6.7580277799999999</v>
      </c>
      <c r="J9" s="117">
        <v>15.872612391193039</v>
      </c>
      <c r="K9" s="118">
        <v>16.068372002114529</v>
      </c>
      <c r="L9" s="118">
        <v>16.303645648969574</v>
      </c>
      <c r="M9" s="118">
        <v>16.576726937571166</v>
      </c>
      <c r="N9" s="118">
        <v>16.819650697454385</v>
      </c>
      <c r="O9" s="118">
        <v>16.794557499575337</v>
      </c>
      <c r="P9" s="118">
        <v>16.588551341131989</v>
      </c>
      <c r="Q9" s="118">
        <v>16.522878982345059</v>
      </c>
      <c r="R9" s="118">
        <v>16.436488095238097</v>
      </c>
      <c r="S9" s="118">
        <v>16.425875481215979</v>
      </c>
      <c r="T9" s="118">
        <v>16.393353858784895</v>
      </c>
      <c r="U9" s="118">
        <v>16.209663480684988</v>
      </c>
      <c r="V9" s="119">
        <v>16.41769803468992</v>
      </c>
      <c r="W9" s="120">
        <v>338</v>
      </c>
      <c r="X9" s="121">
        <v>0.93888888888888888</v>
      </c>
    </row>
    <row r="10" spans="1:69" s="91" customFormat="1" ht="17.100000000000001" customHeight="1" x14ac:dyDescent="0.25">
      <c r="A10" s="23">
        <v>12015070</v>
      </c>
      <c r="B10" s="113" t="s">
        <v>34</v>
      </c>
      <c r="C10" s="113" t="s">
        <v>100</v>
      </c>
      <c r="D10" s="113" t="s">
        <v>101</v>
      </c>
      <c r="E10" s="113" t="s">
        <v>56</v>
      </c>
      <c r="F10" s="114">
        <v>1</v>
      </c>
      <c r="G10" s="113">
        <v>41</v>
      </c>
      <c r="H10" s="115">
        <v>-76.717888889999998</v>
      </c>
      <c r="I10" s="116">
        <v>7.8163888899999998</v>
      </c>
      <c r="J10" s="117">
        <v>23.728304994967949</v>
      </c>
      <c r="K10" s="118">
        <v>23.896130677135428</v>
      </c>
      <c r="L10" s="118">
        <v>23.97659992584353</v>
      </c>
      <c r="M10" s="118">
        <v>24.109385652001592</v>
      </c>
      <c r="N10" s="118">
        <v>23.81853170189099</v>
      </c>
      <c r="O10" s="118">
        <v>23.515431034482756</v>
      </c>
      <c r="P10" s="118">
        <v>23.317825682382136</v>
      </c>
      <c r="Q10" s="118">
        <v>23.404404619673439</v>
      </c>
      <c r="R10" s="118">
        <v>23.201042692939247</v>
      </c>
      <c r="S10" s="118">
        <v>23.207566562738023</v>
      </c>
      <c r="T10" s="118">
        <v>23.186159334126039</v>
      </c>
      <c r="U10" s="118">
        <v>23.54193385827347</v>
      </c>
      <c r="V10" s="119">
        <v>23.575276394704549</v>
      </c>
      <c r="W10" s="120">
        <v>342</v>
      </c>
      <c r="X10" s="121">
        <v>0.95</v>
      </c>
      <c r="BQ10" s="92"/>
    </row>
    <row r="11" spans="1:69" s="91" customFormat="1" ht="17.100000000000001" customHeight="1" x14ac:dyDescent="0.25">
      <c r="A11" s="23">
        <v>11025010</v>
      </c>
      <c r="B11" s="113" t="s">
        <v>59</v>
      </c>
      <c r="C11" s="113" t="s">
        <v>114</v>
      </c>
      <c r="D11" s="113" t="s">
        <v>115</v>
      </c>
      <c r="E11" s="113" t="s">
        <v>56</v>
      </c>
      <c r="F11" s="114">
        <v>1</v>
      </c>
      <c r="G11" s="113">
        <v>2018</v>
      </c>
      <c r="H11" s="115">
        <v>-76.084333329999993</v>
      </c>
      <c r="I11" s="116">
        <v>5.8783055600000003</v>
      </c>
      <c r="J11" s="122">
        <v>13.092839930253065</v>
      </c>
      <c r="K11" s="123">
        <v>13.481900941714731</v>
      </c>
      <c r="L11" s="123">
        <v>13.629304133019373</v>
      </c>
      <c r="M11" s="123">
        <v>13.799119796459697</v>
      </c>
      <c r="N11" s="123">
        <v>13.844924540326573</v>
      </c>
      <c r="O11" s="123">
        <v>13.496351601892624</v>
      </c>
      <c r="P11" s="123">
        <v>12.964311844255116</v>
      </c>
      <c r="Q11" s="123">
        <v>12.942668064230912</v>
      </c>
      <c r="R11" s="123">
        <v>13.187741350999374</v>
      </c>
      <c r="S11" s="123">
        <v>13.220492756958562</v>
      </c>
      <c r="T11" s="123">
        <v>13.440270086631561</v>
      </c>
      <c r="U11" s="123">
        <v>13.405338338895067</v>
      </c>
      <c r="V11" s="119">
        <v>13.37543861546972</v>
      </c>
      <c r="W11" s="120">
        <v>343</v>
      </c>
      <c r="X11" s="121">
        <v>0.95277777777777772</v>
      </c>
      <c r="BQ11" s="92"/>
    </row>
    <row r="12" spans="1:69" s="91" customFormat="1" ht="17.100000000000001" customHeight="1" x14ac:dyDescent="0.25">
      <c r="A12" s="23">
        <v>26215010</v>
      </c>
      <c r="B12" s="113" t="s">
        <v>59</v>
      </c>
      <c r="C12" s="113" t="s">
        <v>120</v>
      </c>
      <c r="D12" s="113" t="s">
        <v>121</v>
      </c>
      <c r="E12" s="113" t="s">
        <v>56</v>
      </c>
      <c r="F12" s="114">
        <v>1</v>
      </c>
      <c r="G12" s="113">
        <v>2032</v>
      </c>
      <c r="H12" s="115">
        <v>-75.919527779999996</v>
      </c>
      <c r="I12" s="116">
        <v>6.0395555600000002</v>
      </c>
      <c r="J12" s="117">
        <v>14.539781595731005</v>
      </c>
      <c r="K12" s="118">
        <v>14.66319820919821</v>
      </c>
      <c r="L12" s="118">
        <v>14.699608081747376</v>
      </c>
      <c r="M12" s="118">
        <v>14.645904166441111</v>
      </c>
      <c r="N12" s="118">
        <v>14.677822563667949</v>
      </c>
      <c r="O12" s="118">
        <v>14.749659892389078</v>
      </c>
      <c r="P12" s="118">
        <v>14.59061390963504</v>
      </c>
      <c r="Q12" s="118">
        <v>14.525239232032334</v>
      </c>
      <c r="R12" s="118">
        <v>14.299974014349491</v>
      </c>
      <c r="S12" s="118">
        <v>14.262328615643408</v>
      </c>
      <c r="T12" s="118">
        <v>14.235651157937514</v>
      </c>
      <c r="U12" s="118">
        <v>14.401917650643345</v>
      </c>
      <c r="V12" s="119">
        <v>14.524308257451324</v>
      </c>
      <c r="W12" s="120">
        <v>317</v>
      </c>
      <c r="X12" s="121">
        <v>0.88055555555555554</v>
      </c>
      <c r="BQ12" s="92"/>
    </row>
    <row r="13" spans="1:69" s="91" customFormat="1" ht="17.100000000000001" customHeight="1" x14ac:dyDescent="0.25">
      <c r="A13" s="23">
        <v>11115040</v>
      </c>
      <c r="B13" s="113" t="s">
        <v>59</v>
      </c>
      <c r="C13" s="113" t="s">
        <v>128</v>
      </c>
      <c r="D13" s="113" t="s">
        <v>129</v>
      </c>
      <c r="E13" s="113" t="s">
        <v>56</v>
      </c>
      <c r="F13" s="114">
        <v>1</v>
      </c>
      <c r="G13" s="113">
        <v>1396</v>
      </c>
      <c r="H13" s="115">
        <v>-76.203333329999992</v>
      </c>
      <c r="I13" s="116">
        <v>6.7779722199999997</v>
      </c>
      <c r="J13" s="122">
        <v>15.087525311570682</v>
      </c>
      <c r="K13" s="123">
        <v>15.125296793311058</v>
      </c>
      <c r="L13" s="123">
        <v>15.440825748733769</v>
      </c>
      <c r="M13" s="123">
        <v>15.826054104436977</v>
      </c>
      <c r="N13" s="123">
        <v>15.925860877165102</v>
      </c>
      <c r="O13" s="123">
        <v>15.823976524642399</v>
      </c>
      <c r="P13" s="123">
        <v>15.546594982078853</v>
      </c>
      <c r="Q13" s="123">
        <v>15.500395348964638</v>
      </c>
      <c r="R13" s="123">
        <v>15.470206481324196</v>
      </c>
      <c r="S13" s="123">
        <v>15.358082309057599</v>
      </c>
      <c r="T13" s="123">
        <v>15.470107318789584</v>
      </c>
      <c r="U13" s="123">
        <v>15.365463724254765</v>
      </c>
      <c r="V13" s="119">
        <v>15.495032460360804</v>
      </c>
      <c r="W13" s="120">
        <v>340</v>
      </c>
      <c r="X13" s="121">
        <v>0.94444444444444442</v>
      </c>
      <c r="BQ13" s="92"/>
    </row>
    <row r="14" spans="1:69" s="91" customFormat="1" ht="17.100000000000001" customHeight="1" x14ac:dyDescent="0.25">
      <c r="A14" s="23">
        <v>26185020</v>
      </c>
      <c r="B14" s="113" t="s">
        <v>59</v>
      </c>
      <c r="C14" s="113" t="s">
        <v>147</v>
      </c>
      <c r="D14" s="113" t="s">
        <v>146</v>
      </c>
      <c r="E14" s="113" t="s">
        <v>56</v>
      </c>
      <c r="F14" s="114">
        <v>1</v>
      </c>
      <c r="G14" s="113">
        <v>2408</v>
      </c>
      <c r="H14" s="115">
        <v>-75.318638890000003</v>
      </c>
      <c r="I14" s="116">
        <v>5.8863611100000002</v>
      </c>
      <c r="J14" s="117">
        <v>9.6394512421208756</v>
      </c>
      <c r="K14" s="118">
        <v>9.9988565514724854</v>
      </c>
      <c r="L14" s="118">
        <v>10.236073414905453</v>
      </c>
      <c r="M14" s="118">
        <v>10.319219183511695</v>
      </c>
      <c r="N14" s="118">
        <v>10.457315535780497</v>
      </c>
      <c r="O14" s="118">
        <v>9.7826991676575545</v>
      </c>
      <c r="P14" s="118">
        <v>9.3349769585253455</v>
      </c>
      <c r="Q14" s="118">
        <v>9.4603029050299927</v>
      </c>
      <c r="R14" s="118">
        <v>9.8631470471660734</v>
      </c>
      <c r="S14" s="118">
        <v>9.9480459770114962</v>
      </c>
      <c r="T14" s="118">
        <v>10.077263744974804</v>
      </c>
      <c r="U14" s="118">
        <v>9.7809121245828727</v>
      </c>
      <c r="V14" s="119">
        <v>9.9081886543949285</v>
      </c>
      <c r="W14" s="120">
        <v>347</v>
      </c>
      <c r="X14" s="121">
        <v>0.96388888888888891</v>
      </c>
      <c r="BQ14" s="92"/>
    </row>
    <row r="15" spans="1:69" s="91" customFormat="1" ht="17.100000000000001" customHeight="1" x14ac:dyDescent="0.25">
      <c r="A15" s="23">
        <v>27015330</v>
      </c>
      <c r="B15" s="113" t="s">
        <v>34</v>
      </c>
      <c r="C15" s="113" t="s">
        <v>156</v>
      </c>
      <c r="D15" s="113" t="s">
        <v>152</v>
      </c>
      <c r="E15" s="113" t="s">
        <v>56</v>
      </c>
      <c r="F15" s="114">
        <v>1</v>
      </c>
      <c r="G15" s="113">
        <v>1490</v>
      </c>
      <c r="H15" s="115">
        <v>-75.59</v>
      </c>
      <c r="I15" s="116">
        <v>6.22</v>
      </c>
      <c r="J15" s="122">
        <v>17.488286738351249</v>
      </c>
      <c r="K15" s="123">
        <v>17.806403154470928</v>
      </c>
      <c r="L15" s="123">
        <v>17.946724014336915</v>
      </c>
      <c r="M15" s="123">
        <v>17.937659109090141</v>
      </c>
      <c r="N15" s="123">
        <v>17.951075268817203</v>
      </c>
      <c r="O15" s="123">
        <v>17.692249042145594</v>
      </c>
      <c r="P15" s="123">
        <v>17.476519713261649</v>
      </c>
      <c r="Q15" s="123">
        <v>17.588530465949823</v>
      </c>
      <c r="R15" s="123">
        <v>17.488446147296724</v>
      </c>
      <c r="S15" s="123">
        <v>17.420270031836136</v>
      </c>
      <c r="T15" s="123">
        <v>17.555029726516047</v>
      </c>
      <c r="U15" s="123">
        <v>17.600603659238228</v>
      </c>
      <c r="V15" s="119">
        <v>17.662649755942553</v>
      </c>
      <c r="W15" s="120">
        <v>350</v>
      </c>
      <c r="X15" s="121">
        <v>0.97222222222222221</v>
      </c>
      <c r="BQ15" s="92"/>
    </row>
    <row r="16" spans="1:69" s="91" customFormat="1" ht="17.100000000000001" customHeight="1" x14ac:dyDescent="0.25">
      <c r="A16" s="23">
        <v>12025030</v>
      </c>
      <c r="B16" s="150" t="s">
        <v>59</v>
      </c>
      <c r="C16" s="150" t="s">
        <v>1908</v>
      </c>
      <c r="D16" s="150" t="s">
        <v>1909</v>
      </c>
      <c r="E16" s="150" t="s">
        <v>56</v>
      </c>
      <c r="F16" s="216">
        <v>1</v>
      </c>
      <c r="G16" s="150">
        <v>54</v>
      </c>
      <c r="H16" s="151">
        <v>-76.673361110000002</v>
      </c>
      <c r="I16" s="152">
        <v>8.5426666700000009</v>
      </c>
      <c r="J16" s="122">
        <v>23.238198756603907</v>
      </c>
      <c r="K16" s="123">
        <v>23.640823554223559</v>
      </c>
      <c r="L16" s="123">
        <v>24.282326702484227</v>
      </c>
      <c r="M16" s="123">
        <v>24.518787131185118</v>
      </c>
      <c r="N16" s="123">
        <v>24.182699359277205</v>
      </c>
      <c r="O16" s="123">
        <v>23.834927083175717</v>
      </c>
      <c r="P16" s="123">
        <v>23.585194082159699</v>
      </c>
      <c r="Q16" s="123">
        <v>23.510441465188645</v>
      </c>
      <c r="R16" s="123">
        <v>23.510696541432182</v>
      </c>
      <c r="S16" s="123">
        <v>23.562781019671082</v>
      </c>
      <c r="T16" s="123">
        <v>23.493487177803036</v>
      </c>
      <c r="U16" s="123">
        <v>23.384519690383755</v>
      </c>
      <c r="V16" s="119">
        <v>23.728740213632346</v>
      </c>
      <c r="W16" s="120">
        <v>290</v>
      </c>
      <c r="X16" s="121">
        <v>0.80555555555555558</v>
      </c>
      <c r="BQ16" s="92"/>
    </row>
    <row r="17" spans="1:69" s="91" customFormat="1" ht="17.100000000000001" customHeight="1" x14ac:dyDescent="0.25">
      <c r="A17" s="23">
        <v>23085110</v>
      </c>
      <c r="B17" s="150" t="s">
        <v>59</v>
      </c>
      <c r="C17" s="150" t="s">
        <v>163</v>
      </c>
      <c r="D17" s="150" t="s">
        <v>164</v>
      </c>
      <c r="E17" s="150" t="s">
        <v>56</v>
      </c>
      <c r="F17" s="216">
        <v>1</v>
      </c>
      <c r="G17" s="150">
        <v>1983</v>
      </c>
      <c r="H17" s="151">
        <v>-75.241388889999996</v>
      </c>
      <c r="I17" s="152">
        <v>6.2138888999999997</v>
      </c>
      <c r="J17" s="122">
        <v>13.017105306941234</v>
      </c>
      <c r="K17" s="123">
        <v>13.231124674218449</v>
      </c>
      <c r="L17" s="123">
        <v>13.346979463088635</v>
      </c>
      <c r="M17" s="123">
        <v>13.408308085273605</v>
      </c>
      <c r="N17" s="123">
        <v>13.744276298134368</v>
      </c>
      <c r="O17" s="123">
        <v>13.462060940438876</v>
      </c>
      <c r="P17" s="123">
        <v>13.253440860215052</v>
      </c>
      <c r="Q17" s="123">
        <v>13.292897320754198</v>
      </c>
      <c r="R17" s="123">
        <v>13.051070744389708</v>
      </c>
      <c r="S17" s="123">
        <v>13.090845012146124</v>
      </c>
      <c r="T17" s="123">
        <v>13.216433974709837</v>
      </c>
      <c r="U17" s="123">
        <v>13.158936163638613</v>
      </c>
      <c r="V17" s="119">
        <v>13.272789903662391</v>
      </c>
      <c r="W17" s="120">
        <v>302</v>
      </c>
      <c r="X17" s="121">
        <v>0.83888888888888891</v>
      </c>
      <c r="BQ17" s="92"/>
    </row>
    <row r="18" spans="1:69" s="91" customFormat="1" ht="17.100000000000001" customHeight="1" x14ac:dyDescent="0.25">
      <c r="A18" s="23">
        <v>23175020</v>
      </c>
      <c r="B18" s="150" t="s">
        <v>59</v>
      </c>
      <c r="C18" s="150" t="s">
        <v>169</v>
      </c>
      <c r="D18" s="150" t="s">
        <v>170</v>
      </c>
      <c r="E18" s="150" t="s">
        <v>56</v>
      </c>
      <c r="F18" s="216">
        <v>1</v>
      </c>
      <c r="G18" s="150">
        <v>643</v>
      </c>
      <c r="H18" s="151">
        <v>-74.716305560000009</v>
      </c>
      <c r="I18" s="152">
        <v>7.0117500000000001</v>
      </c>
      <c r="J18" s="117">
        <v>19.968794808811676</v>
      </c>
      <c r="K18" s="118">
        <v>20.098241743316734</v>
      </c>
      <c r="L18" s="118">
        <v>20.196376421424695</v>
      </c>
      <c r="M18" s="118">
        <v>20.302222661920116</v>
      </c>
      <c r="N18" s="118">
        <v>20.250269715711976</v>
      </c>
      <c r="O18" s="118">
        <v>19.951473266238231</v>
      </c>
      <c r="P18" s="118">
        <v>19.757652904937107</v>
      </c>
      <c r="Q18" s="118">
        <v>19.842078201989171</v>
      </c>
      <c r="R18" s="118">
        <v>19.778257597340932</v>
      </c>
      <c r="S18" s="118">
        <v>19.902250955824496</v>
      </c>
      <c r="T18" s="118">
        <v>20.04965386558623</v>
      </c>
      <c r="U18" s="118">
        <v>19.952518528406049</v>
      </c>
      <c r="V18" s="119">
        <v>20.004149222625621</v>
      </c>
      <c r="W18" s="120">
        <v>293</v>
      </c>
      <c r="X18" s="121">
        <v>0.81388888888888888</v>
      </c>
      <c r="BQ18" s="92"/>
    </row>
    <row r="19" spans="1:69" s="91" customFormat="1" ht="17.100000000000001" customHeight="1" x14ac:dyDescent="0.25">
      <c r="A19" s="23">
        <v>23085270</v>
      </c>
      <c r="B19" s="113" t="s">
        <v>34</v>
      </c>
      <c r="C19" s="113" t="s">
        <v>172</v>
      </c>
      <c r="D19" s="113" t="s">
        <v>173</v>
      </c>
      <c r="E19" s="113" t="s">
        <v>56</v>
      </c>
      <c r="F19" s="114">
        <v>1</v>
      </c>
      <c r="G19" s="113">
        <v>2157</v>
      </c>
      <c r="H19" s="115">
        <v>-75.430000000000007</v>
      </c>
      <c r="I19" s="116">
        <v>6.17</v>
      </c>
      <c r="J19" s="122">
        <v>12.436541218637993</v>
      </c>
      <c r="K19" s="123">
        <v>12.761022167487685</v>
      </c>
      <c r="L19" s="123">
        <v>12.931462365591395</v>
      </c>
      <c r="M19" s="123">
        <v>13.229923371647512</v>
      </c>
      <c r="N19" s="123">
        <v>13.280400716845879</v>
      </c>
      <c r="O19" s="123">
        <v>12.624597701149428</v>
      </c>
      <c r="P19" s="123">
        <v>12.078935483870971</v>
      </c>
      <c r="Q19" s="123">
        <v>12.112884686688915</v>
      </c>
      <c r="R19" s="123">
        <v>12.499881093935789</v>
      </c>
      <c r="S19" s="123">
        <v>12.681788530465949</v>
      </c>
      <c r="T19" s="123">
        <v>12.909458128078821</v>
      </c>
      <c r="U19" s="123">
        <v>12.725050055617354</v>
      </c>
      <c r="V19" s="119">
        <v>12.689328793334807</v>
      </c>
      <c r="W19" s="120">
        <v>354</v>
      </c>
      <c r="X19" s="121">
        <v>0.98333333333333328</v>
      </c>
      <c r="BQ19" s="92"/>
    </row>
    <row r="20" spans="1:69" s="91" customFormat="1" ht="17.100000000000001" customHeight="1" x14ac:dyDescent="0.25">
      <c r="A20" s="23">
        <v>23085220</v>
      </c>
      <c r="B20" s="113" t="s">
        <v>46</v>
      </c>
      <c r="C20" s="113" t="s">
        <v>183</v>
      </c>
      <c r="D20" s="113" t="s">
        <v>182</v>
      </c>
      <c r="E20" s="113" t="s">
        <v>56</v>
      </c>
      <c r="F20" s="114">
        <v>1</v>
      </c>
      <c r="G20" s="113">
        <v>1113</v>
      </c>
      <c r="H20" s="115">
        <v>-75.038916669999992</v>
      </c>
      <c r="I20" s="116">
        <v>6.1576666700000002</v>
      </c>
      <c r="J20" s="122">
        <v>17.195957999089725</v>
      </c>
      <c r="K20" s="123">
        <v>17.317993726579932</v>
      </c>
      <c r="L20" s="123">
        <v>17.406352958313473</v>
      </c>
      <c r="M20" s="123">
        <v>17.544144630541872</v>
      </c>
      <c r="N20" s="123">
        <v>17.451639525859186</v>
      </c>
      <c r="O20" s="123">
        <v>17.331273585673586</v>
      </c>
      <c r="P20" s="123">
        <v>17.151696793026932</v>
      </c>
      <c r="Q20" s="123">
        <v>17.044787950162142</v>
      </c>
      <c r="R20" s="123">
        <v>16.951559934318553</v>
      </c>
      <c r="S20" s="123">
        <v>17.026857641647684</v>
      </c>
      <c r="T20" s="123">
        <v>17.114371465061119</v>
      </c>
      <c r="U20" s="123">
        <v>17.162450541754215</v>
      </c>
      <c r="V20" s="119">
        <v>17.22492389600237</v>
      </c>
      <c r="W20" s="120">
        <v>296</v>
      </c>
      <c r="X20" s="121">
        <v>0.82222222222222219</v>
      </c>
      <c r="BQ20" s="92"/>
    </row>
    <row r="21" spans="1:69" s="91" customFormat="1" ht="17.100000000000001" customHeight="1" x14ac:dyDescent="0.25">
      <c r="A21" s="23">
        <v>23085140</v>
      </c>
      <c r="B21" s="113" t="s">
        <v>59</v>
      </c>
      <c r="C21" s="113" t="s">
        <v>184</v>
      </c>
      <c r="D21" s="113" t="s">
        <v>185</v>
      </c>
      <c r="E21" s="113" t="s">
        <v>56</v>
      </c>
      <c r="F21" s="114">
        <v>1</v>
      </c>
      <c r="G21" s="113">
        <v>1325</v>
      </c>
      <c r="H21" s="115">
        <v>-75.100694439999998</v>
      </c>
      <c r="I21" s="116">
        <v>5.96380556</v>
      </c>
      <c r="J21" s="117">
        <v>17.43738873881032</v>
      </c>
      <c r="K21" s="118">
        <v>17.64325491288356</v>
      </c>
      <c r="L21" s="118">
        <v>17.582515697131939</v>
      </c>
      <c r="M21" s="118">
        <v>17.547306695858417</v>
      </c>
      <c r="N21" s="118">
        <v>17.627966537298001</v>
      </c>
      <c r="O21" s="118">
        <v>17.582395717191375</v>
      </c>
      <c r="P21" s="118">
        <v>17.303889212252418</v>
      </c>
      <c r="Q21" s="118">
        <v>17.2009115948938</v>
      </c>
      <c r="R21" s="118">
        <v>17.130234750349693</v>
      </c>
      <c r="S21" s="118">
        <v>17.039684472958484</v>
      </c>
      <c r="T21" s="118">
        <v>17.272822259335676</v>
      </c>
      <c r="U21" s="118">
        <v>17.415326125487418</v>
      </c>
      <c r="V21" s="119">
        <v>17.398641392870925</v>
      </c>
      <c r="W21" s="120">
        <v>320</v>
      </c>
      <c r="X21" s="121">
        <v>0.88888888888888884</v>
      </c>
      <c r="BQ21" s="92"/>
    </row>
    <row r="22" spans="1:69" s="91" customFormat="1" ht="17.100000000000001" customHeight="1" x14ac:dyDescent="0.25">
      <c r="A22" s="23">
        <v>23085160</v>
      </c>
      <c r="B22" s="113" t="s">
        <v>59</v>
      </c>
      <c r="C22" s="113" t="s">
        <v>191</v>
      </c>
      <c r="D22" s="113" t="s">
        <v>192</v>
      </c>
      <c r="E22" s="113" t="s">
        <v>56</v>
      </c>
      <c r="F22" s="114">
        <v>1</v>
      </c>
      <c r="G22" s="113">
        <v>1965</v>
      </c>
      <c r="H22" s="115">
        <v>-75.253555560000009</v>
      </c>
      <c r="I22" s="116">
        <v>6.3119444399999995</v>
      </c>
      <c r="J22" s="117">
        <v>11.993892949838445</v>
      </c>
      <c r="K22" s="118">
        <v>12.183126689402549</v>
      </c>
      <c r="L22" s="118">
        <v>12.70794446211138</v>
      </c>
      <c r="M22" s="118">
        <v>13.143028398804262</v>
      </c>
      <c r="N22" s="118">
        <v>13.34739366322097</v>
      </c>
      <c r="O22" s="118">
        <v>12.646725898090837</v>
      </c>
      <c r="P22" s="118">
        <v>12.117993758497095</v>
      </c>
      <c r="Q22" s="118">
        <v>12.263723299181216</v>
      </c>
      <c r="R22" s="118">
        <v>12.727216569493033</v>
      </c>
      <c r="S22" s="118">
        <v>12.98716519843194</v>
      </c>
      <c r="T22" s="118">
        <v>12.997795117679257</v>
      </c>
      <c r="U22" s="118">
        <v>12.475752016055464</v>
      </c>
      <c r="V22" s="119">
        <v>12.632646501733872</v>
      </c>
      <c r="W22" s="120">
        <v>294</v>
      </c>
      <c r="X22" s="121">
        <v>0.81666666666666665</v>
      </c>
      <c r="BQ22" s="92"/>
    </row>
    <row r="23" spans="1:69" s="91" customFormat="1" ht="17.100000000000001" customHeight="1" x14ac:dyDescent="0.25">
      <c r="A23" s="23">
        <v>26225030</v>
      </c>
      <c r="B23" s="150" t="s">
        <v>75</v>
      </c>
      <c r="C23" s="150" t="s">
        <v>195</v>
      </c>
      <c r="D23" s="150" t="s">
        <v>194</v>
      </c>
      <c r="E23" s="150" t="s">
        <v>56</v>
      </c>
      <c r="F23" s="216">
        <v>1</v>
      </c>
      <c r="G23" s="150">
        <v>534</v>
      </c>
      <c r="H23" s="151">
        <v>-75.827333329999988</v>
      </c>
      <c r="I23" s="152">
        <v>6.53391667</v>
      </c>
      <c r="J23" s="117">
        <v>20.369079795217598</v>
      </c>
      <c r="K23" s="118">
        <v>21.228802316180129</v>
      </c>
      <c r="L23" s="118">
        <v>21.433193682225891</v>
      </c>
      <c r="M23" s="118">
        <v>21.870863639749583</v>
      </c>
      <c r="N23" s="118">
        <v>21.757876979818857</v>
      </c>
      <c r="O23" s="118">
        <v>21.484556240906823</v>
      </c>
      <c r="P23" s="118">
        <v>21.167649217019815</v>
      </c>
      <c r="Q23" s="118">
        <v>21.156933116311265</v>
      </c>
      <c r="R23" s="118">
        <v>20.988756145004427</v>
      </c>
      <c r="S23" s="118">
        <v>21.171067387701289</v>
      </c>
      <c r="T23" s="118">
        <v>21.024107652100497</v>
      </c>
      <c r="U23" s="118">
        <v>20.751681804595293</v>
      </c>
      <c r="V23" s="119">
        <v>21.20038066473596</v>
      </c>
      <c r="W23" s="120">
        <v>305</v>
      </c>
      <c r="X23" s="121">
        <v>0.84722222222222221</v>
      </c>
      <c r="BQ23" s="92"/>
    </row>
    <row r="24" spans="1:69" s="91" customFormat="1" ht="17.100000000000001" customHeight="1" x14ac:dyDescent="0.25">
      <c r="A24" s="23">
        <v>27015190</v>
      </c>
      <c r="B24" s="113" t="s">
        <v>59</v>
      </c>
      <c r="C24" s="113" t="s">
        <v>200</v>
      </c>
      <c r="D24" s="113" t="s">
        <v>201</v>
      </c>
      <c r="E24" s="113" t="s">
        <v>56</v>
      </c>
      <c r="F24" s="114">
        <v>1</v>
      </c>
      <c r="G24" s="113">
        <v>1440</v>
      </c>
      <c r="H24" s="115">
        <v>-75.146749999999997</v>
      </c>
      <c r="I24" s="116">
        <v>6.54038889</v>
      </c>
      <c r="J24" s="122">
        <v>16.193334397027463</v>
      </c>
      <c r="K24" s="123">
        <v>16.33335695011672</v>
      </c>
      <c r="L24" s="123">
        <v>16.578773245993492</v>
      </c>
      <c r="M24" s="123">
        <v>16.734749915291786</v>
      </c>
      <c r="N24" s="123">
        <v>16.789481169553476</v>
      </c>
      <c r="O24" s="123">
        <v>16.669999999999995</v>
      </c>
      <c r="P24" s="123">
        <v>16.299987155039993</v>
      </c>
      <c r="Q24" s="123">
        <v>16.392845179190161</v>
      </c>
      <c r="R24" s="123">
        <v>16.462690359800941</v>
      </c>
      <c r="S24" s="123">
        <v>16.471334404482345</v>
      </c>
      <c r="T24" s="123">
        <v>16.607666232565158</v>
      </c>
      <c r="U24" s="123">
        <v>16.550947432283177</v>
      </c>
      <c r="V24" s="119">
        <v>16.507097203445394</v>
      </c>
      <c r="W24" s="120">
        <v>346</v>
      </c>
      <c r="X24" s="121">
        <v>0.96111111111111114</v>
      </c>
      <c r="BQ24" s="92"/>
    </row>
    <row r="25" spans="1:69" s="91" customFormat="1" ht="17.100000000000001" customHeight="1" x14ac:dyDescent="0.25">
      <c r="A25" s="23">
        <v>26175030</v>
      </c>
      <c r="B25" s="113" t="s">
        <v>46</v>
      </c>
      <c r="C25" s="113" t="s">
        <v>212</v>
      </c>
      <c r="D25" s="113" t="s">
        <v>213</v>
      </c>
      <c r="E25" s="113" t="s">
        <v>56</v>
      </c>
      <c r="F25" s="114">
        <v>1</v>
      </c>
      <c r="G25" s="113">
        <v>1153</v>
      </c>
      <c r="H25" s="115">
        <v>-75.690916669999993</v>
      </c>
      <c r="I25" s="116">
        <v>5.7173333299999998</v>
      </c>
      <c r="J25" s="117">
        <v>18.452988823560574</v>
      </c>
      <c r="K25" s="118">
        <v>18.762990364886605</v>
      </c>
      <c r="L25" s="118">
        <v>18.836659496246074</v>
      </c>
      <c r="M25" s="118">
        <v>18.926208721036303</v>
      </c>
      <c r="N25" s="118">
        <v>18.923723219803303</v>
      </c>
      <c r="O25" s="118">
        <v>18.758669464209692</v>
      </c>
      <c r="P25" s="118">
        <v>18.366600532725609</v>
      </c>
      <c r="Q25" s="118">
        <v>18.422986870501891</v>
      </c>
      <c r="R25" s="118">
        <v>18.418082733358599</v>
      </c>
      <c r="S25" s="118">
        <v>18.404071053374999</v>
      </c>
      <c r="T25" s="118">
        <v>18.63478109330666</v>
      </c>
      <c r="U25" s="118">
        <v>18.54342353502685</v>
      </c>
      <c r="V25" s="119">
        <v>18.620932159003093</v>
      </c>
      <c r="W25" s="120">
        <v>357</v>
      </c>
      <c r="X25" s="121">
        <v>0.9916666666666667</v>
      </c>
      <c r="BQ25" s="92"/>
    </row>
    <row r="26" spans="1:69" s="91" customFormat="1" ht="17.100000000000001" customHeight="1" x14ac:dyDescent="0.25">
      <c r="A26" s="23">
        <v>26255020</v>
      </c>
      <c r="B26" s="113" t="s">
        <v>59</v>
      </c>
      <c r="C26" s="113" t="s">
        <v>52</v>
      </c>
      <c r="D26" s="113" t="s">
        <v>231</v>
      </c>
      <c r="E26" s="113" t="s">
        <v>56</v>
      </c>
      <c r="F26" s="114">
        <v>1</v>
      </c>
      <c r="G26" s="113">
        <v>1131</v>
      </c>
      <c r="H26" s="115">
        <v>-75.442274999999995</v>
      </c>
      <c r="I26" s="116">
        <v>7.1572222199999995</v>
      </c>
      <c r="J26" s="122">
        <v>18.927350605552625</v>
      </c>
      <c r="K26" s="123">
        <v>18.792162153203009</v>
      </c>
      <c r="L26" s="123">
        <v>19.012039855181371</v>
      </c>
      <c r="M26" s="123">
        <v>19.174976753860989</v>
      </c>
      <c r="N26" s="123">
        <v>19.256310230634877</v>
      </c>
      <c r="O26" s="123">
        <v>19.245508083144227</v>
      </c>
      <c r="P26" s="123">
        <v>18.984049649522397</v>
      </c>
      <c r="Q26" s="123">
        <v>18.965322542288369</v>
      </c>
      <c r="R26" s="123">
        <v>18.942919426986013</v>
      </c>
      <c r="S26" s="123">
        <v>19.019920120608628</v>
      </c>
      <c r="T26" s="123">
        <v>19.048844969936106</v>
      </c>
      <c r="U26" s="123">
        <v>19.067076802895663</v>
      </c>
      <c r="V26" s="119">
        <v>19.036373432817854</v>
      </c>
      <c r="W26" s="120">
        <v>339</v>
      </c>
      <c r="X26" s="121">
        <v>0.94166666666666665</v>
      </c>
      <c r="BQ26" s="92"/>
    </row>
    <row r="27" spans="1:69" s="91" customFormat="1" ht="17.100000000000001" customHeight="1" x14ac:dyDescent="0.25">
      <c r="A27" s="23">
        <v>23105030</v>
      </c>
      <c r="B27" s="113" t="s">
        <v>59</v>
      </c>
      <c r="C27" s="113" t="s">
        <v>235</v>
      </c>
      <c r="D27" s="113" t="s">
        <v>235</v>
      </c>
      <c r="E27" s="113" t="s">
        <v>56</v>
      </c>
      <c r="F27" s="114">
        <v>1</v>
      </c>
      <c r="G27" s="113">
        <v>990</v>
      </c>
      <c r="H27" s="115">
        <v>-74.796527779999991</v>
      </c>
      <c r="I27" s="116">
        <v>6.7741111099999998</v>
      </c>
      <c r="J27" s="122">
        <v>17.516628688178145</v>
      </c>
      <c r="K27" s="123">
        <v>18.157633362805779</v>
      </c>
      <c r="L27" s="123">
        <v>18.559264038231781</v>
      </c>
      <c r="M27" s="123">
        <v>18.838409116809114</v>
      </c>
      <c r="N27" s="123">
        <v>18.908806622290488</v>
      </c>
      <c r="O27" s="123">
        <v>18.633195402298849</v>
      </c>
      <c r="P27" s="123">
        <v>18.293154055946939</v>
      </c>
      <c r="Q27" s="123">
        <v>18.428370554177004</v>
      </c>
      <c r="R27" s="123">
        <v>18.385875963117343</v>
      </c>
      <c r="S27" s="123">
        <v>18.527558785300723</v>
      </c>
      <c r="T27" s="123">
        <v>18.341131741821396</v>
      </c>
      <c r="U27" s="123">
        <v>17.968034975776909</v>
      </c>
      <c r="V27" s="119">
        <v>18.379838608896204</v>
      </c>
      <c r="W27" s="120">
        <v>309</v>
      </c>
      <c r="X27" s="121">
        <v>0.85833333333333328</v>
      </c>
      <c r="BQ27" s="92"/>
    </row>
    <row r="28" spans="1:69" s="91" customFormat="1" ht="17.100000000000001" customHeight="1" x14ac:dyDescent="0.25">
      <c r="A28" s="23">
        <v>37055010</v>
      </c>
      <c r="B28" s="113" t="s">
        <v>34</v>
      </c>
      <c r="C28" s="113" t="s">
        <v>249</v>
      </c>
      <c r="D28" s="113" t="s">
        <v>250</v>
      </c>
      <c r="E28" s="113" t="s">
        <v>250</v>
      </c>
      <c r="F28" s="114">
        <v>8</v>
      </c>
      <c r="G28" s="113">
        <v>128</v>
      </c>
      <c r="H28" s="115">
        <v>-70.738055560000006</v>
      </c>
      <c r="I28" s="116">
        <v>7.0694444399999998</v>
      </c>
      <c r="J28" s="117">
        <v>21.058955921720102</v>
      </c>
      <c r="K28" s="118">
        <v>21.504412345545351</v>
      </c>
      <c r="L28" s="118">
        <v>22.44291532689877</v>
      </c>
      <c r="M28" s="118">
        <v>22.963691125285951</v>
      </c>
      <c r="N28" s="118">
        <v>23.074945173106464</v>
      </c>
      <c r="O28" s="118">
        <v>22.772541278963693</v>
      </c>
      <c r="P28" s="118">
        <v>22.637933865990991</v>
      </c>
      <c r="Q28" s="118">
        <v>22.746845081640782</v>
      </c>
      <c r="R28" s="118">
        <v>22.923426719914588</v>
      </c>
      <c r="S28" s="118">
        <v>23.062537263626247</v>
      </c>
      <c r="T28" s="118">
        <v>23.08585422368181</v>
      </c>
      <c r="U28" s="118">
        <v>22.169063931257725</v>
      </c>
      <c r="V28" s="119">
        <v>22.536926854802704</v>
      </c>
      <c r="W28" s="120">
        <v>333</v>
      </c>
      <c r="X28" s="121">
        <v>0.92500000000000004</v>
      </c>
      <c r="BQ28" s="92"/>
    </row>
    <row r="29" spans="1:69" s="91" customFormat="1" ht="17.100000000000001" customHeight="1" x14ac:dyDescent="0.25">
      <c r="A29" s="23">
        <v>17015010</v>
      </c>
      <c r="B29" s="113" t="s">
        <v>34</v>
      </c>
      <c r="C29" s="113" t="s">
        <v>262</v>
      </c>
      <c r="D29" s="113" t="s">
        <v>260</v>
      </c>
      <c r="E29" s="24" t="s">
        <v>261</v>
      </c>
      <c r="F29" s="114">
        <v>11</v>
      </c>
      <c r="G29" s="113">
        <v>1</v>
      </c>
      <c r="H29" s="115">
        <v>-81.73096944000001</v>
      </c>
      <c r="I29" s="116">
        <v>12.54218333</v>
      </c>
      <c r="J29" s="117">
        <v>25.165669124816326</v>
      </c>
      <c r="K29" s="118">
        <v>25.15880584105361</v>
      </c>
      <c r="L29" s="118">
        <v>25.507881057337865</v>
      </c>
      <c r="M29" s="118">
        <v>26.199605100448007</v>
      </c>
      <c r="N29" s="118">
        <v>26.463455299146808</v>
      </c>
      <c r="O29" s="118">
        <v>26.430511430058047</v>
      </c>
      <c r="P29" s="118">
        <v>26.312994914330964</v>
      </c>
      <c r="Q29" s="118">
        <v>26.259288578530331</v>
      </c>
      <c r="R29" s="118">
        <v>26.018137236326886</v>
      </c>
      <c r="S29" s="118">
        <v>25.757900536615786</v>
      </c>
      <c r="T29" s="118">
        <v>25.554044874223919</v>
      </c>
      <c r="U29" s="118">
        <v>25.528417757622432</v>
      </c>
      <c r="V29" s="119">
        <v>25.863059312542585</v>
      </c>
      <c r="W29" s="120">
        <v>320</v>
      </c>
      <c r="X29" s="121">
        <v>0.88888888888888884</v>
      </c>
      <c r="BQ29" s="92"/>
    </row>
    <row r="30" spans="1:69" s="91" customFormat="1" ht="17.100000000000001" customHeight="1" x14ac:dyDescent="0.25">
      <c r="A30" s="23">
        <v>29035080</v>
      </c>
      <c r="B30" s="150" t="s">
        <v>46</v>
      </c>
      <c r="C30" s="150" t="s">
        <v>280</v>
      </c>
      <c r="D30" s="150" t="s">
        <v>281</v>
      </c>
      <c r="E30" s="150" t="s">
        <v>270</v>
      </c>
      <c r="F30" s="216">
        <v>2</v>
      </c>
      <c r="G30" s="150">
        <v>10</v>
      </c>
      <c r="H30" s="151">
        <v>-74.954638889999998</v>
      </c>
      <c r="I30" s="152">
        <v>10.453583330000001</v>
      </c>
      <c r="J30" s="122">
        <v>22.858082399880843</v>
      </c>
      <c r="K30" s="123">
        <v>23.380519697857888</v>
      </c>
      <c r="L30" s="123">
        <v>23.852272389611084</v>
      </c>
      <c r="M30" s="123">
        <v>24.47208292368396</v>
      </c>
      <c r="N30" s="123">
        <v>24.43913476599074</v>
      </c>
      <c r="O30" s="123">
        <v>24.549960752979796</v>
      </c>
      <c r="P30" s="123">
        <v>24.29282246073495</v>
      </c>
      <c r="Q30" s="123">
        <v>24.266258904618383</v>
      </c>
      <c r="R30" s="123">
        <v>24.120038760462609</v>
      </c>
      <c r="S30" s="123">
        <v>23.899133654767112</v>
      </c>
      <c r="T30" s="123">
        <v>23.941742541122597</v>
      </c>
      <c r="U30" s="123">
        <v>23.374716326107873</v>
      </c>
      <c r="V30" s="119">
        <v>23.953897131484823</v>
      </c>
      <c r="W30" s="120">
        <v>293</v>
      </c>
      <c r="X30" s="121">
        <v>0.81388888888888888</v>
      </c>
      <c r="BQ30" s="92"/>
    </row>
    <row r="31" spans="1:69" s="91" customFormat="1" ht="17.100000000000001" customHeight="1" x14ac:dyDescent="0.25">
      <c r="A31" s="23">
        <v>29045190</v>
      </c>
      <c r="B31" s="113" t="s">
        <v>34</v>
      </c>
      <c r="C31" s="113" t="s">
        <v>299</v>
      </c>
      <c r="D31" s="113" t="s">
        <v>300</v>
      </c>
      <c r="E31" s="113" t="s">
        <v>270</v>
      </c>
      <c r="F31" s="114">
        <v>2</v>
      </c>
      <c r="G31" s="113">
        <v>14</v>
      </c>
      <c r="H31" s="115">
        <v>-74.779722220000011</v>
      </c>
      <c r="I31" s="116">
        <v>10.91777778</v>
      </c>
      <c r="J31" s="122">
        <v>23.798939498461191</v>
      </c>
      <c r="K31" s="123">
        <v>24.0815428483583</v>
      </c>
      <c r="L31" s="123">
        <v>24.363459744570761</v>
      </c>
      <c r="M31" s="123">
        <v>25.000435382477825</v>
      </c>
      <c r="N31" s="123">
        <v>25.083121207058912</v>
      </c>
      <c r="O31" s="123">
        <v>24.969278362288573</v>
      </c>
      <c r="P31" s="123">
        <v>24.846169419284216</v>
      </c>
      <c r="Q31" s="123">
        <v>24.75295901904628</v>
      </c>
      <c r="R31" s="123">
        <v>24.328670251361903</v>
      </c>
      <c r="S31" s="123">
        <v>24.136239361108554</v>
      </c>
      <c r="T31" s="123">
        <v>24.288213925282889</v>
      </c>
      <c r="U31" s="123">
        <v>24.414430840986054</v>
      </c>
      <c r="V31" s="119">
        <v>24.505288321690454</v>
      </c>
      <c r="W31" s="120">
        <v>315</v>
      </c>
      <c r="X31" s="121">
        <v>0.875</v>
      </c>
      <c r="BQ31" s="92"/>
    </row>
    <row r="32" spans="1:69" s="91" customFormat="1" ht="17.100000000000001" customHeight="1" x14ac:dyDescent="0.25">
      <c r="A32" s="23">
        <v>14015080</v>
      </c>
      <c r="B32" s="113" t="s">
        <v>34</v>
      </c>
      <c r="C32" s="113" t="s">
        <v>324</v>
      </c>
      <c r="D32" s="113" t="s">
        <v>325</v>
      </c>
      <c r="E32" s="113" t="s">
        <v>316</v>
      </c>
      <c r="F32" s="114">
        <v>2</v>
      </c>
      <c r="G32" s="113">
        <v>2</v>
      </c>
      <c r="H32" s="115">
        <v>-75.516027780000002</v>
      </c>
      <c r="I32" s="116">
        <v>10.44725</v>
      </c>
      <c r="J32" s="117">
        <v>24.02549157794375</v>
      </c>
      <c r="K32" s="118">
        <v>24.241608283160005</v>
      </c>
      <c r="L32" s="118">
        <v>24.87878979289157</v>
      </c>
      <c r="M32" s="118">
        <v>25.827597245028283</v>
      </c>
      <c r="N32" s="118">
        <v>26.106298656355388</v>
      </c>
      <c r="O32" s="118">
        <v>26.063266103415533</v>
      </c>
      <c r="P32" s="118">
        <v>25.731714029697901</v>
      </c>
      <c r="Q32" s="118">
        <v>25.862303231164226</v>
      </c>
      <c r="R32" s="118">
        <v>25.822663111099487</v>
      </c>
      <c r="S32" s="118">
        <v>25.551483083943133</v>
      </c>
      <c r="T32" s="118">
        <v>25.480488523895183</v>
      </c>
      <c r="U32" s="118">
        <v>24.829107775287632</v>
      </c>
      <c r="V32" s="119">
        <v>25.368400951156843</v>
      </c>
      <c r="W32" s="120">
        <v>355</v>
      </c>
      <c r="X32" s="121">
        <v>0.98611111111111116</v>
      </c>
      <c r="BQ32" s="92"/>
    </row>
    <row r="33" spans="1:69" s="91" customFormat="1" ht="17.100000000000001" customHeight="1" x14ac:dyDescent="0.25">
      <c r="A33" s="23">
        <v>23205050</v>
      </c>
      <c r="B33" s="150" t="s">
        <v>59</v>
      </c>
      <c r="C33" s="150" t="s">
        <v>383</v>
      </c>
      <c r="D33" s="150" t="s">
        <v>384</v>
      </c>
      <c r="E33" s="150" t="s">
        <v>316</v>
      </c>
      <c r="F33" s="216">
        <v>8</v>
      </c>
      <c r="G33" s="150">
        <v>750</v>
      </c>
      <c r="H33" s="151">
        <v>-74.240972220000003</v>
      </c>
      <c r="I33" s="152">
        <v>7.8854166699999997</v>
      </c>
      <c r="J33" s="117">
        <v>16.264994940880811</v>
      </c>
      <c r="K33" s="118">
        <v>16.967295998878374</v>
      </c>
      <c r="L33" s="118">
        <v>17.788117610374233</v>
      </c>
      <c r="M33" s="118">
        <v>18.2953722702254</v>
      </c>
      <c r="N33" s="118">
        <v>18.403748324684347</v>
      </c>
      <c r="O33" s="118">
        <v>18.128774342586606</v>
      </c>
      <c r="P33" s="118">
        <v>17.809876122751657</v>
      </c>
      <c r="Q33" s="118">
        <v>17.847177540458965</v>
      </c>
      <c r="R33" s="118">
        <v>17.920499721649151</v>
      </c>
      <c r="S33" s="118">
        <v>18.002917690392657</v>
      </c>
      <c r="T33" s="118">
        <v>17.729669821682567</v>
      </c>
      <c r="U33" s="118">
        <v>17.1495713989199</v>
      </c>
      <c r="V33" s="119">
        <v>17.692334648623721</v>
      </c>
      <c r="W33" s="120">
        <v>318</v>
      </c>
      <c r="X33" s="121">
        <v>0.8833333333333333</v>
      </c>
      <c r="BQ33" s="92"/>
    </row>
    <row r="34" spans="1:69" s="91" customFormat="1" ht="17.100000000000001" customHeight="1" x14ac:dyDescent="0.25">
      <c r="A34" s="23">
        <v>24035330</v>
      </c>
      <c r="B34" s="150" t="s">
        <v>75</v>
      </c>
      <c r="C34" s="150" t="s">
        <v>405</v>
      </c>
      <c r="D34" s="150" t="s">
        <v>405</v>
      </c>
      <c r="E34" s="150" t="s">
        <v>395</v>
      </c>
      <c r="F34" s="216">
        <v>6</v>
      </c>
      <c r="G34" s="150">
        <v>2150</v>
      </c>
      <c r="H34" s="151">
        <v>-72.582277779999998</v>
      </c>
      <c r="I34" s="152">
        <v>6.3289722199999998</v>
      </c>
      <c r="J34" s="117">
        <v>10.530115491835923</v>
      </c>
      <c r="K34" s="118">
        <v>10.998555570810446</v>
      </c>
      <c r="L34" s="118">
        <v>11.620982403205861</v>
      </c>
      <c r="M34" s="118">
        <v>12.162638204707171</v>
      </c>
      <c r="N34" s="118">
        <v>12.313638586953905</v>
      </c>
      <c r="O34" s="118">
        <v>11.667050246305418</v>
      </c>
      <c r="P34" s="118">
        <v>11.275957695952137</v>
      </c>
      <c r="Q34" s="118">
        <v>11.333242057563096</v>
      </c>
      <c r="R34" s="118">
        <v>11.245521419341049</v>
      </c>
      <c r="S34" s="118">
        <v>11.715023289568339</v>
      </c>
      <c r="T34" s="118">
        <v>12.007395144698508</v>
      </c>
      <c r="U34" s="118">
        <v>11.112884769877262</v>
      </c>
      <c r="V34" s="119">
        <v>11.498583740068257</v>
      </c>
      <c r="W34" s="120">
        <v>305</v>
      </c>
      <c r="X34" s="121">
        <v>0.84722222222222221</v>
      </c>
      <c r="BQ34" s="92"/>
    </row>
    <row r="35" spans="1:69" s="91" customFormat="1" ht="17.100000000000001" customHeight="1" x14ac:dyDescent="0.25">
      <c r="A35" s="23">
        <v>35085050</v>
      </c>
      <c r="B35" s="113" t="s">
        <v>59</v>
      </c>
      <c r="C35" s="113" t="s">
        <v>406</v>
      </c>
      <c r="D35" s="113" t="s">
        <v>406</v>
      </c>
      <c r="E35" s="113" t="s">
        <v>395</v>
      </c>
      <c r="F35" s="114">
        <v>6</v>
      </c>
      <c r="G35" s="113">
        <v>1300</v>
      </c>
      <c r="H35" s="115">
        <v>-73.103666669999996</v>
      </c>
      <c r="I35" s="116">
        <v>5.0345000000000004</v>
      </c>
      <c r="J35" s="122">
        <v>16.841206696852854</v>
      </c>
      <c r="K35" s="123">
        <v>17.394906444916444</v>
      </c>
      <c r="L35" s="123">
        <v>17.90201767567596</v>
      </c>
      <c r="M35" s="123">
        <v>18.026598353863516</v>
      </c>
      <c r="N35" s="123">
        <v>17.745463291665239</v>
      </c>
      <c r="O35" s="123">
        <v>17.32357429411493</v>
      </c>
      <c r="P35" s="123">
        <v>16.896189639584598</v>
      </c>
      <c r="Q35" s="123">
        <v>16.8655441109516</v>
      </c>
      <c r="R35" s="123">
        <v>16.876051428203628</v>
      </c>
      <c r="S35" s="123">
        <v>17.274538789776358</v>
      </c>
      <c r="T35" s="123">
        <v>17.551397033909353</v>
      </c>
      <c r="U35" s="123">
        <v>17.176815670600529</v>
      </c>
      <c r="V35" s="119">
        <v>17.322858619176248</v>
      </c>
      <c r="W35" s="120">
        <v>345</v>
      </c>
      <c r="X35" s="121">
        <v>0.95833333333333337</v>
      </c>
      <c r="BQ35" s="92"/>
    </row>
    <row r="36" spans="1:69" s="91" customFormat="1" ht="17.100000000000001" customHeight="1" x14ac:dyDescent="0.25">
      <c r="A36" s="23">
        <v>24035310</v>
      </c>
      <c r="B36" s="150" t="s">
        <v>59</v>
      </c>
      <c r="C36" s="150" t="s">
        <v>413</v>
      </c>
      <c r="D36" s="150" t="s">
        <v>413</v>
      </c>
      <c r="E36" s="150" t="s">
        <v>395</v>
      </c>
      <c r="F36" s="216">
        <v>6</v>
      </c>
      <c r="G36" s="150">
        <v>2350</v>
      </c>
      <c r="H36" s="151">
        <v>-72.504722220000005</v>
      </c>
      <c r="I36" s="152">
        <v>6.54952778</v>
      </c>
      <c r="J36" s="122">
        <v>9.7555838813092901</v>
      </c>
      <c r="K36" s="123">
        <v>10.147771773712092</v>
      </c>
      <c r="L36" s="123">
        <v>10.518982130359303</v>
      </c>
      <c r="M36" s="123">
        <v>11.023240023978939</v>
      </c>
      <c r="N36" s="123">
        <v>11.240322399878256</v>
      </c>
      <c r="O36" s="123">
        <v>10.993176417980223</v>
      </c>
      <c r="P36" s="123">
        <v>10.726671292953201</v>
      </c>
      <c r="Q36" s="123">
        <v>10.687805701009859</v>
      </c>
      <c r="R36" s="123">
        <v>10.552010436051816</v>
      </c>
      <c r="S36" s="123">
        <v>10.494208480953898</v>
      </c>
      <c r="T36" s="123">
        <v>10.391752388636531</v>
      </c>
      <c r="U36" s="123">
        <v>9.9994875987505463</v>
      </c>
      <c r="V36" s="119">
        <v>10.54425104379783</v>
      </c>
      <c r="W36" s="120">
        <v>323</v>
      </c>
      <c r="X36" s="121">
        <v>0.89722222222222225</v>
      </c>
      <c r="BQ36" s="92"/>
    </row>
    <row r="37" spans="1:69" s="91" customFormat="1" ht="17.100000000000001" customHeight="1" x14ac:dyDescent="0.25">
      <c r="A37" s="23">
        <v>24035250</v>
      </c>
      <c r="B37" s="113" t="s">
        <v>59</v>
      </c>
      <c r="C37" s="113" t="s">
        <v>414</v>
      </c>
      <c r="D37" s="113" t="s">
        <v>415</v>
      </c>
      <c r="E37" s="113" t="s">
        <v>395</v>
      </c>
      <c r="F37" s="114">
        <v>6</v>
      </c>
      <c r="G37" s="113">
        <v>2888</v>
      </c>
      <c r="H37" s="115">
        <v>-72.466333329999998</v>
      </c>
      <c r="I37" s="116">
        <v>6.1883333299999999</v>
      </c>
      <c r="J37" s="117">
        <v>5.156324649880224</v>
      </c>
      <c r="K37" s="118">
        <v>5.5610181255526081</v>
      </c>
      <c r="L37" s="118">
        <v>6.4550116825867665</v>
      </c>
      <c r="M37" s="118">
        <v>7.2238614238798959</v>
      </c>
      <c r="N37" s="118">
        <v>7.6314309346567422</v>
      </c>
      <c r="O37" s="118">
        <v>7.366907030815077</v>
      </c>
      <c r="P37" s="118">
        <v>7.1380787981158749</v>
      </c>
      <c r="Q37" s="118">
        <v>7.0594081215067499</v>
      </c>
      <c r="R37" s="118">
        <v>6.6991656023839923</v>
      </c>
      <c r="S37" s="118">
        <v>6.7688585607940448</v>
      </c>
      <c r="T37" s="118">
        <v>6.6889014731543464</v>
      </c>
      <c r="U37" s="118">
        <v>5.6033756452452108</v>
      </c>
      <c r="V37" s="119">
        <v>6.6126951707142938</v>
      </c>
      <c r="W37" s="120">
        <v>324</v>
      </c>
      <c r="X37" s="121">
        <v>0.9</v>
      </c>
      <c r="BQ37" s="92"/>
    </row>
    <row r="38" spans="1:69" s="91" customFormat="1" ht="17.100000000000001" customHeight="1" x14ac:dyDescent="0.25">
      <c r="A38" s="23">
        <v>24035120</v>
      </c>
      <c r="B38" s="113" t="s">
        <v>75</v>
      </c>
      <c r="C38" s="113" t="s">
        <v>424</v>
      </c>
      <c r="D38" s="113" t="s">
        <v>422</v>
      </c>
      <c r="E38" s="113" t="s">
        <v>395</v>
      </c>
      <c r="F38" s="114">
        <v>6</v>
      </c>
      <c r="G38" s="113">
        <v>2485</v>
      </c>
      <c r="H38" s="115">
        <v>-73.074472220000004</v>
      </c>
      <c r="I38" s="116">
        <v>5.8024444400000004</v>
      </c>
      <c r="J38" s="117">
        <v>5.5626853727514121</v>
      </c>
      <c r="K38" s="118">
        <v>6.0450194890344822</v>
      </c>
      <c r="L38" s="118">
        <v>7.41524117289367</v>
      </c>
      <c r="M38" s="118">
        <v>8.5476491212065948</v>
      </c>
      <c r="N38" s="118">
        <v>8.408969472253121</v>
      </c>
      <c r="O38" s="118">
        <v>7.2721101614434929</v>
      </c>
      <c r="P38" s="118">
        <v>6.6085478664622164</v>
      </c>
      <c r="Q38" s="118">
        <v>6.5568614692818183</v>
      </c>
      <c r="R38" s="118">
        <v>6.2010253961478679</v>
      </c>
      <c r="S38" s="118">
        <v>7.1979586897027676</v>
      </c>
      <c r="T38" s="118">
        <v>7.9782303757809121</v>
      </c>
      <c r="U38" s="118">
        <v>6.7534736933705641</v>
      </c>
      <c r="V38" s="119">
        <v>7.045647690027411</v>
      </c>
      <c r="W38" s="120">
        <v>348</v>
      </c>
      <c r="X38" s="121">
        <v>0.96666666666666667</v>
      </c>
      <c r="BQ38" s="92"/>
    </row>
    <row r="39" spans="1:69" s="91" customFormat="1" ht="17.100000000000001" customHeight="1" x14ac:dyDescent="0.25">
      <c r="A39" s="23">
        <v>24035070</v>
      </c>
      <c r="B39" s="150" t="s">
        <v>59</v>
      </c>
      <c r="C39" s="150" t="s">
        <v>435</v>
      </c>
      <c r="D39" s="150" t="s">
        <v>435</v>
      </c>
      <c r="E39" s="150" t="s">
        <v>395</v>
      </c>
      <c r="F39" s="216">
        <v>6</v>
      </c>
      <c r="G39" s="150">
        <v>2963</v>
      </c>
      <c r="H39" s="151">
        <v>-72.409194439999993</v>
      </c>
      <c r="I39" s="152">
        <v>6.4634722199999999</v>
      </c>
      <c r="J39" s="122">
        <v>7.2741972091271316</v>
      </c>
      <c r="K39" s="123">
        <v>7.7075623219118974</v>
      </c>
      <c r="L39" s="123">
        <v>8.1675670719919893</v>
      </c>
      <c r="M39" s="123">
        <v>8.8008114689907782</v>
      </c>
      <c r="N39" s="123">
        <v>9.0628029429132511</v>
      </c>
      <c r="O39" s="123">
        <v>8.7553546910305542</v>
      </c>
      <c r="P39" s="123">
        <v>8.3150202936469455</v>
      </c>
      <c r="Q39" s="123">
        <v>8.1548920317107179</v>
      </c>
      <c r="R39" s="123">
        <v>8.3739754437240048</v>
      </c>
      <c r="S39" s="123">
        <v>8.3676112899131585</v>
      </c>
      <c r="T39" s="123">
        <v>8.1574647952783899</v>
      </c>
      <c r="U39" s="123">
        <v>7.6961365266805766</v>
      </c>
      <c r="V39" s="119">
        <v>8.2361163405766167</v>
      </c>
      <c r="W39" s="120">
        <v>293</v>
      </c>
      <c r="X39" s="121">
        <v>0.81388888888888888</v>
      </c>
      <c r="BQ39" s="92"/>
    </row>
    <row r="40" spans="1:69" s="91" customFormat="1" ht="17.100000000000001" customHeight="1" x14ac:dyDescent="0.25">
      <c r="A40" s="23">
        <v>24035240</v>
      </c>
      <c r="B40" s="150" t="s">
        <v>59</v>
      </c>
      <c r="C40" s="150" t="s">
        <v>436</v>
      </c>
      <c r="D40" s="150" t="s">
        <v>435</v>
      </c>
      <c r="E40" s="150" t="s">
        <v>395</v>
      </c>
      <c r="F40" s="216">
        <v>6</v>
      </c>
      <c r="G40" s="150">
        <v>3716</v>
      </c>
      <c r="H40" s="151">
        <v>-72.375194440000001</v>
      </c>
      <c r="I40" s="152">
        <v>6.41008333</v>
      </c>
      <c r="J40" s="122">
        <v>-0.69770892450417321</v>
      </c>
      <c r="K40" s="123">
        <v>-0.39195190945204822</v>
      </c>
      <c r="L40" s="123">
        <v>0.67775779394287106</v>
      </c>
      <c r="M40" s="123">
        <v>1.2881401264589742</v>
      </c>
      <c r="N40" s="123">
        <v>1.4472275225137574</v>
      </c>
      <c r="O40" s="123">
        <v>1.5628440319477408</v>
      </c>
      <c r="P40" s="123">
        <v>1.4560607163017352</v>
      </c>
      <c r="Q40" s="123">
        <v>1.4259384839008247</v>
      </c>
      <c r="R40" s="123">
        <v>1.4094317168399928</v>
      </c>
      <c r="S40" s="123">
        <v>1.3548349659616805</v>
      </c>
      <c r="T40" s="123">
        <v>1.3266695554339234</v>
      </c>
      <c r="U40" s="123">
        <v>0.43994018591174006</v>
      </c>
      <c r="V40" s="119">
        <v>0.94159868877141817</v>
      </c>
      <c r="W40" s="120">
        <v>298</v>
      </c>
      <c r="X40" s="121">
        <v>0.82777777777777772</v>
      </c>
      <c r="BQ40" s="92"/>
    </row>
    <row r="41" spans="1:69" s="91" customFormat="1" ht="17.100000000000001" customHeight="1" x14ac:dyDescent="0.25">
      <c r="A41" s="23">
        <v>24035010</v>
      </c>
      <c r="B41" s="113" t="s">
        <v>59</v>
      </c>
      <c r="C41" s="113" t="s">
        <v>440</v>
      </c>
      <c r="D41" s="113" t="s">
        <v>441</v>
      </c>
      <c r="E41" s="113" t="s">
        <v>395</v>
      </c>
      <c r="F41" s="114">
        <v>6</v>
      </c>
      <c r="G41" s="113">
        <v>2950</v>
      </c>
      <c r="H41" s="115">
        <v>-72.548888890000001</v>
      </c>
      <c r="I41" s="116">
        <v>6.24811111</v>
      </c>
      <c r="J41" s="117">
        <v>7.9542575762514582</v>
      </c>
      <c r="K41" s="118">
        <v>8.0677818957558411</v>
      </c>
      <c r="L41" s="118">
        <v>8.5724132151236319</v>
      </c>
      <c r="M41" s="118">
        <v>9.14499187321276</v>
      </c>
      <c r="N41" s="118">
        <v>9.2301910346212441</v>
      </c>
      <c r="O41" s="118">
        <v>8.8240698353725175</v>
      </c>
      <c r="P41" s="118">
        <v>8.4905497076664282</v>
      </c>
      <c r="Q41" s="118">
        <v>8.4731453296891939</v>
      </c>
      <c r="R41" s="118">
        <v>8.4968442194246787</v>
      </c>
      <c r="S41" s="118">
        <v>8.7471789878406838</v>
      </c>
      <c r="T41" s="118">
        <v>8.8267821159966751</v>
      </c>
      <c r="U41" s="118">
        <v>8.3400080905101301</v>
      </c>
      <c r="V41" s="119">
        <v>8.5973511567887702</v>
      </c>
      <c r="W41" s="120">
        <v>335</v>
      </c>
      <c r="X41" s="121">
        <v>0.93055555555555558</v>
      </c>
      <c r="BQ41" s="92"/>
    </row>
    <row r="42" spans="1:69" s="91" customFormat="1" ht="17.100000000000001" customHeight="1" x14ac:dyDescent="0.25">
      <c r="A42" s="23">
        <v>35075010</v>
      </c>
      <c r="B42" s="113" t="s">
        <v>75</v>
      </c>
      <c r="C42" s="113" t="s">
        <v>458</v>
      </c>
      <c r="D42" s="113" t="s">
        <v>458</v>
      </c>
      <c r="E42" s="113" t="s">
        <v>395</v>
      </c>
      <c r="F42" s="114">
        <v>6</v>
      </c>
      <c r="G42" s="113">
        <v>2438</v>
      </c>
      <c r="H42" s="115">
        <v>-73.453777779999996</v>
      </c>
      <c r="I42" s="116">
        <v>5.3526944399999996</v>
      </c>
      <c r="J42" s="122">
        <v>9.1547576319367199</v>
      </c>
      <c r="K42" s="123">
        <v>9.6663697039737464</v>
      </c>
      <c r="L42" s="123">
        <v>10.55825865833614</v>
      </c>
      <c r="M42" s="123">
        <v>10.88711682782947</v>
      </c>
      <c r="N42" s="123">
        <v>11.019886070943022</v>
      </c>
      <c r="O42" s="123">
        <v>10.576505162605043</v>
      </c>
      <c r="P42" s="123">
        <v>10.118687430478309</v>
      </c>
      <c r="Q42" s="123">
        <v>9.9225433842748103</v>
      </c>
      <c r="R42" s="123">
        <v>9.5752645817211821</v>
      </c>
      <c r="S42" s="123">
        <v>9.9926318635871958</v>
      </c>
      <c r="T42" s="123">
        <v>10.440549766325628</v>
      </c>
      <c r="U42" s="123">
        <v>9.7312609248371196</v>
      </c>
      <c r="V42" s="119">
        <v>10.136986000570699</v>
      </c>
      <c r="W42" s="120">
        <v>344</v>
      </c>
      <c r="X42" s="121">
        <v>0.9555555555555556</v>
      </c>
      <c r="BQ42" s="92"/>
    </row>
    <row r="43" spans="1:69" s="91" customFormat="1" ht="17.100000000000001" customHeight="1" x14ac:dyDescent="0.25">
      <c r="A43" s="23">
        <v>23125080</v>
      </c>
      <c r="B43" s="113" t="s">
        <v>59</v>
      </c>
      <c r="C43" s="113" t="s">
        <v>460</v>
      </c>
      <c r="D43" s="113" t="s">
        <v>460</v>
      </c>
      <c r="E43" s="113" t="s">
        <v>395</v>
      </c>
      <c r="F43" s="114">
        <v>6</v>
      </c>
      <c r="G43" s="113">
        <v>1100</v>
      </c>
      <c r="H43" s="115">
        <v>-74.184611110000006</v>
      </c>
      <c r="I43" s="116">
        <v>5.6617222199999997</v>
      </c>
      <c r="J43" s="122">
        <v>18.703782432772048</v>
      </c>
      <c r="K43" s="123">
        <v>18.890536057811921</v>
      </c>
      <c r="L43" s="123">
        <v>18.912633106445892</v>
      </c>
      <c r="M43" s="123">
        <v>18.89495116469293</v>
      </c>
      <c r="N43" s="123">
        <v>19.033939442605114</v>
      </c>
      <c r="O43" s="123">
        <v>18.792734328055282</v>
      </c>
      <c r="P43" s="123">
        <v>18.61776657532403</v>
      </c>
      <c r="Q43" s="123">
        <v>18.776862660569357</v>
      </c>
      <c r="R43" s="123">
        <v>18.537272058767275</v>
      </c>
      <c r="S43" s="123">
        <v>18.6220538385585</v>
      </c>
      <c r="T43" s="123">
        <v>18.574300637633968</v>
      </c>
      <c r="U43" s="123">
        <v>18.724514268628518</v>
      </c>
      <c r="V43" s="119">
        <v>18.756778880988737</v>
      </c>
      <c r="W43" s="120">
        <v>314</v>
      </c>
      <c r="X43" s="121">
        <v>0.87222222222222223</v>
      </c>
      <c r="BQ43" s="92"/>
    </row>
    <row r="44" spans="1:69" s="91" customFormat="1" ht="17.100000000000001" customHeight="1" x14ac:dyDescent="0.25">
      <c r="A44" s="23">
        <v>24025030</v>
      </c>
      <c r="B44" s="113" t="s">
        <v>46</v>
      </c>
      <c r="C44" s="113" t="s">
        <v>466</v>
      </c>
      <c r="D44" s="113" t="s">
        <v>465</v>
      </c>
      <c r="E44" s="113" t="s">
        <v>395</v>
      </c>
      <c r="F44" s="114">
        <v>6</v>
      </c>
      <c r="G44" s="113">
        <v>2700</v>
      </c>
      <c r="H44" s="115">
        <v>-73.163891389999989</v>
      </c>
      <c r="I44" s="116">
        <v>5.9663888900000002</v>
      </c>
      <c r="J44" s="117">
        <v>8.0275511049496711</v>
      </c>
      <c r="K44" s="118">
        <v>8.1098683410283616</v>
      </c>
      <c r="L44" s="118">
        <v>8.2815732340086079</v>
      </c>
      <c r="M44" s="118">
        <v>8.6382282183399912</v>
      </c>
      <c r="N44" s="118">
        <v>8.6443241520560772</v>
      </c>
      <c r="O44" s="118">
        <v>8.5689842111911094</v>
      </c>
      <c r="P44" s="118">
        <v>8.4651018711668478</v>
      </c>
      <c r="Q44" s="118">
        <v>8.4982067244535102</v>
      </c>
      <c r="R44" s="118">
        <v>8.4089090124214998</v>
      </c>
      <c r="S44" s="118">
        <v>8.3421921528601182</v>
      </c>
      <c r="T44" s="118">
        <v>8.3914588820982061</v>
      </c>
      <c r="U44" s="118">
        <v>8.1952247548506474</v>
      </c>
      <c r="V44" s="119">
        <v>8.3809685549520534</v>
      </c>
      <c r="W44" s="120">
        <v>351</v>
      </c>
      <c r="X44" s="121">
        <v>0.97499999999999998</v>
      </c>
      <c r="BQ44" s="92"/>
    </row>
    <row r="45" spans="1:69" s="91" customFormat="1" ht="17.100000000000001" customHeight="1" x14ac:dyDescent="0.25">
      <c r="A45" s="23">
        <v>24035430</v>
      </c>
      <c r="B45" s="113" t="s">
        <v>75</v>
      </c>
      <c r="C45" s="113" t="s">
        <v>468</v>
      </c>
      <c r="D45" s="113" t="s">
        <v>465</v>
      </c>
      <c r="E45" s="113" t="s">
        <v>395</v>
      </c>
      <c r="F45" s="114">
        <v>6</v>
      </c>
      <c r="G45" s="113">
        <v>2470</v>
      </c>
      <c r="H45" s="115">
        <v>-73.11636111</v>
      </c>
      <c r="I45" s="116">
        <v>5.7459166699999997</v>
      </c>
      <c r="J45" s="117">
        <v>5.8062688701732101</v>
      </c>
      <c r="K45" s="118">
        <v>6.3689743250979891</v>
      </c>
      <c r="L45" s="118">
        <v>7.7514957046139843</v>
      </c>
      <c r="M45" s="118">
        <v>8.6420015854141887</v>
      </c>
      <c r="N45" s="118">
        <v>8.6257439483023486</v>
      </c>
      <c r="O45" s="118">
        <v>7.5521305418719198</v>
      </c>
      <c r="P45" s="118">
        <v>6.7483058935476308</v>
      </c>
      <c r="Q45" s="118">
        <v>6.6867982257377889</v>
      </c>
      <c r="R45" s="118">
        <v>6.577004617349445</v>
      </c>
      <c r="S45" s="118">
        <v>7.5536967000370803</v>
      </c>
      <c r="T45" s="118">
        <v>8.4064241731175233</v>
      </c>
      <c r="U45" s="118">
        <v>7.0224116743471603</v>
      </c>
      <c r="V45" s="119">
        <v>7.3117713549675223</v>
      </c>
      <c r="W45" s="120">
        <v>338</v>
      </c>
      <c r="X45" s="121">
        <v>0.93888888888888888</v>
      </c>
      <c r="BQ45" s="92"/>
    </row>
    <row r="46" spans="1:69" s="91" customFormat="1" ht="17.100000000000001" customHeight="1" x14ac:dyDescent="0.25">
      <c r="A46" s="23">
        <v>23125140</v>
      </c>
      <c r="B46" s="150" t="s">
        <v>59</v>
      </c>
      <c r="C46" s="150" t="s">
        <v>476</v>
      </c>
      <c r="D46" s="150" t="s">
        <v>477</v>
      </c>
      <c r="E46" s="150" t="s">
        <v>395</v>
      </c>
      <c r="F46" s="216">
        <v>6</v>
      </c>
      <c r="G46" s="150">
        <v>1250</v>
      </c>
      <c r="H46" s="151">
        <v>-74.182416669999995</v>
      </c>
      <c r="I46" s="152">
        <v>5.5208333300000003</v>
      </c>
      <c r="J46" s="117">
        <v>17.697134539271577</v>
      </c>
      <c r="K46" s="118">
        <v>17.700989801635977</v>
      </c>
      <c r="L46" s="118">
        <v>17.732362739225923</v>
      </c>
      <c r="M46" s="118">
        <v>17.62879982219372</v>
      </c>
      <c r="N46" s="118">
        <v>17.86893861099831</v>
      </c>
      <c r="O46" s="118">
        <v>17.79126859730308</v>
      </c>
      <c r="P46" s="118">
        <v>17.613159782779523</v>
      </c>
      <c r="Q46" s="118">
        <v>17.610862560172905</v>
      </c>
      <c r="R46" s="118">
        <v>17.65629355956942</v>
      </c>
      <c r="S46" s="118">
        <v>17.698283520980592</v>
      </c>
      <c r="T46" s="118">
        <v>17.807477763068892</v>
      </c>
      <c r="U46" s="118">
        <v>17.862454539174315</v>
      </c>
      <c r="V46" s="119">
        <v>17.722335486364518</v>
      </c>
      <c r="W46" s="120">
        <v>314</v>
      </c>
      <c r="X46" s="121">
        <v>0.87222222222222223</v>
      </c>
      <c r="BQ46" s="92"/>
    </row>
    <row r="47" spans="1:69" s="91" customFormat="1" ht="17.100000000000001" customHeight="1" x14ac:dyDescent="0.25">
      <c r="A47" s="23">
        <v>24015220</v>
      </c>
      <c r="B47" s="113" t="s">
        <v>46</v>
      </c>
      <c r="C47" s="113" t="s">
        <v>486</v>
      </c>
      <c r="D47" s="113" t="s">
        <v>485</v>
      </c>
      <c r="E47" s="113" t="s">
        <v>395</v>
      </c>
      <c r="F47" s="114">
        <v>6</v>
      </c>
      <c r="G47" s="113">
        <v>2600</v>
      </c>
      <c r="H47" s="115">
        <v>-73.495777779999997</v>
      </c>
      <c r="I47" s="116">
        <v>5.5093888899999994</v>
      </c>
      <c r="J47" s="117">
        <v>7.5516269399862281</v>
      </c>
      <c r="K47" s="118">
        <v>8.4031448968230595</v>
      </c>
      <c r="L47" s="118">
        <v>9.2025335941595401</v>
      </c>
      <c r="M47" s="118">
        <v>9.6480458899008266</v>
      </c>
      <c r="N47" s="118">
        <v>9.7618892000051147</v>
      </c>
      <c r="O47" s="118">
        <v>9.2992784163473807</v>
      </c>
      <c r="P47" s="118">
        <v>8.9015099398191726</v>
      </c>
      <c r="Q47" s="118">
        <v>8.6931200495597167</v>
      </c>
      <c r="R47" s="118">
        <v>8.2655190007037298</v>
      </c>
      <c r="S47" s="118">
        <v>8.498079612267599</v>
      </c>
      <c r="T47" s="118">
        <v>8.9222222222222243</v>
      </c>
      <c r="U47" s="118">
        <v>8.062958843159068</v>
      </c>
      <c r="V47" s="119">
        <v>8.7674940504128056</v>
      </c>
      <c r="W47" s="120">
        <v>334</v>
      </c>
      <c r="X47" s="121">
        <v>0.92777777777777781</v>
      </c>
      <c r="BQ47" s="92"/>
    </row>
    <row r="48" spans="1:69" s="91" customFormat="1" ht="17.100000000000001" customHeight="1" x14ac:dyDescent="0.25">
      <c r="A48" s="23">
        <v>24015090</v>
      </c>
      <c r="B48" s="113" t="s">
        <v>59</v>
      </c>
      <c r="C48" s="113" t="s">
        <v>496</v>
      </c>
      <c r="D48" s="113" t="s">
        <v>497</v>
      </c>
      <c r="E48" s="113" t="s">
        <v>395</v>
      </c>
      <c r="F48" s="114">
        <v>6</v>
      </c>
      <c r="G48" s="113">
        <v>2300</v>
      </c>
      <c r="H48" s="115">
        <v>-73.602277779999994</v>
      </c>
      <c r="I48" s="116">
        <v>5.7106666700000002</v>
      </c>
      <c r="J48" s="122">
        <v>10.355506117908792</v>
      </c>
      <c r="K48" s="123">
        <v>10.644848699497668</v>
      </c>
      <c r="L48" s="123">
        <v>11.361570114090155</v>
      </c>
      <c r="M48" s="123">
        <v>11.740058681134784</v>
      </c>
      <c r="N48" s="123">
        <v>11.909851714060338</v>
      </c>
      <c r="O48" s="123">
        <v>11.692366113239679</v>
      </c>
      <c r="P48" s="123">
        <v>11.478818028261854</v>
      </c>
      <c r="Q48" s="123">
        <v>11.399375551378927</v>
      </c>
      <c r="R48" s="123">
        <v>11.229377158711284</v>
      </c>
      <c r="S48" s="123">
        <v>11.050713443887011</v>
      </c>
      <c r="T48" s="123">
        <v>11.062997357876027</v>
      </c>
      <c r="U48" s="123">
        <v>10.794106666842186</v>
      </c>
      <c r="V48" s="119">
        <v>11.226632470574058</v>
      </c>
      <c r="W48" s="120">
        <v>344</v>
      </c>
      <c r="X48" s="121">
        <v>0.9555555555555556</v>
      </c>
      <c r="BQ48" s="92"/>
    </row>
    <row r="49" spans="1:69" s="91" customFormat="1" ht="17.100000000000001" customHeight="1" x14ac:dyDescent="0.25">
      <c r="A49" s="23">
        <v>24035320</v>
      </c>
      <c r="B49" s="113" t="s">
        <v>59</v>
      </c>
      <c r="C49" s="113" t="s">
        <v>501</v>
      </c>
      <c r="D49" s="113" t="s">
        <v>501</v>
      </c>
      <c r="E49" s="113" t="s">
        <v>395</v>
      </c>
      <c r="F49" s="114">
        <v>6</v>
      </c>
      <c r="G49" s="113">
        <v>2594</v>
      </c>
      <c r="H49" s="115">
        <v>-72.70483333</v>
      </c>
      <c r="I49" s="116">
        <v>6.1168611099999994</v>
      </c>
      <c r="J49" s="117">
        <v>9.2065485867488093</v>
      </c>
      <c r="K49" s="118">
        <v>9.4078898432346687</v>
      </c>
      <c r="L49" s="118">
        <v>9.7904931405265092</v>
      </c>
      <c r="M49" s="118">
        <v>10.293107553366172</v>
      </c>
      <c r="N49" s="118">
        <v>10.307659851942772</v>
      </c>
      <c r="O49" s="118">
        <v>9.9789625850340133</v>
      </c>
      <c r="P49" s="118">
        <v>9.7371812596006144</v>
      </c>
      <c r="Q49" s="118">
        <v>9.7757111075798502</v>
      </c>
      <c r="R49" s="118">
        <v>9.6557692307692324</v>
      </c>
      <c r="S49" s="118">
        <v>9.8070786701777504</v>
      </c>
      <c r="T49" s="118">
        <v>9.9149091015716628</v>
      </c>
      <c r="U49" s="118">
        <v>9.5365059671511272</v>
      </c>
      <c r="V49" s="119">
        <v>9.7843180748085992</v>
      </c>
      <c r="W49" s="120">
        <v>335</v>
      </c>
      <c r="X49" s="121">
        <v>0.93055555555555558</v>
      </c>
      <c r="BQ49" s="92"/>
    </row>
    <row r="50" spans="1:69" s="91" customFormat="1" ht="17.100000000000001" customHeight="1" x14ac:dyDescent="0.25">
      <c r="A50" s="23">
        <v>35235010</v>
      </c>
      <c r="B50" s="150" t="s">
        <v>59</v>
      </c>
      <c r="C50" s="150" t="s">
        <v>507</v>
      </c>
      <c r="D50" s="150" t="s">
        <v>506</v>
      </c>
      <c r="E50" s="150" t="s">
        <v>395</v>
      </c>
      <c r="F50" s="216">
        <v>6</v>
      </c>
      <c r="G50" s="150">
        <v>3590</v>
      </c>
      <c r="H50" s="151">
        <v>-72.529277780000001</v>
      </c>
      <c r="I50" s="152">
        <v>6.0116666699999994</v>
      </c>
      <c r="J50" s="117">
        <v>2.9251149733229798</v>
      </c>
      <c r="K50" s="118">
        <v>3.1324617462113187</v>
      </c>
      <c r="L50" s="118">
        <v>3.5531859859212886</v>
      </c>
      <c r="M50" s="118">
        <v>4.0768933951358122</v>
      </c>
      <c r="N50" s="118">
        <v>4.1448887881225946</v>
      </c>
      <c r="O50" s="118">
        <v>3.5772869290493814</v>
      </c>
      <c r="P50" s="118">
        <v>3.2799510322825114</v>
      </c>
      <c r="Q50" s="118">
        <v>3.2793035771956798</v>
      </c>
      <c r="R50" s="118">
        <v>3.2980395604395603</v>
      </c>
      <c r="S50" s="118">
        <v>3.6087442225405626</v>
      </c>
      <c r="T50" s="118">
        <v>3.8988190476190479</v>
      </c>
      <c r="U50" s="118">
        <v>3.244595228795498</v>
      </c>
      <c r="V50" s="119">
        <v>3.50160704055302</v>
      </c>
      <c r="W50" s="120">
        <v>310</v>
      </c>
      <c r="X50" s="121">
        <v>0.86111111111111116</v>
      </c>
      <c r="BQ50" s="92"/>
    </row>
    <row r="51" spans="1:69" s="91" customFormat="1" ht="17.100000000000001" customHeight="1" x14ac:dyDescent="0.25">
      <c r="A51" s="23">
        <v>24035340</v>
      </c>
      <c r="B51" s="113" t="s">
        <v>46</v>
      </c>
      <c r="C51" s="113" t="s">
        <v>508</v>
      </c>
      <c r="D51" s="113" t="s">
        <v>509</v>
      </c>
      <c r="E51" s="113" t="s">
        <v>395</v>
      </c>
      <c r="F51" s="114">
        <v>6</v>
      </c>
      <c r="G51" s="113">
        <v>2500</v>
      </c>
      <c r="H51" s="115">
        <v>-72.967916669999994</v>
      </c>
      <c r="I51" s="116">
        <v>5.6769444399999998</v>
      </c>
      <c r="J51" s="122">
        <v>3.838697616202992</v>
      </c>
      <c r="K51" s="123">
        <v>4.3640558752033183</v>
      </c>
      <c r="L51" s="123">
        <v>6.4253726930149133</v>
      </c>
      <c r="M51" s="123">
        <v>7.919549484371716</v>
      </c>
      <c r="N51" s="123">
        <v>8.129244794476211</v>
      </c>
      <c r="O51" s="123">
        <v>7.2426447728516701</v>
      </c>
      <c r="P51" s="123">
        <v>6.3036392974361091</v>
      </c>
      <c r="Q51" s="123">
        <v>6.2838637601870548</v>
      </c>
      <c r="R51" s="123">
        <v>5.7801316419979303</v>
      </c>
      <c r="S51" s="123">
        <v>6.9687154298862799</v>
      </c>
      <c r="T51" s="123">
        <v>7.6863426251726734</v>
      </c>
      <c r="U51" s="123">
        <v>5.4941239568068001</v>
      </c>
      <c r="V51" s="119">
        <v>6.3696984956339726</v>
      </c>
      <c r="W51" s="120">
        <v>333</v>
      </c>
      <c r="X51" s="121">
        <v>0.92500000000000004</v>
      </c>
      <c r="BQ51" s="92"/>
    </row>
    <row r="52" spans="1:69" s="91" customFormat="1" ht="17.100000000000001" customHeight="1" x14ac:dyDescent="0.25">
      <c r="A52" s="23">
        <v>35075020</v>
      </c>
      <c r="B52" s="113" t="s">
        <v>46</v>
      </c>
      <c r="C52" s="113" t="s">
        <v>515</v>
      </c>
      <c r="D52" s="113" t="s">
        <v>515</v>
      </c>
      <c r="E52" s="113" t="s">
        <v>395</v>
      </c>
      <c r="F52" s="114">
        <v>6</v>
      </c>
      <c r="G52" s="113">
        <v>1930</v>
      </c>
      <c r="H52" s="115">
        <v>-73.449166669999997</v>
      </c>
      <c r="I52" s="116">
        <v>5.0222777799999996</v>
      </c>
      <c r="J52" s="117">
        <v>13.492391175380053</v>
      </c>
      <c r="K52" s="118">
        <v>14.000577088345223</v>
      </c>
      <c r="L52" s="118">
        <v>14.697289848327978</v>
      </c>
      <c r="M52" s="118">
        <v>14.853832966617128</v>
      </c>
      <c r="N52" s="118">
        <v>14.664911041662988</v>
      </c>
      <c r="O52" s="118">
        <v>14.165162480488155</v>
      </c>
      <c r="P52" s="118">
        <v>13.701938132316332</v>
      </c>
      <c r="Q52" s="118">
        <v>13.650700267219003</v>
      </c>
      <c r="R52" s="118">
        <v>13.603047149894442</v>
      </c>
      <c r="S52" s="118">
        <v>13.920750258908367</v>
      </c>
      <c r="T52" s="118">
        <v>14.289124876532723</v>
      </c>
      <c r="U52" s="118">
        <v>13.854256398032815</v>
      </c>
      <c r="V52" s="119">
        <v>14.074498473643766</v>
      </c>
      <c r="W52" s="120">
        <v>340</v>
      </c>
      <c r="X52" s="121">
        <v>0.94444444444444442</v>
      </c>
      <c r="BQ52" s="92"/>
    </row>
    <row r="53" spans="1:69" s="91" customFormat="1" ht="17.100000000000001" customHeight="1" x14ac:dyDescent="0.25">
      <c r="A53" s="23">
        <v>24035040</v>
      </c>
      <c r="B53" s="150" t="s">
        <v>59</v>
      </c>
      <c r="C53" s="150" t="s">
        <v>523</v>
      </c>
      <c r="D53" s="150" t="s">
        <v>522</v>
      </c>
      <c r="E53" s="150" t="s">
        <v>395</v>
      </c>
      <c r="F53" s="216">
        <v>6</v>
      </c>
      <c r="G53" s="150">
        <v>2700</v>
      </c>
      <c r="H53" s="151">
        <v>-73.208777779999991</v>
      </c>
      <c r="I53" s="152">
        <v>5.5791944400000002</v>
      </c>
      <c r="J53" s="122">
        <v>5.720008737493588</v>
      </c>
      <c r="K53" s="123">
        <v>6.4814277891353251</v>
      </c>
      <c r="L53" s="123">
        <v>7.7745665839536837</v>
      </c>
      <c r="M53" s="123">
        <v>8.6065646982505228</v>
      </c>
      <c r="N53" s="123">
        <v>8.5080422263848305</v>
      </c>
      <c r="O53" s="123">
        <v>7.7550146435939551</v>
      </c>
      <c r="P53" s="123">
        <v>7.2926861266282854</v>
      </c>
      <c r="Q53" s="123">
        <v>7.1833471822125867</v>
      </c>
      <c r="R53" s="123">
        <v>6.9772719899777336</v>
      </c>
      <c r="S53" s="123">
        <v>7.471608983874277</v>
      </c>
      <c r="T53" s="123">
        <v>8.0578147886476987</v>
      </c>
      <c r="U53" s="123">
        <v>6.8679098692100062</v>
      </c>
      <c r="V53" s="119">
        <v>7.3913553016135412</v>
      </c>
      <c r="W53" s="120">
        <v>307</v>
      </c>
      <c r="X53" s="121">
        <v>0.85277777777777775</v>
      </c>
      <c r="BQ53" s="92"/>
    </row>
    <row r="54" spans="1:69" s="91" customFormat="1" ht="17.100000000000001" customHeight="1" x14ac:dyDescent="0.25">
      <c r="A54" s="23">
        <v>24035130</v>
      </c>
      <c r="B54" s="113" t="s">
        <v>46</v>
      </c>
      <c r="C54" s="113" t="s">
        <v>524</v>
      </c>
      <c r="D54" s="113" t="s">
        <v>525</v>
      </c>
      <c r="E54" s="113" t="s">
        <v>395</v>
      </c>
      <c r="F54" s="114">
        <v>6</v>
      </c>
      <c r="G54" s="113">
        <v>2690</v>
      </c>
      <c r="H54" s="115">
        <v>-73.360813059999998</v>
      </c>
      <c r="I54" s="116">
        <v>5.5430774999999999</v>
      </c>
      <c r="J54" s="117">
        <v>7.4141572920833418</v>
      </c>
      <c r="K54" s="118">
        <v>8.2285885726448935</v>
      </c>
      <c r="L54" s="118">
        <v>9.2782629876817868</v>
      </c>
      <c r="M54" s="118">
        <v>9.93108843537415</v>
      </c>
      <c r="N54" s="118">
        <v>9.8713042588827946</v>
      </c>
      <c r="O54" s="118">
        <v>9.2554974237019429</v>
      </c>
      <c r="P54" s="118">
        <v>8.6035988588983976</v>
      </c>
      <c r="Q54" s="118">
        <v>8.4968567690188941</v>
      </c>
      <c r="R54" s="118">
        <v>8.159618451306919</v>
      </c>
      <c r="S54" s="118">
        <v>8.6909754224270355</v>
      </c>
      <c r="T54" s="118">
        <v>9.0088381261595547</v>
      </c>
      <c r="U54" s="118">
        <v>8.2006906534325879</v>
      </c>
      <c r="V54" s="119">
        <v>8.7616231043010249</v>
      </c>
      <c r="W54" s="120">
        <v>340</v>
      </c>
      <c r="X54" s="121">
        <v>0.94444444444444442</v>
      </c>
      <c r="BQ54" s="92"/>
    </row>
    <row r="55" spans="1:69" s="91" customFormat="1" ht="17.100000000000001" customHeight="1" x14ac:dyDescent="0.25">
      <c r="A55" s="23">
        <v>24015300</v>
      </c>
      <c r="B55" s="113" t="s">
        <v>46</v>
      </c>
      <c r="C55" s="113" t="s">
        <v>536</v>
      </c>
      <c r="D55" s="113" t="s">
        <v>535</v>
      </c>
      <c r="E55" s="113" t="s">
        <v>395</v>
      </c>
      <c r="F55" s="114">
        <v>6</v>
      </c>
      <c r="G55" s="113">
        <v>2215</v>
      </c>
      <c r="H55" s="115">
        <v>-73.54394443999999</v>
      </c>
      <c r="I55" s="116">
        <v>5.6558333300000001</v>
      </c>
      <c r="J55" s="117">
        <v>9.7321242395528635</v>
      </c>
      <c r="K55" s="118">
        <v>10.451963453090773</v>
      </c>
      <c r="L55" s="118">
        <v>11.080162646236062</v>
      </c>
      <c r="M55" s="118">
        <v>11.472533607607499</v>
      </c>
      <c r="N55" s="118">
        <v>11.485667973734277</v>
      </c>
      <c r="O55" s="118">
        <v>11.061204527960495</v>
      </c>
      <c r="P55" s="118">
        <v>10.516628421304727</v>
      </c>
      <c r="Q55" s="118">
        <v>10.551037622139734</v>
      </c>
      <c r="R55" s="118">
        <v>10.537256571653121</v>
      </c>
      <c r="S55" s="118">
        <v>10.878605566541699</v>
      </c>
      <c r="T55" s="118">
        <v>11.212573891625617</v>
      </c>
      <c r="U55" s="118">
        <v>10.596024676991531</v>
      </c>
      <c r="V55" s="119">
        <v>10.797981933203198</v>
      </c>
      <c r="W55" s="120">
        <v>311</v>
      </c>
      <c r="X55" s="121">
        <v>0.86388888888888893</v>
      </c>
      <c r="BQ55" s="92"/>
    </row>
    <row r="56" spans="1:69" s="91" customFormat="1" ht="17.100000000000001" customHeight="1" x14ac:dyDescent="0.25">
      <c r="A56" s="23">
        <v>26185040</v>
      </c>
      <c r="B56" s="113" t="s">
        <v>59</v>
      </c>
      <c r="C56" s="113" t="s">
        <v>563</v>
      </c>
      <c r="D56" s="113" t="s">
        <v>562</v>
      </c>
      <c r="E56" s="113" t="s">
        <v>540</v>
      </c>
      <c r="F56" s="114">
        <v>1</v>
      </c>
      <c r="G56" s="113">
        <v>2690</v>
      </c>
      <c r="H56" s="115">
        <v>-75.375333329999989</v>
      </c>
      <c r="I56" s="116">
        <v>5.3729444399999995</v>
      </c>
      <c r="J56" s="117">
        <v>5.0125227460711326</v>
      </c>
      <c r="K56" s="118">
        <v>5.6607035538068295</v>
      </c>
      <c r="L56" s="118">
        <v>6.071808725201385</v>
      </c>
      <c r="M56" s="118">
        <v>6.358222577762807</v>
      </c>
      <c r="N56" s="118">
        <v>6.6560153256704995</v>
      </c>
      <c r="O56" s="118">
        <v>6.2074950378029206</v>
      </c>
      <c r="P56" s="118">
        <v>5.96138682458544</v>
      </c>
      <c r="Q56" s="118">
        <v>5.9133816939456523</v>
      </c>
      <c r="R56" s="118">
        <v>5.9695157370730305</v>
      </c>
      <c r="S56" s="118">
        <v>6.0670014490779627</v>
      </c>
      <c r="T56" s="118">
        <v>6.178734839801451</v>
      </c>
      <c r="U56" s="118">
        <v>5.4413178830123581</v>
      </c>
      <c r="V56" s="119">
        <v>5.9581755328176227</v>
      </c>
      <c r="W56" s="120">
        <v>322</v>
      </c>
      <c r="X56" s="121">
        <v>0.89444444444444449</v>
      </c>
      <c r="BQ56" s="92"/>
    </row>
    <row r="57" spans="1:69" s="91" customFormat="1" ht="17.100000000000001" customHeight="1" x14ac:dyDescent="0.25">
      <c r="A57" s="23">
        <v>23055040</v>
      </c>
      <c r="B57" s="150" t="s">
        <v>59</v>
      </c>
      <c r="C57" s="150" t="s">
        <v>564</v>
      </c>
      <c r="D57" s="150" t="s">
        <v>564</v>
      </c>
      <c r="E57" s="150" t="s">
        <v>540</v>
      </c>
      <c r="F57" s="216">
        <v>10</v>
      </c>
      <c r="G57" s="150">
        <v>1532</v>
      </c>
      <c r="H57" s="151">
        <v>-74.992927780000002</v>
      </c>
      <c r="I57" s="152">
        <v>5.4182880600000001</v>
      </c>
      <c r="J57" s="122">
        <v>16.681265409368159</v>
      </c>
      <c r="K57" s="123">
        <v>16.804064719296857</v>
      </c>
      <c r="L57" s="123">
        <v>16.737361765720792</v>
      </c>
      <c r="M57" s="123">
        <v>16.81429474186406</v>
      </c>
      <c r="N57" s="123">
        <v>16.921665661970813</v>
      </c>
      <c r="O57" s="123">
        <v>17.32399768840142</v>
      </c>
      <c r="P57" s="123">
        <v>16.78852483149106</v>
      </c>
      <c r="Q57" s="123">
        <v>16.993025163915735</v>
      </c>
      <c r="R57" s="123">
        <v>16.7940049395581</v>
      </c>
      <c r="S57" s="123">
        <v>16.635234657718012</v>
      </c>
      <c r="T57" s="123">
        <v>16.495680344705367</v>
      </c>
      <c r="U57" s="123">
        <v>16.868319245075366</v>
      </c>
      <c r="V57" s="119">
        <v>16.821453264090476</v>
      </c>
      <c r="W57" s="120">
        <v>291</v>
      </c>
      <c r="X57" s="121">
        <v>0.80833333333333335</v>
      </c>
      <c r="BQ57" s="92"/>
    </row>
    <row r="58" spans="1:69" s="91" customFormat="1" ht="17.100000000000001" customHeight="1" x14ac:dyDescent="0.25">
      <c r="A58" s="23">
        <v>46035010</v>
      </c>
      <c r="B58" s="150" t="s">
        <v>59</v>
      </c>
      <c r="C58" s="150" t="s">
        <v>574</v>
      </c>
      <c r="D58" s="150" t="s">
        <v>575</v>
      </c>
      <c r="E58" s="150" t="s">
        <v>570</v>
      </c>
      <c r="F58" s="216">
        <v>4</v>
      </c>
      <c r="G58" s="150">
        <v>270</v>
      </c>
      <c r="H58" s="151">
        <v>-75.162666669999993</v>
      </c>
      <c r="I58" s="152">
        <v>1.6402222200000001</v>
      </c>
      <c r="J58" s="122">
        <v>21.106132634634207</v>
      </c>
      <c r="K58" s="123">
        <v>21.460198435351924</v>
      </c>
      <c r="L58" s="123">
        <v>21.572117235886243</v>
      </c>
      <c r="M58" s="123">
        <v>21.605836678221735</v>
      </c>
      <c r="N58" s="123">
        <v>21.557137057328646</v>
      </c>
      <c r="O58" s="123">
        <v>20.988486692833941</v>
      </c>
      <c r="P58" s="123">
        <v>20.661057733618915</v>
      </c>
      <c r="Q58" s="123">
        <v>20.760158357412926</v>
      </c>
      <c r="R58" s="123">
        <v>20.981480592121525</v>
      </c>
      <c r="S58" s="123">
        <v>21.337160957464711</v>
      </c>
      <c r="T58" s="123">
        <v>21.575711809003238</v>
      </c>
      <c r="U58" s="123">
        <v>21.42208988144472</v>
      </c>
      <c r="V58" s="119">
        <v>21.252297338776895</v>
      </c>
      <c r="W58" s="120">
        <v>298</v>
      </c>
      <c r="X58" s="121">
        <v>0.82777777777777772</v>
      </c>
      <c r="BQ58" s="92"/>
    </row>
    <row r="59" spans="1:69" s="91" customFormat="1" ht="17.100000000000001" customHeight="1" x14ac:dyDescent="0.25">
      <c r="A59" s="23">
        <v>44035030</v>
      </c>
      <c r="B59" s="113" t="s">
        <v>75</v>
      </c>
      <c r="C59" s="113" t="s">
        <v>579</v>
      </c>
      <c r="D59" s="113" t="s">
        <v>577</v>
      </c>
      <c r="E59" s="113" t="s">
        <v>570</v>
      </c>
      <c r="F59" s="114">
        <v>4</v>
      </c>
      <c r="G59" s="113">
        <v>280</v>
      </c>
      <c r="H59" s="115">
        <v>-75.66</v>
      </c>
      <c r="I59" s="116">
        <v>1.5</v>
      </c>
      <c r="J59" s="122">
        <v>21.48120452354468</v>
      </c>
      <c r="K59" s="123">
        <v>21.648910050311073</v>
      </c>
      <c r="L59" s="123">
        <v>21.919065395822319</v>
      </c>
      <c r="M59" s="123">
        <v>22.019642768659374</v>
      </c>
      <c r="N59" s="123">
        <v>22.030069083225925</v>
      </c>
      <c r="O59" s="123">
        <v>21.534296937742536</v>
      </c>
      <c r="P59" s="123">
        <v>21.021037979716429</v>
      </c>
      <c r="Q59" s="123">
        <v>21.075050556564772</v>
      </c>
      <c r="R59" s="123">
        <v>21.293782982416932</v>
      </c>
      <c r="S59" s="123">
        <v>21.753608170280398</v>
      </c>
      <c r="T59" s="123">
        <v>21.983720420772521</v>
      </c>
      <c r="U59" s="123">
        <v>21.943574166582394</v>
      </c>
      <c r="V59" s="119">
        <v>21.641996919636611</v>
      </c>
      <c r="W59" s="120">
        <v>316</v>
      </c>
      <c r="X59" s="121">
        <v>0.87777777777777777</v>
      </c>
      <c r="BQ59" s="92"/>
    </row>
    <row r="60" spans="1:69" s="91" customFormat="1" ht="17.100000000000001" customHeight="1" x14ac:dyDescent="0.25">
      <c r="A60" s="23">
        <v>44045010</v>
      </c>
      <c r="B60" s="113" t="s">
        <v>59</v>
      </c>
      <c r="C60" s="113" t="s">
        <v>583</v>
      </c>
      <c r="D60" s="113" t="s">
        <v>584</v>
      </c>
      <c r="E60" s="113" t="s">
        <v>570</v>
      </c>
      <c r="F60" s="114">
        <v>4</v>
      </c>
      <c r="G60" s="113">
        <v>320</v>
      </c>
      <c r="H60" s="115">
        <v>-75.961500000000001</v>
      </c>
      <c r="I60" s="116">
        <v>1.3251388899999998</v>
      </c>
      <c r="J60" s="122">
        <v>21.619389893532492</v>
      </c>
      <c r="K60" s="123">
        <v>21.619020376751607</v>
      </c>
      <c r="L60" s="123">
        <v>21.427648877967567</v>
      </c>
      <c r="M60" s="123">
        <v>21.300620596280883</v>
      </c>
      <c r="N60" s="123">
        <v>21.299435174885669</v>
      </c>
      <c r="O60" s="123">
        <v>20.750168340084279</v>
      </c>
      <c r="P60" s="123">
        <v>20.420960326288469</v>
      </c>
      <c r="Q60" s="123">
        <v>20.553923531459684</v>
      </c>
      <c r="R60" s="123">
        <v>20.919384690660557</v>
      </c>
      <c r="S60" s="123">
        <v>21.1908557108267</v>
      </c>
      <c r="T60" s="123">
        <v>21.428309864337454</v>
      </c>
      <c r="U60" s="123">
        <v>21.558216845878135</v>
      </c>
      <c r="V60" s="119">
        <v>21.173994519079457</v>
      </c>
      <c r="W60" s="120">
        <v>312</v>
      </c>
      <c r="X60" s="121">
        <v>0.8666666666666667</v>
      </c>
      <c r="BQ60" s="92"/>
    </row>
    <row r="61" spans="1:69" s="91" customFormat="1" ht="17.100000000000001" customHeight="1" x14ac:dyDescent="0.25">
      <c r="A61" s="23">
        <v>46015020</v>
      </c>
      <c r="B61" s="150" t="s">
        <v>59</v>
      </c>
      <c r="C61" s="150" t="s">
        <v>585</v>
      </c>
      <c r="D61" s="150" t="s">
        <v>586</v>
      </c>
      <c r="E61" s="150" t="s">
        <v>570</v>
      </c>
      <c r="F61" s="216">
        <v>4</v>
      </c>
      <c r="G61" s="150">
        <v>240</v>
      </c>
      <c r="H61" s="151">
        <v>-74.785055560000004</v>
      </c>
      <c r="I61" s="152">
        <v>1.7354722200000001</v>
      </c>
      <c r="J61" s="122">
        <v>21.356773679251987</v>
      </c>
      <c r="K61" s="123">
        <v>21.966636231639978</v>
      </c>
      <c r="L61" s="123">
        <v>22.430016485101024</v>
      </c>
      <c r="M61" s="123">
        <v>22.567626017849516</v>
      </c>
      <c r="N61" s="123">
        <v>22.502880306400058</v>
      </c>
      <c r="O61" s="123">
        <v>22.016378614557659</v>
      </c>
      <c r="P61" s="123">
        <v>21.591078337367289</v>
      </c>
      <c r="Q61" s="123">
        <v>21.709496136193625</v>
      </c>
      <c r="R61" s="123">
        <v>21.923797140705187</v>
      </c>
      <c r="S61" s="123">
        <v>22.246742354821052</v>
      </c>
      <c r="T61" s="123">
        <v>22.413206392479381</v>
      </c>
      <c r="U61" s="123">
        <v>21.859443028507084</v>
      </c>
      <c r="V61" s="119">
        <v>22.048672893739482</v>
      </c>
      <c r="W61" s="120">
        <v>304</v>
      </c>
      <c r="X61" s="121">
        <v>0.84444444444444444</v>
      </c>
      <c r="BQ61" s="92"/>
    </row>
    <row r="62" spans="1:69" s="91" customFormat="1" ht="17.100000000000001" customHeight="1" x14ac:dyDescent="0.25">
      <c r="A62" s="23">
        <v>44045020</v>
      </c>
      <c r="B62" s="113" t="s">
        <v>59</v>
      </c>
      <c r="C62" s="113" t="s">
        <v>592</v>
      </c>
      <c r="D62" s="113" t="s">
        <v>593</v>
      </c>
      <c r="E62" s="113" t="s">
        <v>570</v>
      </c>
      <c r="F62" s="114">
        <v>4</v>
      </c>
      <c r="G62" s="113">
        <v>270</v>
      </c>
      <c r="H62" s="115">
        <v>-75.704472220000014</v>
      </c>
      <c r="I62" s="116">
        <v>1.1952500000000001</v>
      </c>
      <c r="J62" s="122">
        <v>22.443706944891673</v>
      </c>
      <c r="K62" s="123">
        <v>22.452807996593638</v>
      </c>
      <c r="L62" s="123">
        <v>22.530197656733552</v>
      </c>
      <c r="M62" s="123">
        <v>22.4591470534574</v>
      </c>
      <c r="N62" s="123">
        <v>22.421174240422317</v>
      </c>
      <c r="O62" s="123">
        <v>22.022099651944472</v>
      </c>
      <c r="P62" s="123">
        <v>21.609976056539352</v>
      </c>
      <c r="Q62" s="123">
        <v>21.714938486398136</v>
      </c>
      <c r="R62" s="123">
        <v>22.145798455144551</v>
      </c>
      <c r="S62" s="123">
        <v>22.377690994787766</v>
      </c>
      <c r="T62" s="123">
        <v>22.681290520736333</v>
      </c>
      <c r="U62" s="123">
        <v>22.573388424618681</v>
      </c>
      <c r="V62" s="119">
        <v>22.286018040188988</v>
      </c>
      <c r="W62" s="120">
        <v>314</v>
      </c>
      <c r="X62" s="121">
        <v>0.87222222222222223</v>
      </c>
      <c r="BQ62" s="92"/>
    </row>
    <row r="63" spans="1:69" s="91" customFormat="1" ht="17.100000000000001" customHeight="1" x14ac:dyDescent="0.25">
      <c r="A63" s="23">
        <v>35225030</v>
      </c>
      <c r="B63" s="150" t="s">
        <v>59</v>
      </c>
      <c r="C63" s="150" t="s">
        <v>603</v>
      </c>
      <c r="D63" s="150" t="s">
        <v>602</v>
      </c>
      <c r="E63" s="150" t="s">
        <v>594</v>
      </c>
      <c r="F63" s="216">
        <v>3</v>
      </c>
      <c r="G63" s="150">
        <v>130</v>
      </c>
      <c r="H63" s="151">
        <v>-71.433055560000014</v>
      </c>
      <c r="I63" s="152">
        <v>4.9104722199999999</v>
      </c>
      <c r="J63" s="117">
        <v>21.209642021999752</v>
      </c>
      <c r="K63" s="118">
        <v>21.52270224411604</v>
      </c>
      <c r="L63" s="118">
        <v>22.190600789644165</v>
      </c>
      <c r="M63" s="118">
        <v>22.590749589490969</v>
      </c>
      <c r="N63" s="118">
        <v>22.690601758393338</v>
      </c>
      <c r="O63" s="118">
        <v>22.624858449067808</v>
      </c>
      <c r="P63" s="118">
        <v>22.364932118308097</v>
      </c>
      <c r="Q63" s="118">
        <v>22.493950854587673</v>
      </c>
      <c r="R63" s="118">
        <v>22.62335339263911</v>
      </c>
      <c r="S63" s="118">
        <v>22.754587245087137</v>
      </c>
      <c r="T63" s="118">
        <v>22.964331288390198</v>
      </c>
      <c r="U63" s="118">
        <v>21.996129057266987</v>
      </c>
      <c r="V63" s="119">
        <v>22.335536567415943</v>
      </c>
      <c r="W63" s="120">
        <v>312</v>
      </c>
      <c r="X63" s="121">
        <v>0.8666666666666667</v>
      </c>
      <c r="BQ63" s="92"/>
    </row>
    <row r="64" spans="1:69" s="91" customFormat="1" ht="17.100000000000001" customHeight="1" x14ac:dyDescent="0.25">
      <c r="A64" s="23">
        <v>35095110</v>
      </c>
      <c r="B64" s="150" t="s">
        <v>46</v>
      </c>
      <c r="C64" s="150" t="s">
        <v>617</v>
      </c>
      <c r="D64" s="150" t="s">
        <v>618</v>
      </c>
      <c r="E64" s="150" t="s">
        <v>594</v>
      </c>
      <c r="F64" s="216">
        <v>3</v>
      </c>
      <c r="G64" s="150">
        <v>352</v>
      </c>
      <c r="H64" s="151">
        <v>-72.915469999999999</v>
      </c>
      <c r="I64" s="152">
        <v>4.6514699999999998</v>
      </c>
      <c r="J64" s="117">
        <v>21.722497728810964</v>
      </c>
      <c r="K64" s="118">
        <v>22.25129788114857</v>
      </c>
      <c r="L64" s="118">
        <v>22.483218563047945</v>
      </c>
      <c r="M64" s="118">
        <v>21.896650645307023</v>
      </c>
      <c r="N64" s="118">
        <v>21.564502246470216</v>
      </c>
      <c r="O64" s="118">
        <v>21.096182877913911</v>
      </c>
      <c r="P64" s="118">
        <v>20.820880569459895</v>
      </c>
      <c r="Q64" s="118">
        <v>21.179540864408427</v>
      </c>
      <c r="R64" s="118">
        <v>21.303087027914611</v>
      </c>
      <c r="S64" s="118">
        <v>21.616830208575262</v>
      </c>
      <c r="T64" s="118">
        <v>21.909713452097744</v>
      </c>
      <c r="U64" s="118">
        <v>21.717264931151739</v>
      </c>
      <c r="V64" s="119">
        <v>21.63013891635886</v>
      </c>
      <c r="W64" s="120">
        <v>294</v>
      </c>
      <c r="X64" s="121">
        <v>0.81666666666666665</v>
      </c>
      <c r="BQ64" s="92"/>
    </row>
    <row r="65" spans="1:69" s="91" customFormat="1" ht="17.100000000000001" customHeight="1" x14ac:dyDescent="0.25">
      <c r="A65" s="23">
        <v>52025020</v>
      </c>
      <c r="B65" s="113" t="s">
        <v>59</v>
      </c>
      <c r="C65" s="113" t="s">
        <v>628</v>
      </c>
      <c r="D65" s="113" t="s">
        <v>625</v>
      </c>
      <c r="E65" s="113" t="s">
        <v>624</v>
      </c>
      <c r="F65" s="114">
        <v>7</v>
      </c>
      <c r="G65" s="113">
        <v>2300</v>
      </c>
      <c r="H65" s="115">
        <v>-76.891666669999992</v>
      </c>
      <c r="I65" s="116">
        <v>1.75333333</v>
      </c>
      <c r="J65" s="117">
        <v>12.908308932323393</v>
      </c>
      <c r="K65" s="118">
        <v>13.068198572393975</v>
      </c>
      <c r="L65" s="118">
        <v>13.244940069605068</v>
      </c>
      <c r="M65" s="118">
        <v>13.374421040711169</v>
      </c>
      <c r="N65" s="118">
        <v>13.498825933633194</v>
      </c>
      <c r="O65" s="118">
        <v>13.37164325244785</v>
      </c>
      <c r="P65" s="118">
        <v>13.193007786429364</v>
      </c>
      <c r="Q65" s="118">
        <v>13.308933276833162</v>
      </c>
      <c r="R65" s="118">
        <v>13.246150191570877</v>
      </c>
      <c r="S65" s="118">
        <v>12.929812928431705</v>
      </c>
      <c r="T65" s="118">
        <v>12.878580305390653</v>
      </c>
      <c r="U65" s="118">
        <v>12.964107856466033</v>
      </c>
      <c r="V65" s="119">
        <v>13.165577512186369</v>
      </c>
      <c r="W65" s="120">
        <v>351</v>
      </c>
      <c r="X65" s="121">
        <v>0.97499999999999998</v>
      </c>
      <c r="BQ65" s="92"/>
    </row>
    <row r="66" spans="1:69" s="91" customFormat="1" ht="17.100000000000001" customHeight="1" x14ac:dyDescent="0.25">
      <c r="A66" s="23">
        <v>26025090</v>
      </c>
      <c r="B66" s="113" t="s">
        <v>59</v>
      </c>
      <c r="C66" s="113" t="s">
        <v>636</v>
      </c>
      <c r="D66" s="113" t="s">
        <v>634</v>
      </c>
      <c r="E66" s="113" t="s">
        <v>624</v>
      </c>
      <c r="F66" s="114">
        <v>9</v>
      </c>
      <c r="G66" s="113">
        <v>1850</v>
      </c>
      <c r="H66" s="115">
        <v>-76.561833329999999</v>
      </c>
      <c r="I66" s="116">
        <v>2.5847499999999997</v>
      </c>
      <c r="J66" s="122">
        <v>13.768401033513731</v>
      </c>
      <c r="K66" s="123">
        <v>14.007156767965963</v>
      </c>
      <c r="L66" s="123">
        <v>14.278484316397321</v>
      </c>
      <c r="M66" s="123">
        <v>14.399555843730559</v>
      </c>
      <c r="N66" s="123">
        <v>14.384285890848739</v>
      </c>
      <c r="O66" s="123">
        <v>14.10602968441256</v>
      </c>
      <c r="P66" s="123">
        <v>13.818785782119114</v>
      </c>
      <c r="Q66" s="123">
        <v>13.819819192923879</v>
      </c>
      <c r="R66" s="123">
        <v>13.667489949606473</v>
      </c>
      <c r="S66" s="123">
        <v>13.775271381572034</v>
      </c>
      <c r="T66" s="123">
        <v>14.108332210573591</v>
      </c>
      <c r="U66" s="123">
        <v>13.939622204173558</v>
      </c>
      <c r="V66" s="119">
        <v>14.006102854819794</v>
      </c>
      <c r="W66" s="120">
        <v>345</v>
      </c>
      <c r="X66" s="121">
        <v>0.95833333333333337</v>
      </c>
      <c r="BQ66" s="92"/>
    </row>
    <row r="67" spans="1:69" s="91" customFormat="1" ht="17.100000000000001" customHeight="1" x14ac:dyDescent="0.25">
      <c r="A67" s="23">
        <v>21055030</v>
      </c>
      <c r="B67" s="113" t="s">
        <v>59</v>
      </c>
      <c r="C67" s="113" t="s">
        <v>651</v>
      </c>
      <c r="D67" s="113" t="s">
        <v>649</v>
      </c>
      <c r="E67" s="113" t="s">
        <v>624</v>
      </c>
      <c r="F67" s="114">
        <v>4</v>
      </c>
      <c r="G67" s="113">
        <v>2085</v>
      </c>
      <c r="H67" s="115">
        <v>-76.16</v>
      </c>
      <c r="I67" s="116">
        <v>2.2400000000000002</v>
      </c>
      <c r="J67" s="117">
        <v>12.07323052450249</v>
      </c>
      <c r="K67" s="118">
        <v>12.262481380853664</v>
      </c>
      <c r="L67" s="118">
        <v>12.341247424073092</v>
      </c>
      <c r="M67" s="118">
        <v>12.414958238103381</v>
      </c>
      <c r="N67" s="118">
        <v>12.51466177396931</v>
      </c>
      <c r="O67" s="118">
        <v>12.167265296599041</v>
      </c>
      <c r="P67" s="118">
        <v>11.805637367248458</v>
      </c>
      <c r="Q67" s="118">
        <v>11.600789273625036</v>
      </c>
      <c r="R67" s="118">
        <v>11.565427904789971</v>
      </c>
      <c r="S67" s="118">
        <v>11.832008255146127</v>
      </c>
      <c r="T67" s="118">
        <v>12.076889392311488</v>
      </c>
      <c r="U67" s="118">
        <v>12.17331852334064</v>
      </c>
      <c r="V67" s="119">
        <v>12.068992946213557</v>
      </c>
      <c r="W67" s="120">
        <v>330</v>
      </c>
      <c r="X67" s="121">
        <v>0.91666666666666663</v>
      </c>
      <c r="BQ67" s="92"/>
    </row>
    <row r="68" spans="1:69" s="91" customFormat="1" ht="17.100000000000001" customHeight="1" x14ac:dyDescent="0.25">
      <c r="A68" s="23">
        <v>52025090</v>
      </c>
      <c r="B68" s="150" t="s">
        <v>46</v>
      </c>
      <c r="C68" s="150" t="s">
        <v>653</v>
      </c>
      <c r="D68" s="150" t="s">
        <v>653</v>
      </c>
      <c r="E68" s="150" t="s">
        <v>624</v>
      </c>
      <c r="F68" s="216">
        <v>7</v>
      </c>
      <c r="G68" s="150">
        <v>1870</v>
      </c>
      <c r="H68" s="151">
        <v>-76.750333329999989</v>
      </c>
      <c r="I68" s="152">
        <v>2.1938333299999999</v>
      </c>
      <c r="J68" s="117">
        <v>14.707492537819919</v>
      </c>
      <c r="K68" s="118">
        <v>14.952251928592347</v>
      </c>
      <c r="L68" s="118">
        <v>14.966918683354269</v>
      </c>
      <c r="M68" s="118">
        <v>15.060849101090481</v>
      </c>
      <c r="N68" s="118">
        <v>15.330073464343098</v>
      </c>
      <c r="O68" s="118">
        <v>15.225315721599246</v>
      </c>
      <c r="P68" s="118">
        <v>15.062658978026052</v>
      </c>
      <c r="Q68" s="118">
        <v>15.074667851465446</v>
      </c>
      <c r="R68" s="118">
        <v>14.9793962585034</v>
      </c>
      <c r="S68" s="118">
        <v>14.690978535821696</v>
      </c>
      <c r="T68" s="118">
        <v>14.539738943778357</v>
      </c>
      <c r="U68" s="118">
        <v>14.780788930396874</v>
      </c>
      <c r="V68" s="119">
        <v>14.947594244565932</v>
      </c>
      <c r="W68" s="120">
        <v>318</v>
      </c>
      <c r="X68" s="121">
        <v>0.8833333333333333</v>
      </c>
      <c r="BQ68" s="92"/>
    </row>
    <row r="69" spans="1:69" s="91" customFormat="1" ht="17.100000000000001" customHeight="1" x14ac:dyDescent="0.25">
      <c r="A69" s="23">
        <v>26065020</v>
      </c>
      <c r="B69" s="113" t="s">
        <v>59</v>
      </c>
      <c r="C69" s="113" t="s">
        <v>660</v>
      </c>
      <c r="D69" s="113" t="s">
        <v>660</v>
      </c>
      <c r="E69" s="113" t="s">
        <v>624</v>
      </c>
      <c r="F69" s="114">
        <v>9</v>
      </c>
      <c r="G69" s="113">
        <v>1133</v>
      </c>
      <c r="H69" s="115">
        <v>-76.223055560000006</v>
      </c>
      <c r="I69" s="116">
        <v>3.2456666699999999</v>
      </c>
      <c r="J69" s="122">
        <v>17.921201323407775</v>
      </c>
      <c r="K69" s="123">
        <v>17.95254711562502</v>
      </c>
      <c r="L69" s="123">
        <v>18.012741960383785</v>
      </c>
      <c r="M69" s="123">
        <v>18.077944057071992</v>
      </c>
      <c r="N69" s="123">
        <v>18.090135011859147</v>
      </c>
      <c r="O69" s="123">
        <v>18.028915376495426</v>
      </c>
      <c r="P69" s="123">
        <v>17.874855463546599</v>
      </c>
      <c r="Q69" s="123">
        <v>17.938413978494623</v>
      </c>
      <c r="R69" s="123">
        <v>17.941324575807332</v>
      </c>
      <c r="S69" s="123">
        <v>17.944514903654689</v>
      </c>
      <c r="T69" s="123">
        <v>17.87782624357337</v>
      </c>
      <c r="U69" s="123">
        <v>17.944602799406749</v>
      </c>
      <c r="V69" s="119">
        <v>17.967085234110542</v>
      </c>
      <c r="W69" s="120">
        <v>325</v>
      </c>
      <c r="X69" s="121">
        <v>0.90277777777777779</v>
      </c>
      <c r="BQ69" s="92"/>
    </row>
    <row r="70" spans="1:69" s="91" customFormat="1" ht="17.100000000000001" customHeight="1" x14ac:dyDescent="0.25">
      <c r="A70" s="23">
        <v>26025100</v>
      </c>
      <c r="B70" s="113" t="s">
        <v>59</v>
      </c>
      <c r="C70" s="113" t="s">
        <v>672</v>
      </c>
      <c r="D70" s="113" t="s">
        <v>671</v>
      </c>
      <c r="E70" s="113" t="s">
        <v>624</v>
      </c>
      <c r="F70" s="114">
        <v>9</v>
      </c>
      <c r="G70" s="113">
        <v>1822</v>
      </c>
      <c r="H70" s="115">
        <v>-76.52633333</v>
      </c>
      <c r="I70" s="116">
        <v>2.6744722199999997</v>
      </c>
      <c r="J70" s="122">
        <v>14.334260800304744</v>
      </c>
      <c r="K70" s="123">
        <v>14.630991696505372</v>
      </c>
      <c r="L70" s="123">
        <v>14.806211178750008</v>
      </c>
      <c r="M70" s="123">
        <v>14.907246221211734</v>
      </c>
      <c r="N70" s="123">
        <v>14.854129449469955</v>
      </c>
      <c r="O70" s="123">
        <v>14.573355486481423</v>
      </c>
      <c r="P70" s="123">
        <v>14.199258209690171</v>
      </c>
      <c r="Q70" s="123">
        <v>14.090202606070237</v>
      </c>
      <c r="R70" s="123">
        <v>14.058862433862432</v>
      </c>
      <c r="S70" s="123">
        <v>14.334924188817403</v>
      </c>
      <c r="T70" s="123">
        <v>14.543961784697222</v>
      </c>
      <c r="U70" s="123">
        <v>14.470154532897578</v>
      </c>
      <c r="V70" s="119">
        <v>14.483629882396523</v>
      </c>
      <c r="W70" s="120">
        <v>328</v>
      </c>
      <c r="X70" s="121">
        <v>0.91111111111111109</v>
      </c>
      <c r="BQ70" s="92"/>
    </row>
    <row r="71" spans="1:69" s="91" customFormat="1" ht="17.100000000000001" customHeight="1" x14ac:dyDescent="0.25">
      <c r="A71" s="23">
        <v>26035030</v>
      </c>
      <c r="B71" s="150" t="s">
        <v>46</v>
      </c>
      <c r="C71" s="150" t="s">
        <v>1898</v>
      </c>
      <c r="D71" s="150" t="s">
        <v>674</v>
      </c>
      <c r="E71" s="150" t="s">
        <v>624</v>
      </c>
      <c r="F71" s="216">
        <v>9</v>
      </c>
      <c r="G71" s="150">
        <v>1752</v>
      </c>
      <c r="H71" s="151">
        <v>-76.608750000000001</v>
      </c>
      <c r="I71" s="152">
        <v>2.4528888899999997</v>
      </c>
      <c r="J71" s="117">
        <v>13.890464952255044</v>
      </c>
      <c r="K71" s="118">
        <v>14.028902911290734</v>
      </c>
      <c r="L71" s="118">
        <v>14.317817094579764</v>
      </c>
      <c r="M71" s="118">
        <v>14.536322751322752</v>
      </c>
      <c r="N71" s="118">
        <v>14.339081750127475</v>
      </c>
      <c r="O71" s="118">
        <v>13.525807325207971</v>
      </c>
      <c r="P71" s="118">
        <v>12.907956898073266</v>
      </c>
      <c r="Q71" s="118">
        <v>12.526214052789866</v>
      </c>
      <c r="R71" s="118">
        <v>12.855726511924559</v>
      </c>
      <c r="S71" s="118">
        <v>14.032863126381846</v>
      </c>
      <c r="T71" s="118">
        <v>14.498354309708073</v>
      </c>
      <c r="U71" s="118">
        <v>14.422735234206792</v>
      </c>
      <c r="V71" s="119">
        <v>13.823520576489011</v>
      </c>
      <c r="W71" s="120">
        <v>311</v>
      </c>
      <c r="X71" s="121">
        <v>0.86388888888888893</v>
      </c>
      <c r="BQ71" s="92"/>
    </row>
    <row r="72" spans="1:69" s="91" customFormat="1" ht="17.100000000000001" customHeight="1" x14ac:dyDescent="0.25">
      <c r="A72" s="23">
        <v>44015030</v>
      </c>
      <c r="B72" s="113" t="s">
        <v>46</v>
      </c>
      <c r="C72" s="113" t="s">
        <v>685</v>
      </c>
      <c r="D72" s="113" t="s">
        <v>684</v>
      </c>
      <c r="E72" s="113" t="s">
        <v>624</v>
      </c>
      <c r="F72" s="114">
        <v>7</v>
      </c>
      <c r="G72" s="113">
        <v>2900</v>
      </c>
      <c r="H72" s="115">
        <v>-76.668750000000003</v>
      </c>
      <c r="I72" s="116">
        <v>1.90041667</v>
      </c>
      <c r="J72" s="117">
        <v>5.3023679658661056</v>
      </c>
      <c r="K72" s="118">
        <v>5.9068491843295643</v>
      </c>
      <c r="L72" s="118">
        <v>6.3627071368736186</v>
      </c>
      <c r="M72" s="118">
        <v>6.6770185719947914</v>
      </c>
      <c r="N72" s="118">
        <v>6.9208583703905493</v>
      </c>
      <c r="O72" s="118">
        <v>6.8565648213308323</v>
      </c>
      <c r="P72" s="118">
        <v>6.6382228524164031</v>
      </c>
      <c r="Q72" s="118">
        <v>5.9386052057570407</v>
      </c>
      <c r="R72" s="118">
        <v>5.3443424510780826</v>
      </c>
      <c r="S72" s="118">
        <v>5.5130888465137637</v>
      </c>
      <c r="T72" s="118">
        <v>6.2307306513409975</v>
      </c>
      <c r="U72" s="118">
        <v>5.9711204866076963</v>
      </c>
      <c r="V72" s="119">
        <v>6.138539712041621</v>
      </c>
      <c r="W72" s="120">
        <v>351</v>
      </c>
      <c r="X72" s="121">
        <v>0.97499999999999998</v>
      </c>
      <c r="BQ72" s="92"/>
    </row>
    <row r="73" spans="1:69" s="91" customFormat="1" ht="17.100000000000001" customHeight="1" x14ac:dyDescent="0.25">
      <c r="A73" s="23">
        <v>26025070</v>
      </c>
      <c r="B73" s="150" t="s">
        <v>59</v>
      </c>
      <c r="C73" s="150" t="s">
        <v>703</v>
      </c>
      <c r="D73" s="150" t="s">
        <v>704</v>
      </c>
      <c r="E73" s="150" t="s">
        <v>624</v>
      </c>
      <c r="F73" s="216">
        <v>9</v>
      </c>
      <c r="G73" s="150">
        <v>3000</v>
      </c>
      <c r="H73" s="151">
        <v>-76.289055560000008</v>
      </c>
      <c r="I73" s="152">
        <v>2.5097499999999999</v>
      </c>
      <c r="J73" s="122">
        <v>5.7055186690950883</v>
      </c>
      <c r="K73" s="123">
        <v>5.9459980686373273</v>
      </c>
      <c r="L73" s="123">
        <v>6.4051273857694797</v>
      </c>
      <c r="M73" s="123">
        <v>6.7685329378843964</v>
      </c>
      <c r="N73" s="123">
        <v>6.9325546466043839</v>
      </c>
      <c r="O73" s="123">
        <v>7.010989867486181</v>
      </c>
      <c r="P73" s="123">
        <v>6.8214237479369304</v>
      </c>
      <c r="Q73" s="123">
        <v>6.5376237499667589</v>
      </c>
      <c r="R73" s="123">
        <v>6.352491816175128</v>
      </c>
      <c r="S73" s="123">
        <v>6.2307901771198768</v>
      </c>
      <c r="T73" s="123">
        <v>6.2297079862435636</v>
      </c>
      <c r="U73" s="123">
        <v>6.1716366256753723</v>
      </c>
      <c r="V73" s="119">
        <v>6.4260329732162083</v>
      </c>
      <c r="W73" s="120">
        <v>301</v>
      </c>
      <c r="X73" s="121">
        <v>0.83611111111111114</v>
      </c>
      <c r="BQ73" s="92"/>
    </row>
    <row r="74" spans="1:69" s="91" customFormat="1" ht="17.100000000000001" customHeight="1" x14ac:dyDescent="0.25">
      <c r="A74" s="23">
        <v>28025090</v>
      </c>
      <c r="B74" s="113" t="s">
        <v>59</v>
      </c>
      <c r="C74" s="113" t="s">
        <v>715</v>
      </c>
      <c r="D74" s="113" t="s">
        <v>713</v>
      </c>
      <c r="E74" s="113" t="s">
        <v>709</v>
      </c>
      <c r="F74" s="114">
        <v>5</v>
      </c>
      <c r="G74" s="113">
        <v>100</v>
      </c>
      <c r="H74" s="115">
        <v>-73.265472220000007</v>
      </c>
      <c r="I74" s="116">
        <v>9.8502500000000008</v>
      </c>
      <c r="J74" s="122">
        <v>20.274304815606264</v>
      </c>
      <c r="K74" s="123">
        <v>20.974296464710264</v>
      </c>
      <c r="L74" s="123">
        <v>22.428933641367898</v>
      </c>
      <c r="M74" s="123">
        <v>23.269081133425964</v>
      </c>
      <c r="N74" s="123">
        <v>23.428803841875585</v>
      </c>
      <c r="O74" s="123">
        <v>23.076132956345159</v>
      </c>
      <c r="P74" s="123">
        <v>22.975676084538378</v>
      </c>
      <c r="Q74" s="123">
        <v>22.999431495312251</v>
      </c>
      <c r="R74" s="123">
        <v>22.981486392475794</v>
      </c>
      <c r="S74" s="123">
        <v>22.861842749047053</v>
      </c>
      <c r="T74" s="123">
        <v>22.489388054356134</v>
      </c>
      <c r="U74" s="123">
        <v>21.125300046789203</v>
      </c>
      <c r="V74" s="119">
        <v>22.407056472987495</v>
      </c>
      <c r="W74" s="120">
        <v>308</v>
      </c>
      <c r="X74" s="121">
        <v>0.85555555555555551</v>
      </c>
      <c r="BQ74" s="92"/>
    </row>
    <row r="75" spans="1:69" s="91" customFormat="1" ht="17.100000000000001" customHeight="1" x14ac:dyDescent="0.25">
      <c r="A75" s="23">
        <v>28025070</v>
      </c>
      <c r="B75" s="113" t="s">
        <v>75</v>
      </c>
      <c r="C75" s="113" t="s">
        <v>718</v>
      </c>
      <c r="D75" s="113" t="s">
        <v>713</v>
      </c>
      <c r="E75" s="113" t="s">
        <v>709</v>
      </c>
      <c r="F75" s="114">
        <v>5</v>
      </c>
      <c r="G75" s="113">
        <v>180</v>
      </c>
      <c r="H75" s="115">
        <v>-73.249388890000006</v>
      </c>
      <c r="I75" s="116">
        <v>10.001805559999999</v>
      </c>
      <c r="J75" s="122">
        <v>22.575225353115723</v>
      </c>
      <c r="K75" s="123">
        <v>23.291583424557558</v>
      </c>
      <c r="L75" s="123">
        <v>24.286377860490763</v>
      </c>
      <c r="M75" s="123">
        <v>24.804561581777101</v>
      </c>
      <c r="N75" s="123">
        <v>24.646406414278115</v>
      </c>
      <c r="O75" s="123">
        <v>24.696479808528785</v>
      </c>
      <c r="P75" s="123">
        <v>24.242761007685921</v>
      </c>
      <c r="Q75" s="123">
        <v>24.094738360761724</v>
      </c>
      <c r="R75" s="123">
        <v>24.000324150094265</v>
      </c>
      <c r="S75" s="123">
        <v>23.722046837299605</v>
      </c>
      <c r="T75" s="123">
        <v>23.510376350940174</v>
      </c>
      <c r="U75" s="123">
        <v>22.947032369661411</v>
      </c>
      <c r="V75" s="119">
        <v>23.90149279326593</v>
      </c>
      <c r="W75" s="120">
        <v>334</v>
      </c>
      <c r="X75" s="121">
        <v>0.92777777777777781</v>
      </c>
      <c r="BQ75" s="92"/>
    </row>
    <row r="76" spans="1:69" s="91" customFormat="1" ht="17.100000000000001" customHeight="1" x14ac:dyDescent="0.25">
      <c r="A76" s="23">
        <v>25025250</v>
      </c>
      <c r="B76" s="150" t="s">
        <v>59</v>
      </c>
      <c r="C76" s="150" t="s">
        <v>727</v>
      </c>
      <c r="D76" s="150" t="s">
        <v>727</v>
      </c>
      <c r="E76" s="150" t="s">
        <v>709</v>
      </c>
      <c r="F76" s="216">
        <v>5</v>
      </c>
      <c r="G76" s="150">
        <v>40</v>
      </c>
      <c r="H76" s="151">
        <v>-73.59338889</v>
      </c>
      <c r="I76" s="152">
        <v>9.3610277800000006</v>
      </c>
      <c r="J76" s="122">
        <v>21.763299703526702</v>
      </c>
      <c r="K76" s="123">
        <v>21.898892937301426</v>
      </c>
      <c r="L76" s="123">
        <v>22.235375316489222</v>
      </c>
      <c r="M76" s="123">
        <v>22.44847467825916</v>
      </c>
      <c r="N76" s="123">
        <v>22.295070636889992</v>
      </c>
      <c r="O76" s="123">
        <v>22.582102783256634</v>
      </c>
      <c r="P76" s="123">
        <v>22.872658050530664</v>
      </c>
      <c r="Q76" s="123">
        <v>22.660033623937963</v>
      </c>
      <c r="R76" s="123">
        <v>22.328134009918116</v>
      </c>
      <c r="S76" s="123">
        <v>22.120637075955173</v>
      </c>
      <c r="T76" s="123">
        <v>22.309635594290761</v>
      </c>
      <c r="U76" s="123">
        <v>22.277683296941738</v>
      </c>
      <c r="V76" s="119">
        <v>22.315999808941466</v>
      </c>
      <c r="W76" s="120">
        <v>309</v>
      </c>
      <c r="X76" s="121">
        <v>0.85833333333333328</v>
      </c>
      <c r="BQ76" s="92"/>
    </row>
    <row r="77" spans="1:69" s="91" customFormat="1" ht="17.100000000000001" customHeight="1" x14ac:dyDescent="0.25">
      <c r="A77" s="23">
        <v>28025020</v>
      </c>
      <c r="B77" s="150" t="s">
        <v>59</v>
      </c>
      <c r="C77" s="150" t="s">
        <v>751</v>
      </c>
      <c r="D77" s="150" t="s">
        <v>752</v>
      </c>
      <c r="E77" s="150" t="s">
        <v>709</v>
      </c>
      <c r="F77" s="216">
        <v>5</v>
      </c>
      <c r="G77" s="150">
        <v>350</v>
      </c>
      <c r="H77" s="151">
        <v>-73.131388889999997</v>
      </c>
      <c r="I77" s="152">
        <v>10.271388890000001</v>
      </c>
      <c r="J77" s="122">
        <v>18.745340379879547</v>
      </c>
      <c r="K77" s="123">
        <v>19.597142603442339</v>
      </c>
      <c r="L77" s="123">
        <v>20.636765253590106</v>
      </c>
      <c r="M77" s="123">
        <v>21.175248635629135</v>
      </c>
      <c r="N77" s="123">
        <v>21.481125863932689</v>
      </c>
      <c r="O77" s="123">
        <v>21.141155642049632</v>
      </c>
      <c r="P77" s="123">
        <v>21.008749607826356</v>
      </c>
      <c r="Q77" s="123">
        <v>21.085532136236026</v>
      </c>
      <c r="R77" s="123">
        <v>20.944774311257071</v>
      </c>
      <c r="S77" s="123">
        <v>20.775308106650485</v>
      </c>
      <c r="T77" s="123">
        <v>20.381412779704704</v>
      </c>
      <c r="U77" s="123">
        <v>19.657804375231741</v>
      </c>
      <c r="V77" s="119">
        <v>20.552529974619155</v>
      </c>
      <c r="W77" s="120">
        <v>315</v>
      </c>
      <c r="X77" s="121">
        <v>0.875</v>
      </c>
      <c r="BQ77" s="92"/>
    </row>
    <row r="78" spans="1:69" s="91" customFormat="1" ht="17.100000000000001" customHeight="1" x14ac:dyDescent="0.25">
      <c r="A78" s="23">
        <v>28025502</v>
      </c>
      <c r="B78" s="113" t="s">
        <v>34</v>
      </c>
      <c r="C78" s="113" t="s">
        <v>757</v>
      </c>
      <c r="D78" s="113" t="s">
        <v>758</v>
      </c>
      <c r="E78" s="113" t="s">
        <v>709</v>
      </c>
      <c r="F78" s="114">
        <v>5</v>
      </c>
      <c r="G78" s="113">
        <v>138</v>
      </c>
      <c r="H78" s="115">
        <v>-73.247666670000001</v>
      </c>
      <c r="I78" s="116">
        <v>10.43616667</v>
      </c>
      <c r="J78" s="122">
        <v>23.08276869949562</v>
      </c>
      <c r="K78" s="123">
        <v>23.598310493489297</v>
      </c>
      <c r="L78" s="123">
        <v>24.216124144672534</v>
      </c>
      <c r="M78" s="123">
        <v>24.623751815713028</v>
      </c>
      <c r="N78" s="123">
        <v>24.436395995550612</v>
      </c>
      <c r="O78" s="123">
        <v>24.543396831803879</v>
      </c>
      <c r="P78" s="123">
        <v>24.650024833487876</v>
      </c>
      <c r="Q78" s="123">
        <v>24.333982334869432</v>
      </c>
      <c r="R78" s="123">
        <v>23.800122349539521</v>
      </c>
      <c r="S78" s="123">
        <v>23.553692295015985</v>
      </c>
      <c r="T78" s="123">
        <v>23.516689244663382</v>
      </c>
      <c r="U78" s="123">
        <v>23.440560675883258</v>
      </c>
      <c r="V78" s="119">
        <v>23.982984976182038</v>
      </c>
      <c r="W78" s="120">
        <v>335</v>
      </c>
      <c r="X78" s="121">
        <v>0.93055555555555558</v>
      </c>
      <c r="BQ78" s="92"/>
    </row>
    <row r="79" spans="1:69" s="91" customFormat="1" ht="17.100000000000001" customHeight="1" x14ac:dyDescent="0.25">
      <c r="A79" s="23">
        <v>28035020</v>
      </c>
      <c r="B79" s="113" t="s">
        <v>59</v>
      </c>
      <c r="C79" s="113" t="s">
        <v>761</v>
      </c>
      <c r="D79" s="113" t="s">
        <v>758</v>
      </c>
      <c r="E79" s="113" t="s">
        <v>709</v>
      </c>
      <c r="F79" s="114">
        <v>5</v>
      </c>
      <c r="G79" s="113">
        <v>110</v>
      </c>
      <c r="H79" s="115">
        <v>-73.319444439999998</v>
      </c>
      <c r="I79" s="116">
        <v>10.363055559999999</v>
      </c>
      <c r="J79" s="122">
        <v>22.103338059789674</v>
      </c>
      <c r="K79" s="123">
        <v>22.797939510279232</v>
      </c>
      <c r="L79" s="123">
        <v>23.420665232216525</v>
      </c>
      <c r="M79" s="123">
        <v>23.701545113889942</v>
      </c>
      <c r="N79" s="123">
        <v>23.534107992881044</v>
      </c>
      <c r="O79" s="123">
        <v>23.495227178404519</v>
      </c>
      <c r="P79" s="123">
        <v>23.447051220933314</v>
      </c>
      <c r="Q79" s="123">
        <v>23.148531221247207</v>
      </c>
      <c r="R79" s="123">
        <v>22.641522648439089</v>
      </c>
      <c r="S79" s="123">
        <v>22.600227318102728</v>
      </c>
      <c r="T79" s="123">
        <v>22.45792226292226</v>
      </c>
      <c r="U79" s="123">
        <v>22.280168302809553</v>
      </c>
      <c r="V79" s="119">
        <v>22.969020505159591</v>
      </c>
      <c r="W79" s="120">
        <v>327</v>
      </c>
      <c r="X79" s="121">
        <v>0.90833333333333333</v>
      </c>
      <c r="BQ79" s="92"/>
    </row>
    <row r="80" spans="1:69" s="91" customFormat="1" ht="17.100000000000001" customHeight="1" x14ac:dyDescent="0.25">
      <c r="A80" s="23">
        <v>28035040</v>
      </c>
      <c r="B80" s="113" t="s">
        <v>59</v>
      </c>
      <c r="C80" s="113" t="s">
        <v>358</v>
      </c>
      <c r="D80" s="113" t="s">
        <v>758</v>
      </c>
      <c r="E80" s="113" t="s">
        <v>709</v>
      </c>
      <c r="F80" s="114">
        <v>5</v>
      </c>
      <c r="G80" s="113">
        <v>50</v>
      </c>
      <c r="H80" s="115">
        <v>-73.64752777999999</v>
      </c>
      <c r="I80" s="116">
        <v>9.9049166700000004</v>
      </c>
      <c r="J80" s="122">
        <v>24.209320036311102</v>
      </c>
      <c r="K80" s="123">
        <v>24.853058227122268</v>
      </c>
      <c r="L80" s="123">
        <v>24.848550378335318</v>
      </c>
      <c r="M80" s="123">
        <v>24.869466338259439</v>
      </c>
      <c r="N80" s="123">
        <v>24.710288826665646</v>
      </c>
      <c r="O80" s="123">
        <v>24.8141498216409</v>
      </c>
      <c r="P80" s="123">
        <v>24.776878788222739</v>
      </c>
      <c r="Q80" s="123">
        <v>24.356547448790415</v>
      </c>
      <c r="R80" s="123">
        <v>24.129654699399275</v>
      </c>
      <c r="S80" s="123">
        <v>24.060404536330278</v>
      </c>
      <c r="T80" s="123">
        <v>24.005740475087766</v>
      </c>
      <c r="U80" s="123">
        <v>24.070169828648499</v>
      </c>
      <c r="V80" s="119">
        <v>24.475352450401136</v>
      </c>
      <c r="W80" s="120">
        <v>338</v>
      </c>
      <c r="X80" s="121">
        <v>0.93888888888888888</v>
      </c>
      <c r="BQ80" s="92"/>
    </row>
    <row r="81" spans="1:69" s="91" customFormat="1" ht="17.100000000000001" customHeight="1" x14ac:dyDescent="0.25">
      <c r="A81" s="23">
        <v>28035010</v>
      </c>
      <c r="B81" s="150" t="s">
        <v>59</v>
      </c>
      <c r="C81" s="150" t="s">
        <v>767</v>
      </c>
      <c r="D81" s="150" t="s">
        <v>758</v>
      </c>
      <c r="E81" s="150" t="s">
        <v>709</v>
      </c>
      <c r="F81" s="216">
        <v>5</v>
      </c>
      <c r="G81" s="150">
        <v>70</v>
      </c>
      <c r="H81" s="151">
        <v>-73.547388890000008</v>
      </c>
      <c r="I81" s="152">
        <v>10.190666670000001</v>
      </c>
      <c r="J81" s="117">
        <v>22.082063236047109</v>
      </c>
      <c r="K81" s="118">
        <v>23.256528318078164</v>
      </c>
      <c r="L81" s="118">
        <v>23.986234734655209</v>
      </c>
      <c r="M81" s="118">
        <v>24.303530693163797</v>
      </c>
      <c r="N81" s="118">
        <v>24.146145007680492</v>
      </c>
      <c r="O81" s="118">
        <v>23.783987411056383</v>
      </c>
      <c r="P81" s="118">
        <v>23.821574767574393</v>
      </c>
      <c r="Q81" s="118">
        <v>23.725363919312063</v>
      </c>
      <c r="R81" s="118">
        <v>23.309072933771215</v>
      </c>
      <c r="S81" s="118">
        <v>23.145101562582763</v>
      </c>
      <c r="T81" s="118">
        <v>22.887582557927384</v>
      </c>
      <c r="U81" s="118">
        <v>22.167131681622806</v>
      </c>
      <c r="V81" s="119">
        <v>23.384526401955981</v>
      </c>
      <c r="W81" s="120">
        <v>296</v>
      </c>
      <c r="X81" s="121">
        <v>0.82222222222222219</v>
      </c>
      <c r="BQ81" s="92"/>
    </row>
    <row r="82" spans="1:69" s="91" customFormat="1" ht="17.100000000000001" customHeight="1" x14ac:dyDescent="0.25">
      <c r="A82" s="23">
        <v>56015010</v>
      </c>
      <c r="B82" s="150" t="s">
        <v>59</v>
      </c>
      <c r="C82" s="150" t="s">
        <v>772</v>
      </c>
      <c r="D82" s="150" t="s">
        <v>773</v>
      </c>
      <c r="E82" s="150" t="s">
        <v>769</v>
      </c>
      <c r="F82" s="216">
        <v>1</v>
      </c>
      <c r="G82" s="150">
        <v>4</v>
      </c>
      <c r="H82" s="151">
        <v>-77.404444439999992</v>
      </c>
      <c r="I82" s="152">
        <v>6.22333333</v>
      </c>
      <c r="J82" s="122">
        <v>21.901828784119104</v>
      </c>
      <c r="K82" s="123">
        <v>21.931647372742201</v>
      </c>
      <c r="L82" s="123">
        <v>21.904808741537234</v>
      </c>
      <c r="M82" s="123">
        <v>22.154519107967385</v>
      </c>
      <c r="N82" s="123">
        <v>22.141488811736203</v>
      </c>
      <c r="O82" s="123">
        <v>22.06665473726061</v>
      </c>
      <c r="P82" s="123">
        <v>21.922957987507484</v>
      </c>
      <c r="Q82" s="123">
        <v>21.926183476727733</v>
      </c>
      <c r="R82" s="123">
        <v>21.791972065113825</v>
      </c>
      <c r="S82" s="123">
        <v>21.691854349891681</v>
      </c>
      <c r="T82" s="123">
        <v>21.714960911892444</v>
      </c>
      <c r="U82" s="123">
        <v>21.839634408602148</v>
      </c>
      <c r="V82" s="119">
        <v>21.915709229591503</v>
      </c>
      <c r="W82" s="120">
        <v>306</v>
      </c>
      <c r="X82" s="121">
        <v>0.85</v>
      </c>
      <c r="BQ82" s="92"/>
    </row>
    <row r="83" spans="1:69" s="91" customFormat="1" ht="17.100000000000001" customHeight="1" x14ac:dyDescent="0.25">
      <c r="A83" s="23">
        <v>54085010</v>
      </c>
      <c r="B83" s="150" t="s">
        <v>59</v>
      </c>
      <c r="C83" s="150" t="s">
        <v>794</v>
      </c>
      <c r="D83" s="150" t="s">
        <v>792</v>
      </c>
      <c r="E83" s="150" t="s">
        <v>769</v>
      </c>
      <c r="F83" s="216">
        <v>9</v>
      </c>
      <c r="G83" s="150">
        <v>28</v>
      </c>
      <c r="H83" s="151">
        <v>-76.934250000000006</v>
      </c>
      <c r="I83" s="152">
        <v>4.6881944400000002</v>
      </c>
      <c r="J83" s="117">
        <v>22.528881399184154</v>
      </c>
      <c r="K83" s="118">
        <v>22.630233729034956</v>
      </c>
      <c r="L83" s="118">
        <v>22.660174499383203</v>
      </c>
      <c r="M83" s="118">
        <v>22.789513242348743</v>
      </c>
      <c r="N83" s="118">
        <v>22.780821149859396</v>
      </c>
      <c r="O83" s="118">
        <v>22.683923273406034</v>
      </c>
      <c r="P83" s="118">
        <v>22.523709276078016</v>
      </c>
      <c r="Q83" s="118">
        <v>22.511556602257375</v>
      </c>
      <c r="R83" s="118">
        <v>22.520221043324479</v>
      </c>
      <c r="S83" s="118">
        <v>22.467742664470673</v>
      </c>
      <c r="T83" s="118">
        <v>22.527271574270298</v>
      </c>
      <c r="U83" s="118">
        <v>22.544110929197199</v>
      </c>
      <c r="V83" s="119">
        <v>22.597346615234542</v>
      </c>
      <c r="W83" s="120">
        <v>304</v>
      </c>
      <c r="X83" s="121">
        <v>0.84444444444444444</v>
      </c>
      <c r="BQ83" s="92"/>
    </row>
    <row r="84" spans="1:69" s="91" customFormat="1" ht="17.100000000000001" customHeight="1" x14ac:dyDescent="0.25">
      <c r="A84" s="23">
        <v>54025010</v>
      </c>
      <c r="B84" s="150" t="s">
        <v>59</v>
      </c>
      <c r="C84" s="150" t="s">
        <v>1910</v>
      </c>
      <c r="D84" s="150" t="s">
        <v>796</v>
      </c>
      <c r="E84" s="150" t="s">
        <v>769</v>
      </c>
      <c r="F84" s="216">
        <v>9</v>
      </c>
      <c r="G84" s="150">
        <v>1115</v>
      </c>
      <c r="H84" s="151">
        <v>-76.676666669999989</v>
      </c>
      <c r="I84" s="152">
        <v>4.8980833299999995</v>
      </c>
      <c r="J84" s="117">
        <v>18.472629102750954</v>
      </c>
      <c r="K84" s="118">
        <v>18.576244278733423</v>
      </c>
      <c r="L84" s="118">
        <v>18.591071936148193</v>
      </c>
      <c r="M84" s="118">
        <v>18.575398542537403</v>
      </c>
      <c r="N84" s="118">
        <v>18.667164383608672</v>
      </c>
      <c r="O84" s="118">
        <v>18.459249532077116</v>
      </c>
      <c r="P84" s="118">
        <v>18.327001323310878</v>
      </c>
      <c r="Q84" s="118">
        <v>18.359182036477922</v>
      </c>
      <c r="R84" s="118">
        <v>18.289207112462513</v>
      </c>
      <c r="S84" s="118">
        <v>18.025142042803481</v>
      </c>
      <c r="T84" s="118">
        <v>18.057399337571749</v>
      </c>
      <c r="U84" s="118">
        <v>18.386568961249878</v>
      </c>
      <c r="V84" s="119">
        <v>18.398854882477682</v>
      </c>
      <c r="W84" s="120">
        <v>301</v>
      </c>
      <c r="X84" s="121">
        <v>0.83611111111111114</v>
      </c>
      <c r="BQ84" s="92"/>
    </row>
    <row r="85" spans="1:69" s="91" customFormat="1" ht="17.100000000000001" customHeight="1" x14ac:dyDescent="0.25">
      <c r="A85" s="23">
        <v>11045010</v>
      </c>
      <c r="B85" s="113" t="s">
        <v>34</v>
      </c>
      <c r="C85" s="113" t="s">
        <v>797</v>
      </c>
      <c r="D85" s="113" t="s">
        <v>798</v>
      </c>
      <c r="E85" s="113" t="s">
        <v>769</v>
      </c>
      <c r="F85" s="114">
        <v>1</v>
      </c>
      <c r="G85" s="113">
        <v>75</v>
      </c>
      <c r="H85" s="115">
        <v>-76.643777779999994</v>
      </c>
      <c r="I85" s="116">
        <v>5.69055556</v>
      </c>
      <c r="J85" s="117">
        <v>23.536210604375228</v>
      </c>
      <c r="K85" s="118">
        <v>23.585703807091161</v>
      </c>
      <c r="L85" s="118">
        <v>23.643321344703988</v>
      </c>
      <c r="M85" s="118">
        <v>23.682812534209081</v>
      </c>
      <c r="N85" s="118">
        <v>23.600510273228231</v>
      </c>
      <c r="O85" s="118">
        <v>23.381196987713039</v>
      </c>
      <c r="P85" s="118">
        <v>23.205806451612908</v>
      </c>
      <c r="Q85" s="118">
        <v>23.179136204978711</v>
      </c>
      <c r="R85" s="118">
        <v>23.200678160919541</v>
      </c>
      <c r="S85" s="118">
        <v>23.19207267334075</v>
      </c>
      <c r="T85" s="118">
        <v>23.208061302681994</v>
      </c>
      <c r="U85" s="118">
        <v>23.404857654889909</v>
      </c>
      <c r="V85" s="119">
        <v>23.401697333312047</v>
      </c>
      <c r="W85" s="120">
        <v>354</v>
      </c>
      <c r="X85" s="121">
        <v>0.98333333333333328</v>
      </c>
      <c r="BQ85" s="92"/>
    </row>
    <row r="86" spans="1:69" s="91" customFormat="1" ht="17.100000000000001" customHeight="1" x14ac:dyDescent="0.25">
      <c r="A86" s="23">
        <v>13075010</v>
      </c>
      <c r="B86" s="113" t="s">
        <v>59</v>
      </c>
      <c r="C86" s="113" t="s">
        <v>820</v>
      </c>
      <c r="D86" s="113" t="s">
        <v>821</v>
      </c>
      <c r="E86" s="113" t="s">
        <v>331</v>
      </c>
      <c r="F86" s="114">
        <v>2</v>
      </c>
      <c r="G86" s="113">
        <v>20</v>
      </c>
      <c r="H86" s="115">
        <v>-75.622083329999995</v>
      </c>
      <c r="I86" s="116">
        <v>9.1507500000000004</v>
      </c>
      <c r="J86" s="122">
        <v>22.582847636703924</v>
      </c>
      <c r="K86" s="123">
        <v>22.959181353767566</v>
      </c>
      <c r="L86" s="123">
        <v>23.200257399462075</v>
      </c>
      <c r="M86" s="123">
        <v>23.493136659218703</v>
      </c>
      <c r="N86" s="123">
        <v>23.647182364641619</v>
      </c>
      <c r="O86" s="123">
        <v>23.252669733194974</v>
      </c>
      <c r="P86" s="123">
        <v>23.278211411491498</v>
      </c>
      <c r="Q86" s="123">
        <v>23.05610618490573</v>
      </c>
      <c r="R86" s="123">
        <v>22.988656597627109</v>
      </c>
      <c r="S86" s="123">
        <v>23.095211611097895</v>
      </c>
      <c r="T86" s="123">
        <v>23.160180459770114</v>
      </c>
      <c r="U86" s="123">
        <v>23.109245933278189</v>
      </c>
      <c r="V86" s="119">
        <v>23.151907278763286</v>
      </c>
      <c r="W86" s="120">
        <v>336</v>
      </c>
      <c r="X86" s="121">
        <v>0.93333333333333335</v>
      </c>
      <c r="BQ86" s="92"/>
    </row>
    <row r="87" spans="1:69" s="91" customFormat="1" ht="17.100000000000001" customHeight="1" x14ac:dyDescent="0.25">
      <c r="A87" s="23">
        <v>13075020</v>
      </c>
      <c r="B87" s="113" t="s">
        <v>59</v>
      </c>
      <c r="C87" s="113" t="s">
        <v>826</v>
      </c>
      <c r="D87" s="113" t="s">
        <v>825</v>
      </c>
      <c r="E87" s="113" t="s">
        <v>331</v>
      </c>
      <c r="F87" s="114">
        <v>2</v>
      </c>
      <c r="G87" s="113">
        <v>40</v>
      </c>
      <c r="H87" s="115">
        <v>-75.582222220000006</v>
      </c>
      <c r="I87" s="116">
        <v>8.9138888900000008</v>
      </c>
      <c r="J87" s="122">
        <v>22.935426673680489</v>
      </c>
      <c r="K87" s="123">
        <v>23.321806837413256</v>
      </c>
      <c r="L87" s="123">
        <v>23.994779128789336</v>
      </c>
      <c r="M87" s="123">
        <v>24.256166757890895</v>
      </c>
      <c r="N87" s="123">
        <v>24.101932752803172</v>
      </c>
      <c r="O87" s="123">
        <v>23.721780392872343</v>
      </c>
      <c r="P87" s="123">
        <v>23.564830290111161</v>
      </c>
      <c r="Q87" s="123">
        <v>23.345875713891839</v>
      </c>
      <c r="R87" s="123">
        <v>23.250966831086195</v>
      </c>
      <c r="S87" s="123">
        <v>23.491991397849461</v>
      </c>
      <c r="T87" s="123">
        <v>23.448649589490969</v>
      </c>
      <c r="U87" s="123">
        <v>23.276509511993389</v>
      </c>
      <c r="V87" s="119">
        <v>23.559226323156043</v>
      </c>
      <c r="W87" s="120">
        <v>322</v>
      </c>
      <c r="X87" s="121">
        <v>0.89444444444444449</v>
      </c>
      <c r="BQ87" s="92"/>
    </row>
    <row r="88" spans="1:69" s="91" customFormat="1" ht="17.100000000000001" customHeight="1" x14ac:dyDescent="0.25">
      <c r="A88" s="23">
        <v>13085010</v>
      </c>
      <c r="B88" s="150" t="s">
        <v>46</v>
      </c>
      <c r="C88" s="150" t="s">
        <v>828</v>
      </c>
      <c r="D88" s="150" t="s">
        <v>829</v>
      </c>
      <c r="E88" s="150" t="s">
        <v>331</v>
      </c>
      <c r="F88" s="216">
        <v>2</v>
      </c>
      <c r="G88" s="150">
        <v>20</v>
      </c>
      <c r="H88" s="151">
        <v>-75.892777780000003</v>
      </c>
      <c r="I88" s="152">
        <v>9.2972222200000001</v>
      </c>
      <c r="J88" s="117">
        <v>23.754112861264844</v>
      </c>
      <c r="K88" s="118">
        <v>23.993719549748935</v>
      </c>
      <c r="L88" s="118">
        <v>24.694985574878284</v>
      </c>
      <c r="M88" s="118">
        <v>25.088401352208194</v>
      </c>
      <c r="N88" s="118">
        <v>24.949204319963457</v>
      </c>
      <c r="O88" s="118">
        <v>24.615742000097438</v>
      </c>
      <c r="P88" s="118">
        <v>24.398189445560412</v>
      </c>
      <c r="Q88" s="118">
        <v>24.256980641565825</v>
      </c>
      <c r="R88" s="118">
        <v>24.230487330627909</v>
      </c>
      <c r="S88" s="118">
        <v>24.336280742349977</v>
      </c>
      <c r="T88" s="118">
        <v>24.278331284370068</v>
      </c>
      <c r="U88" s="118">
        <v>24.286763223250063</v>
      </c>
      <c r="V88" s="119">
        <v>24.406933193823779</v>
      </c>
      <c r="W88" s="120">
        <v>298</v>
      </c>
      <c r="X88" s="121">
        <v>0.82777777777777772</v>
      </c>
      <c r="BQ88" s="92"/>
    </row>
    <row r="89" spans="1:69" s="91" customFormat="1" ht="17.100000000000001" customHeight="1" x14ac:dyDescent="0.25">
      <c r="A89" s="23">
        <v>13035501</v>
      </c>
      <c r="B89" s="113" t="s">
        <v>34</v>
      </c>
      <c r="C89" s="113" t="s">
        <v>835</v>
      </c>
      <c r="D89" s="113" t="s">
        <v>836</v>
      </c>
      <c r="E89" s="113" t="s">
        <v>331</v>
      </c>
      <c r="F89" s="114">
        <v>2</v>
      </c>
      <c r="G89" s="113">
        <v>20</v>
      </c>
      <c r="H89" s="115">
        <v>-75.825138890000005</v>
      </c>
      <c r="I89" s="116">
        <v>8.8258333300000018</v>
      </c>
      <c r="J89" s="122">
        <v>22.557742499823874</v>
      </c>
      <c r="K89" s="123">
        <v>22.860264781144782</v>
      </c>
      <c r="L89" s="123">
        <v>23.228701722493714</v>
      </c>
      <c r="M89" s="123">
        <v>23.765117537236566</v>
      </c>
      <c r="N89" s="123">
        <v>23.769960023277783</v>
      </c>
      <c r="O89" s="123">
        <v>23.55646704708705</v>
      </c>
      <c r="P89" s="123">
        <v>23.380527878729865</v>
      </c>
      <c r="Q89" s="123">
        <v>23.252867103531361</v>
      </c>
      <c r="R89" s="123">
        <v>23.168302150308641</v>
      </c>
      <c r="S89" s="123">
        <v>23.215266882127882</v>
      </c>
      <c r="T89" s="123">
        <v>23.1987754490683</v>
      </c>
      <c r="U89" s="123">
        <v>23.025817130115797</v>
      </c>
      <c r="V89" s="119">
        <v>23.248317517078799</v>
      </c>
      <c r="W89" s="120">
        <v>310</v>
      </c>
      <c r="X89" s="121">
        <v>0.86111111111111116</v>
      </c>
      <c r="BQ89" s="92"/>
    </row>
    <row r="90" spans="1:69" s="91" customFormat="1" ht="17.100000000000001" customHeight="1" x14ac:dyDescent="0.25">
      <c r="A90" s="23">
        <v>25015010</v>
      </c>
      <c r="B90" s="150" t="s">
        <v>59</v>
      </c>
      <c r="C90" s="150" t="s">
        <v>844</v>
      </c>
      <c r="D90" s="150" t="s">
        <v>845</v>
      </c>
      <c r="E90" s="150" t="s">
        <v>331</v>
      </c>
      <c r="F90" s="216">
        <v>2</v>
      </c>
      <c r="G90" s="150">
        <v>170</v>
      </c>
      <c r="H90" s="151">
        <v>-75.632277779999995</v>
      </c>
      <c r="I90" s="152">
        <v>8.1807777799999997</v>
      </c>
      <c r="J90" s="117">
        <v>22.804789823628418</v>
      </c>
      <c r="K90" s="118">
        <v>23.041092509789063</v>
      </c>
      <c r="L90" s="118">
        <v>22.780495810159437</v>
      </c>
      <c r="M90" s="118">
        <v>22.693303018820259</v>
      </c>
      <c r="N90" s="118">
        <v>22.685446493825143</v>
      </c>
      <c r="O90" s="118">
        <v>22.616610804287301</v>
      </c>
      <c r="P90" s="118">
        <v>22.570541214659155</v>
      </c>
      <c r="Q90" s="118">
        <v>22.570728135731013</v>
      </c>
      <c r="R90" s="118">
        <v>22.466643634378233</v>
      </c>
      <c r="S90" s="118">
        <v>22.445648966991161</v>
      </c>
      <c r="T90" s="118">
        <v>22.671534598030888</v>
      </c>
      <c r="U90" s="118">
        <v>22.71152551724138</v>
      </c>
      <c r="V90" s="119">
        <v>22.671530043961791</v>
      </c>
      <c r="W90" s="120">
        <v>297</v>
      </c>
      <c r="X90" s="121">
        <v>0.82499999999999996</v>
      </c>
      <c r="BQ90" s="92"/>
    </row>
    <row r="91" spans="1:69" s="91" customFormat="1" ht="17.100000000000001" customHeight="1" x14ac:dyDescent="0.25">
      <c r="A91" s="23">
        <v>25025190</v>
      </c>
      <c r="B91" s="150" t="s">
        <v>59</v>
      </c>
      <c r="C91" s="150" t="s">
        <v>845</v>
      </c>
      <c r="D91" s="150" t="s">
        <v>845</v>
      </c>
      <c r="E91" s="150" t="s">
        <v>331</v>
      </c>
      <c r="F91" s="216">
        <v>2</v>
      </c>
      <c r="G91" s="150">
        <v>90</v>
      </c>
      <c r="H91" s="151">
        <v>-75.583722219999999</v>
      </c>
      <c r="I91" s="152">
        <v>8.399333330000001</v>
      </c>
      <c r="J91" s="122">
        <v>23.141623797818344</v>
      </c>
      <c r="K91" s="123">
        <v>23.405188040665493</v>
      </c>
      <c r="L91" s="123">
        <v>23.751556661634098</v>
      </c>
      <c r="M91" s="123">
        <v>24.08184333759046</v>
      </c>
      <c r="N91" s="123">
        <v>23.8749974527841</v>
      </c>
      <c r="O91" s="123">
        <v>23.609795231352585</v>
      </c>
      <c r="P91" s="123">
        <v>23.449985001525519</v>
      </c>
      <c r="Q91" s="123">
        <v>23.226657183195002</v>
      </c>
      <c r="R91" s="123">
        <v>23.264589393806904</v>
      </c>
      <c r="S91" s="123">
        <v>23.385134996557028</v>
      </c>
      <c r="T91" s="123">
        <v>23.482152105732307</v>
      </c>
      <c r="U91" s="123">
        <v>23.293118323209047</v>
      </c>
      <c r="V91" s="119">
        <v>23.497220127155909</v>
      </c>
      <c r="W91" s="120">
        <v>308</v>
      </c>
      <c r="X91" s="121">
        <v>0.85555555555555551</v>
      </c>
      <c r="BQ91" s="92"/>
    </row>
    <row r="92" spans="1:69" s="91" customFormat="1" ht="17.100000000000001" customHeight="1" x14ac:dyDescent="0.25">
      <c r="A92" s="23">
        <v>12045020</v>
      </c>
      <c r="B92" s="150" t="s">
        <v>59</v>
      </c>
      <c r="C92" s="150" t="s">
        <v>1899</v>
      </c>
      <c r="D92" s="150" t="s">
        <v>850</v>
      </c>
      <c r="E92" s="150" t="s">
        <v>331</v>
      </c>
      <c r="F92" s="216">
        <v>2</v>
      </c>
      <c r="G92" s="150">
        <v>15</v>
      </c>
      <c r="H92" s="151">
        <v>-76.224444439999999</v>
      </c>
      <c r="I92" s="152">
        <v>9.0711111100000004</v>
      </c>
      <c r="J92" s="122">
        <v>24.322345390951106</v>
      </c>
      <c r="K92" s="123">
        <v>24.860865295777021</v>
      </c>
      <c r="L92" s="123">
        <v>25.200951460376583</v>
      </c>
      <c r="M92" s="123">
        <v>25.38634183543148</v>
      </c>
      <c r="N92" s="123">
        <v>25.014384556756639</v>
      </c>
      <c r="O92" s="123">
        <v>24.605614681271184</v>
      </c>
      <c r="P92" s="123">
        <v>24.432895496420521</v>
      </c>
      <c r="Q92" s="123">
        <v>24.242887721454171</v>
      </c>
      <c r="R92" s="123">
        <v>24.102811240336436</v>
      </c>
      <c r="S92" s="123">
        <v>24.022828175927398</v>
      </c>
      <c r="T92" s="123">
        <v>24.114867982166839</v>
      </c>
      <c r="U92" s="123">
        <v>24.266262565761611</v>
      </c>
      <c r="V92" s="119">
        <v>24.547754700219247</v>
      </c>
      <c r="W92" s="120">
        <v>304</v>
      </c>
      <c r="X92" s="121">
        <v>0.84444444444444444</v>
      </c>
      <c r="BQ92" s="92"/>
    </row>
    <row r="93" spans="1:69" s="91" customFormat="1" ht="17.100000000000001" customHeight="1" x14ac:dyDescent="0.25">
      <c r="A93" s="23">
        <v>25025170</v>
      </c>
      <c r="B93" s="150" t="s">
        <v>59</v>
      </c>
      <c r="C93" s="150" t="s">
        <v>853</v>
      </c>
      <c r="D93" s="150" t="s">
        <v>854</v>
      </c>
      <c r="E93" s="150" t="s">
        <v>331</v>
      </c>
      <c r="F93" s="216">
        <v>2</v>
      </c>
      <c r="G93" s="150">
        <v>125</v>
      </c>
      <c r="H93" s="151">
        <v>-75.498833329999997</v>
      </c>
      <c r="I93" s="152">
        <v>8.7408611100000009</v>
      </c>
      <c r="J93" s="122">
        <v>23.116476227180506</v>
      </c>
      <c r="K93" s="123">
        <v>23.464132883032093</v>
      </c>
      <c r="L93" s="123">
        <v>23.792547892949951</v>
      </c>
      <c r="M93" s="123">
        <v>24.114712057236684</v>
      </c>
      <c r="N93" s="123">
        <v>23.937528666968781</v>
      </c>
      <c r="O93" s="123">
        <v>23.670171782240757</v>
      </c>
      <c r="P93" s="123">
        <v>23.475925250278081</v>
      </c>
      <c r="Q93" s="123">
        <v>23.322801213123796</v>
      </c>
      <c r="R93" s="123">
        <v>23.207884219563194</v>
      </c>
      <c r="S93" s="123">
        <v>23.270967890248421</v>
      </c>
      <c r="T93" s="123">
        <v>23.395164203612484</v>
      </c>
      <c r="U93" s="123">
        <v>23.406410678531707</v>
      </c>
      <c r="V93" s="119">
        <v>23.514560247080535</v>
      </c>
      <c r="W93" s="120">
        <v>310</v>
      </c>
      <c r="X93" s="121">
        <v>0.86111111111111116</v>
      </c>
      <c r="BQ93" s="92"/>
    </row>
    <row r="94" spans="1:69" s="91" customFormat="1" ht="17.100000000000001" customHeight="1" x14ac:dyDescent="0.25">
      <c r="A94" s="23">
        <v>13085030</v>
      </c>
      <c r="B94" s="113" t="s">
        <v>59</v>
      </c>
      <c r="C94" s="113" t="s">
        <v>863</v>
      </c>
      <c r="D94" s="113" t="s">
        <v>862</v>
      </c>
      <c r="E94" s="113" t="s">
        <v>331</v>
      </c>
      <c r="F94" s="114">
        <v>2</v>
      </c>
      <c r="G94" s="113">
        <v>22</v>
      </c>
      <c r="H94" s="115">
        <v>-75.95</v>
      </c>
      <c r="I94" s="116">
        <v>9.3699999999999992</v>
      </c>
      <c r="J94" s="117">
        <v>22.454806806097132</v>
      </c>
      <c r="K94" s="118">
        <v>22.494151344374842</v>
      </c>
      <c r="L94" s="118">
        <v>22.587130266673384</v>
      </c>
      <c r="M94" s="118">
        <v>22.673889564151377</v>
      </c>
      <c r="N94" s="118">
        <v>22.540765427568935</v>
      </c>
      <c r="O94" s="118">
        <v>22.423283310610209</v>
      </c>
      <c r="P94" s="118">
        <v>22.258135244922347</v>
      </c>
      <c r="Q94" s="118">
        <v>22.153487235738343</v>
      </c>
      <c r="R94" s="118">
        <v>22.241141302681989</v>
      </c>
      <c r="S94" s="118">
        <v>22.097697453825372</v>
      </c>
      <c r="T94" s="118">
        <v>22.31252449160036</v>
      </c>
      <c r="U94" s="118">
        <v>22.332196521267019</v>
      </c>
      <c r="V94" s="119">
        <v>22.380767414125941</v>
      </c>
      <c r="W94" s="120">
        <v>310</v>
      </c>
      <c r="X94" s="121">
        <v>0.86111111111111116</v>
      </c>
      <c r="BQ94" s="92"/>
    </row>
    <row r="95" spans="1:69" s="91" customFormat="1" ht="17.100000000000001" customHeight="1" x14ac:dyDescent="0.25">
      <c r="A95" s="23">
        <v>21205660</v>
      </c>
      <c r="B95" s="113" t="s">
        <v>46</v>
      </c>
      <c r="C95" s="113" t="s">
        <v>874</v>
      </c>
      <c r="D95" s="113" t="s">
        <v>875</v>
      </c>
      <c r="E95" s="113" t="s">
        <v>876</v>
      </c>
      <c r="F95" s="114">
        <v>11</v>
      </c>
      <c r="G95" s="113">
        <v>810</v>
      </c>
      <c r="H95" s="115">
        <v>-74.526611110000005</v>
      </c>
      <c r="I95" s="116">
        <v>4.5818888900000001</v>
      </c>
      <c r="J95" s="117">
        <v>19.725904372124702</v>
      </c>
      <c r="K95" s="118">
        <v>20.079679344135577</v>
      </c>
      <c r="L95" s="118">
        <v>20.068601709130075</v>
      </c>
      <c r="M95" s="118">
        <v>20.313380634785489</v>
      </c>
      <c r="N95" s="118">
        <v>20.438848513301608</v>
      </c>
      <c r="O95" s="118">
        <v>20.000663806636716</v>
      </c>
      <c r="P95" s="118">
        <v>19.76640571428571</v>
      </c>
      <c r="Q95" s="118">
        <v>19.908691930571802</v>
      </c>
      <c r="R95" s="118">
        <v>20.01407453289416</v>
      </c>
      <c r="S95" s="118">
        <v>19.908890448076207</v>
      </c>
      <c r="T95" s="118">
        <v>19.824316730523627</v>
      </c>
      <c r="U95" s="118">
        <v>19.620770954208918</v>
      </c>
      <c r="V95" s="119">
        <v>19.972519057556216</v>
      </c>
      <c r="W95" s="120">
        <v>319</v>
      </c>
      <c r="X95" s="121">
        <v>0.88611111111111107</v>
      </c>
      <c r="BQ95" s="92"/>
    </row>
    <row r="96" spans="1:69" s="91" customFormat="1" ht="17.100000000000001" customHeight="1" x14ac:dyDescent="0.25">
      <c r="A96" s="23">
        <v>21205670</v>
      </c>
      <c r="B96" s="113" t="s">
        <v>59</v>
      </c>
      <c r="C96" s="113" t="s">
        <v>877</v>
      </c>
      <c r="D96" s="113" t="s">
        <v>878</v>
      </c>
      <c r="E96" s="113" t="s">
        <v>876</v>
      </c>
      <c r="F96" s="114">
        <v>11</v>
      </c>
      <c r="G96" s="113">
        <v>1915</v>
      </c>
      <c r="H96" s="115">
        <v>-74.437638890000002</v>
      </c>
      <c r="I96" s="116">
        <v>4.7708888900000002</v>
      </c>
      <c r="J96" s="122">
        <v>13.057711296349702</v>
      </c>
      <c r="K96" s="123">
        <v>13.389390819397715</v>
      </c>
      <c r="L96" s="123">
        <v>13.543035818098231</v>
      </c>
      <c r="M96" s="123">
        <v>13.728354979539713</v>
      </c>
      <c r="N96" s="123">
        <v>13.70598622879273</v>
      </c>
      <c r="O96" s="123">
        <v>13.495397393014253</v>
      </c>
      <c r="P96" s="123">
        <v>13.173407439668308</v>
      </c>
      <c r="Q96" s="123">
        <v>13.3481431749563</v>
      </c>
      <c r="R96" s="123">
        <v>13.603954668074124</v>
      </c>
      <c r="S96" s="123">
        <v>13.592579207433809</v>
      </c>
      <c r="T96" s="123">
        <v>13.380965953025752</v>
      </c>
      <c r="U96" s="123">
        <v>13.071256892811705</v>
      </c>
      <c r="V96" s="119">
        <v>13.424181989263531</v>
      </c>
      <c r="W96" s="120">
        <v>325</v>
      </c>
      <c r="X96" s="121">
        <v>0.90277777777777779</v>
      </c>
      <c r="BQ96" s="92"/>
    </row>
    <row r="97" spans="1:69" s="91" customFormat="1" ht="17.100000000000001" customHeight="1" x14ac:dyDescent="0.25">
      <c r="A97" s="23">
        <v>21206180</v>
      </c>
      <c r="B97" s="150" t="s">
        <v>59</v>
      </c>
      <c r="C97" s="150" t="s">
        <v>879</v>
      </c>
      <c r="D97" s="150" t="s">
        <v>878</v>
      </c>
      <c r="E97" s="113" t="s">
        <v>876</v>
      </c>
      <c r="F97" s="216">
        <v>11</v>
      </c>
      <c r="G97" s="150">
        <v>1850</v>
      </c>
      <c r="H97" s="151">
        <v>-74.443472220000004</v>
      </c>
      <c r="I97" s="152">
        <v>4.8055000000000003</v>
      </c>
      <c r="J97" s="122">
        <v>13.815292594190913</v>
      </c>
      <c r="K97" s="123">
        <v>14.116155868717284</v>
      </c>
      <c r="L97" s="123">
        <v>14.272850051814455</v>
      </c>
      <c r="M97" s="123">
        <v>14.53306562084788</v>
      </c>
      <c r="N97" s="123">
        <v>14.604440115266723</v>
      </c>
      <c r="O97" s="123">
        <v>14.245047937340852</v>
      </c>
      <c r="P97" s="123">
        <v>13.903180645531728</v>
      </c>
      <c r="Q97" s="123">
        <v>14.000073285937672</v>
      </c>
      <c r="R97" s="123">
        <v>14.272215115368963</v>
      </c>
      <c r="S97" s="123">
        <v>14.29510010265178</v>
      </c>
      <c r="T97" s="123">
        <v>14.224194975788398</v>
      </c>
      <c r="U97" s="123">
        <v>14.033030028803472</v>
      </c>
      <c r="V97" s="119">
        <v>14.192887195188346</v>
      </c>
      <c r="W97" s="120">
        <v>299</v>
      </c>
      <c r="X97" s="121">
        <v>0.8305555555555556</v>
      </c>
      <c r="BQ97" s="92"/>
    </row>
    <row r="98" spans="1:69" s="91" customFormat="1" ht="17.100000000000001" customHeight="1" x14ac:dyDescent="0.25">
      <c r="A98" s="23">
        <v>21205791</v>
      </c>
      <c r="B98" s="113" t="s">
        <v>34</v>
      </c>
      <c r="C98" s="113" t="s">
        <v>308</v>
      </c>
      <c r="D98" s="113" t="s">
        <v>307</v>
      </c>
      <c r="E98" s="113" t="s">
        <v>876</v>
      </c>
      <c r="F98" s="114">
        <v>11</v>
      </c>
      <c r="G98" s="113">
        <v>2547</v>
      </c>
      <c r="H98" s="115">
        <v>-74.150666669999993</v>
      </c>
      <c r="I98" s="116">
        <v>4.7055833299999996</v>
      </c>
      <c r="J98" s="117">
        <v>6.4113923618835758</v>
      </c>
      <c r="K98" s="118">
        <v>7.6197111419870041</v>
      </c>
      <c r="L98" s="118">
        <v>8.5845352614015589</v>
      </c>
      <c r="M98" s="118">
        <v>9.5571018062397357</v>
      </c>
      <c r="N98" s="118">
        <v>9.5996851645861643</v>
      </c>
      <c r="O98" s="118">
        <v>9.0595198686371106</v>
      </c>
      <c r="P98" s="118">
        <v>8.5669829725335838</v>
      </c>
      <c r="Q98" s="118">
        <v>8.3796136733122264</v>
      </c>
      <c r="R98" s="118">
        <v>7.7788019451812538</v>
      </c>
      <c r="S98" s="118">
        <v>8.2983447859006159</v>
      </c>
      <c r="T98" s="118">
        <v>8.606389272030647</v>
      </c>
      <c r="U98" s="118">
        <v>7.5309014645902863</v>
      </c>
      <c r="V98" s="119">
        <v>8.3327483098569797</v>
      </c>
      <c r="W98" s="120">
        <v>304</v>
      </c>
      <c r="X98" s="121">
        <v>0.84444444444444444</v>
      </c>
      <c r="BQ98" s="92"/>
    </row>
    <row r="99" spans="1:69" s="91" customFormat="1" ht="17.100000000000001" customHeight="1" x14ac:dyDescent="0.25">
      <c r="A99" s="23">
        <v>21205870</v>
      </c>
      <c r="B99" s="113" t="s">
        <v>153</v>
      </c>
      <c r="C99" s="113" t="s">
        <v>1911</v>
      </c>
      <c r="D99" s="113" t="s">
        <v>881</v>
      </c>
      <c r="E99" s="113" t="s">
        <v>876</v>
      </c>
      <c r="F99" s="114">
        <v>11</v>
      </c>
      <c r="G99" s="113">
        <v>2570</v>
      </c>
      <c r="H99" s="115">
        <v>-74.334277779999994</v>
      </c>
      <c r="I99" s="116">
        <v>4.7388888900000001</v>
      </c>
      <c r="J99" s="117">
        <v>5.2325454921422674</v>
      </c>
      <c r="K99" s="118">
        <v>6.1455374510546932</v>
      </c>
      <c r="L99" s="118">
        <v>7.0997601323407782</v>
      </c>
      <c r="M99" s="118">
        <v>8.2038041313240253</v>
      </c>
      <c r="N99" s="118">
        <v>8.1575531226388502</v>
      </c>
      <c r="O99" s="118">
        <v>7.1004165230729717</v>
      </c>
      <c r="P99" s="118">
        <v>6.5789886034017364</v>
      </c>
      <c r="Q99" s="118">
        <v>6.4597359601836795</v>
      </c>
      <c r="R99" s="118">
        <v>6.1398748403575993</v>
      </c>
      <c r="S99" s="118">
        <v>7.2562372457737689</v>
      </c>
      <c r="T99" s="118">
        <v>7.616448324982807</v>
      </c>
      <c r="U99" s="118">
        <v>6.0600978551516178</v>
      </c>
      <c r="V99" s="119">
        <v>6.8375833068687344</v>
      </c>
      <c r="W99" s="120">
        <v>320</v>
      </c>
      <c r="X99" s="121">
        <v>0.88888888888888884</v>
      </c>
      <c r="BQ99" s="92"/>
    </row>
    <row r="100" spans="1:69" s="91" customFormat="1" ht="17.100000000000001" customHeight="1" x14ac:dyDescent="0.25">
      <c r="A100" s="23">
        <v>21205890</v>
      </c>
      <c r="B100" s="113" t="s">
        <v>153</v>
      </c>
      <c r="C100" s="113" t="s">
        <v>1912</v>
      </c>
      <c r="D100" s="113" t="s">
        <v>1913</v>
      </c>
      <c r="E100" s="113" t="s">
        <v>876</v>
      </c>
      <c r="F100" s="114">
        <v>11</v>
      </c>
      <c r="G100" s="113">
        <v>2550</v>
      </c>
      <c r="H100" s="115">
        <v>-74.054333329999992</v>
      </c>
      <c r="I100" s="116">
        <v>4.8859444400000003</v>
      </c>
      <c r="J100" s="117">
        <v>6.156651913159144</v>
      </c>
      <c r="K100" s="118">
        <v>7.0861528347203739</v>
      </c>
      <c r="L100" s="118">
        <v>8.2604020621673424</v>
      </c>
      <c r="M100" s="118">
        <v>9.0077338435374177</v>
      </c>
      <c r="N100" s="118">
        <v>9.1621859860569526</v>
      </c>
      <c r="O100" s="118">
        <v>8.6828630081540421</v>
      </c>
      <c r="P100" s="118">
        <v>8.3808293659621782</v>
      </c>
      <c r="Q100" s="118">
        <v>8.028048564338885</v>
      </c>
      <c r="R100" s="118">
        <v>7.380059523809523</v>
      </c>
      <c r="S100" s="118">
        <v>7.9746029776674927</v>
      </c>
      <c r="T100" s="118">
        <v>8.3816820396386191</v>
      </c>
      <c r="U100" s="118">
        <v>7.1615504089697648</v>
      </c>
      <c r="V100" s="119">
        <v>7.9718968773484775</v>
      </c>
      <c r="W100" s="120">
        <v>322</v>
      </c>
      <c r="X100" s="121">
        <v>0.89444444444444449</v>
      </c>
      <c r="BQ100" s="92"/>
    </row>
    <row r="101" spans="1:69" s="91" customFormat="1" ht="17.100000000000001" customHeight="1" x14ac:dyDescent="0.25">
      <c r="A101" s="23">
        <v>35025060</v>
      </c>
      <c r="B101" s="113" t="s">
        <v>59</v>
      </c>
      <c r="C101" s="113" t="s">
        <v>893</v>
      </c>
      <c r="D101" s="113" t="s">
        <v>892</v>
      </c>
      <c r="E101" s="113" t="s">
        <v>876</v>
      </c>
      <c r="F101" s="114">
        <v>11</v>
      </c>
      <c r="G101" s="113">
        <v>3195</v>
      </c>
      <c r="H101" s="115">
        <v>-73.981416669999987</v>
      </c>
      <c r="I101" s="116">
        <v>4.5754166700000001</v>
      </c>
      <c r="J101" s="117">
        <v>4.1180239347230456</v>
      </c>
      <c r="K101" s="118">
        <v>4.5329189355769817</v>
      </c>
      <c r="L101" s="118">
        <v>5.0333576899761558</v>
      </c>
      <c r="M101" s="118">
        <v>5.4163816091954011</v>
      </c>
      <c r="N101" s="118">
        <v>5.5415492035670004</v>
      </c>
      <c r="O101" s="118">
        <v>5.4253977322412332</v>
      </c>
      <c r="P101" s="118">
        <v>5.2432824793440451</v>
      </c>
      <c r="Q101" s="118">
        <v>5.0408940752175297</v>
      </c>
      <c r="R101" s="118">
        <v>4.8873594796008586</v>
      </c>
      <c r="S101" s="118">
        <v>5.0306318986908529</v>
      </c>
      <c r="T101" s="118">
        <v>5.2140620459001275</v>
      </c>
      <c r="U101" s="118">
        <v>4.5807777208852478</v>
      </c>
      <c r="V101" s="119">
        <v>5.0053864004098729</v>
      </c>
      <c r="W101" s="120">
        <v>317</v>
      </c>
      <c r="X101" s="121">
        <v>0.88055555555555554</v>
      </c>
      <c r="BQ101" s="92"/>
    </row>
    <row r="102" spans="1:69" s="91" customFormat="1" ht="17.100000000000001" customHeight="1" x14ac:dyDescent="0.25">
      <c r="A102" s="23">
        <v>24015120</v>
      </c>
      <c r="B102" s="113" t="s">
        <v>46</v>
      </c>
      <c r="C102" s="113" t="s">
        <v>907</v>
      </c>
      <c r="D102" s="113" t="s">
        <v>908</v>
      </c>
      <c r="E102" s="113" t="s">
        <v>876</v>
      </c>
      <c r="F102" s="114">
        <v>11</v>
      </c>
      <c r="G102" s="113">
        <v>2580</v>
      </c>
      <c r="H102" s="115">
        <v>-73.734805560000012</v>
      </c>
      <c r="I102" s="116">
        <v>5.4672777799999999</v>
      </c>
      <c r="J102" s="122">
        <v>8.3490218345402685</v>
      </c>
      <c r="K102" s="123">
        <v>8.9206562731193255</v>
      </c>
      <c r="L102" s="123">
        <v>9.6828111694986756</v>
      </c>
      <c r="M102" s="123">
        <v>10.166249042145596</v>
      </c>
      <c r="N102" s="123">
        <v>10.322420219997527</v>
      </c>
      <c r="O102" s="123">
        <v>9.943008323424495</v>
      </c>
      <c r="P102" s="123">
        <v>9.4398271387109567</v>
      </c>
      <c r="Q102" s="123">
        <v>9.3415228944019546</v>
      </c>
      <c r="R102" s="123">
        <v>8.9660145437485337</v>
      </c>
      <c r="S102" s="123">
        <v>9.3555941074127951</v>
      </c>
      <c r="T102" s="123">
        <v>9.8783689107827044</v>
      </c>
      <c r="U102" s="123">
        <v>9.0485425197716651</v>
      </c>
      <c r="V102" s="119">
        <v>9.4511697481295425</v>
      </c>
      <c r="W102" s="120">
        <v>339</v>
      </c>
      <c r="X102" s="121">
        <v>0.94166666666666665</v>
      </c>
      <c r="BQ102" s="92"/>
    </row>
    <row r="103" spans="1:69" s="91" customFormat="1" ht="17.100000000000001" customHeight="1" x14ac:dyDescent="0.25">
      <c r="A103" s="23">
        <v>21205700</v>
      </c>
      <c r="B103" s="150" t="s">
        <v>59</v>
      </c>
      <c r="C103" s="150" t="s">
        <v>924</v>
      </c>
      <c r="D103" s="150" t="s">
        <v>924</v>
      </c>
      <c r="E103" s="150" t="s">
        <v>876</v>
      </c>
      <c r="F103" s="216">
        <v>11</v>
      </c>
      <c r="G103" s="150">
        <v>2750</v>
      </c>
      <c r="H103" s="151">
        <v>-73.868111110000001</v>
      </c>
      <c r="I103" s="152">
        <v>4.8798611100000002</v>
      </c>
      <c r="J103" s="117">
        <v>5.7504126841895662</v>
      </c>
      <c r="K103" s="118">
        <v>6.1571345693575665</v>
      </c>
      <c r="L103" s="118">
        <v>7.357645581013796</v>
      </c>
      <c r="M103" s="118">
        <v>8.1551835288704861</v>
      </c>
      <c r="N103" s="118">
        <v>8.4586402971183059</v>
      </c>
      <c r="O103" s="118">
        <v>8.5762562478645243</v>
      </c>
      <c r="P103" s="118">
        <v>8.3038288971873495</v>
      </c>
      <c r="Q103" s="118">
        <v>8.0869853706863069</v>
      </c>
      <c r="R103" s="118">
        <v>7.2971740738735793</v>
      </c>
      <c r="S103" s="118">
        <v>7.4093001151404936</v>
      </c>
      <c r="T103" s="118">
        <v>7.6051683410550401</v>
      </c>
      <c r="U103" s="118">
        <v>6.5455783365452573</v>
      </c>
      <c r="V103" s="119">
        <v>7.4752756702418566</v>
      </c>
      <c r="W103" s="120">
        <v>316</v>
      </c>
      <c r="X103" s="121">
        <v>0.87777777777777777</v>
      </c>
      <c r="BQ103" s="92"/>
    </row>
    <row r="104" spans="1:69" s="91" customFormat="1" ht="17.100000000000001" customHeight="1" x14ac:dyDescent="0.25">
      <c r="A104" s="23">
        <v>21206060</v>
      </c>
      <c r="B104" s="150" t="s">
        <v>153</v>
      </c>
      <c r="C104" s="150" t="s">
        <v>945</v>
      </c>
      <c r="D104" s="150" t="s">
        <v>944</v>
      </c>
      <c r="E104" s="150" t="s">
        <v>876</v>
      </c>
      <c r="F104" s="216">
        <v>11</v>
      </c>
      <c r="G104" s="150">
        <v>2575</v>
      </c>
      <c r="H104" s="151">
        <v>-74.25333332999999</v>
      </c>
      <c r="I104" s="152">
        <v>4.7171111100000003</v>
      </c>
      <c r="J104" s="122">
        <v>4.7858584054693818</v>
      </c>
      <c r="K104" s="123">
        <v>5.7838429904816699</v>
      </c>
      <c r="L104" s="123">
        <v>7.0036417955175674</v>
      </c>
      <c r="M104" s="123">
        <v>7.870163018048447</v>
      </c>
      <c r="N104" s="123">
        <v>7.6960833473255086</v>
      </c>
      <c r="O104" s="123">
        <v>7.1055063703394543</v>
      </c>
      <c r="P104" s="123">
        <v>6.6408136039177794</v>
      </c>
      <c r="Q104" s="123">
        <v>6.8193512533862011</v>
      </c>
      <c r="R104" s="123">
        <v>6.2896986914036734</v>
      </c>
      <c r="S104" s="123">
        <v>6.9903234576102795</v>
      </c>
      <c r="T104" s="123">
        <v>7.05809295501059</v>
      </c>
      <c r="U104" s="123">
        <v>5.9350094254676371</v>
      </c>
      <c r="V104" s="119">
        <v>6.6648654428315162</v>
      </c>
      <c r="W104" s="120">
        <v>302</v>
      </c>
      <c r="X104" s="121">
        <v>0.83888888888888891</v>
      </c>
      <c r="BQ104" s="92"/>
    </row>
    <row r="105" spans="1:69" s="91" customFormat="1" ht="17.100000000000001" customHeight="1" x14ac:dyDescent="0.25">
      <c r="A105" s="23">
        <v>21205880</v>
      </c>
      <c r="B105" s="113" t="s">
        <v>153</v>
      </c>
      <c r="C105" s="113" t="s">
        <v>1914</v>
      </c>
      <c r="D105" s="113" t="s">
        <v>944</v>
      </c>
      <c r="E105" s="113" t="s">
        <v>876</v>
      </c>
      <c r="F105" s="114">
        <v>11</v>
      </c>
      <c r="G105" s="113">
        <v>2550</v>
      </c>
      <c r="H105" s="115">
        <v>-74.264777780000003</v>
      </c>
      <c r="I105" s="116">
        <v>4.7897222199999998</v>
      </c>
      <c r="J105" s="122">
        <v>3.9447788947490996</v>
      </c>
      <c r="K105" s="123">
        <v>5.0004545357674335</v>
      </c>
      <c r="L105" s="123">
        <v>6.3517082472588609</v>
      </c>
      <c r="M105" s="123">
        <v>7.5073809523809532</v>
      </c>
      <c r="N105" s="123">
        <v>7.4733990147783249</v>
      </c>
      <c r="O105" s="123">
        <v>6.7486111111111127</v>
      </c>
      <c r="P105" s="123">
        <v>6.3537634408602139</v>
      </c>
      <c r="Q105" s="123">
        <v>5.7680613787399109</v>
      </c>
      <c r="R105" s="123">
        <v>5.1915106732348111</v>
      </c>
      <c r="S105" s="123">
        <v>6.251223413913646</v>
      </c>
      <c r="T105" s="123">
        <v>6.8282904579456289</v>
      </c>
      <c r="U105" s="123">
        <v>5.3293243204700369</v>
      </c>
      <c r="V105" s="119">
        <v>6.0623755367675018</v>
      </c>
      <c r="W105" s="120">
        <v>326</v>
      </c>
      <c r="X105" s="121">
        <v>0.90555555555555556</v>
      </c>
      <c r="BQ105" s="92"/>
    </row>
    <row r="106" spans="1:69" s="91" customFormat="1" ht="17.100000000000001" customHeight="1" x14ac:dyDescent="0.25">
      <c r="A106" s="23">
        <v>21205420</v>
      </c>
      <c r="B106" s="113" t="s">
        <v>75</v>
      </c>
      <c r="C106" s="113" t="s">
        <v>952</v>
      </c>
      <c r="D106" s="113" t="s">
        <v>953</v>
      </c>
      <c r="E106" s="113" t="s">
        <v>876</v>
      </c>
      <c r="F106" s="114">
        <v>11</v>
      </c>
      <c r="G106" s="113">
        <v>2543</v>
      </c>
      <c r="H106" s="115">
        <v>-74.209000000000003</v>
      </c>
      <c r="I106" s="116">
        <v>4.6914166699999997</v>
      </c>
      <c r="J106" s="122">
        <v>4.953202840431242</v>
      </c>
      <c r="K106" s="123">
        <v>6.0527807129234006</v>
      </c>
      <c r="L106" s="123">
        <v>7.3468142985781615</v>
      </c>
      <c r="M106" s="123">
        <v>8.5305140541973934</v>
      </c>
      <c r="N106" s="123">
        <v>8.5386471054453992</v>
      </c>
      <c r="O106" s="123">
        <v>7.9133879735009351</v>
      </c>
      <c r="P106" s="123">
        <v>7.3708373411860375</v>
      </c>
      <c r="Q106" s="123">
        <v>6.994628239761723</v>
      </c>
      <c r="R106" s="123">
        <v>6.3320712773816243</v>
      </c>
      <c r="S106" s="123">
        <v>7.1266058845780744</v>
      </c>
      <c r="T106" s="123">
        <v>7.6160857256101027</v>
      </c>
      <c r="U106" s="123">
        <v>6.1221887929563144</v>
      </c>
      <c r="V106" s="119">
        <v>7.0748136872125329</v>
      </c>
      <c r="W106" s="120">
        <v>343</v>
      </c>
      <c r="X106" s="121">
        <v>0.95277777777777772</v>
      </c>
      <c r="BQ106" s="92"/>
    </row>
    <row r="107" spans="1:69" s="91" customFormat="1" ht="17.100000000000001" customHeight="1" x14ac:dyDescent="0.25">
      <c r="A107" s="23">
        <v>21205970</v>
      </c>
      <c r="B107" s="150" t="s">
        <v>46</v>
      </c>
      <c r="C107" s="150" t="s">
        <v>1915</v>
      </c>
      <c r="D107" s="150" t="s">
        <v>1916</v>
      </c>
      <c r="E107" s="150" t="s">
        <v>876</v>
      </c>
      <c r="F107" s="216">
        <v>11</v>
      </c>
      <c r="G107" s="150">
        <v>2572</v>
      </c>
      <c r="H107" s="151">
        <v>-73.881250000000009</v>
      </c>
      <c r="I107" s="152">
        <v>5.0904999999999996</v>
      </c>
      <c r="J107" s="122">
        <v>4.3150815778435154</v>
      </c>
      <c r="K107" s="123">
        <v>5.4464669855548422</v>
      </c>
      <c r="L107" s="123">
        <v>6.9836602992154724</v>
      </c>
      <c r="M107" s="123">
        <v>7.9011640211640177</v>
      </c>
      <c r="N107" s="123">
        <v>8.3915995550611804</v>
      </c>
      <c r="O107" s="123">
        <v>8.1029238919263555</v>
      </c>
      <c r="P107" s="123">
        <v>7.8465054682474022</v>
      </c>
      <c r="Q107" s="123">
        <v>7.5815020410970657</v>
      </c>
      <c r="R107" s="123">
        <v>6.2463885084319877</v>
      </c>
      <c r="S107" s="123">
        <v>6.8491145033282139</v>
      </c>
      <c r="T107" s="123">
        <v>7.2149237996386431</v>
      </c>
      <c r="U107" s="123">
        <v>5.6466584987199502</v>
      </c>
      <c r="V107" s="119">
        <v>6.877165762519053</v>
      </c>
      <c r="W107" s="120">
        <v>309</v>
      </c>
      <c r="X107" s="121">
        <v>0.85833333333333328</v>
      </c>
      <c r="BQ107" s="92"/>
    </row>
    <row r="108" spans="1:69" s="91" customFormat="1" ht="17.100000000000001" customHeight="1" x14ac:dyDescent="0.25">
      <c r="A108" s="23">
        <v>23065120</v>
      </c>
      <c r="B108" s="150" t="s">
        <v>59</v>
      </c>
      <c r="C108" s="150" t="s">
        <v>960</v>
      </c>
      <c r="D108" s="150" t="s">
        <v>961</v>
      </c>
      <c r="E108" s="150" t="s">
        <v>876</v>
      </c>
      <c r="F108" s="216">
        <v>11</v>
      </c>
      <c r="G108" s="150">
        <v>20</v>
      </c>
      <c r="H108" s="151">
        <v>-74.13936111000001</v>
      </c>
      <c r="I108" s="152">
        <v>5.1415555599999996</v>
      </c>
      <c r="J108" s="122">
        <v>12.394561796208778</v>
      </c>
      <c r="K108" s="123">
        <v>12.723031293777209</v>
      </c>
      <c r="L108" s="123">
        <v>13.312985680738743</v>
      </c>
      <c r="M108" s="123">
        <v>13.767497771894199</v>
      </c>
      <c r="N108" s="123">
        <v>13.987585834149771</v>
      </c>
      <c r="O108" s="123">
        <v>13.909453100345159</v>
      </c>
      <c r="P108" s="123">
        <v>13.617328640330188</v>
      </c>
      <c r="Q108" s="123">
        <v>13.552520293565458</v>
      </c>
      <c r="R108" s="123">
        <v>13.388907533412782</v>
      </c>
      <c r="S108" s="123">
        <v>13.225948128874839</v>
      </c>
      <c r="T108" s="123">
        <v>13.173335354021457</v>
      </c>
      <c r="U108" s="123">
        <v>12.837986298898871</v>
      </c>
      <c r="V108" s="119">
        <v>13.324261810518122</v>
      </c>
      <c r="W108" s="120">
        <v>312</v>
      </c>
      <c r="X108" s="121">
        <v>0.8666666666666667</v>
      </c>
      <c r="BQ108" s="92"/>
    </row>
    <row r="109" spans="1:69" s="91" customFormat="1" ht="17.100000000000001" customHeight="1" x14ac:dyDescent="0.25">
      <c r="A109" s="23">
        <v>21195060</v>
      </c>
      <c r="B109" s="113" t="s">
        <v>59</v>
      </c>
      <c r="C109" s="113" t="s">
        <v>963</v>
      </c>
      <c r="D109" s="113" t="s">
        <v>963</v>
      </c>
      <c r="E109" s="113" t="s">
        <v>876</v>
      </c>
      <c r="F109" s="114">
        <v>11</v>
      </c>
      <c r="G109" s="113">
        <v>950</v>
      </c>
      <c r="H109" s="115">
        <v>-74.487416669999988</v>
      </c>
      <c r="I109" s="116">
        <v>4.1927222200000003</v>
      </c>
      <c r="J109" s="117">
        <v>19.798840569003772</v>
      </c>
      <c r="K109" s="118">
        <v>19.984553008034489</v>
      </c>
      <c r="L109" s="118">
        <v>19.989968336907602</v>
      </c>
      <c r="M109" s="118">
        <v>20.000309870461592</v>
      </c>
      <c r="N109" s="118">
        <v>20.049579195916667</v>
      </c>
      <c r="O109" s="118">
        <v>20.056012969044577</v>
      </c>
      <c r="P109" s="118">
        <v>20.02675378177625</v>
      </c>
      <c r="Q109" s="118">
        <v>20.28174546114397</v>
      </c>
      <c r="R109" s="118">
        <v>20.381504495550065</v>
      </c>
      <c r="S109" s="118">
        <v>19.946410713663216</v>
      </c>
      <c r="T109" s="118">
        <v>19.620534916748444</v>
      </c>
      <c r="U109" s="118">
        <v>19.696597316634396</v>
      </c>
      <c r="V109" s="119">
        <v>19.986067552907087</v>
      </c>
      <c r="W109" s="120">
        <v>313</v>
      </c>
      <c r="X109" s="121">
        <v>0.86944444444444446</v>
      </c>
      <c r="BQ109" s="92"/>
    </row>
    <row r="110" spans="1:69" s="91" customFormat="1" ht="17.100000000000001" customHeight="1" x14ac:dyDescent="0.25">
      <c r="A110" s="23">
        <v>35055010</v>
      </c>
      <c r="B110" s="113" t="s">
        <v>59</v>
      </c>
      <c r="C110" s="113" t="s">
        <v>964</v>
      </c>
      <c r="D110" s="113" t="s">
        <v>965</v>
      </c>
      <c r="E110" s="113" t="s">
        <v>876</v>
      </c>
      <c r="F110" s="114">
        <v>3</v>
      </c>
      <c r="G110" s="113">
        <v>280</v>
      </c>
      <c r="H110" s="115">
        <v>-73.301305560000003</v>
      </c>
      <c r="I110" s="116">
        <v>4.3769722199999999</v>
      </c>
      <c r="J110" s="122">
        <v>21.59859537157967</v>
      </c>
      <c r="K110" s="123">
        <v>22.115037828366741</v>
      </c>
      <c r="L110" s="123">
        <v>22.355557121014602</v>
      </c>
      <c r="M110" s="123">
        <v>22.036802729428938</v>
      </c>
      <c r="N110" s="123">
        <v>21.941805329758612</v>
      </c>
      <c r="O110" s="123">
        <v>21.559023620058102</v>
      </c>
      <c r="P110" s="123">
        <v>21.18956317811563</v>
      </c>
      <c r="Q110" s="123">
        <v>21.362892716775249</v>
      </c>
      <c r="R110" s="123">
        <v>21.563782788093135</v>
      </c>
      <c r="S110" s="123">
        <v>21.756009862810529</v>
      </c>
      <c r="T110" s="123">
        <v>21.98590665936872</v>
      </c>
      <c r="U110" s="123">
        <v>21.853499065709965</v>
      </c>
      <c r="V110" s="119">
        <v>21.776539689256655</v>
      </c>
      <c r="W110" s="120">
        <v>305</v>
      </c>
      <c r="X110" s="121">
        <v>0.84722222222222221</v>
      </c>
      <c r="BQ110" s="92"/>
    </row>
    <row r="111" spans="1:69" s="91" customFormat="1" ht="17.100000000000001" customHeight="1" x14ac:dyDescent="0.25">
      <c r="A111" s="23">
        <v>21195190</v>
      </c>
      <c r="B111" s="113" t="s">
        <v>75</v>
      </c>
      <c r="C111" s="113" t="s">
        <v>966</v>
      </c>
      <c r="D111" s="113" t="s">
        <v>967</v>
      </c>
      <c r="E111" s="113" t="s">
        <v>876</v>
      </c>
      <c r="F111" s="114">
        <v>11</v>
      </c>
      <c r="G111" s="113">
        <v>2256</v>
      </c>
      <c r="H111" s="115">
        <v>-74.311750000000004</v>
      </c>
      <c r="I111" s="116">
        <v>4.3101111100000002</v>
      </c>
      <c r="J111" s="117">
        <v>10.475316387754416</v>
      </c>
      <c r="K111" s="118">
        <v>10.543638889346534</v>
      </c>
      <c r="L111" s="118">
        <v>11.608209064202391</v>
      </c>
      <c r="M111" s="118">
        <v>11.759318302387269</v>
      </c>
      <c r="N111" s="118">
        <v>11.938356816215547</v>
      </c>
      <c r="O111" s="118">
        <v>11.549549036531793</v>
      </c>
      <c r="P111" s="118">
        <v>11.479433887446957</v>
      </c>
      <c r="Q111" s="118">
        <v>11.263701952787047</v>
      </c>
      <c r="R111" s="118">
        <v>11.041103010399564</v>
      </c>
      <c r="S111" s="118">
        <v>11.118537209889681</v>
      </c>
      <c r="T111" s="118">
        <v>11.283508407833123</v>
      </c>
      <c r="U111" s="118">
        <v>10.638966602622443</v>
      </c>
      <c r="V111" s="119">
        <v>11.224969963951397</v>
      </c>
      <c r="W111" s="120">
        <v>300</v>
      </c>
      <c r="X111" s="121">
        <v>0.83333333333333337</v>
      </c>
      <c r="BQ111" s="92"/>
    </row>
    <row r="112" spans="1:69" s="91" customFormat="1" ht="17.100000000000001" customHeight="1" x14ac:dyDescent="0.25">
      <c r="A112" s="23">
        <v>21205720</v>
      </c>
      <c r="B112" s="150" t="s">
        <v>59</v>
      </c>
      <c r="C112" s="150" t="s">
        <v>1900</v>
      </c>
      <c r="D112" s="150" t="s">
        <v>1901</v>
      </c>
      <c r="E112" s="150" t="s">
        <v>876</v>
      </c>
      <c r="F112" s="216">
        <v>11</v>
      </c>
      <c r="G112" s="150">
        <v>2900</v>
      </c>
      <c r="H112" s="151">
        <v>-74.189277779999998</v>
      </c>
      <c r="I112" s="152">
        <v>4.5057499999999999</v>
      </c>
      <c r="J112" s="117">
        <v>6.5010770717973161</v>
      </c>
      <c r="K112" s="118">
        <v>7.0897451071131421</v>
      </c>
      <c r="L112" s="118">
        <v>7.6932088223802459</v>
      </c>
      <c r="M112" s="118">
        <v>8.1951969432865965</v>
      </c>
      <c r="N112" s="118">
        <v>8.3183432132040753</v>
      </c>
      <c r="O112" s="118">
        <v>7.9245265681445005</v>
      </c>
      <c r="P112" s="118">
        <v>7.7278206554291087</v>
      </c>
      <c r="Q112" s="118">
        <v>7.6640343615186746</v>
      </c>
      <c r="R112" s="118">
        <v>7.3102534256681198</v>
      </c>
      <c r="S112" s="118">
        <v>7.4165936534420949</v>
      </c>
      <c r="T112" s="118">
        <v>7.5086781819712867</v>
      </c>
      <c r="U112" s="118">
        <v>7.017785069830679</v>
      </c>
      <c r="V112" s="119">
        <v>7.5306052561488199</v>
      </c>
      <c r="W112" s="120">
        <v>298</v>
      </c>
      <c r="X112" s="121">
        <v>0.82777777777777772</v>
      </c>
      <c r="BQ112" s="92"/>
    </row>
    <row r="113" spans="1:69" s="91" customFormat="1" ht="17.100000000000001" customHeight="1" x14ac:dyDescent="0.25">
      <c r="A113" s="23">
        <v>21205920</v>
      </c>
      <c r="B113" s="113" t="s">
        <v>153</v>
      </c>
      <c r="C113" s="113" t="s">
        <v>981</v>
      </c>
      <c r="D113" s="113" t="s">
        <v>982</v>
      </c>
      <c r="E113" s="113" t="s">
        <v>876</v>
      </c>
      <c r="F113" s="114">
        <v>11</v>
      </c>
      <c r="G113" s="113">
        <v>2650</v>
      </c>
      <c r="H113" s="115">
        <v>-73.963888890000007</v>
      </c>
      <c r="I113" s="116">
        <v>4.8208333300000001</v>
      </c>
      <c r="J113" s="117">
        <v>4.7101226138877168</v>
      </c>
      <c r="K113" s="118">
        <v>5.5838443825958679</v>
      </c>
      <c r="L113" s="118">
        <v>7.0226182530854411</v>
      </c>
      <c r="M113" s="118">
        <v>8.0525944170771755</v>
      </c>
      <c r="N113" s="118">
        <v>8.4298722543883837</v>
      </c>
      <c r="O113" s="118">
        <v>8.0316071126742585</v>
      </c>
      <c r="P113" s="118">
        <v>7.7846294048060445</v>
      </c>
      <c r="Q113" s="118">
        <v>7.3820830111058147</v>
      </c>
      <c r="R113" s="118">
        <v>6.5871179225202194</v>
      </c>
      <c r="S113" s="118">
        <v>7.2134675716782812</v>
      </c>
      <c r="T113" s="118">
        <v>7.4730875009291351</v>
      </c>
      <c r="U113" s="118">
        <v>5.7271623318935143</v>
      </c>
      <c r="V113" s="119">
        <v>6.9998505647201554</v>
      </c>
      <c r="W113" s="120">
        <v>338</v>
      </c>
      <c r="X113" s="121">
        <v>0.93888888888888888</v>
      </c>
      <c r="BQ113" s="92"/>
    </row>
    <row r="114" spans="1:69" s="91" customFormat="1" ht="17.100000000000001" customHeight="1" x14ac:dyDescent="0.25">
      <c r="A114" s="23">
        <v>21206030</v>
      </c>
      <c r="B114" s="113" t="s">
        <v>153</v>
      </c>
      <c r="C114" s="113" t="s">
        <v>377</v>
      </c>
      <c r="D114" s="113" t="s">
        <v>1917</v>
      </c>
      <c r="E114" s="113" t="s">
        <v>876</v>
      </c>
      <c r="F114" s="114">
        <v>11</v>
      </c>
      <c r="G114" s="113">
        <v>2650</v>
      </c>
      <c r="H114" s="115">
        <v>-74.181666669999998</v>
      </c>
      <c r="I114" s="116">
        <v>4.9168333300000002</v>
      </c>
      <c r="J114" s="117">
        <v>5.0055655117483076</v>
      </c>
      <c r="K114" s="118">
        <v>5.9598971723253333</v>
      </c>
      <c r="L114" s="118">
        <v>7.0698363871827539</v>
      </c>
      <c r="M114" s="118">
        <v>7.934093383202578</v>
      </c>
      <c r="N114" s="118">
        <v>8.3137225604206701</v>
      </c>
      <c r="O114" s="118">
        <v>7.952925350511558</v>
      </c>
      <c r="P114" s="118">
        <v>7.6522450368495027</v>
      </c>
      <c r="Q114" s="118">
        <v>7.1998465373048246</v>
      </c>
      <c r="R114" s="118">
        <v>6.7854761904761904</v>
      </c>
      <c r="S114" s="118">
        <v>7.0705228031145726</v>
      </c>
      <c r="T114" s="118">
        <v>6.9087746129987506</v>
      </c>
      <c r="U114" s="118">
        <v>5.9334630460381286</v>
      </c>
      <c r="V114" s="119">
        <v>6.9821973826810977</v>
      </c>
      <c r="W114" s="120">
        <v>316</v>
      </c>
      <c r="X114" s="121">
        <v>0.87777777777777777</v>
      </c>
      <c r="BQ114" s="92"/>
    </row>
    <row r="115" spans="1:69" s="91" customFormat="1" ht="17.100000000000001" customHeight="1" x14ac:dyDescent="0.25">
      <c r="A115" s="23">
        <v>21205960</v>
      </c>
      <c r="B115" s="150" t="s">
        <v>153</v>
      </c>
      <c r="C115" s="150" t="s">
        <v>1918</v>
      </c>
      <c r="D115" s="150" t="s">
        <v>1917</v>
      </c>
      <c r="E115" s="150" t="s">
        <v>876</v>
      </c>
      <c r="F115" s="216">
        <v>11</v>
      </c>
      <c r="G115" s="150">
        <v>2650</v>
      </c>
      <c r="H115" s="151">
        <v>-74.152583329999999</v>
      </c>
      <c r="I115" s="152">
        <v>4.9390555599999999</v>
      </c>
      <c r="J115" s="117">
        <v>4.5833485533738711</v>
      </c>
      <c r="K115" s="118">
        <v>5.7406425893026869</v>
      </c>
      <c r="L115" s="118">
        <v>7.0438798770463364</v>
      </c>
      <c r="M115" s="118">
        <v>8.0631056937953485</v>
      </c>
      <c r="N115" s="118">
        <v>8.5672460179043632</v>
      </c>
      <c r="O115" s="118">
        <v>8.1302748989516225</v>
      </c>
      <c r="P115" s="118">
        <v>7.8933666539450718</v>
      </c>
      <c r="Q115" s="118">
        <v>7.491938037728997</v>
      </c>
      <c r="R115" s="118">
        <v>6.6913987808700464</v>
      </c>
      <c r="S115" s="118">
        <v>6.916340586625946</v>
      </c>
      <c r="T115" s="118">
        <v>7.024927090789161</v>
      </c>
      <c r="U115" s="118">
        <v>5.7599521400039748</v>
      </c>
      <c r="V115" s="119">
        <v>6.9922017433614529</v>
      </c>
      <c r="W115" s="120">
        <v>316</v>
      </c>
      <c r="X115" s="121">
        <v>0.87777777777777777</v>
      </c>
      <c r="BQ115" s="92"/>
    </row>
    <row r="116" spans="1:69" s="91" customFormat="1" ht="17.100000000000001" customHeight="1" x14ac:dyDescent="0.25">
      <c r="A116" s="23">
        <v>21205980</v>
      </c>
      <c r="B116" s="113" t="s">
        <v>59</v>
      </c>
      <c r="C116" s="113" t="s">
        <v>993</v>
      </c>
      <c r="D116" s="113" t="s">
        <v>992</v>
      </c>
      <c r="E116" s="113" t="s">
        <v>876</v>
      </c>
      <c r="F116" s="114">
        <v>11</v>
      </c>
      <c r="G116" s="113">
        <v>2560</v>
      </c>
      <c r="H116" s="115">
        <v>-74.200916669999998</v>
      </c>
      <c r="I116" s="116">
        <v>4.7923888899999998</v>
      </c>
      <c r="J116" s="117">
        <v>5.2543816664802945</v>
      </c>
      <c r="K116" s="118">
        <v>6.2934083978418949</v>
      </c>
      <c r="L116" s="118">
        <v>7.7279098537107433</v>
      </c>
      <c r="M116" s="118">
        <v>8.733081051223909</v>
      </c>
      <c r="N116" s="118">
        <v>8.8747978343225942</v>
      </c>
      <c r="O116" s="118">
        <v>8.241846153846156</v>
      </c>
      <c r="P116" s="118">
        <v>7.6676686586759297</v>
      </c>
      <c r="Q116" s="118">
        <v>7.4158738192921012</v>
      </c>
      <c r="R116" s="118">
        <v>6.7837398917299581</v>
      </c>
      <c r="S116" s="118">
        <v>7.4616476472556625</v>
      </c>
      <c r="T116" s="118">
        <v>7.8062594340584797</v>
      </c>
      <c r="U116" s="118">
        <v>6.449851157370623</v>
      </c>
      <c r="V116" s="119">
        <v>7.3925387971506948</v>
      </c>
      <c r="W116" s="120">
        <v>337</v>
      </c>
      <c r="X116" s="121">
        <v>0.93611111111111112</v>
      </c>
      <c r="BQ116" s="92"/>
    </row>
    <row r="117" spans="1:69" s="91" customFormat="1" ht="17.100000000000001" customHeight="1" x14ac:dyDescent="0.25">
      <c r="A117" s="23">
        <v>35025050</v>
      </c>
      <c r="B117" s="113" t="s">
        <v>59</v>
      </c>
      <c r="C117" s="113" t="s">
        <v>1000</v>
      </c>
      <c r="D117" s="113" t="s">
        <v>1001</v>
      </c>
      <c r="E117" s="113" t="s">
        <v>876</v>
      </c>
      <c r="F117" s="114">
        <v>11</v>
      </c>
      <c r="G117" s="113">
        <v>2980</v>
      </c>
      <c r="H117" s="115">
        <v>-74.030277779999992</v>
      </c>
      <c r="I117" s="116">
        <v>4.4828333300000001</v>
      </c>
      <c r="J117" s="122">
        <v>6.2338565565461348</v>
      </c>
      <c r="K117" s="123">
        <v>6.5295025362340633</v>
      </c>
      <c r="L117" s="123">
        <v>7.102953016579268</v>
      </c>
      <c r="M117" s="123">
        <v>7.6052566441646876</v>
      </c>
      <c r="N117" s="123">
        <v>7.5952603441409519</v>
      </c>
      <c r="O117" s="123">
        <v>7.2141235831005934</v>
      </c>
      <c r="P117" s="123">
        <v>6.8058432529307575</v>
      </c>
      <c r="Q117" s="123">
        <v>6.7314833993212266</v>
      </c>
      <c r="R117" s="123">
        <v>6.6744484517945102</v>
      </c>
      <c r="S117" s="123">
        <v>7.0406365822190944</v>
      </c>
      <c r="T117" s="123">
        <v>7.4026465092576865</v>
      </c>
      <c r="U117" s="123">
        <v>6.8793913210445465</v>
      </c>
      <c r="V117" s="119">
        <v>6.9846168497777947</v>
      </c>
      <c r="W117" s="120">
        <v>348</v>
      </c>
      <c r="X117" s="121">
        <v>0.96666666666666667</v>
      </c>
      <c r="BQ117" s="92"/>
    </row>
    <row r="118" spans="1:69" s="91" customFormat="1" ht="17.100000000000001" customHeight="1" x14ac:dyDescent="0.25">
      <c r="A118" s="23">
        <v>23065110</v>
      </c>
      <c r="B118" s="150" t="s">
        <v>46</v>
      </c>
      <c r="C118" s="150" t="s">
        <v>1008</v>
      </c>
      <c r="D118" s="150" t="s">
        <v>1009</v>
      </c>
      <c r="E118" s="150" t="s">
        <v>876</v>
      </c>
      <c r="F118" s="216">
        <v>11</v>
      </c>
      <c r="G118" s="150">
        <v>1347</v>
      </c>
      <c r="H118" s="151">
        <v>-74.354583329999997</v>
      </c>
      <c r="I118" s="152">
        <v>5.4841666699999996</v>
      </c>
      <c r="J118" s="122">
        <v>17.463064095713627</v>
      </c>
      <c r="K118" s="123">
        <v>17.735024949063931</v>
      </c>
      <c r="L118" s="123">
        <v>17.4911768623281</v>
      </c>
      <c r="M118" s="123">
        <v>17.680596508110874</v>
      </c>
      <c r="N118" s="123">
        <v>17.767991256082734</v>
      </c>
      <c r="O118" s="123">
        <v>17.790383328872174</v>
      </c>
      <c r="P118" s="123">
        <v>17.563073923478814</v>
      </c>
      <c r="Q118" s="123">
        <v>17.778977596700425</v>
      </c>
      <c r="R118" s="123">
        <v>17.734083083854895</v>
      </c>
      <c r="S118" s="123">
        <v>17.555538696148794</v>
      </c>
      <c r="T118" s="123">
        <v>17.525080353341846</v>
      </c>
      <c r="U118" s="123">
        <v>17.713327540707969</v>
      </c>
      <c r="V118" s="119">
        <v>17.649859849533687</v>
      </c>
      <c r="W118" s="120">
        <v>293</v>
      </c>
      <c r="X118" s="121">
        <v>0.81388888888888888</v>
      </c>
      <c r="BQ118" s="92"/>
    </row>
    <row r="119" spans="1:69" s="91" customFormat="1" ht="17.100000000000001" customHeight="1" x14ac:dyDescent="0.25">
      <c r="A119" s="23">
        <v>21205910</v>
      </c>
      <c r="B119" s="113" t="s">
        <v>46</v>
      </c>
      <c r="C119" s="113" t="s">
        <v>1010</v>
      </c>
      <c r="D119" s="113" t="s">
        <v>1011</v>
      </c>
      <c r="E119" s="113" t="s">
        <v>876</v>
      </c>
      <c r="F119" s="114">
        <v>11</v>
      </c>
      <c r="G119" s="113">
        <v>2600</v>
      </c>
      <c r="H119" s="115">
        <v>-74.001194439999992</v>
      </c>
      <c r="I119" s="116">
        <v>4.9892222200000003</v>
      </c>
      <c r="J119" s="122">
        <v>5.5693341129269935</v>
      </c>
      <c r="K119" s="123">
        <v>6.1065558508197757</v>
      </c>
      <c r="L119" s="123">
        <v>7.5692521182658368</v>
      </c>
      <c r="M119" s="123">
        <v>8.1735431490603894</v>
      </c>
      <c r="N119" s="123">
        <v>8.3470111394876447</v>
      </c>
      <c r="O119" s="123">
        <v>7.9538382594417083</v>
      </c>
      <c r="P119" s="123">
        <v>7.5370494203316492</v>
      </c>
      <c r="Q119" s="123">
        <v>7.3929109416106078</v>
      </c>
      <c r="R119" s="123">
        <v>6.7464755799755807</v>
      </c>
      <c r="S119" s="123">
        <v>7.2732737412107342</v>
      </c>
      <c r="T119" s="123">
        <v>7.5627493724402157</v>
      </c>
      <c r="U119" s="123">
        <v>6.4397931553272887</v>
      </c>
      <c r="V119" s="119">
        <v>7.222648903408202</v>
      </c>
      <c r="W119" s="120">
        <v>336</v>
      </c>
      <c r="X119" s="121">
        <v>0.93333333333333335</v>
      </c>
      <c r="BQ119" s="92"/>
    </row>
    <row r="120" spans="1:69" s="91" customFormat="1" ht="17.100000000000001" customHeight="1" x14ac:dyDescent="0.25">
      <c r="A120" s="23">
        <v>31095030</v>
      </c>
      <c r="B120" s="150" t="s">
        <v>75</v>
      </c>
      <c r="C120" s="150" t="s">
        <v>1019</v>
      </c>
      <c r="D120" s="150" t="s">
        <v>1018</v>
      </c>
      <c r="E120" s="150" t="s">
        <v>1015</v>
      </c>
      <c r="F120" s="216">
        <v>3</v>
      </c>
      <c r="G120" s="150">
        <v>100</v>
      </c>
      <c r="H120" s="151">
        <v>-67.919055560000004</v>
      </c>
      <c r="I120" s="152">
        <v>3.87441667</v>
      </c>
      <c r="J120" s="122">
        <v>22.471318830152256</v>
      </c>
      <c r="K120" s="123">
        <v>22.783127489979062</v>
      </c>
      <c r="L120" s="123">
        <v>22.964973118279573</v>
      </c>
      <c r="M120" s="123">
        <v>22.858610837438423</v>
      </c>
      <c r="N120" s="123">
        <v>22.849687167671043</v>
      </c>
      <c r="O120" s="123">
        <v>22.553609195402302</v>
      </c>
      <c r="P120" s="123">
        <v>22.316915376058873</v>
      </c>
      <c r="Q120" s="123">
        <v>22.554227490862864</v>
      </c>
      <c r="R120" s="123">
        <v>22.62268199233716</v>
      </c>
      <c r="S120" s="123">
        <v>22.615609788654066</v>
      </c>
      <c r="T120" s="123">
        <v>22.869991461412152</v>
      </c>
      <c r="U120" s="123">
        <v>22.783170828196219</v>
      </c>
      <c r="V120" s="119">
        <v>22.686993631370338</v>
      </c>
      <c r="W120" s="120">
        <v>301</v>
      </c>
      <c r="X120" s="121">
        <v>0.83611111111111114</v>
      </c>
      <c r="BQ120" s="92"/>
    </row>
    <row r="121" spans="1:69" s="91" customFormat="1" ht="17.100000000000001" customHeight="1" x14ac:dyDescent="0.25">
      <c r="A121" s="23">
        <v>31015010</v>
      </c>
      <c r="B121" s="150" t="s">
        <v>59</v>
      </c>
      <c r="C121" s="150" t="s">
        <v>1020</v>
      </c>
      <c r="D121" s="150" t="s">
        <v>1021</v>
      </c>
      <c r="E121" s="150" t="s">
        <v>1022</v>
      </c>
      <c r="F121" s="216">
        <v>3</v>
      </c>
      <c r="G121" s="150">
        <v>150</v>
      </c>
      <c r="H121" s="151">
        <v>-72.64</v>
      </c>
      <c r="I121" s="152">
        <v>2.3727777799999998</v>
      </c>
      <c r="J121" s="122">
        <v>21.055447834726145</v>
      </c>
      <c r="K121" s="123">
        <v>21.570619243889357</v>
      </c>
      <c r="L121" s="123">
        <v>21.84430313839772</v>
      </c>
      <c r="M121" s="123">
        <v>22.058184343629282</v>
      </c>
      <c r="N121" s="123">
        <v>22.020943302081676</v>
      </c>
      <c r="O121" s="123">
        <v>21.596033342455758</v>
      </c>
      <c r="P121" s="123">
        <v>21.121835024190755</v>
      </c>
      <c r="Q121" s="123">
        <v>21.13704119852942</v>
      </c>
      <c r="R121" s="123">
        <v>21.375184995134706</v>
      </c>
      <c r="S121" s="123">
        <v>21.780571762049185</v>
      </c>
      <c r="T121" s="123">
        <v>21.833615328050261</v>
      </c>
      <c r="U121" s="123">
        <v>21.592333320299062</v>
      </c>
      <c r="V121" s="119">
        <v>21.582176069452775</v>
      </c>
      <c r="W121" s="120">
        <v>292</v>
      </c>
      <c r="X121" s="121">
        <v>0.81111111111111112</v>
      </c>
      <c r="BQ121" s="92"/>
    </row>
    <row r="122" spans="1:69" s="91" customFormat="1" ht="17.100000000000001" customHeight="1" x14ac:dyDescent="0.25">
      <c r="A122" s="23">
        <v>21145070</v>
      </c>
      <c r="B122" s="113" t="s">
        <v>59</v>
      </c>
      <c r="C122" s="113" t="s">
        <v>1044</v>
      </c>
      <c r="D122" s="113" t="s">
        <v>1042</v>
      </c>
      <c r="E122" s="113" t="s">
        <v>1024</v>
      </c>
      <c r="F122" s="114">
        <v>4</v>
      </c>
      <c r="G122" s="113">
        <v>1476</v>
      </c>
      <c r="H122" s="115">
        <v>-74.702888889999997</v>
      </c>
      <c r="I122" s="116">
        <v>3.3110277799999999</v>
      </c>
      <c r="J122" s="117">
        <v>16.63606803450061</v>
      </c>
      <c r="K122" s="118">
        <v>16.940900339354133</v>
      </c>
      <c r="L122" s="118">
        <v>17.033211154069999</v>
      </c>
      <c r="M122" s="118">
        <v>16.85293963617745</v>
      </c>
      <c r="N122" s="118">
        <v>16.609880798820512</v>
      </c>
      <c r="O122" s="118">
        <v>16.094182816324846</v>
      </c>
      <c r="P122" s="118">
        <v>15.66503719102845</v>
      </c>
      <c r="Q122" s="118">
        <v>15.866544099687356</v>
      </c>
      <c r="R122" s="118">
        <v>16.223196684119923</v>
      </c>
      <c r="S122" s="118">
        <v>16.487496252960842</v>
      </c>
      <c r="T122" s="118">
        <v>16.639227473723004</v>
      </c>
      <c r="U122" s="118">
        <v>16.512546738635425</v>
      </c>
      <c r="V122" s="119">
        <v>16.463435934950212</v>
      </c>
      <c r="W122" s="120">
        <v>323</v>
      </c>
      <c r="X122" s="121">
        <v>0.89722222222222225</v>
      </c>
      <c r="BQ122" s="92"/>
    </row>
    <row r="123" spans="1:69" s="91" customFormat="1" ht="17.100000000000001" customHeight="1" x14ac:dyDescent="0.25">
      <c r="A123" s="23">
        <v>21145080</v>
      </c>
      <c r="B123" s="150" t="s">
        <v>59</v>
      </c>
      <c r="C123" s="150" t="s">
        <v>327</v>
      </c>
      <c r="D123" s="150" t="s">
        <v>1042</v>
      </c>
      <c r="E123" s="150" t="s">
        <v>1024</v>
      </c>
      <c r="F123" s="216">
        <v>4</v>
      </c>
      <c r="G123" s="150">
        <v>1410</v>
      </c>
      <c r="H123" s="151">
        <v>-74.702944439999996</v>
      </c>
      <c r="I123" s="152">
        <v>3.5897777799999999</v>
      </c>
      <c r="J123" s="122">
        <v>15.752415506774708</v>
      </c>
      <c r="K123" s="123">
        <v>16.022670534298371</v>
      </c>
      <c r="L123" s="123">
        <v>16.510358958481774</v>
      </c>
      <c r="M123" s="123">
        <v>16.481755723889538</v>
      </c>
      <c r="N123" s="123">
        <v>16.393761391585965</v>
      </c>
      <c r="O123" s="123">
        <v>15.598270512905183</v>
      </c>
      <c r="P123" s="123">
        <v>15.209043514960877</v>
      </c>
      <c r="Q123" s="123">
        <v>15.287846201324879</v>
      </c>
      <c r="R123" s="123">
        <v>15.677802198975654</v>
      </c>
      <c r="S123" s="123">
        <v>16.094530495829716</v>
      </c>
      <c r="T123" s="123">
        <v>16.346470065821787</v>
      </c>
      <c r="U123" s="123">
        <v>15.89698964082266</v>
      </c>
      <c r="V123" s="119">
        <v>15.939326228805925</v>
      </c>
      <c r="W123" s="120">
        <v>302</v>
      </c>
      <c r="X123" s="121">
        <v>0.83888888888888891</v>
      </c>
      <c r="BQ123" s="92"/>
    </row>
    <row r="124" spans="1:69" s="91" customFormat="1" ht="17.100000000000001" customHeight="1" x14ac:dyDescent="0.25">
      <c r="A124" s="23">
        <v>21065040</v>
      </c>
      <c r="B124" s="113" t="s">
        <v>59</v>
      </c>
      <c r="C124" s="113" t="s">
        <v>1053</v>
      </c>
      <c r="D124" s="113" t="s">
        <v>1049</v>
      </c>
      <c r="E124" s="113" t="s">
        <v>1024</v>
      </c>
      <c r="F124" s="114">
        <v>4</v>
      </c>
      <c r="G124" s="113">
        <v>1270</v>
      </c>
      <c r="H124" s="115">
        <v>-75.529444439999992</v>
      </c>
      <c r="I124" s="116">
        <v>2.2524999999999999</v>
      </c>
      <c r="J124" s="122">
        <v>16.117879887473091</v>
      </c>
      <c r="K124" s="123">
        <v>16.363974598758595</v>
      </c>
      <c r="L124" s="123">
        <v>16.644041005781453</v>
      </c>
      <c r="M124" s="123">
        <v>16.671009108908216</v>
      </c>
      <c r="N124" s="123">
        <v>16.737734188508711</v>
      </c>
      <c r="O124" s="123">
        <v>16.188452113757155</v>
      </c>
      <c r="P124" s="123">
        <v>15.638365547030727</v>
      </c>
      <c r="Q124" s="123">
        <v>15.418786600043553</v>
      </c>
      <c r="R124" s="123">
        <v>15.390499297065288</v>
      </c>
      <c r="S124" s="123">
        <v>16.081717316662893</v>
      </c>
      <c r="T124" s="123">
        <v>16.56173570235639</v>
      </c>
      <c r="U124" s="123">
        <v>16.279675011015783</v>
      </c>
      <c r="V124" s="119">
        <v>16.174489198113488</v>
      </c>
      <c r="W124" s="120">
        <v>327</v>
      </c>
      <c r="X124" s="121">
        <v>0.90833333333333333</v>
      </c>
      <c r="BQ124" s="92"/>
    </row>
    <row r="125" spans="1:69" s="91" customFormat="1" ht="17.100000000000001" customHeight="1" x14ac:dyDescent="0.25">
      <c r="A125" s="23">
        <v>21055020</v>
      </c>
      <c r="B125" s="150" t="s">
        <v>46</v>
      </c>
      <c r="C125" s="150" t="s">
        <v>1068</v>
      </c>
      <c r="D125" s="150" t="s">
        <v>1069</v>
      </c>
      <c r="E125" s="150" t="s">
        <v>1024</v>
      </c>
      <c r="F125" s="216">
        <v>4</v>
      </c>
      <c r="G125" s="150">
        <v>1070</v>
      </c>
      <c r="H125" s="151">
        <v>-75.89</v>
      </c>
      <c r="I125" s="152">
        <v>2.38</v>
      </c>
      <c r="J125" s="117">
        <v>17.810044078059271</v>
      </c>
      <c r="K125" s="118">
        <v>18.15566560982996</v>
      </c>
      <c r="L125" s="118">
        <v>18.385642881746755</v>
      </c>
      <c r="M125" s="118">
        <v>18.397406972338008</v>
      </c>
      <c r="N125" s="118">
        <v>18.231987339240668</v>
      </c>
      <c r="O125" s="118">
        <v>17.624238007792385</v>
      </c>
      <c r="P125" s="118">
        <v>17.111509836767485</v>
      </c>
      <c r="Q125" s="118">
        <v>16.808686887767905</v>
      </c>
      <c r="R125" s="118">
        <v>17.015579608967961</v>
      </c>
      <c r="S125" s="118">
        <v>17.782191681511964</v>
      </c>
      <c r="T125" s="118">
        <v>18.43509983737351</v>
      </c>
      <c r="U125" s="118">
        <v>17.988008899211035</v>
      </c>
      <c r="V125" s="119">
        <v>17.812171803383908</v>
      </c>
      <c r="W125" s="120">
        <v>300</v>
      </c>
      <c r="X125" s="121">
        <v>0.83333333333333337</v>
      </c>
      <c r="BQ125" s="92"/>
    </row>
    <row r="126" spans="1:69" s="91" customFormat="1" ht="17.100000000000001" customHeight="1" x14ac:dyDescent="0.25">
      <c r="A126" s="23">
        <v>21115020</v>
      </c>
      <c r="B126" s="113" t="s">
        <v>1073</v>
      </c>
      <c r="C126" s="113" t="s">
        <v>1074</v>
      </c>
      <c r="D126" s="113" t="s">
        <v>1075</v>
      </c>
      <c r="E126" s="113" t="s">
        <v>1024</v>
      </c>
      <c r="F126" s="114">
        <v>4</v>
      </c>
      <c r="G126" s="113">
        <v>439</v>
      </c>
      <c r="H126" s="115">
        <v>-75.293055560000013</v>
      </c>
      <c r="I126" s="116">
        <v>2.94875</v>
      </c>
      <c r="J126" s="117">
        <v>22.567886540600664</v>
      </c>
      <c r="K126" s="118">
        <v>22.778733503618565</v>
      </c>
      <c r="L126" s="118">
        <v>22.679236559139778</v>
      </c>
      <c r="M126" s="118">
        <v>22.622593869731798</v>
      </c>
      <c r="N126" s="118">
        <v>22.715247311827955</v>
      </c>
      <c r="O126" s="118">
        <v>22.64070114942529</v>
      </c>
      <c r="P126" s="118">
        <v>22.755698924731185</v>
      </c>
      <c r="Q126" s="118">
        <v>23.298802867383515</v>
      </c>
      <c r="R126" s="118">
        <v>23.155076628352489</v>
      </c>
      <c r="S126" s="118">
        <v>22.82391397849462</v>
      </c>
      <c r="T126" s="118">
        <v>22.475999999999992</v>
      </c>
      <c r="U126" s="118">
        <v>22.434838709677422</v>
      </c>
      <c r="V126" s="119">
        <v>22.745727503581936</v>
      </c>
      <c r="W126" s="120">
        <v>359</v>
      </c>
      <c r="X126" s="121">
        <v>0.99722222222222223</v>
      </c>
      <c r="BQ126" s="92"/>
    </row>
    <row r="127" spans="1:69" s="91" customFormat="1" ht="17.100000000000001" customHeight="1" x14ac:dyDescent="0.25">
      <c r="A127" s="23">
        <v>21135050</v>
      </c>
      <c r="B127" s="113" t="s">
        <v>59</v>
      </c>
      <c r="C127" s="113" t="s">
        <v>1077</v>
      </c>
      <c r="D127" s="113" t="s">
        <v>1075</v>
      </c>
      <c r="E127" s="113" t="s">
        <v>1024</v>
      </c>
      <c r="F127" s="114">
        <v>4</v>
      </c>
      <c r="G127" s="113">
        <v>1691</v>
      </c>
      <c r="H127" s="115">
        <v>-75.530027779999998</v>
      </c>
      <c r="I127" s="116">
        <v>3.0987777799999998</v>
      </c>
      <c r="J127" s="117">
        <v>15.326531116730671</v>
      </c>
      <c r="K127" s="118">
        <v>15.392691244458188</v>
      </c>
      <c r="L127" s="118">
        <v>15.487123358683943</v>
      </c>
      <c r="M127" s="118">
        <v>15.440220166168444</v>
      </c>
      <c r="N127" s="118">
        <v>15.480678658555631</v>
      </c>
      <c r="O127" s="118">
        <v>15.382348763260088</v>
      </c>
      <c r="P127" s="118">
        <v>15.223314854606169</v>
      </c>
      <c r="Q127" s="118">
        <v>15.393703257056757</v>
      </c>
      <c r="R127" s="118">
        <v>15.450917979801762</v>
      </c>
      <c r="S127" s="118">
        <v>15.227954944273524</v>
      </c>
      <c r="T127" s="118">
        <v>15.170242581437586</v>
      </c>
      <c r="U127" s="118">
        <v>15.139220860261622</v>
      </c>
      <c r="V127" s="119">
        <v>15.342912315441199</v>
      </c>
      <c r="W127" s="120">
        <v>331</v>
      </c>
      <c r="X127" s="121">
        <v>0.9194444444444444</v>
      </c>
      <c r="BQ127" s="92"/>
    </row>
    <row r="128" spans="1:69" s="91" customFormat="1" ht="17.100000000000001" customHeight="1" x14ac:dyDescent="0.25">
      <c r="A128" s="23">
        <v>21115100</v>
      </c>
      <c r="B128" s="113" t="s">
        <v>59</v>
      </c>
      <c r="C128" s="113" t="s">
        <v>1079</v>
      </c>
      <c r="D128" s="113" t="s">
        <v>1075</v>
      </c>
      <c r="E128" s="113" t="s">
        <v>1024</v>
      </c>
      <c r="F128" s="114">
        <v>4</v>
      </c>
      <c r="G128" s="113">
        <v>1100</v>
      </c>
      <c r="H128" s="115">
        <v>-75.066388889999999</v>
      </c>
      <c r="I128" s="116">
        <v>2.94263889</v>
      </c>
      <c r="J128" s="122">
        <v>18.493942130555567</v>
      </c>
      <c r="K128" s="123">
        <v>18.703384932664488</v>
      </c>
      <c r="L128" s="123">
        <v>18.617993862917441</v>
      </c>
      <c r="M128" s="123">
        <v>18.508944343058115</v>
      </c>
      <c r="N128" s="123">
        <v>18.577521467372364</v>
      </c>
      <c r="O128" s="123">
        <v>18.268769346615979</v>
      </c>
      <c r="P128" s="123">
        <v>18.224344542465523</v>
      </c>
      <c r="Q128" s="123">
        <v>18.47633867500863</v>
      </c>
      <c r="R128" s="123">
        <v>18.656310283027462</v>
      </c>
      <c r="S128" s="123">
        <v>18.473899131646231</v>
      </c>
      <c r="T128" s="123">
        <v>18.343424181173557</v>
      </c>
      <c r="U128" s="123">
        <v>18.401825842491107</v>
      </c>
      <c r="V128" s="119">
        <v>18.47889156158304</v>
      </c>
      <c r="W128" s="120">
        <v>329</v>
      </c>
      <c r="X128" s="121">
        <v>0.91388888888888886</v>
      </c>
      <c r="BQ128" s="92"/>
    </row>
    <row r="129" spans="1:69" s="91" customFormat="1" ht="17.100000000000001" customHeight="1" x14ac:dyDescent="0.25">
      <c r="A129" s="23">
        <v>21015020</v>
      </c>
      <c r="B129" s="113" t="s">
        <v>59</v>
      </c>
      <c r="C129" s="113" t="s">
        <v>1094</v>
      </c>
      <c r="D129" s="113" t="s">
        <v>1091</v>
      </c>
      <c r="E129" s="113" t="s">
        <v>1024</v>
      </c>
      <c r="F129" s="114">
        <v>4</v>
      </c>
      <c r="G129" s="113">
        <v>1320</v>
      </c>
      <c r="H129" s="115">
        <v>-76.13027778</v>
      </c>
      <c r="I129" s="116">
        <v>1.8248333300000001</v>
      </c>
      <c r="J129" s="117">
        <v>15.735099190133392</v>
      </c>
      <c r="K129" s="118">
        <v>16.065611594781451</v>
      </c>
      <c r="L129" s="118">
        <v>16.257456253650357</v>
      </c>
      <c r="M129" s="118">
        <v>16.33150798546226</v>
      </c>
      <c r="N129" s="118">
        <v>16.316797820258078</v>
      </c>
      <c r="O129" s="118">
        <v>15.806358388482527</v>
      </c>
      <c r="P129" s="118">
        <v>15.356521979493335</v>
      </c>
      <c r="Q129" s="118">
        <v>14.921860910512486</v>
      </c>
      <c r="R129" s="118">
        <v>14.98270194353209</v>
      </c>
      <c r="S129" s="118">
        <v>15.684203347433728</v>
      </c>
      <c r="T129" s="118">
        <v>16.255822986708871</v>
      </c>
      <c r="U129" s="118">
        <v>16.026356410552737</v>
      </c>
      <c r="V129" s="119">
        <v>15.811691567583443</v>
      </c>
      <c r="W129" s="120">
        <v>317</v>
      </c>
      <c r="X129" s="121">
        <v>0.88055555555555554</v>
      </c>
      <c r="BQ129" s="92"/>
    </row>
    <row r="130" spans="1:69" s="91" customFormat="1" ht="17.100000000000001" customHeight="1" x14ac:dyDescent="0.25">
      <c r="A130" s="23">
        <v>21015030</v>
      </c>
      <c r="B130" s="113" t="s">
        <v>29</v>
      </c>
      <c r="C130" s="113" t="s">
        <v>1104</v>
      </c>
      <c r="D130" s="113" t="s">
        <v>1100</v>
      </c>
      <c r="E130" s="113" t="s">
        <v>1024</v>
      </c>
      <c r="F130" s="114">
        <v>4</v>
      </c>
      <c r="G130" s="113">
        <v>1800</v>
      </c>
      <c r="H130" s="115">
        <v>-76.294972220000005</v>
      </c>
      <c r="I130" s="116">
        <v>1.8884722200000001</v>
      </c>
      <c r="J130" s="117">
        <v>13.890483463350579</v>
      </c>
      <c r="K130" s="118">
        <v>14.207746610548041</v>
      </c>
      <c r="L130" s="118">
        <v>14.375199363196023</v>
      </c>
      <c r="M130" s="118">
        <v>14.419658456486042</v>
      </c>
      <c r="N130" s="118">
        <v>14.381700761789194</v>
      </c>
      <c r="O130" s="118">
        <v>13.938466338259442</v>
      </c>
      <c r="P130" s="118">
        <v>13.392265086760119</v>
      </c>
      <c r="Q130" s="118">
        <v>13.073683225509063</v>
      </c>
      <c r="R130" s="118">
        <v>13.249751330683862</v>
      </c>
      <c r="S130" s="118">
        <v>13.77064479513224</v>
      </c>
      <c r="T130" s="118">
        <v>14.118803012286961</v>
      </c>
      <c r="U130" s="118">
        <v>14.113775690970986</v>
      </c>
      <c r="V130" s="119">
        <v>13.911014844581045</v>
      </c>
      <c r="W130" s="120">
        <v>347</v>
      </c>
      <c r="X130" s="121">
        <v>0.96388888888888891</v>
      </c>
      <c r="BQ130" s="92"/>
    </row>
    <row r="131" spans="1:69" s="91" customFormat="1" ht="17.100000000000001" customHeight="1" x14ac:dyDescent="0.25">
      <c r="A131" s="23">
        <v>21035040</v>
      </c>
      <c r="B131" s="113" t="s">
        <v>59</v>
      </c>
      <c r="C131" s="113" t="s">
        <v>1041</v>
      </c>
      <c r="D131" s="113" t="s">
        <v>1108</v>
      </c>
      <c r="E131" s="113" t="s">
        <v>1024</v>
      </c>
      <c r="F131" s="114">
        <v>4</v>
      </c>
      <c r="G131" s="113">
        <v>1045</v>
      </c>
      <c r="H131" s="115">
        <v>-75.83</v>
      </c>
      <c r="I131" s="116">
        <v>1.87</v>
      </c>
      <c r="J131" s="122">
        <v>17.310837771336331</v>
      </c>
      <c r="K131" s="123">
        <v>17.400886000318604</v>
      </c>
      <c r="L131" s="123">
        <v>17.545463455670234</v>
      </c>
      <c r="M131" s="123">
        <v>17.507982369799794</v>
      </c>
      <c r="N131" s="123">
        <v>17.552121210938637</v>
      </c>
      <c r="O131" s="123">
        <v>17.33545880987721</v>
      </c>
      <c r="P131" s="123">
        <v>17.114824437466822</v>
      </c>
      <c r="Q131" s="123">
        <v>16.983849772225167</v>
      </c>
      <c r="R131" s="123">
        <v>16.870902755559317</v>
      </c>
      <c r="S131" s="123">
        <v>17.155636602441717</v>
      </c>
      <c r="T131" s="123">
        <v>17.44488671977944</v>
      </c>
      <c r="U131" s="123">
        <v>17.295298189246758</v>
      </c>
      <c r="V131" s="119">
        <v>17.293179007888334</v>
      </c>
      <c r="W131" s="120">
        <v>337</v>
      </c>
      <c r="X131" s="121">
        <v>0.93611111111111112</v>
      </c>
      <c r="BQ131" s="92"/>
    </row>
    <row r="132" spans="1:69" s="91" customFormat="1" ht="17.100000000000001" customHeight="1" x14ac:dyDescent="0.25">
      <c r="A132" s="23">
        <v>21145040</v>
      </c>
      <c r="B132" s="150" t="s">
        <v>75</v>
      </c>
      <c r="C132" s="150" t="s">
        <v>1128</v>
      </c>
      <c r="D132" s="150" t="s">
        <v>1124</v>
      </c>
      <c r="E132" s="150" t="s">
        <v>1024</v>
      </c>
      <c r="F132" s="216">
        <v>4</v>
      </c>
      <c r="G132" s="150">
        <v>440</v>
      </c>
      <c r="H132" s="151">
        <v>-75.110111110000005</v>
      </c>
      <c r="I132" s="152">
        <v>3.3733611099999998</v>
      </c>
      <c r="J132" s="122">
        <v>22.802411936430889</v>
      </c>
      <c r="K132" s="123">
        <v>23.250240727966688</v>
      </c>
      <c r="L132" s="123">
        <v>22.906894151010285</v>
      </c>
      <c r="M132" s="123">
        <v>22.861938334580245</v>
      </c>
      <c r="N132" s="123">
        <v>22.845772285577826</v>
      </c>
      <c r="O132" s="123">
        <v>22.928843439310185</v>
      </c>
      <c r="P132" s="123">
        <v>23.030800614819615</v>
      </c>
      <c r="Q132" s="123">
        <v>23.465807712707257</v>
      </c>
      <c r="R132" s="123">
        <v>23.486005023711911</v>
      </c>
      <c r="S132" s="123">
        <v>23.008941552526402</v>
      </c>
      <c r="T132" s="123">
        <v>22.669815068515334</v>
      </c>
      <c r="U132" s="123">
        <v>22.663164766369427</v>
      </c>
      <c r="V132" s="119">
        <v>22.993386301127174</v>
      </c>
      <c r="W132" s="120">
        <v>310</v>
      </c>
      <c r="X132" s="121">
        <v>0.86111111111111116</v>
      </c>
      <c r="BQ132" s="92"/>
    </row>
    <row r="133" spans="1:69" s="91" customFormat="1" ht="17.100000000000001" customHeight="1" x14ac:dyDescent="0.25">
      <c r="A133" s="23">
        <v>21115060</v>
      </c>
      <c r="B133" s="113" t="s">
        <v>59</v>
      </c>
      <c r="C133" s="113" t="s">
        <v>278</v>
      </c>
      <c r="D133" s="113" t="s">
        <v>1124</v>
      </c>
      <c r="E133" s="113" t="s">
        <v>1024</v>
      </c>
      <c r="F133" s="114">
        <v>4</v>
      </c>
      <c r="G133" s="113">
        <v>400</v>
      </c>
      <c r="H133" s="115">
        <v>-75.184055560000004</v>
      </c>
      <c r="I133" s="116">
        <v>3.3292222200000001</v>
      </c>
      <c r="J133" s="117">
        <v>23.324803485354089</v>
      </c>
      <c r="K133" s="118">
        <v>23.557997336252509</v>
      </c>
      <c r="L133" s="118">
        <v>23.322397882209525</v>
      </c>
      <c r="M133" s="118">
        <v>23.191476232579681</v>
      </c>
      <c r="N133" s="118">
        <v>23.223311041270623</v>
      </c>
      <c r="O133" s="118">
        <v>23.179760868548222</v>
      </c>
      <c r="P133" s="118">
        <v>23.128983481548186</v>
      </c>
      <c r="Q133" s="118">
        <v>23.586230700778636</v>
      </c>
      <c r="R133" s="118">
        <v>23.773691358024692</v>
      </c>
      <c r="S133" s="118">
        <v>23.469218885181071</v>
      </c>
      <c r="T133" s="118">
        <v>23.106738004013859</v>
      </c>
      <c r="U133" s="118">
        <v>23.070754985453171</v>
      </c>
      <c r="V133" s="119">
        <v>23.327947021767852</v>
      </c>
      <c r="W133" s="120">
        <v>360</v>
      </c>
      <c r="X133" s="121">
        <v>1</v>
      </c>
      <c r="BQ133" s="92"/>
    </row>
    <row r="134" spans="1:69" s="91" customFormat="1" ht="17.100000000000001" customHeight="1" x14ac:dyDescent="0.25">
      <c r="A134" s="23">
        <v>21115080</v>
      </c>
      <c r="B134" s="113" t="s">
        <v>59</v>
      </c>
      <c r="C134" s="113" t="s">
        <v>1129</v>
      </c>
      <c r="D134" s="113" t="s">
        <v>1124</v>
      </c>
      <c r="E134" s="113" t="s">
        <v>1024</v>
      </c>
      <c r="F134" s="114">
        <v>4</v>
      </c>
      <c r="G134" s="113">
        <v>430</v>
      </c>
      <c r="H134" s="115">
        <v>-75.247500000000002</v>
      </c>
      <c r="I134" s="116">
        <v>3.1830555599999997</v>
      </c>
      <c r="J134" s="117">
        <v>22.098711695234215</v>
      </c>
      <c r="K134" s="118">
        <v>22.318693069884553</v>
      </c>
      <c r="L134" s="118">
        <v>22.298104438236066</v>
      </c>
      <c r="M134" s="118">
        <v>22.077869118061422</v>
      </c>
      <c r="N134" s="118">
        <v>22.119414669911244</v>
      </c>
      <c r="O134" s="118">
        <v>21.710041507024261</v>
      </c>
      <c r="P134" s="118">
        <v>21.636046777611629</v>
      </c>
      <c r="Q134" s="118">
        <v>22.104883737706192</v>
      </c>
      <c r="R134" s="118">
        <v>22.406139419275913</v>
      </c>
      <c r="S134" s="118">
        <v>22.340404558589128</v>
      </c>
      <c r="T134" s="118">
        <v>22.163627248083483</v>
      </c>
      <c r="U134" s="118">
        <v>21.962519519151311</v>
      </c>
      <c r="V134" s="119">
        <v>22.103037979897451</v>
      </c>
      <c r="W134" s="120">
        <v>302</v>
      </c>
      <c r="X134" s="121">
        <v>0.83888888888888891</v>
      </c>
      <c r="BQ134" s="92"/>
    </row>
    <row r="135" spans="1:69" s="91" customFormat="1" ht="17.100000000000001" customHeight="1" x14ac:dyDescent="0.25">
      <c r="A135" s="23">
        <v>15065501</v>
      </c>
      <c r="B135" s="113" t="s">
        <v>46</v>
      </c>
      <c r="C135" s="113" t="s">
        <v>1135</v>
      </c>
      <c r="D135" s="113" t="s">
        <v>1133</v>
      </c>
      <c r="E135" s="113" t="s">
        <v>1134</v>
      </c>
      <c r="F135" s="114">
        <v>5</v>
      </c>
      <c r="G135" s="113">
        <v>80</v>
      </c>
      <c r="H135" s="115">
        <v>-72.615944439999993</v>
      </c>
      <c r="I135" s="116">
        <v>11.13758333</v>
      </c>
      <c r="J135" s="122">
        <v>23.549618654345927</v>
      </c>
      <c r="K135" s="123">
        <v>23.840342523397563</v>
      </c>
      <c r="L135" s="123">
        <v>24.281204915122224</v>
      </c>
      <c r="M135" s="123">
        <v>24.941786596119922</v>
      </c>
      <c r="N135" s="123">
        <v>24.950316954606084</v>
      </c>
      <c r="O135" s="123">
        <v>25.261452699576132</v>
      </c>
      <c r="P135" s="123">
        <v>25.51260910005827</v>
      </c>
      <c r="Q135" s="123">
        <v>25.278432959396991</v>
      </c>
      <c r="R135" s="123">
        <v>24.51970340217995</v>
      </c>
      <c r="S135" s="123">
        <v>24.041812748046524</v>
      </c>
      <c r="T135" s="123">
        <v>24.129101306195814</v>
      </c>
      <c r="U135" s="123">
        <v>23.848426087180879</v>
      </c>
      <c r="V135" s="119">
        <v>24.512900662185519</v>
      </c>
      <c r="W135" s="120">
        <v>321</v>
      </c>
      <c r="X135" s="121">
        <v>0.89166666666666672</v>
      </c>
      <c r="BQ135" s="92"/>
    </row>
    <row r="136" spans="1:69" s="91" customFormat="1" ht="17.100000000000001" customHeight="1" x14ac:dyDescent="0.25">
      <c r="A136" s="23">
        <v>15085030</v>
      </c>
      <c r="B136" s="150" t="s">
        <v>59</v>
      </c>
      <c r="C136" s="150" t="s">
        <v>1146</v>
      </c>
      <c r="D136" s="150" t="s">
        <v>1147</v>
      </c>
      <c r="E136" s="150" t="s">
        <v>1134</v>
      </c>
      <c r="F136" s="216">
        <v>5</v>
      </c>
      <c r="G136" s="150">
        <v>118</v>
      </c>
      <c r="H136" s="151">
        <v>-72.359944439999992</v>
      </c>
      <c r="I136" s="152">
        <v>11.216749999999999</v>
      </c>
      <c r="J136" s="117">
        <v>21.329069687071463</v>
      </c>
      <c r="K136" s="118">
        <v>21.542175066313</v>
      </c>
      <c r="L136" s="118">
        <v>22.290831511228212</v>
      </c>
      <c r="M136" s="118">
        <v>23.074668244909621</v>
      </c>
      <c r="N136" s="118">
        <v>23.418943431017961</v>
      </c>
      <c r="O136" s="118">
        <v>23.697133529440915</v>
      </c>
      <c r="P136" s="118">
        <v>23.660468669589367</v>
      </c>
      <c r="Q136" s="118">
        <v>23.659247311827958</v>
      </c>
      <c r="R136" s="118">
        <v>23.181811727272454</v>
      </c>
      <c r="S136" s="118">
        <v>22.435866459028549</v>
      </c>
      <c r="T136" s="118">
        <v>22.46780072418003</v>
      </c>
      <c r="U136" s="118">
        <v>21.860215312593279</v>
      </c>
      <c r="V136" s="119">
        <v>22.718185972872732</v>
      </c>
      <c r="W136" s="120">
        <v>303</v>
      </c>
      <c r="X136" s="121">
        <v>0.84166666666666667</v>
      </c>
      <c r="BQ136" s="92"/>
    </row>
    <row r="137" spans="1:69" s="91" customFormat="1" ht="17.100000000000001" customHeight="1" x14ac:dyDescent="0.25">
      <c r="A137" s="23">
        <v>15065180</v>
      </c>
      <c r="B137" s="113" t="s">
        <v>34</v>
      </c>
      <c r="C137" s="113" t="s">
        <v>1152</v>
      </c>
      <c r="D137" s="113" t="s">
        <v>1153</v>
      </c>
      <c r="E137" s="113" t="s">
        <v>1134</v>
      </c>
      <c r="F137" s="114">
        <v>5</v>
      </c>
      <c r="G137" s="113">
        <v>4</v>
      </c>
      <c r="H137" s="115">
        <v>-72.917666669999988</v>
      </c>
      <c r="I137" s="116">
        <v>11.529611110000001</v>
      </c>
      <c r="J137" s="122">
        <v>22.626657529530167</v>
      </c>
      <c r="K137" s="123">
        <v>23.105488657787511</v>
      </c>
      <c r="L137" s="123">
        <v>23.626938264738602</v>
      </c>
      <c r="M137" s="123">
        <v>24.809483520994608</v>
      </c>
      <c r="N137" s="123">
        <v>25.553203495582576</v>
      </c>
      <c r="O137" s="123">
        <v>25.967739570554073</v>
      </c>
      <c r="P137" s="123">
        <v>25.910256829316154</v>
      </c>
      <c r="Q137" s="123">
        <v>25.518421261719372</v>
      </c>
      <c r="R137" s="123">
        <v>24.807709685406738</v>
      </c>
      <c r="S137" s="123">
        <v>24.243016093719653</v>
      </c>
      <c r="T137" s="123">
        <v>23.815080255730127</v>
      </c>
      <c r="U137" s="123">
        <v>23.289131627734513</v>
      </c>
      <c r="V137" s="119">
        <v>24.439427232734506</v>
      </c>
      <c r="W137" s="120">
        <v>333</v>
      </c>
      <c r="X137" s="121">
        <v>0.92500000000000004</v>
      </c>
      <c r="BQ137" s="92"/>
    </row>
    <row r="138" spans="1:69" s="91" customFormat="1" ht="17.100000000000001" customHeight="1" x14ac:dyDescent="0.25">
      <c r="A138" s="23">
        <v>15075501</v>
      </c>
      <c r="B138" s="150" t="s">
        <v>46</v>
      </c>
      <c r="C138" s="150" t="s">
        <v>1161</v>
      </c>
      <c r="D138" s="150" t="s">
        <v>1162</v>
      </c>
      <c r="E138" s="150" t="s">
        <v>1134</v>
      </c>
      <c r="F138" s="216">
        <v>5</v>
      </c>
      <c r="G138" s="150">
        <v>10</v>
      </c>
      <c r="H138" s="151">
        <v>-71.982888889999998</v>
      </c>
      <c r="I138" s="152">
        <v>12.224305559999999</v>
      </c>
      <c r="J138" s="117">
        <v>24.558712384719065</v>
      </c>
      <c r="K138" s="118">
        <v>24.387300484394984</v>
      </c>
      <c r="L138" s="118">
        <v>24.759579723177591</v>
      </c>
      <c r="M138" s="118">
        <v>25.552403237156934</v>
      </c>
      <c r="N138" s="118">
        <v>26.337354086244137</v>
      </c>
      <c r="O138" s="118">
        <v>26.738972548603346</v>
      </c>
      <c r="P138" s="118">
        <v>26.546037375675855</v>
      </c>
      <c r="Q138" s="118">
        <v>26.859429126470285</v>
      </c>
      <c r="R138" s="118">
        <v>26.813616584564862</v>
      </c>
      <c r="S138" s="118">
        <v>26.1466090788707</v>
      </c>
      <c r="T138" s="118">
        <v>25.809119616016172</v>
      </c>
      <c r="U138" s="118">
        <v>25.254070954793974</v>
      </c>
      <c r="V138" s="119">
        <v>25.813600433390661</v>
      </c>
      <c r="W138" s="120">
        <v>319</v>
      </c>
      <c r="X138" s="121">
        <v>0.88611111111111107</v>
      </c>
      <c r="BQ138" s="92"/>
    </row>
    <row r="139" spans="1:69" s="91" customFormat="1" ht="17.100000000000001" customHeight="1" x14ac:dyDescent="0.25">
      <c r="A139" s="23">
        <v>15085020</v>
      </c>
      <c r="B139" s="150" t="s">
        <v>46</v>
      </c>
      <c r="C139" s="150" t="s">
        <v>311</v>
      </c>
      <c r="D139" s="150" t="s">
        <v>1162</v>
      </c>
      <c r="E139" s="150" t="s">
        <v>1134</v>
      </c>
      <c r="F139" s="216">
        <v>5</v>
      </c>
      <c r="G139" s="150">
        <v>85</v>
      </c>
      <c r="H139" s="151">
        <v>-71.28388889</v>
      </c>
      <c r="I139" s="152">
        <v>12.178888890000001</v>
      </c>
      <c r="J139" s="117">
        <v>23.334856427023993</v>
      </c>
      <c r="K139" s="118">
        <v>23.164558343157481</v>
      </c>
      <c r="L139" s="118">
        <v>23.571152943799085</v>
      </c>
      <c r="M139" s="118">
        <v>24.516174347549622</v>
      </c>
      <c r="N139" s="118">
        <v>25.156012576493669</v>
      </c>
      <c r="O139" s="118">
        <v>25.443827927147989</v>
      </c>
      <c r="P139" s="118">
        <v>25.098673240922967</v>
      </c>
      <c r="Q139" s="118">
        <v>25.322356894609534</v>
      </c>
      <c r="R139" s="118">
        <v>25.380067664674886</v>
      </c>
      <c r="S139" s="118">
        <v>24.68307802133863</v>
      </c>
      <c r="T139" s="118">
        <v>24.35279699378972</v>
      </c>
      <c r="U139" s="118">
        <v>23.628291505353818</v>
      </c>
      <c r="V139" s="119">
        <v>24.470987240488451</v>
      </c>
      <c r="W139" s="120">
        <v>299</v>
      </c>
      <c r="X139" s="121">
        <v>0.8305555555555556</v>
      </c>
      <c r="BQ139" s="92"/>
    </row>
    <row r="140" spans="1:69" s="91" customFormat="1" ht="17.100000000000001" customHeight="1" x14ac:dyDescent="0.25">
      <c r="A140" s="23">
        <v>15085040</v>
      </c>
      <c r="B140" s="150" t="s">
        <v>59</v>
      </c>
      <c r="C140" s="150" t="s">
        <v>1171</v>
      </c>
      <c r="D140" s="150" t="s">
        <v>1162</v>
      </c>
      <c r="E140" s="150" t="s">
        <v>1134</v>
      </c>
      <c r="F140" s="216">
        <v>5</v>
      </c>
      <c r="G140" s="150">
        <v>50</v>
      </c>
      <c r="H140" s="151">
        <v>-71.833055560000005</v>
      </c>
      <c r="I140" s="152">
        <v>11.68605556</v>
      </c>
      <c r="J140" s="122">
        <v>24.411869704335412</v>
      </c>
      <c r="K140" s="123">
        <v>24.36239027752438</v>
      </c>
      <c r="L140" s="123">
        <v>24.777539398077035</v>
      </c>
      <c r="M140" s="123">
        <v>25.660964918436179</v>
      </c>
      <c r="N140" s="123">
        <v>26.270383007076553</v>
      </c>
      <c r="O140" s="123">
        <v>26.498893287084265</v>
      </c>
      <c r="P140" s="123">
        <v>26.374827153627493</v>
      </c>
      <c r="Q140" s="123">
        <v>26.633093189911772</v>
      </c>
      <c r="R140" s="123">
        <v>26.475750097686511</v>
      </c>
      <c r="S140" s="123">
        <v>25.924455522823482</v>
      </c>
      <c r="T140" s="123">
        <v>25.774387539957839</v>
      </c>
      <c r="U140" s="123">
        <v>25.085654812225222</v>
      </c>
      <c r="V140" s="119">
        <v>25.687517409063844</v>
      </c>
      <c r="W140" s="120">
        <v>308</v>
      </c>
      <c r="X140" s="121">
        <v>0.85555555555555551</v>
      </c>
      <c r="BQ140" s="92"/>
    </row>
    <row r="141" spans="1:69" s="91" customFormat="1" ht="17.100000000000001" customHeight="1" x14ac:dyDescent="0.25">
      <c r="A141" s="23">
        <v>28015070</v>
      </c>
      <c r="B141" s="113" t="s">
        <v>59</v>
      </c>
      <c r="C141" s="113" t="s">
        <v>1175</v>
      </c>
      <c r="D141" s="113" t="s">
        <v>1175</v>
      </c>
      <c r="E141" s="113" t="s">
        <v>1134</v>
      </c>
      <c r="F141" s="114">
        <v>5</v>
      </c>
      <c r="G141" s="113">
        <v>255</v>
      </c>
      <c r="H141" s="115">
        <v>-73.016388890000002</v>
      </c>
      <c r="I141" s="116">
        <v>10.566388890000001</v>
      </c>
      <c r="J141" s="117">
        <v>21.108627176517999</v>
      </c>
      <c r="K141" s="118">
        <v>21.419980302323854</v>
      </c>
      <c r="L141" s="118">
        <v>22.103014434027234</v>
      </c>
      <c r="M141" s="118">
        <v>22.863741561758804</v>
      </c>
      <c r="N141" s="118">
        <v>22.888571428571431</v>
      </c>
      <c r="O141" s="118">
        <v>22.86651067323481</v>
      </c>
      <c r="P141" s="118">
        <v>22.830460829493081</v>
      </c>
      <c r="Q141" s="118">
        <v>22.828530465949822</v>
      </c>
      <c r="R141" s="118">
        <v>22.373856469201296</v>
      </c>
      <c r="S141" s="118">
        <v>22.139135944700463</v>
      </c>
      <c r="T141" s="118">
        <v>22.025906593406599</v>
      </c>
      <c r="U141" s="118">
        <v>21.563717013839376</v>
      </c>
      <c r="V141" s="119">
        <v>22.251004407752063</v>
      </c>
      <c r="W141" s="120">
        <v>326</v>
      </c>
      <c r="X141" s="121">
        <v>0.90555555555555556</v>
      </c>
      <c r="BQ141" s="92"/>
    </row>
    <row r="142" spans="1:69" s="91" customFormat="1" ht="17.100000000000001" customHeight="1" x14ac:dyDescent="0.25">
      <c r="A142" s="23">
        <v>25025090</v>
      </c>
      <c r="B142" s="150" t="s">
        <v>46</v>
      </c>
      <c r="C142" s="150" t="s">
        <v>1188</v>
      </c>
      <c r="D142" s="150" t="s">
        <v>1189</v>
      </c>
      <c r="E142" s="150" t="s">
        <v>1178</v>
      </c>
      <c r="F142" s="216">
        <v>5</v>
      </c>
      <c r="G142" s="150">
        <v>34</v>
      </c>
      <c r="H142" s="151">
        <v>-73.970833329999991</v>
      </c>
      <c r="I142" s="152">
        <v>9.0463333300000013</v>
      </c>
      <c r="J142" s="117">
        <v>22.827885796998697</v>
      </c>
      <c r="K142" s="118">
        <v>23.505273069204105</v>
      </c>
      <c r="L142" s="118">
        <v>23.945901759530788</v>
      </c>
      <c r="M142" s="118">
        <v>23.957280318174245</v>
      </c>
      <c r="N142" s="118">
        <v>23.829260981885326</v>
      </c>
      <c r="O142" s="118">
        <v>24.007289553143064</v>
      </c>
      <c r="P142" s="118">
        <v>23.933116393876798</v>
      </c>
      <c r="Q142" s="118">
        <v>23.536021471044648</v>
      </c>
      <c r="R142" s="118">
        <v>23.42445822062513</v>
      </c>
      <c r="S142" s="118">
        <v>23.360914328089407</v>
      </c>
      <c r="T142" s="118">
        <v>23.47080975537872</v>
      </c>
      <c r="U142" s="118">
        <v>23.187540839027495</v>
      </c>
      <c r="V142" s="119">
        <v>23.582146040581534</v>
      </c>
      <c r="W142" s="120">
        <v>293</v>
      </c>
      <c r="X142" s="121">
        <v>0.81388888888888888</v>
      </c>
      <c r="BQ142" s="92"/>
    </row>
    <row r="143" spans="1:69" s="91" customFormat="1" ht="17.100000000000001" customHeight="1" x14ac:dyDescent="0.25">
      <c r="A143" s="23">
        <v>29065000</v>
      </c>
      <c r="B143" s="113" t="s">
        <v>46</v>
      </c>
      <c r="C143" s="113" t="s">
        <v>1207</v>
      </c>
      <c r="D143" s="113" t="s">
        <v>1206</v>
      </c>
      <c r="E143" s="113" t="s">
        <v>1178</v>
      </c>
      <c r="F143" s="114">
        <v>5</v>
      </c>
      <c r="G143" s="113">
        <v>20</v>
      </c>
      <c r="H143" s="115">
        <v>-74.506666670000001</v>
      </c>
      <c r="I143" s="116">
        <v>10.51002778</v>
      </c>
      <c r="J143" s="117">
        <v>20.873143540259118</v>
      </c>
      <c r="K143" s="118">
        <v>21.060734002781377</v>
      </c>
      <c r="L143" s="118">
        <v>21.782269523456399</v>
      </c>
      <c r="M143" s="118">
        <v>22.838493290300665</v>
      </c>
      <c r="N143" s="118">
        <v>23.371714073838657</v>
      </c>
      <c r="O143" s="118">
        <v>23.101423266388782</v>
      </c>
      <c r="P143" s="118">
        <v>22.813124229840827</v>
      </c>
      <c r="Q143" s="118">
        <v>22.725944781385547</v>
      </c>
      <c r="R143" s="118">
        <v>22.637185364471719</v>
      </c>
      <c r="S143" s="118">
        <v>22.521817325580386</v>
      </c>
      <c r="T143" s="118">
        <v>22.381975376215482</v>
      </c>
      <c r="U143" s="118">
        <v>21.684229832088569</v>
      </c>
      <c r="V143" s="119">
        <v>22.31600455055063</v>
      </c>
      <c r="W143" s="120">
        <v>336</v>
      </c>
      <c r="X143" s="121">
        <v>0.93333333333333335</v>
      </c>
      <c r="BQ143" s="92"/>
    </row>
    <row r="144" spans="1:69" s="91" customFormat="1" ht="17.100000000000001" customHeight="1" x14ac:dyDescent="0.25">
      <c r="A144" s="23">
        <v>25025300</v>
      </c>
      <c r="B144" s="113" t="s">
        <v>59</v>
      </c>
      <c r="C144" s="113" t="s">
        <v>1219</v>
      </c>
      <c r="D144" s="113" t="s">
        <v>1220</v>
      </c>
      <c r="E144" s="113" t="s">
        <v>1178</v>
      </c>
      <c r="F144" s="114">
        <v>5</v>
      </c>
      <c r="G144" s="113">
        <v>50</v>
      </c>
      <c r="H144" s="115">
        <v>-74.322277779999993</v>
      </c>
      <c r="I144" s="116">
        <v>9.6836666700000009</v>
      </c>
      <c r="J144" s="122">
        <v>21.710880487508089</v>
      </c>
      <c r="K144" s="123">
        <v>22.67367866512183</v>
      </c>
      <c r="L144" s="123">
        <v>23.629440128459411</v>
      </c>
      <c r="M144" s="123">
        <v>23.603619122469709</v>
      </c>
      <c r="N144" s="123">
        <v>23.677135225696588</v>
      </c>
      <c r="O144" s="123">
        <v>23.546140539371702</v>
      </c>
      <c r="P144" s="123">
        <v>23.568508071780681</v>
      </c>
      <c r="Q144" s="123">
        <v>23.326200342668091</v>
      </c>
      <c r="R144" s="123">
        <v>23.065072052545155</v>
      </c>
      <c r="S144" s="123">
        <v>22.98699299501002</v>
      </c>
      <c r="T144" s="123">
        <v>23.007729894153908</v>
      </c>
      <c r="U144" s="123">
        <v>22.189586027617171</v>
      </c>
      <c r="V144" s="119">
        <v>23.082081962700197</v>
      </c>
      <c r="W144" s="120">
        <v>322</v>
      </c>
      <c r="X144" s="121">
        <v>0.89444444444444449</v>
      </c>
      <c r="BQ144" s="92"/>
    </row>
    <row r="145" spans="1:69" s="91" customFormat="1" ht="17.100000000000001" customHeight="1" x14ac:dyDescent="0.25">
      <c r="A145" s="23">
        <v>25025002</v>
      </c>
      <c r="B145" s="150" t="s">
        <v>46</v>
      </c>
      <c r="C145" s="150" t="s">
        <v>1919</v>
      </c>
      <c r="D145" s="150" t="s">
        <v>1220</v>
      </c>
      <c r="E145" s="150" t="s">
        <v>1178</v>
      </c>
      <c r="F145" s="216">
        <v>5</v>
      </c>
      <c r="G145" s="150">
        <v>25</v>
      </c>
      <c r="H145" s="151">
        <v>-74.273638890000001</v>
      </c>
      <c r="I145" s="152">
        <v>9.3040555600000001</v>
      </c>
      <c r="J145" s="122">
        <v>21.468173845990862</v>
      </c>
      <c r="K145" s="123">
        <v>22.074802554278413</v>
      </c>
      <c r="L145" s="123">
        <v>23.157355512924543</v>
      </c>
      <c r="M145" s="123">
        <v>23.726007077479775</v>
      </c>
      <c r="N145" s="123">
        <v>23.59064453031672</v>
      </c>
      <c r="O145" s="123">
        <v>23.525092746432264</v>
      </c>
      <c r="P145" s="123">
        <v>23.305497603590933</v>
      </c>
      <c r="Q145" s="123">
        <v>23.235308274059729</v>
      </c>
      <c r="R145" s="123">
        <v>22.978702810599366</v>
      </c>
      <c r="S145" s="123">
        <v>23.090862724164708</v>
      </c>
      <c r="T145" s="123">
        <v>23.008640234283572</v>
      </c>
      <c r="U145" s="123">
        <v>22.316561445969679</v>
      </c>
      <c r="V145" s="119">
        <v>22.95647078000755</v>
      </c>
      <c r="W145" s="120">
        <v>301</v>
      </c>
      <c r="X145" s="121">
        <v>0.83611111111111114</v>
      </c>
      <c r="BQ145" s="92"/>
    </row>
    <row r="146" spans="1:69" s="91" customFormat="1" ht="17.100000000000001" customHeight="1" x14ac:dyDescent="0.25">
      <c r="A146" s="23">
        <v>15015050</v>
      </c>
      <c r="B146" s="113" t="s">
        <v>34</v>
      </c>
      <c r="C146" s="113" t="s">
        <v>1227</v>
      </c>
      <c r="D146" s="113" t="s">
        <v>1228</v>
      </c>
      <c r="E146" s="113" t="s">
        <v>1178</v>
      </c>
      <c r="F146" s="113">
        <v>5</v>
      </c>
      <c r="G146" s="113">
        <v>4</v>
      </c>
      <c r="H146" s="115">
        <v>-74.228888890000007</v>
      </c>
      <c r="I146" s="116">
        <v>11.12833333</v>
      </c>
      <c r="J146" s="122">
        <v>22.560956618464964</v>
      </c>
      <c r="K146" s="123">
        <v>23.466124511635812</v>
      </c>
      <c r="L146" s="123">
        <v>24.45456062291435</v>
      </c>
      <c r="M146" s="123">
        <v>25.479618707887447</v>
      </c>
      <c r="N146" s="123">
        <v>25.740032134470393</v>
      </c>
      <c r="O146" s="123">
        <v>25.416689655172416</v>
      </c>
      <c r="P146" s="123">
        <v>24.967211716722286</v>
      </c>
      <c r="Q146" s="123">
        <v>24.806006674082305</v>
      </c>
      <c r="R146" s="123">
        <v>24.686654351395731</v>
      </c>
      <c r="S146" s="123">
        <v>24.421783198262624</v>
      </c>
      <c r="T146" s="123">
        <v>24.031672611969874</v>
      </c>
      <c r="U146" s="123">
        <v>23.13396233910694</v>
      </c>
      <c r="V146" s="119">
        <v>24.430439428507096</v>
      </c>
      <c r="W146" s="120">
        <v>345</v>
      </c>
      <c r="X146" s="121">
        <v>0.95833333333333337</v>
      </c>
      <c r="BQ146" s="92"/>
    </row>
    <row r="147" spans="1:69" s="91" customFormat="1" ht="17.100000000000001" customHeight="1" x14ac:dyDescent="0.25">
      <c r="A147" s="23">
        <v>29065020</v>
      </c>
      <c r="B147" s="113" t="s">
        <v>59</v>
      </c>
      <c r="C147" s="113" t="s">
        <v>1239</v>
      </c>
      <c r="D147" s="113" t="s">
        <v>1236</v>
      </c>
      <c r="E147" s="113" t="s">
        <v>1178</v>
      </c>
      <c r="F147" s="113">
        <v>5</v>
      </c>
      <c r="G147" s="113">
        <v>20</v>
      </c>
      <c r="H147" s="115">
        <v>-74.199722220000012</v>
      </c>
      <c r="I147" s="116">
        <v>10.721111110000001</v>
      </c>
      <c r="J147" s="117">
        <v>20.977943704708061</v>
      </c>
      <c r="K147" s="118">
        <v>21.422180528071333</v>
      </c>
      <c r="L147" s="118">
        <v>22.507260396990958</v>
      </c>
      <c r="M147" s="118">
        <v>23.362657752756274</v>
      </c>
      <c r="N147" s="118">
        <v>23.602051671801277</v>
      </c>
      <c r="O147" s="118">
        <v>23.428937792092963</v>
      </c>
      <c r="P147" s="118">
        <v>23.149188751758274</v>
      </c>
      <c r="Q147" s="118">
        <v>23.072900679224379</v>
      </c>
      <c r="R147" s="118">
        <v>22.983202952858129</v>
      </c>
      <c r="S147" s="118">
        <v>22.8147564010692</v>
      </c>
      <c r="T147" s="118">
        <v>22.645236446910641</v>
      </c>
      <c r="U147" s="118">
        <v>21.986036798088413</v>
      </c>
      <c r="V147" s="119">
        <v>22.662696156360827</v>
      </c>
      <c r="W147" s="120">
        <v>331</v>
      </c>
      <c r="X147" s="121">
        <v>0.9194444444444444</v>
      </c>
      <c r="BQ147" s="92"/>
    </row>
    <row r="148" spans="1:69" s="91" customFormat="1" ht="17.100000000000001" customHeight="1" x14ac:dyDescent="0.25">
      <c r="A148" s="23">
        <v>35045020</v>
      </c>
      <c r="B148" s="113" t="s">
        <v>59</v>
      </c>
      <c r="C148" s="113" t="s">
        <v>1249</v>
      </c>
      <c r="D148" s="113" t="s">
        <v>1250</v>
      </c>
      <c r="E148" s="113" t="s">
        <v>1241</v>
      </c>
      <c r="F148" s="113">
        <v>3</v>
      </c>
      <c r="G148" s="113">
        <v>305</v>
      </c>
      <c r="H148" s="115">
        <v>-73.357500000000002</v>
      </c>
      <c r="I148" s="116">
        <v>4.3004444399999997</v>
      </c>
      <c r="J148" s="122">
        <v>21.282972693209167</v>
      </c>
      <c r="K148" s="123">
        <v>21.795663246927621</v>
      </c>
      <c r="L148" s="123">
        <v>22.174414399303156</v>
      </c>
      <c r="M148" s="123">
        <v>22.022681992337166</v>
      </c>
      <c r="N148" s="123">
        <v>21.772371523915464</v>
      </c>
      <c r="O148" s="123">
        <v>21.379346897432505</v>
      </c>
      <c r="P148" s="123">
        <v>21.093190044711658</v>
      </c>
      <c r="Q148" s="123">
        <v>21.155438855480963</v>
      </c>
      <c r="R148" s="123">
        <v>21.265392804773395</v>
      </c>
      <c r="S148" s="123">
        <v>21.542525027808679</v>
      </c>
      <c r="T148" s="123">
        <v>21.79506212370006</v>
      </c>
      <c r="U148" s="123">
        <v>21.42364389551609</v>
      </c>
      <c r="V148" s="119">
        <v>21.558558625426329</v>
      </c>
      <c r="W148" s="120">
        <v>345</v>
      </c>
      <c r="X148" s="121">
        <v>0.95833333333333337</v>
      </c>
      <c r="BQ148" s="92"/>
    </row>
    <row r="149" spans="1:69" s="91" customFormat="1" ht="17.100000000000001" customHeight="1" x14ac:dyDescent="0.25">
      <c r="A149" s="23">
        <v>32035010</v>
      </c>
      <c r="B149" s="113" t="s">
        <v>46</v>
      </c>
      <c r="C149" s="113" t="s">
        <v>1264</v>
      </c>
      <c r="D149" s="113" t="s">
        <v>1264</v>
      </c>
      <c r="E149" s="113" t="s">
        <v>1241</v>
      </c>
      <c r="F149" s="113">
        <v>3</v>
      </c>
      <c r="G149" s="113">
        <v>248</v>
      </c>
      <c r="H149" s="115">
        <v>-73.793333329999996</v>
      </c>
      <c r="I149" s="116">
        <v>2.1761111099999999</v>
      </c>
      <c r="J149" s="117">
        <v>22.036261940425764</v>
      </c>
      <c r="K149" s="118">
        <v>21.797065021283849</v>
      </c>
      <c r="L149" s="118">
        <v>22.27105839618298</v>
      </c>
      <c r="M149" s="118">
        <v>22.190267996513203</v>
      </c>
      <c r="N149" s="118">
        <v>22.113716887076173</v>
      </c>
      <c r="O149" s="118">
        <v>21.743446381204997</v>
      </c>
      <c r="P149" s="118">
        <v>21.335368281215377</v>
      </c>
      <c r="Q149" s="118">
        <v>21.421723438405142</v>
      </c>
      <c r="R149" s="118">
        <v>21.711950830140491</v>
      </c>
      <c r="S149" s="118">
        <v>22.020020603223365</v>
      </c>
      <c r="T149" s="118">
        <v>22.334082276736218</v>
      </c>
      <c r="U149" s="118">
        <v>22.375505009135026</v>
      </c>
      <c r="V149" s="119">
        <v>21.945872255128549</v>
      </c>
      <c r="W149" s="120">
        <v>329</v>
      </c>
      <c r="X149" s="121">
        <v>0.91388888888888886</v>
      </c>
      <c r="BQ149" s="92"/>
    </row>
    <row r="150" spans="1:69" s="91" customFormat="1" ht="17.100000000000001" customHeight="1" x14ac:dyDescent="0.25">
      <c r="A150" s="23">
        <v>32075050</v>
      </c>
      <c r="B150" s="113" t="s">
        <v>59</v>
      </c>
      <c r="C150" s="113" t="s">
        <v>1270</v>
      </c>
      <c r="D150" s="113" t="s">
        <v>1270</v>
      </c>
      <c r="E150" s="113" t="s">
        <v>1241</v>
      </c>
      <c r="F150" s="113">
        <v>3</v>
      </c>
      <c r="G150" s="113">
        <v>556</v>
      </c>
      <c r="H150" s="115">
        <v>-74.043000000000006</v>
      </c>
      <c r="I150" s="116">
        <v>3.38008</v>
      </c>
      <c r="J150" s="117">
        <v>18.790757396563937</v>
      </c>
      <c r="K150" s="118">
        <v>19.01079172710536</v>
      </c>
      <c r="L150" s="118">
        <v>19.508693643142589</v>
      </c>
      <c r="M150" s="118">
        <v>19.726508092892328</v>
      </c>
      <c r="N150" s="118">
        <v>19.931898007961632</v>
      </c>
      <c r="O150" s="118">
        <v>19.487741434044882</v>
      </c>
      <c r="P150" s="118">
        <v>19.17653476427855</v>
      </c>
      <c r="Q150" s="118">
        <v>19.199973902110148</v>
      </c>
      <c r="R150" s="118">
        <v>19.321549071618037</v>
      </c>
      <c r="S150" s="118">
        <v>19.630868590898466</v>
      </c>
      <c r="T150" s="118">
        <v>19.930793211565881</v>
      </c>
      <c r="U150" s="118">
        <v>19.67610953405018</v>
      </c>
      <c r="V150" s="119">
        <v>19.449351614685998</v>
      </c>
      <c r="W150" s="120">
        <v>306</v>
      </c>
      <c r="X150" s="121">
        <v>0.85</v>
      </c>
      <c r="BQ150" s="92"/>
    </row>
    <row r="151" spans="1:69" s="91" customFormat="1" ht="17.100000000000001" customHeight="1" x14ac:dyDescent="0.25">
      <c r="A151" s="23">
        <v>35035020</v>
      </c>
      <c r="B151" s="113" t="s">
        <v>34</v>
      </c>
      <c r="C151" s="113" t="s">
        <v>1290</v>
      </c>
      <c r="D151" s="113" t="s">
        <v>1291</v>
      </c>
      <c r="E151" s="113" t="s">
        <v>1241</v>
      </c>
      <c r="F151" s="113">
        <v>3</v>
      </c>
      <c r="G151" s="113">
        <v>422</v>
      </c>
      <c r="H151" s="115">
        <v>-73.617577780000005</v>
      </c>
      <c r="I151" s="116">
        <v>4.1619194400000001</v>
      </c>
      <c r="J151" s="122">
        <v>21.396666666666665</v>
      </c>
      <c r="K151" s="123">
        <v>22.26230706075534</v>
      </c>
      <c r="L151" s="123">
        <v>22.18572043010753</v>
      </c>
      <c r="M151" s="123">
        <v>21.554061302681994</v>
      </c>
      <c r="N151" s="123">
        <v>21.214301075268825</v>
      </c>
      <c r="O151" s="123">
        <v>20.683777777777777</v>
      </c>
      <c r="P151" s="123">
        <v>20.397956989247312</v>
      </c>
      <c r="Q151" s="123">
        <v>20.536985539488313</v>
      </c>
      <c r="R151" s="123">
        <v>20.684827586206893</v>
      </c>
      <c r="S151" s="123">
        <v>20.982655913978491</v>
      </c>
      <c r="T151" s="123">
        <v>21.221137931034491</v>
      </c>
      <c r="U151" s="123">
        <v>21.154763440860211</v>
      </c>
      <c r="V151" s="119">
        <v>21.189596809506156</v>
      </c>
      <c r="W151" s="120">
        <v>358</v>
      </c>
      <c r="X151" s="121">
        <v>0.99444444444444446</v>
      </c>
      <c r="BQ151" s="92"/>
    </row>
    <row r="152" spans="1:69" s="91" customFormat="1" ht="17.100000000000001" customHeight="1" x14ac:dyDescent="0.25">
      <c r="A152" s="23">
        <v>35025110</v>
      </c>
      <c r="B152" s="113" t="s">
        <v>75</v>
      </c>
      <c r="C152" s="113" t="s">
        <v>1293</v>
      </c>
      <c r="D152" s="113" t="s">
        <v>1291</v>
      </c>
      <c r="E152" s="113" t="s">
        <v>1241</v>
      </c>
      <c r="F152" s="113">
        <v>3</v>
      </c>
      <c r="G152" s="113">
        <v>336</v>
      </c>
      <c r="H152" s="115">
        <v>-73.467916669999994</v>
      </c>
      <c r="I152" s="116">
        <v>4.0573611099999995</v>
      </c>
      <c r="J152" s="117">
        <v>22.368766394895427</v>
      </c>
      <c r="K152" s="118">
        <v>22.795896435289794</v>
      </c>
      <c r="L152" s="118">
        <v>22.784926756224863</v>
      </c>
      <c r="M152" s="118">
        <v>22.351590684564474</v>
      </c>
      <c r="N152" s="118">
        <v>22.155887345728061</v>
      </c>
      <c r="O152" s="118">
        <v>21.624041634144419</v>
      </c>
      <c r="P152" s="118">
        <v>21.403540366427123</v>
      </c>
      <c r="Q152" s="118">
        <v>21.515953257882064</v>
      </c>
      <c r="R152" s="118">
        <v>21.684065442858547</v>
      </c>
      <c r="S152" s="118">
        <v>21.954907209339915</v>
      </c>
      <c r="T152" s="118">
        <v>22.199420740179367</v>
      </c>
      <c r="U152" s="118">
        <v>22.193122009463778</v>
      </c>
      <c r="V152" s="119">
        <v>22.086009856416485</v>
      </c>
      <c r="W152" s="120">
        <v>307</v>
      </c>
      <c r="X152" s="121">
        <v>0.85277777777777775</v>
      </c>
      <c r="BQ152" s="92"/>
    </row>
    <row r="153" spans="1:69" s="91" customFormat="1" ht="17.100000000000001" customHeight="1" x14ac:dyDescent="0.25">
      <c r="A153" s="23">
        <v>52055230</v>
      </c>
      <c r="B153" s="113" t="s">
        <v>34</v>
      </c>
      <c r="C153" s="113" t="s">
        <v>1301</v>
      </c>
      <c r="D153" s="113" t="s">
        <v>1302</v>
      </c>
      <c r="E153" s="113" t="s">
        <v>956</v>
      </c>
      <c r="F153" s="113">
        <v>7</v>
      </c>
      <c r="G153" s="113">
        <v>2961</v>
      </c>
      <c r="H153" s="115">
        <v>-77.677750000000003</v>
      </c>
      <c r="I153" s="116">
        <v>0.85708333000000014</v>
      </c>
      <c r="J153" s="117">
        <v>6.0455913978494626</v>
      </c>
      <c r="K153" s="118">
        <v>6.2401501106386172</v>
      </c>
      <c r="L153" s="118">
        <v>6.6683910792512942</v>
      </c>
      <c r="M153" s="118">
        <v>6.6472222222222213</v>
      </c>
      <c r="N153" s="118">
        <v>6.7334241110812778</v>
      </c>
      <c r="O153" s="118">
        <v>6.198307570352755</v>
      </c>
      <c r="P153" s="118">
        <v>5.5482835334279477</v>
      </c>
      <c r="Q153" s="118">
        <v>4.8923173896922503</v>
      </c>
      <c r="R153" s="118">
        <v>4.5924256837098687</v>
      </c>
      <c r="S153" s="118">
        <v>5.5372974910394257</v>
      </c>
      <c r="T153" s="118">
        <v>6.4234712643678158</v>
      </c>
      <c r="U153" s="118">
        <v>6.4482724014336892</v>
      </c>
      <c r="V153" s="119">
        <v>5.9979295212555526</v>
      </c>
      <c r="W153" s="120">
        <v>355</v>
      </c>
      <c r="X153" s="121">
        <v>0.98611111111111116</v>
      </c>
      <c r="BQ153" s="92"/>
    </row>
    <row r="154" spans="1:69" s="91" customFormat="1" ht="17.100000000000001" customHeight="1" x14ac:dyDescent="0.25">
      <c r="A154" s="23">
        <v>52045020</v>
      </c>
      <c r="B154" s="113" t="s">
        <v>34</v>
      </c>
      <c r="C154" s="113" t="s">
        <v>1309</v>
      </c>
      <c r="D154" s="113" t="s">
        <v>1310</v>
      </c>
      <c r="E154" s="113" t="s">
        <v>956</v>
      </c>
      <c r="F154" s="113">
        <v>7</v>
      </c>
      <c r="G154" s="113">
        <v>1796</v>
      </c>
      <c r="H154" s="115">
        <v>-77.290861110000009</v>
      </c>
      <c r="I154" s="116">
        <v>1.3940833300000002</v>
      </c>
      <c r="J154" s="117">
        <v>14.608155728587318</v>
      </c>
      <c r="K154" s="118">
        <v>14.791148727772866</v>
      </c>
      <c r="L154" s="118">
        <v>14.982741123293959</v>
      </c>
      <c r="M154" s="118">
        <v>14.982828382105245</v>
      </c>
      <c r="N154" s="118">
        <v>15.084806873537646</v>
      </c>
      <c r="O154" s="118">
        <v>14.694950191570882</v>
      </c>
      <c r="P154" s="118">
        <v>14.458778519342482</v>
      </c>
      <c r="Q154" s="118">
        <v>14.619937099422641</v>
      </c>
      <c r="R154" s="118">
        <v>14.476761791518038</v>
      </c>
      <c r="S154" s="118">
        <v>14.48602050485254</v>
      </c>
      <c r="T154" s="118">
        <v>14.713256704980845</v>
      </c>
      <c r="U154" s="118">
        <v>14.749178395748363</v>
      </c>
      <c r="V154" s="119">
        <v>14.720713670227738</v>
      </c>
      <c r="W154" s="120">
        <v>355</v>
      </c>
      <c r="X154" s="121">
        <v>0.98611111111111116</v>
      </c>
      <c r="BQ154" s="92"/>
    </row>
    <row r="155" spans="1:69" s="91" customFormat="1" ht="17.100000000000001" customHeight="1" x14ac:dyDescent="0.25">
      <c r="A155" s="23">
        <v>52055030</v>
      </c>
      <c r="B155" s="113" t="s">
        <v>59</v>
      </c>
      <c r="C155" s="113" t="s">
        <v>1313</v>
      </c>
      <c r="D155" s="113" t="s">
        <v>1314</v>
      </c>
      <c r="E155" s="113" t="s">
        <v>956</v>
      </c>
      <c r="F155" s="113">
        <v>7</v>
      </c>
      <c r="G155" s="113">
        <v>1493</v>
      </c>
      <c r="H155" s="115">
        <v>-77.465111110000009</v>
      </c>
      <c r="I155" s="116">
        <v>1.18436111</v>
      </c>
      <c r="J155" s="122">
        <v>15.401414969769887</v>
      </c>
      <c r="K155" s="123">
        <v>15.619731350659922</v>
      </c>
      <c r="L155" s="123">
        <v>15.956226089606389</v>
      </c>
      <c r="M155" s="123">
        <v>16.023503312920937</v>
      </c>
      <c r="N155" s="123">
        <v>15.786250549993817</v>
      </c>
      <c r="O155" s="123">
        <v>15.622456440430579</v>
      </c>
      <c r="P155" s="123">
        <v>15.45201870390969</v>
      </c>
      <c r="Q155" s="123">
        <v>15.505490937953519</v>
      </c>
      <c r="R155" s="123">
        <v>15.463289451333447</v>
      </c>
      <c r="S155" s="123">
        <v>15.502077787580069</v>
      </c>
      <c r="T155" s="123">
        <v>15.699928942841501</v>
      </c>
      <c r="U155" s="123">
        <v>15.5998036556113</v>
      </c>
      <c r="V155" s="119">
        <v>15.636016016050924</v>
      </c>
      <c r="W155" s="120">
        <v>339</v>
      </c>
      <c r="X155" s="121">
        <v>0.94166666666666665</v>
      </c>
      <c r="BQ155" s="92"/>
    </row>
    <row r="156" spans="1:69" s="91" customFormat="1" ht="17.100000000000001" customHeight="1" x14ac:dyDescent="0.25">
      <c r="A156" s="23">
        <v>52055210</v>
      </c>
      <c r="B156" s="113" t="s">
        <v>46</v>
      </c>
      <c r="C156" s="113" t="s">
        <v>1342</v>
      </c>
      <c r="D156" s="113" t="s">
        <v>1343</v>
      </c>
      <c r="E156" s="113" t="s">
        <v>956</v>
      </c>
      <c r="F156" s="113">
        <v>7</v>
      </c>
      <c r="G156" s="113">
        <v>2820</v>
      </c>
      <c r="H156" s="115">
        <v>-77.278805560000009</v>
      </c>
      <c r="I156" s="116">
        <v>1.1599999999999999</v>
      </c>
      <c r="J156" s="122">
        <v>8.7531797235023046</v>
      </c>
      <c r="K156" s="123">
        <v>9.0767000547345376</v>
      </c>
      <c r="L156" s="123">
        <v>9.4093590172655599</v>
      </c>
      <c r="M156" s="123">
        <v>9.4638308094629977</v>
      </c>
      <c r="N156" s="123">
        <v>9.5005903090441475</v>
      </c>
      <c r="O156" s="123">
        <v>9.3793334549656375</v>
      </c>
      <c r="P156" s="123">
        <v>8.9132299851098509</v>
      </c>
      <c r="Q156" s="123">
        <v>8.5766227213911144</v>
      </c>
      <c r="R156" s="123">
        <v>8.3700583367250037</v>
      </c>
      <c r="S156" s="123">
        <v>8.6618439174147142</v>
      </c>
      <c r="T156" s="123">
        <v>8.8776833468787473</v>
      </c>
      <c r="U156" s="123">
        <v>9.0054450814295066</v>
      </c>
      <c r="V156" s="119">
        <v>8.9989897298270112</v>
      </c>
      <c r="W156" s="120">
        <v>320</v>
      </c>
      <c r="X156" s="121">
        <v>0.88888888888888884</v>
      </c>
      <c r="BQ156" s="92"/>
    </row>
    <row r="157" spans="1:69" s="91" customFormat="1" ht="17.100000000000001" customHeight="1" x14ac:dyDescent="0.25">
      <c r="A157" s="23">
        <v>47015100</v>
      </c>
      <c r="B157" s="113" t="s">
        <v>46</v>
      </c>
      <c r="C157" s="113" t="s">
        <v>1344</v>
      </c>
      <c r="D157" s="113" t="s">
        <v>1343</v>
      </c>
      <c r="E157" s="113" t="s">
        <v>956</v>
      </c>
      <c r="F157" s="113">
        <v>7</v>
      </c>
      <c r="G157" s="113">
        <v>2830</v>
      </c>
      <c r="H157" s="115">
        <v>-77.161472220000007</v>
      </c>
      <c r="I157" s="116">
        <v>1.1599444399999999</v>
      </c>
      <c r="J157" s="122">
        <v>8.3228350511632865</v>
      </c>
      <c r="K157" s="123">
        <v>8.6232820331795832</v>
      </c>
      <c r="L157" s="123">
        <v>8.7854688627268551</v>
      </c>
      <c r="M157" s="123">
        <v>8.8190439386218209</v>
      </c>
      <c r="N157" s="123">
        <v>8.9218945653901205</v>
      </c>
      <c r="O157" s="123">
        <v>8.6469466761800504</v>
      </c>
      <c r="P157" s="123">
        <v>8.088075663695717</v>
      </c>
      <c r="Q157" s="123">
        <v>7.6782114198549483</v>
      </c>
      <c r="R157" s="123">
        <v>7.3917414401264985</v>
      </c>
      <c r="S157" s="123">
        <v>7.9500742094390597</v>
      </c>
      <c r="T157" s="123">
        <v>8.5798998966125417</v>
      </c>
      <c r="U157" s="123">
        <v>8.5702136091781664</v>
      </c>
      <c r="V157" s="119">
        <v>8.3648072805140554</v>
      </c>
      <c r="W157" s="120">
        <v>354</v>
      </c>
      <c r="X157" s="121">
        <v>0.98333333333333328</v>
      </c>
      <c r="BQ157" s="92"/>
    </row>
    <row r="158" spans="1:69" s="91" customFormat="1" ht="17.100000000000001" customHeight="1" x14ac:dyDescent="0.25">
      <c r="A158" s="23">
        <v>52045010</v>
      </c>
      <c r="B158" s="113" t="s">
        <v>75</v>
      </c>
      <c r="C158" s="113" t="s">
        <v>1345</v>
      </c>
      <c r="D158" s="113" t="s">
        <v>1343</v>
      </c>
      <c r="E158" s="113" t="s">
        <v>956</v>
      </c>
      <c r="F158" s="113">
        <v>7</v>
      </c>
      <c r="G158" s="113">
        <v>2710</v>
      </c>
      <c r="H158" s="115">
        <v>-77.303083329999993</v>
      </c>
      <c r="I158" s="116">
        <v>1.1982222199999999</v>
      </c>
      <c r="J158" s="117">
        <v>9.3141061570469272</v>
      </c>
      <c r="K158" s="118">
        <v>9.5322256086943167</v>
      </c>
      <c r="L158" s="118">
        <v>9.6961189634573408</v>
      </c>
      <c r="M158" s="118">
        <v>9.761039886039887</v>
      </c>
      <c r="N158" s="118">
        <v>9.9622910784062082</v>
      </c>
      <c r="O158" s="118">
        <v>9.8180210180623995</v>
      </c>
      <c r="P158" s="118">
        <v>9.339817613927293</v>
      </c>
      <c r="Q158" s="118">
        <v>9.236293266429529</v>
      </c>
      <c r="R158" s="118">
        <v>9.1450862068965524</v>
      </c>
      <c r="S158" s="118">
        <v>9.2558272611498413</v>
      </c>
      <c r="T158" s="118">
        <v>9.3725232540816101</v>
      </c>
      <c r="U158" s="118">
        <v>9.4919511520737334</v>
      </c>
      <c r="V158" s="119">
        <v>9.4937751221888043</v>
      </c>
      <c r="W158" s="120">
        <v>308</v>
      </c>
      <c r="X158" s="121">
        <v>0.85555555555555551</v>
      </c>
      <c r="BQ158" s="92"/>
    </row>
    <row r="159" spans="1:69" s="91" customFormat="1" ht="17.100000000000001" customHeight="1" x14ac:dyDescent="0.25">
      <c r="A159" s="23">
        <v>52055060</v>
      </c>
      <c r="B159" s="113" t="s">
        <v>59</v>
      </c>
      <c r="C159" s="113" t="s">
        <v>1358</v>
      </c>
      <c r="D159" s="113" t="s">
        <v>1357</v>
      </c>
      <c r="E159" s="113" t="s">
        <v>956</v>
      </c>
      <c r="F159" s="113">
        <v>7</v>
      </c>
      <c r="G159" s="113">
        <v>1500</v>
      </c>
      <c r="H159" s="115">
        <v>-77.583055560000005</v>
      </c>
      <c r="I159" s="116">
        <v>1.37355556</v>
      </c>
      <c r="J159" s="122">
        <v>14.599819701988777</v>
      </c>
      <c r="K159" s="123">
        <v>14.565621353954688</v>
      </c>
      <c r="L159" s="123">
        <v>14.67809932948669</v>
      </c>
      <c r="M159" s="123">
        <v>14.867583218516629</v>
      </c>
      <c r="N159" s="123">
        <v>15.026792600243656</v>
      </c>
      <c r="O159" s="123">
        <v>14.364719910159865</v>
      </c>
      <c r="P159" s="123">
        <v>13.713608691216773</v>
      </c>
      <c r="Q159" s="123">
        <v>13.620393029291803</v>
      </c>
      <c r="R159" s="123">
        <v>13.931554654444074</v>
      </c>
      <c r="S159" s="123">
        <v>14.566845792898878</v>
      </c>
      <c r="T159" s="123">
        <v>14.969885352195694</v>
      </c>
      <c r="U159" s="123">
        <v>14.921551347673089</v>
      </c>
      <c r="V159" s="119">
        <v>14.48553958183922</v>
      </c>
      <c r="W159" s="120">
        <v>351</v>
      </c>
      <c r="X159" s="121">
        <v>0.97499999999999998</v>
      </c>
      <c r="BQ159" s="92"/>
    </row>
    <row r="160" spans="1:69" s="91" customFormat="1" ht="17.100000000000001" customHeight="1" x14ac:dyDescent="0.25">
      <c r="A160" s="23">
        <v>52045030</v>
      </c>
      <c r="B160" s="113" t="s">
        <v>59</v>
      </c>
      <c r="C160" s="113" t="s">
        <v>1359</v>
      </c>
      <c r="D160" s="113" t="s">
        <v>1360</v>
      </c>
      <c r="E160" s="113" t="s">
        <v>956</v>
      </c>
      <c r="F160" s="113">
        <v>7</v>
      </c>
      <c r="G160" s="113">
        <v>2190</v>
      </c>
      <c r="H160" s="115">
        <v>-77.032611110000005</v>
      </c>
      <c r="I160" s="116">
        <v>1.5387222199999999</v>
      </c>
      <c r="J160" s="122">
        <v>11.355790800561978</v>
      </c>
      <c r="K160" s="123">
        <v>11.543493861843446</v>
      </c>
      <c r="L160" s="123">
        <v>11.818648346991747</v>
      </c>
      <c r="M160" s="123">
        <v>11.995405138700489</v>
      </c>
      <c r="N160" s="123">
        <v>11.984361969894042</v>
      </c>
      <c r="O160" s="123">
        <v>11.302635662013595</v>
      </c>
      <c r="P160" s="123">
        <v>10.618777742465173</v>
      </c>
      <c r="Q160" s="123">
        <v>10.410984227036506</v>
      </c>
      <c r="R160" s="123">
        <v>10.51523938340441</v>
      </c>
      <c r="S160" s="123">
        <v>11.248030337941628</v>
      </c>
      <c r="T160" s="123">
        <v>11.858574523679206</v>
      </c>
      <c r="U160" s="123">
        <v>11.695300015352652</v>
      </c>
      <c r="V160" s="119">
        <v>11.362270167490406</v>
      </c>
      <c r="W160" s="120">
        <v>331</v>
      </c>
      <c r="X160" s="121">
        <v>0.9194444444444444</v>
      </c>
      <c r="BQ160" s="92"/>
    </row>
    <row r="161" spans="1:69" s="91" customFormat="1" ht="17.100000000000001" customHeight="1" x14ac:dyDescent="0.25">
      <c r="A161" s="23">
        <v>52045040</v>
      </c>
      <c r="B161" s="113" t="s">
        <v>59</v>
      </c>
      <c r="C161" s="113" t="s">
        <v>1366</v>
      </c>
      <c r="D161" s="113" t="s">
        <v>1366</v>
      </c>
      <c r="E161" s="113" t="s">
        <v>956</v>
      </c>
      <c r="F161" s="113">
        <v>7</v>
      </c>
      <c r="G161" s="113">
        <v>1875</v>
      </c>
      <c r="H161" s="115">
        <v>-77.267499999999998</v>
      </c>
      <c r="I161" s="116">
        <v>1.5491666700000002</v>
      </c>
      <c r="J161" s="117">
        <v>14.619666736030712</v>
      </c>
      <c r="K161" s="118">
        <v>14.794517057361782</v>
      </c>
      <c r="L161" s="118">
        <v>14.961099584714715</v>
      </c>
      <c r="M161" s="118">
        <v>14.940096189729811</v>
      </c>
      <c r="N161" s="118">
        <v>15.024195077759193</v>
      </c>
      <c r="O161" s="118">
        <v>14.92923146618846</v>
      </c>
      <c r="P161" s="118">
        <v>14.704271801089883</v>
      </c>
      <c r="Q161" s="118">
        <v>14.787003744807716</v>
      </c>
      <c r="R161" s="118">
        <v>14.537346512473743</v>
      </c>
      <c r="S161" s="118">
        <v>14.529714080704995</v>
      </c>
      <c r="T161" s="118">
        <v>14.581858342806616</v>
      </c>
      <c r="U161" s="118">
        <v>14.632666882398849</v>
      </c>
      <c r="V161" s="119">
        <v>14.753472289672205</v>
      </c>
      <c r="W161" s="120">
        <v>327</v>
      </c>
      <c r="X161" s="121">
        <v>0.90833333333333333</v>
      </c>
      <c r="BQ161" s="92"/>
    </row>
    <row r="162" spans="1:69" s="91" customFormat="1" ht="16.5" customHeight="1" x14ac:dyDescent="0.25">
      <c r="A162" s="23">
        <v>52055090</v>
      </c>
      <c r="B162" s="113" t="s">
        <v>46</v>
      </c>
      <c r="C162" s="113" t="s">
        <v>1368</v>
      </c>
      <c r="D162" s="113" t="s">
        <v>1369</v>
      </c>
      <c r="E162" s="113" t="s">
        <v>956</v>
      </c>
      <c r="F162" s="113">
        <v>7</v>
      </c>
      <c r="G162" s="113">
        <v>2800</v>
      </c>
      <c r="H162" s="115">
        <v>-77.38936111000001</v>
      </c>
      <c r="I162" s="116">
        <v>1.10758333</v>
      </c>
      <c r="J162" s="117">
        <v>9.5682010297698827</v>
      </c>
      <c r="K162" s="118">
        <v>9.7142546578155784</v>
      </c>
      <c r="L162" s="118">
        <v>10.002448245383928</v>
      </c>
      <c r="M162" s="118">
        <v>9.9874917196468935</v>
      </c>
      <c r="N162" s="118">
        <v>9.9895640143957714</v>
      </c>
      <c r="O162" s="118">
        <v>9.6157478632478632</v>
      </c>
      <c r="P162" s="118">
        <v>9.1551700301922789</v>
      </c>
      <c r="Q162" s="118">
        <v>9.1065439288804146</v>
      </c>
      <c r="R162" s="118">
        <v>9.2348212445501403</v>
      </c>
      <c r="S162" s="118">
        <v>9.466164462571582</v>
      </c>
      <c r="T162" s="118">
        <v>9.7082168494296912</v>
      </c>
      <c r="U162" s="118">
        <v>9.7632073403946364</v>
      </c>
      <c r="V162" s="119">
        <v>9.6093192821898867</v>
      </c>
      <c r="W162" s="120">
        <v>347</v>
      </c>
      <c r="X162" s="121">
        <v>0.96388888888888891</v>
      </c>
      <c r="BQ162" s="92"/>
    </row>
    <row r="163" spans="1:69" s="91" customFormat="1" ht="16.5" customHeight="1" x14ac:dyDescent="0.25">
      <c r="A163" s="23">
        <v>52055220</v>
      </c>
      <c r="B163" s="113" t="s">
        <v>46</v>
      </c>
      <c r="C163" s="113" t="s">
        <v>1375</v>
      </c>
      <c r="D163" s="113" t="s">
        <v>1376</v>
      </c>
      <c r="E163" s="113" t="s">
        <v>956</v>
      </c>
      <c r="F163" s="113">
        <v>7</v>
      </c>
      <c r="G163" s="113">
        <v>3120</v>
      </c>
      <c r="H163" s="115">
        <v>-77.636888889999994</v>
      </c>
      <c r="I163" s="116">
        <v>1.07061111</v>
      </c>
      <c r="J163" s="117">
        <v>7.2883149178099131</v>
      </c>
      <c r="K163" s="118">
        <v>7.4623700054734554</v>
      </c>
      <c r="L163" s="118">
        <v>7.6875746714456383</v>
      </c>
      <c r="M163" s="118">
        <v>7.8242610837438411</v>
      </c>
      <c r="N163" s="118">
        <v>7.8192396313364032</v>
      </c>
      <c r="O163" s="118">
        <v>7.397857142857144</v>
      </c>
      <c r="P163" s="118">
        <v>6.7529781105990789</v>
      </c>
      <c r="Q163" s="118">
        <v>6.6337893956247704</v>
      </c>
      <c r="R163" s="118">
        <v>6.6653428458184703</v>
      </c>
      <c r="S163" s="118">
        <v>7.0970860215053753</v>
      </c>
      <c r="T163" s="118">
        <v>7.4361206896551719</v>
      </c>
      <c r="U163" s="118">
        <v>7.4520912124582868</v>
      </c>
      <c r="V163" s="119">
        <v>7.2930854773606297</v>
      </c>
      <c r="W163" s="120">
        <v>342</v>
      </c>
      <c r="X163" s="121">
        <v>0.95</v>
      </c>
      <c r="BQ163" s="92"/>
    </row>
    <row r="164" spans="1:69" s="91" customFormat="1" ht="16.5" customHeight="1" x14ac:dyDescent="0.25">
      <c r="A164" s="23">
        <v>23195180</v>
      </c>
      <c r="B164" s="150" t="s">
        <v>59</v>
      </c>
      <c r="C164" s="150" t="s">
        <v>1388</v>
      </c>
      <c r="D164" s="150" t="s">
        <v>1389</v>
      </c>
      <c r="E164" s="150" t="s">
        <v>1379</v>
      </c>
      <c r="F164" s="150">
        <v>8</v>
      </c>
      <c r="G164" s="150">
        <v>1882</v>
      </c>
      <c r="H164" s="151">
        <v>-73.051666669999989</v>
      </c>
      <c r="I164" s="152">
        <v>7.7352777799999997</v>
      </c>
      <c r="J164" s="122">
        <v>10.722306463582326</v>
      </c>
      <c r="K164" s="123">
        <v>11.318436181810473</v>
      </c>
      <c r="L164" s="123">
        <v>12.177495064768216</v>
      </c>
      <c r="M164" s="123">
        <v>13.197060536398464</v>
      </c>
      <c r="N164" s="123">
        <v>13.649040291682118</v>
      </c>
      <c r="O164" s="123">
        <v>13.30912755385733</v>
      </c>
      <c r="P164" s="123">
        <v>12.981972689133903</v>
      </c>
      <c r="Q164" s="123">
        <v>12.850767539180014</v>
      </c>
      <c r="R164" s="123">
        <v>12.838953270681001</v>
      </c>
      <c r="S164" s="123">
        <v>13.111712315270935</v>
      </c>
      <c r="T164" s="123">
        <v>12.771397242338333</v>
      </c>
      <c r="U164" s="123">
        <v>11.699293025711498</v>
      </c>
      <c r="V164" s="119">
        <v>12.552296847867884</v>
      </c>
      <c r="W164" s="120">
        <v>293</v>
      </c>
      <c r="X164" s="121">
        <v>0.81388888888888888</v>
      </c>
      <c r="BQ164" s="92"/>
    </row>
    <row r="165" spans="1:69" s="91" customFormat="1" ht="16.5" customHeight="1" x14ac:dyDescent="0.25">
      <c r="A165" s="23">
        <v>16055090</v>
      </c>
      <c r="B165" s="150" t="s">
        <v>46</v>
      </c>
      <c r="C165" s="150" t="s">
        <v>1394</v>
      </c>
      <c r="D165" s="150" t="s">
        <v>1395</v>
      </c>
      <c r="E165" s="150" t="s">
        <v>1379</v>
      </c>
      <c r="F165" s="150">
        <v>8</v>
      </c>
      <c r="G165" s="150">
        <v>176</v>
      </c>
      <c r="H165" s="151">
        <v>-73.343888890000002</v>
      </c>
      <c r="I165" s="152">
        <v>8.4705555599999993</v>
      </c>
      <c r="J165" s="122">
        <v>17.381919754224274</v>
      </c>
      <c r="K165" s="123">
        <v>17.619199889829201</v>
      </c>
      <c r="L165" s="123">
        <v>18.095790569889317</v>
      </c>
      <c r="M165" s="123">
        <v>18.52554088669951</v>
      </c>
      <c r="N165" s="123">
        <v>18.749801290322583</v>
      </c>
      <c r="O165" s="123">
        <v>18.381452873563219</v>
      </c>
      <c r="P165" s="123">
        <v>18.009094846125322</v>
      </c>
      <c r="Q165" s="123">
        <v>18.183281720430113</v>
      </c>
      <c r="R165" s="123">
        <v>18.30836419753086</v>
      </c>
      <c r="S165" s="123">
        <v>18.276796313364056</v>
      </c>
      <c r="T165" s="123">
        <v>18.240359347442681</v>
      </c>
      <c r="U165" s="123">
        <v>17.859733742959552</v>
      </c>
      <c r="V165" s="119">
        <v>18.135944619365059</v>
      </c>
      <c r="W165" s="120">
        <v>295</v>
      </c>
      <c r="X165" s="121">
        <v>0.81944444444444442</v>
      </c>
      <c r="BQ165" s="92"/>
    </row>
    <row r="166" spans="1:69" s="91" customFormat="1" ht="16.5" customHeight="1" x14ac:dyDescent="0.25">
      <c r="A166" s="23">
        <v>16015010</v>
      </c>
      <c r="B166" s="113" t="s">
        <v>34</v>
      </c>
      <c r="C166" s="113" t="s">
        <v>1396</v>
      </c>
      <c r="D166" s="113" t="s">
        <v>1397</v>
      </c>
      <c r="E166" s="113" t="s">
        <v>1379</v>
      </c>
      <c r="F166" s="113">
        <v>8</v>
      </c>
      <c r="G166" s="113">
        <v>250</v>
      </c>
      <c r="H166" s="115">
        <v>-72.509166669999999</v>
      </c>
      <c r="I166" s="116">
        <v>7.9302777799999999</v>
      </c>
      <c r="J166" s="117">
        <v>21.365255913978498</v>
      </c>
      <c r="K166" s="118">
        <v>21.932546798029552</v>
      </c>
      <c r="L166" s="118">
        <v>22.477806451612899</v>
      </c>
      <c r="M166" s="118">
        <v>22.879412515964248</v>
      </c>
      <c r="N166" s="118">
        <v>23.516517018909898</v>
      </c>
      <c r="O166" s="118">
        <v>24.037213793103444</v>
      </c>
      <c r="P166" s="118">
        <v>23.779123470522805</v>
      </c>
      <c r="Q166" s="118">
        <v>23.891303077493511</v>
      </c>
      <c r="R166" s="118">
        <v>23.532452107279695</v>
      </c>
      <c r="S166" s="118">
        <v>22.93138888888889</v>
      </c>
      <c r="T166" s="118">
        <v>22.537547892720308</v>
      </c>
      <c r="U166" s="118">
        <v>21.962119175627237</v>
      </c>
      <c r="V166" s="119">
        <v>22.90355725867758</v>
      </c>
      <c r="W166" s="120">
        <v>295</v>
      </c>
      <c r="X166" s="121">
        <v>0.81944444444444442</v>
      </c>
      <c r="BQ166" s="92"/>
    </row>
    <row r="167" spans="1:69" s="91" customFormat="1" ht="16.5" customHeight="1" x14ac:dyDescent="0.25">
      <c r="A167" s="23">
        <v>16025010</v>
      </c>
      <c r="B167" s="113" t="s">
        <v>46</v>
      </c>
      <c r="C167" s="113" t="s">
        <v>1399</v>
      </c>
      <c r="D167" s="113" t="s">
        <v>1397</v>
      </c>
      <c r="E167" s="113" t="s">
        <v>1379</v>
      </c>
      <c r="F167" s="113">
        <v>8</v>
      </c>
      <c r="G167" s="113">
        <v>285</v>
      </c>
      <c r="H167" s="115">
        <v>-72.566111110000008</v>
      </c>
      <c r="I167" s="116">
        <v>7.8488888899999996</v>
      </c>
      <c r="J167" s="117">
        <v>20.421290322580649</v>
      </c>
      <c r="K167" s="118">
        <v>21.075497486615205</v>
      </c>
      <c r="L167" s="118">
        <v>21.703187580556879</v>
      </c>
      <c r="M167" s="118">
        <v>22.232537918871255</v>
      </c>
      <c r="N167" s="118">
        <v>22.530018539117538</v>
      </c>
      <c r="O167" s="118">
        <v>22.424587378535058</v>
      </c>
      <c r="P167" s="118">
        <v>22.245834878259796</v>
      </c>
      <c r="Q167" s="118">
        <v>22.553569892473114</v>
      </c>
      <c r="R167" s="118">
        <v>22.455977862920392</v>
      </c>
      <c r="S167" s="118">
        <v>22.12848759157685</v>
      </c>
      <c r="T167" s="118">
        <v>21.929125615763549</v>
      </c>
      <c r="U167" s="118">
        <v>21.107612289517085</v>
      </c>
      <c r="V167" s="119">
        <v>21.900643946398947</v>
      </c>
      <c r="W167" s="120">
        <v>353</v>
      </c>
      <c r="X167" s="121">
        <v>0.98055555555555551</v>
      </c>
      <c r="BQ167" s="92"/>
    </row>
    <row r="168" spans="1:69" s="91" customFormat="1" ht="16.5" customHeight="1" x14ac:dyDescent="0.25">
      <c r="A168" s="23">
        <v>16025040</v>
      </c>
      <c r="B168" s="150" t="s">
        <v>46</v>
      </c>
      <c r="C168" s="150" t="s">
        <v>1401</v>
      </c>
      <c r="D168" s="150" t="s">
        <v>1397</v>
      </c>
      <c r="E168" s="150" t="s">
        <v>1379</v>
      </c>
      <c r="F168" s="150">
        <v>8</v>
      </c>
      <c r="G168" s="150">
        <v>100</v>
      </c>
      <c r="H168" s="151">
        <v>-72.468611109999998</v>
      </c>
      <c r="I168" s="152">
        <v>8.1677777799999998</v>
      </c>
      <c r="J168" s="117">
        <v>22.120142353938235</v>
      </c>
      <c r="K168" s="118">
        <v>22.581976594730719</v>
      </c>
      <c r="L168" s="118">
        <v>23.03814911806769</v>
      </c>
      <c r="M168" s="118">
        <v>23.44327807250221</v>
      </c>
      <c r="N168" s="118">
        <v>23.640017460121289</v>
      </c>
      <c r="O168" s="118">
        <v>23.37340290342296</v>
      </c>
      <c r="P168" s="118">
        <v>23.058077373350361</v>
      </c>
      <c r="Q168" s="118">
        <v>23.19416875486397</v>
      </c>
      <c r="R168" s="118">
        <v>23.115107048124287</v>
      </c>
      <c r="S168" s="118">
        <v>22.948150991787934</v>
      </c>
      <c r="T168" s="118">
        <v>22.838670281501866</v>
      </c>
      <c r="U168" s="118">
        <v>22.41680321801465</v>
      </c>
      <c r="V168" s="119">
        <v>22.980662014202181</v>
      </c>
      <c r="W168" s="120">
        <v>299</v>
      </c>
      <c r="X168" s="121">
        <v>0.8305555555555556</v>
      </c>
      <c r="BQ168" s="92"/>
    </row>
    <row r="169" spans="1:69" s="91" customFormat="1" ht="16.5" customHeight="1" x14ac:dyDescent="0.25">
      <c r="A169" s="23">
        <v>16055060</v>
      </c>
      <c r="B169" s="113" t="s">
        <v>59</v>
      </c>
      <c r="C169" s="113" t="s">
        <v>1410</v>
      </c>
      <c r="D169" s="113" t="s">
        <v>1410</v>
      </c>
      <c r="E169" s="113" t="s">
        <v>1379</v>
      </c>
      <c r="F169" s="113">
        <v>8</v>
      </c>
      <c r="G169" s="113">
        <v>1500</v>
      </c>
      <c r="H169" s="115">
        <v>-73.234999999999999</v>
      </c>
      <c r="I169" s="116">
        <v>8.2174999999999994</v>
      </c>
      <c r="J169" s="122">
        <v>14.059371760029329</v>
      </c>
      <c r="K169" s="123">
        <v>14.78120167852582</v>
      </c>
      <c r="L169" s="123">
        <v>15.414154743130227</v>
      </c>
      <c r="M169" s="123">
        <v>16.004594499204973</v>
      </c>
      <c r="N169" s="123">
        <v>15.851418899698469</v>
      </c>
      <c r="O169" s="123">
        <v>15.266570114942528</v>
      </c>
      <c r="P169" s="123">
        <v>15.032414956608505</v>
      </c>
      <c r="Q169" s="123">
        <v>14.916451382013118</v>
      </c>
      <c r="R169" s="123">
        <v>15.20269345384288</v>
      </c>
      <c r="S169" s="123">
        <v>15.555804027266769</v>
      </c>
      <c r="T169" s="123">
        <v>15.603705881556866</v>
      </c>
      <c r="U169" s="123">
        <v>14.796560061443934</v>
      </c>
      <c r="V169" s="119">
        <v>15.207078454855283</v>
      </c>
      <c r="W169" s="120">
        <v>313</v>
      </c>
      <c r="X169" s="121">
        <v>0.86944444444444446</v>
      </c>
      <c r="BQ169" s="92"/>
    </row>
    <row r="170" spans="1:69" s="91" customFormat="1" ht="16.5" customHeight="1" x14ac:dyDescent="0.25">
      <c r="A170" s="23">
        <v>16015020</v>
      </c>
      <c r="B170" s="113" t="s">
        <v>75</v>
      </c>
      <c r="C170" s="113" t="s">
        <v>1417</v>
      </c>
      <c r="D170" s="113" t="s">
        <v>1418</v>
      </c>
      <c r="E170" s="113" t="s">
        <v>1379</v>
      </c>
      <c r="F170" s="113">
        <v>8</v>
      </c>
      <c r="G170" s="113">
        <v>2340</v>
      </c>
      <c r="H170" s="115">
        <v>-72.644999999999996</v>
      </c>
      <c r="I170" s="116">
        <v>7.37311111</v>
      </c>
      <c r="J170" s="122">
        <v>8.0198536901367632</v>
      </c>
      <c r="K170" s="123">
        <v>8.6860642165338948</v>
      </c>
      <c r="L170" s="123">
        <v>9.985465331850202</v>
      </c>
      <c r="M170" s="123">
        <v>11.185696732914336</v>
      </c>
      <c r="N170" s="123">
        <v>11.628234334445681</v>
      </c>
      <c r="O170" s="123">
        <v>11.479562249526577</v>
      </c>
      <c r="P170" s="123">
        <v>11.205139784946237</v>
      </c>
      <c r="Q170" s="123">
        <v>11.086329749103946</v>
      </c>
      <c r="R170" s="123">
        <v>10.703855500821017</v>
      </c>
      <c r="S170" s="123">
        <v>10.525168743244013</v>
      </c>
      <c r="T170" s="123">
        <v>10.149825240441</v>
      </c>
      <c r="U170" s="123">
        <v>8.8792469043748259</v>
      </c>
      <c r="V170" s="119">
        <v>10.294536873194874</v>
      </c>
      <c r="W170" s="120">
        <v>351</v>
      </c>
      <c r="X170" s="121">
        <v>0.97499999999999998</v>
      </c>
      <c r="BQ170" s="92"/>
    </row>
    <row r="171" spans="1:69" s="91" customFormat="1" ht="16.5" customHeight="1" x14ac:dyDescent="0.25">
      <c r="A171" s="23">
        <v>16015030</v>
      </c>
      <c r="B171" s="113" t="s">
        <v>59</v>
      </c>
      <c r="C171" s="113" t="s">
        <v>330</v>
      </c>
      <c r="D171" s="113" t="s">
        <v>1419</v>
      </c>
      <c r="E171" s="113" t="s">
        <v>1379</v>
      </c>
      <c r="F171" s="113">
        <v>8</v>
      </c>
      <c r="G171" s="113">
        <v>1760</v>
      </c>
      <c r="H171" s="115">
        <v>-72.53388889</v>
      </c>
      <c r="I171" s="116">
        <v>7.5697222200000001</v>
      </c>
      <c r="J171" s="117">
        <v>11.715255190919912</v>
      </c>
      <c r="K171" s="118">
        <v>12.226656073280294</v>
      </c>
      <c r="L171" s="118">
        <v>13.092659298103122</v>
      </c>
      <c r="M171" s="118">
        <v>13.917813835674758</v>
      </c>
      <c r="N171" s="118">
        <v>14.088198961024696</v>
      </c>
      <c r="O171" s="118">
        <v>13.662551069194746</v>
      </c>
      <c r="P171" s="118">
        <v>13.253264862192559</v>
      </c>
      <c r="Q171" s="118">
        <v>13.345889131815257</v>
      </c>
      <c r="R171" s="118">
        <v>13.476015115153045</v>
      </c>
      <c r="S171" s="118">
        <v>13.570076706040217</v>
      </c>
      <c r="T171" s="118">
        <v>13.287805212620029</v>
      </c>
      <c r="U171" s="118">
        <v>12.39038351380597</v>
      </c>
      <c r="V171" s="119">
        <v>13.168880747485387</v>
      </c>
      <c r="W171" s="120">
        <v>351</v>
      </c>
      <c r="X171" s="121">
        <v>0.97499999999999998</v>
      </c>
      <c r="BQ171" s="92"/>
    </row>
    <row r="172" spans="1:69" s="91" customFormat="1" ht="16.5" customHeight="1" x14ac:dyDescent="0.25">
      <c r="A172" s="23">
        <v>37035010</v>
      </c>
      <c r="B172" s="150" t="s">
        <v>59</v>
      </c>
      <c r="C172" s="150" t="s">
        <v>1441</v>
      </c>
      <c r="D172" s="150" t="s">
        <v>1438</v>
      </c>
      <c r="E172" s="150" t="s">
        <v>1379</v>
      </c>
      <c r="F172" s="150">
        <v>8</v>
      </c>
      <c r="G172" s="150">
        <v>370</v>
      </c>
      <c r="H172" s="151">
        <v>-72.115833329999987</v>
      </c>
      <c r="I172" s="152">
        <v>7.00611111</v>
      </c>
      <c r="J172" s="122">
        <v>19.609529437582403</v>
      </c>
      <c r="K172" s="123">
        <v>20.072132057597575</v>
      </c>
      <c r="L172" s="123">
        <v>20.650977102441271</v>
      </c>
      <c r="M172" s="123">
        <v>21.170417550839964</v>
      </c>
      <c r="N172" s="123">
        <v>21.070846094950657</v>
      </c>
      <c r="O172" s="123">
        <v>20.697380308266993</v>
      </c>
      <c r="P172" s="123">
        <v>20.495547320475016</v>
      </c>
      <c r="Q172" s="123">
        <v>20.699024154274433</v>
      </c>
      <c r="R172" s="123">
        <v>20.703538991340711</v>
      </c>
      <c r="S172" s="123">
        <v>20.796531676004427</v>
      </c>
      <c r="T172" s="123">
        <v>20.840580330256117</v>
      </c>
      <c r="U172" s="123">
        <v>20.355802898197076</v>
      </c>
      <c r="V172" s="119">
        <v>20.596858993518889</v>
      </c>
      <c r="W172" s="120">
        <v>296</v>
      </c>
      <c r="X172" s="121">
        <v>0.82222222222222219</v>
      </c>
      <c r="BQ172" s="92"/>
    </row>
    <row r="173" spans="1:69" s="91" customFormat="1" ht="16.5" customHeight="1" x14ac:dyDescent="0.25">
      <c r="A173" s="23">
        <v>47015040</v>
      </c>
      <c r="B173" s="113" t="s">
        <v>59</v>
      </c>
      <c r="C173" s="113" t="s">
        <v>1446</v>
      </c>
      <c r="D173" s="113" t="s">
        <v>1447</v>
      </c>
      <c r="E173" s="113" t="s">
        <v>1448</v>
      </c>
      <c r="F173" s="113">
        <v>7</v>
      </c>
      <c r="G173" s="113">
        <v>2100</v>
      </c>
      <c r="H173" s="115">
        <v>-76.960972220000002</v>
      </c>
      <c r="I173" s="116">
        <v>1.19827778</v>
      </c>
      <c r="J173" s="117">
        <v>11.554973317403428</v>
      </c>
      <c r="K173" s="118">
        <v>11.708733655658945</v>
      </c>
      <c r="L173" s="118">
        <v>11.714557179935374</v>
      </c>
      <c r="M173" s="118">
        <v>11.999532351171354</v>
      </c>
      <c r="N173" s="118">
        <v>12.023972354154035</v>
      </c>
      <c r="O173" s="118">
        <v>11.758021662245799</v>
      </c>
      <c r="P173" s="118">
        <v>11.282109879431806</v>
      </c>
      <c r="Q173" s="118">
        <v>10.812605858361142</v>
      </c>
      <c r="R173" s="118">
        <v>10.619220882169753</v>
      </c>
      <c r="S173" s="118">
        <v>11.263606599925843</v>
      </c>
      <c r="T173" s="118">
        <v>11.900496291263234</v>
      </c>
      <c r="U173" s="118">
        <v>11.867204433497534</v>
      </c>
      <c r="V173" s="119">
        <v>11.542086205434854</v>
      </c>
      <c r="W173" s="120">
        <v>344</v>
      </c>
      <c r="X173" s="121">
        <v>0.9555555555555556</v>
      </c>
      <c r="BQ173" s="92"/>
    </row>
    <row r="174" spans="1:69" s="91" customFormat="1" ht="16.5" customHeight="1" x14ac:dyDescent="0.25">
      <c r="A174" s="23">
        <v>44015010</v>
      </c>
      <c r="B174" s="150" t="s">
        <v>75</v>
      </c>
      <c r="C174" s="150" t="s">
        <v>1920</v>
      </c>
      <c r="D174" s="150" t="s">
        <v>1920</v>
      </c>
      <c r="E174" s="150" t="s">
        <v>1448</v>
      </c>
      <c r="F174" s="150">
        <v>7</v>
      </c>
      <c r="G174" s="150">
        <v>440</v>
      </c>
      <c r="H174" s="151">
        <v>-76.619250000000008</v>
      </c>
      <c r="I174" s="152">
        <v>1.0342500000000001</v>
      </c>
      <c r="J174" s="122">
        <v>21.308310440735781</v>
      </c>
      <c r="K174" s="123">
        <v>21.248078301576381</v>
      </c>
      <c r="L174" s="123">
        <v>21.194388898203076</v>
      </c>
      <c r="M174" s="123">
        <v>20.971450497630876</v>
      </c>
      <c r="N174" s="123">
        <v>20.705919958709178</v>
      </c>
      <c r="O174" s="123">
        <v>20.15960193155556</v>
      </c>
      <c r="P174" s="123">
        <v>20.030666800394037</v>
      </c>
      <c r="Q174" s="123">
        <v>20.180648762654343</v>
      </c>
      <c r="R174" s="123">
        <v>20.603910360601137</v>
      </c>
      <c r="S174" s="123">
        <v>20.93304365437773</v>
      </c>
      <c r="T174" s="123">
        <v>21.16353841891517</v>
      </c>
      <c r="U174" s="123">
        <v>21.233432426270561</v>
      </c>
      <c r="V174" s="119">
        <v>20.811082537635318</v>
      </c>
      <c r="W174" s="120">
        <v>306</v>
      </c>
      <c r="X174" s="121">
        <v>0.85</v>
      </c>
      <c r="BQ174" s="92"/>
    </row>
    <row r="175" spans="1:69" s="91" customFormat="1" ht="16.5" customHeight="1" x14ac:dyDescent="0.25">
      <c r="A175" s="23">
        <v>26125061</v>
      </c>
      <c r="B175" s="113" t="s">
        <v>34</v>
      </c>
      <c r="C175" s="113" t="s">
        <v>1474</v>
      </c>
      <c r="D175" s="113" t="s">
        <v>1475</v>
      </c>
      <c r="E175" s="113" t="s">
        <v>1476</v>
      </c>
      <c r="F175" s="113">
        <v>9</v>
      </c>
      <c r="G175" s="113">
        <v>1229</v>
      </c>
      <c r="H175" s="115">
        <v>-75.766388890000002</v>
      </c>
      <c r="I175" s="116">
        <v>4.4547222199999998</v>
      </c>
      <c r="J175" s="122">
        <v>16.847883597883598</v>
      </c>
      <c r="K175" s="123">
        <v>17.144708077068813</v>
      </c>
      <c r="L175" s="123">
        <v>17.149342891278373</v>
      </c>
      <c r="M175" s="123">
        <v>17.328654116819141</v>
      </c>
      <c r="N175" s="123">
        <v>17.533584405953707</v>
      </c>
      <c r="O175" s="123">
        <v>17.320428102275397</v>
      </c>
      <c r="P175" s="123">
        <v>16.975140809011776</v>
      </c>
      <c r="Q175" s="123">
        <v>16.759506289039102</v>
      </c>
      <c r="R175" s="123">
        <v>16.802106227106222</v>
      </c>
      <c r="S175" s="123">
        <v>16.985610863922876</v>
      </c>
      <c r="T175" s="123">
        <v>17.062385145888587</v>
      </c>
      <c r="U175" s="123">
        <v>17.162830107526883</v>
      </c>
      <c r="V175" s="119">
        <v>17.089348386147872</v>
      </c>
      <c r="W175" s="120">
        <v>317</v>
      </c>
      <c r="X175" s="121">
        <v>0.88055555555555554</v>
      </c>
      <c r="BQ175" s="92"/>
    </row>
    <row r="176" spans="1:69" s="91" customFormat="1" ht="16.5" customHeight="1" x14ac:dyDescent="0.25">
      <c r="A176" s="23">
        <v>26135040</v>
      </c>
      <c r="B176" s="113" t="s">
        <v>34</v>
      </c>
      <c r="C176" s="113" t="s">
        <v>1493</v>
      </c>
      <c r="D176" s="113" t="s">
        <v>1494</v>
      </c>
      <c r="E176" s="113" t="s">
        <v>1481</v>
      </c>
      <c r="F176" s="113">
        <v>9</v>
      </c>
      <c r="G176" s="113">
        <v>1342</v>
      </c>
      <c r="H176" s="115">
        <v>-75.737222220000007</v>
      </c>
      <c r="I176" s="116">
        <v>4.8158611100000002</v>
      </c>
      <c r="J176" s="117">
        <v>17.702389486260458</v>
      </c>
      <c r="K176" s="118">
        <v>17.865562538927581</v>
      </c>
      <c r="L176" s="118">
        <v>17.854673579109065</v>
      </c>
      <c r="M176" s="118">
        <v>17.847698412698414</v>
      </c>
      <c r="N176" s="118">
        <v>17.925038657493236</v>
      </c>
      <c r="O176" s="118">
        <v>17.773741631931287</v>
      </c>
      <c r="P176" s="118">
        <v>17.615136476426798</v>
      </c>
      <c r="Q176" s="118">
        <v>17.601985111662536</v>
      </c>
      <c r="R176" s="118">
        <v>17.517363619777413</v>
      </c>
      <c r="S176" s="118">
        <v>17.368349875930523</v>
      </c>
      <c r="T176" s="118">
        <v>17.553486590038318</v>
      </c>
      <c r="U176" s="118">
        <v>17.735195852534556</v>
      </c>
      <c r="V176" s="119">
        <v>17.696718486065848</v>
      </c>
      <c r="W176" s="120">
        <v>324</v>
      </c>
      <c r="X176" s="121">
        <v>0.9</v>
      </c>
      <c r="BQ176" s="92"/>
    </row>
    <row r="177" spans="1:69" s="91" customFormat="1" ht="16.5" customHeight="1" x14ac:dyDescent="0.25">
      <c r="A177" s="23">
        <v>26135100</v>
      </c>
      <c r="B177" s="113" t="s">
        <v>59</v>
      </c>
      <c r="C177" s="113" t="s">
        <v>1921</v>
      </c>
      <c r="D177" s="113" t="s">
        <v>1494</v>
      </c>
      <c r="E177" s="113" t="s">
        <v>1481</v>
      </c>
      <c r="F177" s="113">
        <v>9</v>
      </c>
      <c r="G177" s="113">
        <v>995</v>
      </c>
      <c r="H177" s="115">
        <v>-75.877555560000005</v>
      </c>
      <c r="I177" s="116">
        <v>4.87802778</v>
      </c>
      <c r="J177" s="122">
        <v>19.328372550697356</v>
      </c>
      <c r="K177" s="123">
        <v>19.488026816109656</v>
      </c>
      <c r="L177" s="123">
        <v>19.592691024214947</v>
      </c>
      <c r="M177" s="123">
        <v>19.734962703962704</v>
      </c>
      <c r="N177" s="123">
        <v>19.710807618078093</v>
      </c>
      <c r="O177" s="123">
        <v>19.389863090676883</v>
      </c>
      <c r="P177" s="123">
        <v>19.124532286510785</v>
      </c>
      <c r="Q177" s="123">
        <v>18.988049305813046</v>
      </c>
      <c r="R177" s="123">
        <v>19.095617658203871</v>
      </c>
      <c r="S177" s="123">
        <v>19.143790433205009</v>
      </c>
      <c r="T177" s="123">
        <v>19.32683213338386</v>
      </c>
      <c r="U177" s="123">
        <v>19.388404301075273</v>
      </c>
      <c r="V177" s="119">
        <v>19.359329160160957</v>
      </c>
      <c r="W177" s="120">
        <v>311</v>
      </c>
      <c r="X177" s="121">
        <v>0.86388888888888893</v>
      </c>
      <c r="BQ177" s="92"/>
    </row>
    <row r="178" spans="1:69" s="91" customFormat="1" ht="16.5" customHeight="1" x14ac:dyDescent="0.25">
      <c r="A178" s="23">
        <v>23125060</v>
      </c>
      <c r="B178" s="150" t="s">
        <v>59</v>
      </c>
      <c r="C178" s="150" t="s">
        <v>1504</v>
      </c>
      <c r="D178" s="150" t="s">
        <v>1505</v>
      </c>
      <c r="E178" s="150" t="s">
        <v>1506</v>
      </c>
      <c r="F178" s="150">
        <v>8</v>
      </c>
      <c r="G178" s="150">
        <v>1690</v>
      </c>
      <c r="H178" s="151">
        <v>-73.91333333</v>
      </c>
      <c r="I178" s="152">
        <v>5.7583333300000001</v>
      </c>
      <c r="J178" s="122">
        <v>14.23252268382892</v>
      </c>
      <c r="K178" s="123">
        <v>14.610381478381221</v>
      </c>
      <c r="L178" s="123">
        <v>14.949998489405235</v>
      </c>
      <c r="M178" s="123">
        <v>15.260453514739227</v>
      </c>
      <c r="N178" s="123">
        <v>15.339559041996194</v>
      </c>
      <c r="O178" s="123">
        <v>14.882881843476989</v>
      </c>
      <c r="P178" s="123">
        <v>14.514080716691952</v>
      </c>
      <c r="Q178" s="123">
        <v>14.542563771437173</v>
      </c>
      <c r="R178" s="123">
        <v>14.599499815025331</v>
      </c>
      <c r="S178" s="123">
        <v>14.805096661735059</v>
      </c>
      <c r="T178" s="123">
        <v>14.982719335967396</v>
      </c>
      <c r="U178" s="123">
        <v>14.646217593351663</v>
      </c>
      <c r="V178" s="119">
        <v>14.780497912169698</v>
      </c>
      <c r="W178" s="120">
        <v>312</v>
      </c>
      <c r="X178" s="121">
        <v>0.8666666666666667</v>
      </c>
      <c r="BQ178" s="92"/>
    </row>
    <row r="179" spans="1:69" s="91" customFormat="1" ht="16.5" customHeight="1" x14ac:dyDescent="0.25">
      <c r="A179" s="23">
        <v>23155030</v>
      </c>
      <c r="B179" s="113" t="s">
        <v>34</v>
      </c>
      <c r="C179" s="113" t="s">
        <v>1508</v>
      </c>
      <c r="D179" s="113" t="s">
        <v>1509</v>
      </c>
      <c r="E179" s="113" t="s">
        <v>1506</v>
      </c>
      <c r="F179" s="113">
        <v>8</v>
      </c>
      <c r="G179" s="113">
        <v>126</v>
      </c>
      <c r="H179" s="115">
        <v>-73.808611110000001</v>
      </c>
      <c r="I179" s="116">
        <v>7.0263888899999998</v>
      </c>
      <c r="J179" s="117">
        <v>23.719299221357058</v>
      </c>
      <c r="K179" s="118">
        <v>23.977810649956904</v>
      </c>
      <c r="L179" s="118">
        <v>23.873003976321073</v>
      </c>
      <c r="M179" s="118">
        <v>23.713385425513849</v>
      </c>
      <c r="N179" s="118">
        <v>23.598099740452358</v>
      </c>
      <c r="O179" s="118">
        <v>23.510968518203949</v>
      </c>
      <c r="P179" s="118">
        <v>23.41727263096562</v>
      </c>
      <c r="Q179" s="118">
        <v>23.256381449473771</v>
      </c>
      <c r="R179" s="118">
        <v>23.052718375560229</v>
      </c>
      <c r="S179" s="118">
        <v>23.105314900153612</v>
      </c>
      <c r="T179" s="118">
        <v>23.372598522167483</v>
      </c>
      <c r="U179" s="118">
        <v>23.681059907834104</v>
      </c>
      <c r="V179" s="119">
        <v>23.523159443163333</v>
      </c>
      <c r="W179" s="120">
        <v>343</v>
      </c>
      <c r="X179" s="121">
        <v>0.95277777777777772</v>
      </c>
      <c r="BQ179" s="92"/>
    </row>
    <row r="180" spans="1:69" s="91" customFormat="1" ht="16.5" customHeight="1" x14ac:dyDescent="0.25">
      <c r="A180" s="23">
        <v>24035260</v>
      </c>
      <c r="B180" s="113" t="s">
        <v>59</v>
      </c>
      <c r="C180" s="113" t="s">
        <v>1516</v>
      </c>
      <c r="D180" s="113" t="s">
        <v>1516</v>
      </c>
      <c r="E180" s="113" t="s">
        <v>1506</v>
      </c>
      <c r="F180" s="113">
        <v>6</v>
      </c>
      <c r="G180" s="113">
        <v>1160</v>
      </c>
      <c r="H180" s="115">
        <v>-72.696611110000006</v>
      </c>
      <c r="I180" s="116">
        <v>6.5207222199999997</v>
      </c>
      <c r="J180" s="117">
        <v>18.053040226489614</v>
      </c>
      <c r="K180" s="118">
        <v>18.421314115523568</v>
      </c>
      <c r="L180" s="118">
        <v>18.898041821692054</v>
      </c>
      <c r="M180" s="118">
        <v>18.876773411113479</v>
      </c>
      <c r="N180" s="118">
        <v>18.695347127109397</v>
      </c>
      <c r="O180" s="118">
        <v>17.946528183968503</v>
      </c>
      <c r="P180" s="118">
        <v>17.587710075667065</v>
      </c>
      <c r="Q180" s="118">
        <v>17.63685537984265</v>
      </c>
      <c r="R180" s="118">
        <v>17.818800331214128</v>
      </c>
      <c r="S180" s="118">
        <v>18.055204056135199</v>
      </c>
      <c r="T180" s="118">
        <v>18.3867009258758</v>
      </c>
      <c r="U180" s="118">
        <v>18.121867612576139</v>
      </c>
      <c r="V180" s="119">
        <v>18.208181938933972</v>
      </c>
      <c r="W180" s="120">
        <v>334</v>
      </c>
      <c r="X180" s="121">
        <v>0.92777777777777781</v>
      </c>
      <c r="BQ180" s="92"/>
    </row>
    <row r="181" spans="1:69" s="91" customFormat="1" ht="16.5" customHeight="1" x14ac:dyDescent="0.25">
      <c r="A181" s="23">
        <v>24025050</v>
      </c>
      <c r="B181" s="150" t="s">
        <v>59</v>
      </c>
      <c r="C181" s="150" t="s">
        <v>1523</v>
      </c>
      <c r="D181" s="150" t="s">
        <v>1523</v>
      </c>
      <c r="E181" s="150" t="s">
        <v>1506</v>
      </c>
      <c r="F181" s="150">
        <v>8</v>
      </c>
      <c r="G181" s="150">
        <v>1350</v>
      </c>
      <c r="H181" s="151">
        <v>-73.150555560000001</v>
      </c>
      <c r="I181" s="152">
        <v>6.2741666699999996</v>
      </c>
      <c r="J181" s="122">
        <v>15.691281729846802</v>
      </c>
      <c r="K181" s="123">
        <v>15.844447421588354</v>
      </c>
      <c r="L181" s="123">
        <v>16.312323112248031</v>
      </c>
      <c r="M181" s="123">
        <v>16.661308057052057</v>
      </c>
      <c r="N181" s="123">
        <v>16.90981744182378</v>
      </c>
      <c r="O181" s="123">
        <v>16.753347473088851</v>
      </c>
      <c r="P181" s="123">
        <v>16.246286733139613</v>
      </c>
      <c r="Q181" s="123">
        <v>16.08813398254954</v>
      </c>
      <c r="R181" s="123">
        <v>16.185160868424621</v>
      </c>
      <c r="S181" s="123">
        <v>16.560669426301459</v>
      </c>
      <c r="T181" s="123">
        <v>16.906956694940778</v>
      </c>
      <c r="U181" s="123">
        <v>16.414543103938726</v>
      </c>
      <c r="V181" s="119">
        <v>16.381189670411885</v>
      </c>
      <c r="W181" s="120">
        <v>302</v>
      </c>
      <c r="X181" s="121">
        <v>0.83888888888888891</v>
      </c>
      <c r="BQ181" s="92"/>
    </row>
    <row r="182" spans="1:69" s="91" customFormat="1" ht="16.5" customHeight="1" x14ac:dyDescent="0.25">
      <c r="A182" s="23">
        <v>24015260</v>
      </c>
      <c r="B182" s="113" t="s">
        <v>59</v>
      </c>
      <c r="C182" s="113" t="s">
        <v>820</v>
      </c>
      <c r="D182" s="113" t="s">
        <v>1524</v>
      </c>
      <c r="E182" s="113" t="s">
        <v>1506</v>
      </c>
      <c r="F182" s="113">
        <v>8</v>
      </c>
      <c r="G182" s="113">
        <v>190</v>
      </c>
      <c r="H182" s="115">
        <v>-73.368333329999999</v>
      </c>
      <c r="I182" s="116">
        <v>6.3550000000000004</v>
      </c>
      <c r="J182" s="122">
        <v>17.84691936909957</v>
      </c>
      <c r="K182" s="123">
        <v>18.127388284106033</v>
      </c>
      <c r="L182" s="123">
        <v>18.248468391435182</v>
      </c>
      <c r="M182" s="123">
        <v>18.5217089806745</v>
      </c>
      <c r="N182" s="123">
        <v>18.615275703162244</v>
      </c>
      <c r="O182" s="123">
        <v>18.30782435875658</v>
      </c>
      <c r="P182" s="123">
        <v>17.878645926459207</v>
      </c>
      <c r="Q182" s="123">
        <v>17.753898511573706</v>
      </c>
      <c r="R182" s="123">
        <v>17.949733625250865</v>
      </c>
      <c r="S182" s="123">
        <v>18.26652751734732</v>
      </c>
      <c r="T182" s="123">
        <v>18.545619021554984</v>
      </c>
      <c r="U182" s="123">
        <v>18.370534721118702</v>
      </c>
      <c r="V182" s="119">
        <v>18.202712034211576</v>
      </c>
      <c r="W182" s="120">
        <v>340</v>
      </c>
      <c r="X182" s="121">
        <v>0.94444444444444442</v>
      </c>
      <c r="BQ182" s="92"/>
    </row>
    <row r="183" spans="1:69" s="91" customFormat="1" ht="16.5" customHeight="1" x14ac:dyDescent="0.25">
      <c r="A183" s="23">
        <v>23125120</v>
      </c>
      <c r="B183" s="150" t="s">
        <v>59</v>
      </c>
      <c r="C183" s="150" t="s">
        <v>1525</v>
      </c>
      <c r="D183" s="150" t="s">
        <v>1525</v>
      </c>
      <c r="E183" s="150" t="s">
        <v>1506</v>
      </c>
      <c r="F183" s="150">
        <v>8</v>
      </c>
      <c r="G183" s="150">
        <v>198</v>
      </c>
      <c r="H183" s="151">
        <v>-73.95222222000001</v>
      </c>
      <c r="I183" s="152">
        <v>6.3086111100000002</v>
      </c>
      <c r="J183" s="122">
        <v>22.596720857933317</v>
      </c>
      <c r="K183" s="123">
        <v>22.660680857561267</v>
      </c>
      <c r="L183" s="123">
        <v>22.776725584616024</v>
      </c>
      <c r="M183" s="123">
        <v>22.58093238625997</v>
      </c>
      <c r="N183" s="123">
        <v>22.56728216536893</v>
      </c>
      <c r="O183" s="123">
        <v>22.395338481186755</v>
      </c>
      <c r="P183" s="123">
        <v>22.195180230256881</v>
      </c>
      <c r="Q183" s="123">
        <v>22.202972547166102</v>
      </c>
      <c r="R183" s="123">
        <v>22.255609026988335</v>
      </c>
      <c r="S183" s="123">
        <v>22.196229357405659</v>
      </c>
      <c r="T183" s="123">
        <v>22.253983105272759</v>
      </c>
      <c r="U183" s="123">
        <v>22.488962556621065</v>
      </c>
      <c r="V183" s="119">
        <v>22.43088476305309</v>
      </c>
      <c r="W183" s="120">
        <v>312</v>
      </c>
      <c r="X183" s="121">
        <v>0.8666666666666667</v>
      </c>
      <c r="BQ183" s="92"/>
    </row>
    <row r="184" spans="1:69" s="91" customFormat="1" ht="16.5" customHeight="1" x14ac:dyDescent="0.25">
      <c r="A184" s="23">
        <v>24015280</v>
      </c>
      <c r="B184" s="113" t="s">
        <v>59</v>
      </c>
      <c r="C184" s="113" t="s">
        <v>1546</v>
      </c>
      <c r="D184" s="113" t="s">
        <v>1546</v>
      </c>
      <c r="E184" s="113" t="s">
        <v>1506</v>
      </c>
      <c r="F184" s="113">
        <v>8</v>
      </c>
      <c r="G184" s="113">
        <v>1900</v>
      </c>
      <c r="H184" s="115">
        <v>-73.343611109999998</v>
      </c>
      <c r="I184" s="116">
        <v>5.9447222200000001</v>
      </c>
      <c r="J184" s="122">
        <v>12.443819760671708</v>
      </c>
      <c r="K184" s="123">
        <v>12.738694214356004</v>
      </c>
      <c r="L184" s="123">
        <v>13.104794251123684</v>
      </c>
      <c r="M184" s="123">
        <v>13.358580795755968</v>
      </c>
      <c r="N184" s="123">
        <v>13.413322117204947</v>
      </c>
      <c r="O184" s="123">
        <v>13.046443628779464</v>
      </c>
      <c r="P184" s="123">
        <v>12.426710113397236</v>
      </c>
      <c r="Q184" s="123">
        <v>12.395889269119429</v>
      </c>
      <c r="R184" s="123">
        <v>12.632942292956084</v>
      </c>
      <c r="S184" s="123">
        <v>12.878977498963309</v>
      </c>
      <c r="T184" s="123">
        <v>13.217926510096383</v>
      </c>
      <c r="U184" s="123">
        <v>12.723299609342989</v>
      </c>
      <c r="V184" s="119">
        <v>12.865116671813935</v>
      </c>
      <c r="W184" s="120">
        <v>310</v>
      </c>
      <c r="X184" s="121">
        <v>0.86111111111111116</v>
      </c>
      <c r="BQ184" s="92"/>
    </row>
    <row r="185" spans="1:69" s="91" customFormat="1" ht="16.5" customHeight="1" x14ac:dyDescent="0.25">
      <c r="A185" s="23">
        <v>23195110</v>
      </c>
      <c r="B185" s="113" t="s">
        <v>59</v>
      </c>
      <c r="C185" s="113" t="s">
        <v>1550</v>
      </c>
      <c r="D185" s="113" t="s">
        <v>1549</v>
      </c>
      <c r="E185" s="113" t="s">
        <v>1506</v>
      </c>
      <c r="F185" s="113">
        <v>8</v>
      </c>
      <c r="G185" s="113">
        <v>777</v>
      </c>
      <c r="H185" s="115">
        <v>-73.167222219999999</v>
      </c>
      <c r="I185" s="116">
        <v>7.0255555599999999</v>
      </c>
      <c r="J185" s="117">
        <v>19.076692328078092</v>
      </c>
      <c r="K185" s="118">
        <v>19.468965504603293</v>
      </c>
      <c r="L185" s="118">
        <v>19.839071624828019</v>
      </c>
      <c r="M185" s="118">
        <v>19.889192761384404</v>
      </c>
      <c r="N185" s="118">
        <v>20.080614552505541</v>
      </c>
      <c r="O185" s="118">
        <v>19.629963298231498</v>
      </c>
      <c r="P185" s="118">
        <v>19.338408533503909</v>
      </c>
      <c r="Q185" s="118">
        <v>19.33438505823419</v>
      </c>
      <c r="R185" s="118">
        <v>19.470720699479322</v>
      </c>
      <c r="S185" s="118">
        <v>19.543770794503494</v>
      </c>
      <c r="T185" s="118">
        <v>19.611433211233216</v>
      </c>
      <c r="U185" s="118">
        <v>19.18152739669592</v>
      </c>
      <c r="V185" s="119">
        <v>19.538728813606742</v>
      </c>
      <c r="W185" s="120">
        <v>317</v>
      </c>
      <c r="X185" s="121">
        <v>0.88055555555555554</v>
      </c>
      <c r="BQ185" s="92"/>
    </row>
    <row r="186" spans="1:69" s="91" customFormat="1" ht="16.5" customHeight="1" x14ac:dyDescent="0.25">
      <c r="A186" s="23">
        <v>24015250</v>
      </c>
      <c r="B186" s="113" t="s">
        <v>59</v>
      </c>
      <c r="C186" s="113" t="s">
        <v>1554</v>
      </c>
      <c r="D186" s="113" t="s">
        <v>1555</v>
      </c>
      <c r="E186" s="113" t="s">
        <v>1506</v>
      </c>
      <c r="F186" s="113">
        <v>8</v>
      </c>
      <c r="G186" s="113">
        <v>1400</v>
      </c>
      <c r="H186" s="115">
        <v>-73.415388890000003</v>
      </c>
      <c r="I186" s="116">
        <v>6.2371666699999997</v>
      </c>
      <c r="J186" s="122">
        <v>15.712296614109739</v>
      </c>
      <c r="K186" s="123">
        <v>15.580053423037969</v>
      </c>
      <c r="L186" s="123">
        <v>15.875157534345519</v>
      </c>
      <c r="M186" s="123">
        <v>16.281318891836133</v>
      </c>
      <c r="N186" s="123">
        <v>16.326028080826902</v>
      </c>
      <c r="O186" s="123">
        <v>15.896077905491698</v>
      </c>
      <c r="P186" s="123">
        <v>15.462827691332926</v>
      </c>
      <c r="Q186" s="123">
        <v>15.33909858909284</v>
      </c>
      <c r="R186" s="123">
        <v>15.552479352916132</v>
      </c>
      <c r="S186" s="123">
        <v>15.728300051203274</v>
      </c>
      <c r="T186" s="123">
        <v>16.059670784388025</v>
      </c>
      <c r="U186" s="123">
        <v>16.073639486826362</v>
      </c>
      <c r="V186" s="119">
        <v>15.823912367117293</v>
      </c>
      <c r="W186" s="120">
        <v>344</v>
      </c>
      <c r="X186" s="121">
        <v>0.9555555555555556</v>
      </c>
      <c r="BQ186" s="92"/>
    </row>
    <row r="187" spans="1:69" s="91" customFormat="1" ht="16.5" customHeight="1" x14ac:dyDescent="0.25">
      <c r="A187" s="23">
        <v>23195502</v>
      </c>
      <c r="B187" s="113" t="s">
        <v>34</v>
      </c>
      <c r="C187" s="113" t="s">
        <v>1559</v>
      </c>
      <c r="D187" s="113" t="s">
        <v>1560</v>
      </c>
      <c r="E187" s="113" t="s">
        <v>1506</v>
      </c>
      <c r="F187" s="113">
        <v>8</v>
      </c>
      <c r="G187" s="113">
        <v>1189</v>
      </c>
      <c r="H187" s="115">
        <v>-73.184527779999996</v>
      </c>
      <c r="I187" s="116">
        <v>7.1214722200000002</v>
      </c>
      <c r="J187" s="117">
        <v>18.556066569692824</v>
      </c>
      <c r="K187" s="118">
        <v>18.860594194084619</v>
      </c>
      <c r="L187" s="118">
        <v>19.002977667493795</v>
      </c>
      <c r="M187" s="118">
        <v>19.000848993492674</v>
      </c>
      <c r="N187" s="118">
        <v>18.932544496824811</v>
      </c>
      <c r="O187" s="118">
        <v>18.823217280248759</v>
      </c>
      <c r="P187" s="118">
        <v>18.607906136078174</v>
      </c>
      <c r="Q187" s="118">
        <v>18.604610712863401</v>
      </c>
      <c r="R187" s="118">
        <v>18.375069904788941</v>
      </c>
      <c r="S187" s="118">
        <v>18.359280619818254</v>
      </c>
      <c r="T187" s="118">
        <v>18.46324203282974</v>
      </c>
      <c r="U187" s="118">
        <v>18.520475599669144</v>
      </c>
      <c r="V187" s="119">
        <v>18.675569517323762</v>
      </c>
      <c r="W187" s="120">
        <v>320</v>
      </c>
      <c r="X187" s="121">
        <v>0.88888888888888884</v>
      </c>
      <c r="BQ187" s="92"/>
    </row>
    <row r="188" spans="1:69" s="91" customFormat="1" ht="16.5" customHeight="1" x14ac:dyDescent="0.25">
      <c r="A188" s="23">
        <v>24055040</v>
      </c>
      <c r="B188" s="113" t="s">
        <v>59</v>
      </c>
      <c r="C188" s="113" t="s">
        <v>1576</v>
      </c>
      <c r="D188" s="113" t="s">
        <v>1577</v>
      </c>
      <c r="E188" s="113" t="s">
        <v>1506</v>
      </c>
      <c r="F188" s="113">
        <v>8</v>
      </c>
      <c r="G188" s="113">
        <v>940</v>
      </c>
      <c r="H188" s="115">
        <v>-73.292000000000002</v>
      </c>
      <c r="I188" s="116">
        <v>6.5497222199999996</v>
      </c>
      <c r="J188" s="117">
        <v>19.715232286314595</v>
      </c>
      <c r="K188" s="118">
        <v>19.922827225988144</v>
      </c>
      <c r="L188" s="118">
        <v>20.296677790137185</v>
      </c>
      <c r="M188" s="118">
        <v>20.44955671106246</v>
      </c>
      <c r="N188" s="118">
        <v>20.555215283295379</v>
      </c>
      <c r="O188" s="118">
        <v>20.310378458918692</v>
      </c>
      <c r="P188" s="118">
        <v>19.833928267272352</v>
      </c>
      <c r="Q188" s="118">
        <v>19.801730812013353</v>
      </c>
      <c r="R188" s="118">
        <v>19.856451566225648</v>
      </c>
      <c r="S188" s="118">
        <v>19.916529448784445</v>
      </c>
      <c r="T188" s="118">
        <v>20.200130419191066</v>
      </c>
      <c r="U188" s="118">
        <v>20.024020906279741</v>
      </c>
      <c r="V188" s="119">
        <v>20.073556597956919</v>
      </c>
      <c r="W188" s="120">
        <v>355</v>
      </c>
      <c r="X188" s="121">
        <v>0.98611111111111116</v>
      </c>
      <c r="BQ188" s="92"/>
    </row>
    <row r="189" spans="1:69" s="91" customFormat="1" ht="16.5" customHeight="1" x14ac:dyDescent="0.25">
      <c r="A189" s="23">
        <v>23185010</v>
      </c>
      <c r="B189" s="113" t="s">
        <v>46</v>
      </c>
      <c r="C189" s="113" t="s">
        <v>1601</v>
      </c>
      <c r="D189" s="113" t="s">
        <v>1594</v>
      </c>
      <c r="E189" s="113" t="s">
        <v>1506</v>
      </c>
      <c r="F189" s="113">
        <v>8</v>
      </c>
      <c r="G189" s="113">
        <v>328</v>
      </c>
      <c r="H189" s="115">
        <v>-73.537222220000004</v>
      </c>
      <c r="I189" s="116">
        <v>7.4561111100000002</v>
      </c>
      <c r="J189" s="122">
        <v>23.029572888509463</v>
      </c>
      <c r="K189" s="123">
        <v>23.304720610915751</v>
      </c>
      <c r="L189" s="123">
        <v>23.71800686143667</v>
      </c>
      <c r="M189" s="123">
        <v>23.777931530742567</v>
      </c>
      <c r="N189" s="123">
        <v>23.714313190661358</v>
      </c>
      <c r="O189" s="123">
        <v>23.698041651834764</v>
      </c>
      <c r="P189" s="123">
        <v>23.434418337336957</v>
      </c>
      <c r="Q189" s="123">
        <v>23.401125314492703</v>
      </c>
      <c r="R189" s="123">
        <v>23.246933816324162</v>
      </c>
      <c r="S189" s="123">
        <v>23.342799837996637</v>
      </c>
      <c r="T189" s="123">
        <v>23.548554370916442</v>
      </c>
      <c r="U189" s="123">
        <v>23.594559581464139</v>
      </c>
      <c r="V189" s="119">
        <v>23.484248166052634</v>
      </c>
      <c r="W189" s="120">
        <v>307</v>
      </c>
      <c r="X189" s="121">
        <v>0.85277777777777775</v>
      </c>
      <c r="BQ189" s="92"/>
    </row>
    <row r="190" spans="1:69" s="91" customFormat="1" ht="16.5" customHeight="1" x14ac:dyDescent="0.25">
      <c r="A190" s="23">
        <v>23195200</v>
      </c>
      <c r="B190" s="150" t="s">
        <v>59</v>
      </c>
      <c r="C190" s="150" t="s">
        <v>1615</v>
      </c>
      <c r="D190" s="150" t="s">
        <v>1616</v>
      </c>
      <c r="E190" s="150" t="s">
        <v>1506</v>
      </c>
      <c r="F190" s="150">
        <v>8</v>
      </c>
      <c r="G190" s="150">
        <v>1850</v>
      </c>
      <c r="H190" s="151">
        <v>-72.991111110000006</v>
      </c>
      <c r="I190" s="152">
        <v>7.4738888899999996</v>
      </c>
      <c r="J190" s="122">
        <v>12.566395141640287</v>
      </c>
      <c r="K190" s="123">
        <v>12.898843198714019</v>
      </c>
      <c r="L190" s="123">
        <v>13.415832524118477</v>
      </c>
      <c r="M190" s="123">
        <v>13.724407628029697</v>
      </c>
      <c r="N190" s="123">
        <v>14.025937794130233</v>
      </c>
      <c r="O190" s="123">
        <v>13.90487702272185</v>
      </c>
      <c r="P190" s="123">
        <v>13.576757523313418</v>
      </c>
      <c r="Q190" s="123">
        <v>13.418323117751973</v>
      </c>
      <c r="R190" s="123">
        <v>13.366367038796746</v>
      </c>
      <c r="S190" s="123">
        <v>13.214285896124734</v>
      </c>
      <c r="T190" s="123">
        <v>13.033144717329028</v>
      </c>
      <c r="U190" s="123">
        <v>12.538671421827603</v>
      </c>
      <c r="V190" s="119">
        <v>13.306986918708171</v>
      </c>
      <c r="W190" s="120">
        <v>311</v>
      </c>
      <c r="X190" s="121">
        <v>0.86388888888888893</v>
      </c>
      <c r="BQ190" s="92"/>
    </row>
    <row r="191" spans="1:69" s="91" customFormat="1" ht="16.5" customHeight="1" x14ac:dyDescent="0.25">
      <c r="A191" s="23">
        <v>23195090</v>
      </c>
      <c r="B191" s="113" t="s">
        <v>59</v>
      </c>
      <c r="C191" s="113" t="s">
        <v>1617</v>
      </c>
      <c r="D191" s="113" t="s">
        <v>1616</v>
      </c>
      <c r="E191" s="113" t="s">
        <v>1506</v>
      </c>
      <c r="F191" s="113">
        <v>8</v>
      </c>
      <c r="G191" s="113">
        <v>1725</v>
      </c>
      <c r="H191" s="115">
        <v>-72.987499999999997</v>
      </c>
      <c r="I191" s="116">
        <v>7.3658333300000001</v>
      </c>
      <c r="J191" s="117">
        <v>13.091326402555545</v>
      </c>
      <c r="K191" s="118">
        <v>13.360199884345569</v>
      </c>
      <c r="L191" s="118">
        <v>13.925313554621601</v>
      </c>
      <c r="M191" s="118">
        <v>14.520134099616859</v>
      </c>
      <c r="N191" s="118">
        <v>14.766083779494517</v>
      </c>
      <c r="O191" s="118">
        <v>14.463995270374578</v>
      </c>
      <c r="P191" s="118">
        <v>14.298838688237623</v>
      </c>
      <c r="Q191" s="118">
        <v>14.281727534466594</v>
      </c>
      <c r="R191" s="118">
        <v>14.218116214197225</v>
      </c>
      <c r="S191" s="118">
        <v>14.243658148414003</v>
      </c>
      <c r="T191" s="118">
        <v>14.091394111726624</v>
      </c>
      <c r="U191" s="118">
        <v>13.514815210949804</v>
      </c>
      <c r="V191" s="119">
        <v>14.064633574916712</v>
      </c>
      <c r="W191" s="120">
        <v>331</v>
      </c>
      <c r="X191" s="121">
        <v>0.9194444444444444</v>
      </c>
      <c r="BQ191" s="92"/>
    </row>
    <row r="192" spans="1:69" s="91" customFormat="1" ht="16.5" customHeight="1" x14ac:dyDescent="0.25">
      <c r="A192" s="23">
        <v>37015020</v>
      </c>
      <c r="B192" s="113" t="s">
        <v>46</v>
      </c>
      <c r="C192" s="113" t="s">
        <v>1618</v>
      </c>
      <c r="D192" s="113" t="s">
        <v>1619</v>
      </c>
      <c r="E192" s="113" t="s">
        <v>1506</v>
      </c>
      <c r="F192" s="113">
        <v>8</v>
      </c>
      <c r="G192" s="113">
        <v>3214</v>
      </c>
      <c r="H192" s="115">
        <v>-72.868611110000003</v>
      </c>
      <c r="I192" s="116">
        <v>7.1869444399999995</v>
      </c>
      <c r="J192" s="122">
        <v>1.7984520078517625</v>
      </c>
      <c r="K192" s="123">
        <v>2.5514552847748244</v>
      </c>
      <c r="L192" s="123">
        <v>4.0827252149654818</v>
      </c>
      <c r="M192" s="123">
        <v>5.6646737245667103</v>
      </c>
      <c r="N192" s="123">
        <v>6.1727358663211538</v>
      </c>
      <c r="O192" s="123">
        <v>5.929165824922296</v>
      </c>
      <c r="P192" s="123">
        <v>5.5979852828833918</v>
      </c>
      <c r="Q192" s="123">
        <v>5.545852566091324</v>
      </c>
      <c r="R192" s="123">
        <v>5.302976940353874</v>
      </c>
      <c r="S192" s="123">
        <v>5.3538730472619971</v>
      </c>
      <c r="T192" s="123">
        <v>4.7473638804180682</v>
      </c>
      <c r="U192" s="123">
        <v>3.1673102294310387</v>
      </c>
      <c r="V192" s="119">
        <v>4.6595474891534936</v>
      </c>
      <c r="W192" s="120">
        <v>350</v>
      </c>
      <c r="X192" s="121">
        <v>0.97222222222222221</v>
      </c>
      <c r="BQ192" s="92"/>
    </row>
    <row r="193" spans="1:69" s="91" customFormat="1" ht="16.5" customHeight="1" x14ac:dyDescent="0.25">
      <c r="A193" s="23">
        <v>24055030</v>
      </c>
      <c r="B193" s="113" t="s">
        <v>59</v>
      </c>
      <c r="C193" s="113" t="s">
        <v>1627</v>
      </c>
      <c r="D193" s="113" t="s">
        <v>1627</v>
      </c>
      <c r="E193" s="113" t="s">
        <v>1506</v>
      </c>
      <c r="F193" s="113">
        <v>8</v>
      </c>
      <c r="G193" s="113">
        <v>1810</v>
      </c>
      <c r="H193" s="115">
        <v>-73.282750000000007</v>
      </c>
      <c r="I193" s="116">
        <v>6.7927777799999998</v>
      </c>
      <c r="J193" s="117">
        <v>13.659252594829844</v>
      </c>
      <c r="K193" s="118">
        <v>14.049938347535164</v>
      </c>
      <c r="L193" s="118">
        <v>14.310392316882638</v>
      </c>
      <c r="M193" s="118">
        <v>14.657732676518883</v>
      </c>
      <c r="N193" s="118">
        <v>14.71866408252804</v>
      </c>
      <c r="O193" s="118">
        <v>14.368459959580651</v>
      </c>
      <c r="P193" s="118">
        <v>13.943843654075911</v>
      </c>
      <c r="Q193" s="118">
        <v>13.99486833930705</v>
      </c>
      <c r="R193" s="118">
        <v>14.050960919540231</v>
      </c>
      <c r="S193" s="118">
        <v>14.131988516340908</v>
      </c>
      <c r="T193" s="118">
        <v>14.378424616939203</v>
      </c>
      <c r="U193" s="118">
        <v>13.99518268828556</v>
      </c>
      <c r="V193" s="119">
        <v>14.188309059363673</v>
      </c>
      <c r="W193" s="120">
        <v>306</v>
      </c>
      <c r="X193" s="121">
        <v>0.85</v>
      </c>
      <c r="BQ193" s="92"/>
    </row>
    <row r="194" spans="1:69" s="91" customFormat="1" ht="16.5" customHeight="1" x14ac:dyDescent="0.25">
      <c r="A194" s="23">
        <v>25025380</v>
      </c>
      <c r="B194" s="113" t="s">
        <v>153</v>
      </c>
      <c r="C194" s="113" t="s">
        <v>1646</v>
      </c>
      <c r="D194" s="113" t="s">
        <v>1645</v>
      </c>
      <c r="E194" s="113" t="s">
        <v>1613</v>
      </c>
      <c r="F194" s="113">
        <v>2</v>
      </c>
      <c r="G194" s="113">
        <v>20</v>
      </c>
      <c r="H194" s="115">
        <v>-75.044722220000011</v>
      </c>
      <c r="I194" s="116">
        <v>9.1638888900000008</v>
      </c>
      <c r="J194" s="117">
        <v>22.463721120529836</v>
      </c>
      <c r="K194" s="118">
        <v>22.646886735094863</v>
      </c>
      <c r="L194" s="118">
        <v>23.036339142256825</v>
      </c>
      <c r="M194" s="118">
        <v>23.05540623807865</v>
      </c>
      <c r="N194" s="118">
        <v>23.054905834068503</v>
      </c>
      <c r="O194" s="118">
        <v>22.962419540229885</v>
      </c>
      <c r="P194" s="118">
        <v>22.730537765699061</v>
      </c>
      <c r="Q194" s="118">
        <v>22.420116979794393</v>
      </c>
      <c r="R194" s="118">
        <v>22.452709359605912</v>
      </c>
      <c r="S194" s="118">
        <v>22.856683489199252</v>
      </c>
      <c r="T194" s="118">
        <v>22.866068045977009</v>
      </c>
      <c r="U194" s="118">
        <v>22.903577336641852</v>
      </c>
      <c r="V194" s="119">
        <v>22.787447632264669</v>
      </c>
      <c r="W194" s="120">
        <v>328</v>
      </c>
      <c r="X194" s="121">
        <v>0.91111111111111109</v>
      </c>
      <c r="BQ194" s="92"/>
    </row>
    <row r="195" spans="1:69" s="91" customFormat="1" ht="16.5" customHeight="1" x14ac:dyDescent="0.25">
      <c r="A195" s="23">
        <v>21255080</v>
      </c>
      <c r="B195" s="150" t="s">
        <v>46</v>
      </c>
      <c r="C195" s="150" t="s">
        <v>1672</v>
      </c>
      <c r="D195" s="150" t="s">
        <v>1673</v>
      </c>
      <c r="E195" s="150" t="s">
        <v>1671</v>
      </c>
      <c r="F195" s="150">
        <v>10</v>
      </c>
      <c r="G195" s="150">
        <v>450</v>
      </c>
      <c r="H195" s="151">
        <v>-74.767944439999994</v>
      </c>
      <c r="I195" s="152">
        <v>4.7837499999999995</v>
      </c>
      <c r="J195" s="122">
        <v>23.092271448584452</v>
      </c>
      <c r="K195" s="123">
        <v>23.042807655786103</v>
      </c>
      <c r="L195" s="123">
        <v>22.991978691740425</v>
      </c>
      <c r="M195" s="123">
        <v>22.800540582501785</v>
      </c>
      <c r="N195" s="123">
        <v>22.865408038374994</v>
      </c>
      <c r="O195" s="123">
        <v>22.748955777300605</v>
      </c>
      <c r="P195" s="123">
        <v>22.996377049496669</v>
      </c>
      <c r="Q195" s="123">
        <v>22.957390939115541</v>
      </c>
      <c r="R195" s="123">
        <v>22.952130860571952</v>
      </c>
      <c r="S195" s="123">
        <v>22.710286109345486</v>
      </c>
      <c r="T195" s="123">
        <v>22.726423369511831</v>
      </c>
      <c r="U195" s="123">
        <v>22.833348506718224</v>
      </c>
      <c r="V195" s="119">
        <v>22.893159919087335</v>
      </c>
      <c r="W195" s="120">
        <v>292</v>
      </c>
      <c r="X195" s="121">
        <v>0.81111111111111112</v>
      </c>
      <c r="BQ195" s="92"/>
    </row>
    <row r="196" spans="1:69" s="91" customFormat="1" ht="16.5" customHeight="1" x14ac:dyDescent="0.25">
      <c r="A196" s="23">
        <v>21255090</v>
      </c>
      <c r="B196" s="150" t="s">
        <v>46</v>
      </c>
      <c r="C196" s="150" t="s">
        <v>1675</v>
      </c>
      <c r="D196" s="150" t="s">
        <v>1676</v>
      </c>
      <c r="E196" s="150" t="s">
        <v>1671</v>
      </c>
      <c r="F196" s="150">
        <v>10</v>
      </c>
      <c r="G196" s="150">
        <v>321</v>
      </c>
      <c r="H196" s="151">
        <v>-74.899991670000006</v>
      </c>
      <c r="I196" s="152">
        <v>5</v>
      </c>
      <c r="J196" s="122">
        <v>21.683471420096406</v>
      </c>
      <c r="K196" s="123">
        <v>21.830646521316059</v>
      </c>
      <c r="L196" s="123">
        <v>21.66360895282596</v>
      </c>
      <c r="M196" s="123">
        <v>21.633821661966021</v>
      </c>
      <c r="N196" s="123">
        <v>21.612146280505225</v>
      </c>
      <c r="O196" s="123">
        <v>21.539055318372565</v>
      </c>
      <c r="P196" s="123">
        <v>21.595820289739923</v>
      </c>
      <c r="Q196" s="123">
        <v>21.704835797023026</v>
      </c>
      <c r="R196" s="123">
        <v>21.663136479048834</v>
      </c>
      <c r="S196" s="123">
        <v>21.63285896979399</v>
      </c>
      <c r="T196" s="123">
        <v>21.657769748463625</v>
      </c>
      <c r="U196" s="123">
        <v>22.045101656938407</v>
      </c>
      <c r="V196" s="119">
        <v>21.688522758007505</v>
      </c>
      <c r="W196" s="120">
        <v>297</v>
      </c>
      <c r="X196" s="121">
        <v>0.82499999999999996</v>
      </c>
      <c r="BQ196" s="92"/>
    </row>
    <row r="197" spans="1:69" s="91" customFormat="1" ht="16.5" customHeight="1" x14ac:dyDescent="0.25">
      <c r="A197" s="23">
        <v>22055020</v>
      </c>
      <c r="B197" s="113" t="s">
        <v>59</v>
      </c>
      <c r="C197" s="113" t="s">
        <v>1680</v>
      </c>
      <c r="D197" s="113" t="s">
        <v>1677</v>
      </c>
      <c r="E197" s="113" t="s">
        <v>1671</v>
      </c>
      <c r="F197" s="113">
        <v>10</v>
      </c>
      <c r="G197" s="113">
        <v>699</v>
      </c>
      <c r="H197" s="115">
        <v>-75.536361110000001</v>
      </c>
      <c r="I197" s="116">
        <v>3.45577778</v>
      </c>
      <c r="J197" s="122">
        <v>20.171825290278747</v>
      </c>
      <c r="K197" s="123">
        <v>20.372809841590627</v>
      </c>
      <c r="L197" s="123">
        <v>20.502801953039278</v>
      </c>
      <c r="M197" s="123">
        <v>20.546394707888961</v>
      </c>
      <c r="N197" s="123">
        <v>20.564865993946452</v>
      </c>
      <c r="O197" s="123">
        <v>20.316767756627268</v>
      </c>
      <c r="P197" s="123">
        <v>20.017642373556352</v>
      </c>
      <c r="Q197" s="123">
        <v>20.081129479754008</v>
      </c>
      <c r="R197" s="123">
        <v>20.136640941434045</v>
      </c>
      <c r="S197" s="123">
        <v>20.178595388173814</v>
      </c>
      <c r="T197" s="123">
        <v>20.314353155055127</v>
      </c>
      <c r="U197" s="123">
        <v>20.222510955532705</v>
      </c>
      <c r="V197" s="119">
        <v>20.285528153073116</v>
      </c>
      <c r="W197" s="120">
        <v>339</v>
      </c>
      <c r="X197" s="121">
        <v>0.94166666666666665</v>
      </c>
      <c r="BQ197" s="92"/>
    </row>
    <row r="198" spans="1:69" s="91" customFormat="1" ht="16.5" customHeight="1" x14ac:dyDescent="0.25">
      <c r="A198" s="23">
        <v>22045020</v>
      </c>
      <c r="B198" s="150" t="s">
        <v>59</v>
      </c>
      <c r="C198" s="150" t="s">
        <v>1689</v>
      </c>
      <c r="D198" s="150" t="s">
        <v>1690</v>
      </c>
      <c r="E198" s="150" t="s">
        <v>1671</v>
      </c>
      <c r="F198" s="150">
        <v>10</v>
      </c>
      <c r="G198" s="150">
        <v>130</v>
      </c>
      <c r="H198" s="151">
        <v>-75.584194440000005</v>
      </c>
      <c r="I198" s="152">
        <v>3.6518333300000001</v>
      </c>
      <c r="J198" s="117">
        <v>18.489856804761079</v>
      </c>
      <c r="K198" s="118">
        <v>18.708343422569826</v>
      </c>
      <c r="L198" s="118">
        <v>18.792245962214906</v>
      </c>
      <c r="M198" s="118">
        <v>18.842025385963915</v>
      </c>
      <c r="N198" s="118">
        <v>18.888773998397919</v>
      </c>
      <c r="O198" s="118">
        <v>18.76554628070916</v>
      </c>
      <c r="P198" s="118">
        <v>18.715939471841139</v>
      </c>
      <c r="Q198" s="118">
        <v>18.92013669788512</v>
      </c>
      <c r="R198" s="118">
        <v>18.976058049070701</v>
      </c>
      <c r="S198" s="118">
        <v>18.562090152612143</v>
      </c>
      <c r="T198" s="118">
        <v>18.630373161551091</v>
      </c>
      <c r="U198" s="118">
        <v>18.772467918707232</v>
      </c>
      <c r="V198" s="119">
        <v>18.75532144219035</v>
      </c>
      <c r="W198" s="120">
        <v>292</v>
      </c>
      <c r="X198" s="121">
        <v>0.81111111111111112</v>
      </c>
      <c r="BQ198" s="92"/>
    </row>
    <row r="199" spans="1:69" s="91" customFormat="1" ht="16.5" customHeight="1" x14ac:dyDescent="0.25">
      <c r="A199" s="23">
        <v>22045010</v>
      </c>
      <c r="B199" s="113" t="s">
        <v>59</v>
      </c>
      <c r="C199" s="113" t="s">
        <v>1692</v>
      </c>
      <c r="D199" s="113" t="s">
        <v>1690</v>
      </c>
      <c r="E199" s="113" t="s">
        <v>1671</v>
      </c>
      <c r="F199" s="113">
        <v>10</v>
      </c>
      <c r="G199" s="113">
        <v>908</v>
      </c>
      <c r="H199" s="115">
        <v>-75.503444439999996</v>
      </c>
      <c r="I199" s="116">
        <v>3.7224444399999999</v>
      </c>
      <c r="J199" s="122">
        <v>19.681196042634085</v>
      </c>
      <c r="K199" s="123">
        <v>19.879737968147928</v>
      </c>
      <c r="L199" s="123">
        <v>19.77497429046187</v>
      </c>
      <c r="M199" s="123">
        <v>19.768211869961551</v>
      </c>
      <c r="N199" s="123">
        <v>19.903406724697046</v>
      </c>
      <c r="O199" s="123">
        <v>19.905322426969935</v>
      </c>
      <c r="P199" s="123">
        <v>19.849446978253187</v>
      </c>
      <c r="Q199" s="123">
        <v>20.047435696727504</v>
      </c>
      <c r="R199" s="123">
        <v>19.891789162561576</v>
      </c>
      <c r="S199" s="123">
        <v>19.517854440461971</v>
      </c>
      <c r="T199" s="123">
        <v>19.462586510977317</v>
      </c>
      <c r="U199" s="123">
        <v>19.552080374204959</v>
      </c>
      <c r="V199" s="119">
        <v>19.76950354050491</v>
      </c>
      <c r="W199" s="120">
        <v>317</v>
      </c>
      <c r="X199" s="121">
        <v>0.88055555555555554</v>
      </c>
      <c r="BQ199" s="92"/>
    </row>
    <row r="200" spans="1:69" s="91" customFormat="1" ht="16.5" customHeight="1" x14ac:dyDescent="0.25">
      <c r="A200" s="23">
        <v>21185040</v>
      </c>
      <c r="B200" s="150" t="s">
        <v>46</v>
      </c>
      <c r="C200" s="150" t="s">
        <v>1703</v>
      </c>
      <c r="D200" s="150" t="s">
        <v>1704</v>
      </c>
      <c r="E200" s="150" t="s">
        <v>1671</v>
      </c>
      <c r="F200" s="150">
        <v>10</v>
      </c>
      <c r="G200" s="150">
        <v>305</v>
      </c>
      <c r="H200" s="151">
        <v>-74.798000000000002</v>
      </c>
      <c r="I200" s="152">
        <v>4.2754444400000002</v>
      </c>
      <c r="J200" s="117">
        <v>23.299497279000811</v>
      </c>
      <c r="K200" s="118">
        <v>23.562187749367542</v>
      </c>
      <c r="L200" s="118">
        <v>23.428869208449854</v>
      </c>
      <c r="M200" s="118">
        <v>23.366920931329215</v>
      </c>
      <c r="N200" s="118">
        <v>23.235101815746976</v>
      </c>
      <c r="O200" s="118">
        <v>22.690587497067792</v>
      </c>
      <c r="P200" s="118">
        <v>22.491182106424045</v>
      </c>
      <c r="Q200" s="118">
        <v>22.957550166141111</v>
      </c>
      <c r="R200" s="118">
        <v>23.117434461331385</v>
      </c>
      <c r="S200" s="118">
        <v>23.157054772826047</v>
      </c>
      <c r="T200" s="118">
        <v>23.24273592378956</v>
      </c>
      <c r="U200" s="118">
        <v>23.238412600998618</v>
      </c>
      <c r="V200" s="119">
        <v>23.148961209372747</v>
      </c>
      <c r="W200" s="120">
        <v>314</v>
      </c>
      <c r="X200" s="121">
        <v>0.87222222222222223</v>
      </c>
      <c r="BQ200" s="92"/>
    </row>
    <row r="201" spans="1:69" s="91" customFormat="1" ht="16.5" customHeight="1" x14ac:dyDescent="0.25">
      <c r="A201" s="23">
        <v>21185030</v>
      </c>
      <c r="B201" s="150" t="s">
        <v>46</v>
      </c>
      <c r="C201" s="150" t="s">
        <v>1707</v>
      </c>
      <c r="D201" s="150" t="s">
        <v>1707</v>
      </c>
      <c r="E201" s="150" t="s">
        <v>1671</v>
      </c>
      <c r="F201" s="150">
        <v>10</v>
      </c>
      <c r="G201" s="150">
        <v>332</v>
      </c>
      <c r="H201" s="151">
        <v>-74.981388890000005</v>
      </c>
      <c r="I201" s="152">
        <v>4.0088333299999999</v>
      </c>
      <c r="J201" s="117">
        <v>22.572176569362327</v>
      </c>
      <c r="K201" s="118">
        <v>22.774147453839262</v>
      </c>
      <c r="L201" s="118">
        <v>22.687457810750903</v>
      </c>
      <c r="M201" s="118">
        <v>22.763655715784711</v>
      </c>
      <c r="N201" s="118">
        <v>22.680344284881272</v>
      </c>
      <c r="O201" s="118">
        <v>22.468795143553763</v>
      </c>
      <c r="P201" s="118">
        <v>22.329466444879628</v>
      </c>
      <c r="Q201" s="118">
        <v>22.723854862586936</v>
      </c>
      <c r="R201" s="118">
        <v>22.991182948434439</v>
      </c>
      <c r="S201" s="118">
        <v>22.685475462493262</v>
      </c>
      <c r="T201" s="118">
        <v>22.596914101064428</v>
      </c>
      <c r="U201" s="118">
        <v>22.362624279373861</v>
      </c>
      <c r="V201" s="119">
        <v>22.636341256417065</v>
      </c>
      <c r="W201" s="120">
        <v>296</v>
      </c>
      <c r="X201" s="121">
        <v>0.82222222222222219</v>
      </c>
      <c r="BQ201" s="92"/>
    </row>
    <row r="202" spans="1:69" s="91" customFormat="1" ht="16.5" customHeight="1" x14ac:dyDescent="0.25">
      <c r="A202" s="23">
        <v>21245040</v>
      </c>
      <c r="B202" s="113" t="s">
        <v>1073</v>
      </c>
      <c r="C202" s="113" t="s">
        <v>1710</v>
      </c>
      <c r="D202" s="113" t="s">
        <v>1711</v>
      </c>
      <c r="E202" s="113" t="s">
        <v>1671</v>
      </c>
      <c r="F202" s="113">
        <v>10</v>
      </c>
      <c r="G202" s="113">
        <v>943</v>
      </c>
      <c r="H202" s="115">
        <v>-75.139416669999989</v>
      </c>
      <c r="I202" s="116">
        <v>4.42413889</v>
      </c>
      <c r="J202" s="122">
        <v>19.165118586424253</v>
      </c>
      <c r="K202" s="123">
        <v>19.507001616870816</v>
      </c>
      <c r="L202" s="123">
        <v>19.503659754224266</v>
      </c>
      <c r="M202" s="123">
        <v>19.419813294410996</v>
      </c>
      <c r="N202" s="123">
        <v>19.504368777379529</v>
      </c>
      <c r="O202" s="123">
        <v>19.205874221800151</v>
      </c>
      <c r="P202" s="123">
        <v>19.238679161443343</v>
      </c>
      <c r="Q202" s="123">
        <v>19.456815855631206</v>
      </c>
      <c r="R202" s="123">
        <v>19.232081736909326</v>
      </c>
      <c r="S202" s="123">
        <v>19.104239234069606</v>
      </c>
      <c r="T202" s="123">
        <v>19.15994252873563</v>
      </c>
      <c r="U202" s="123">
        <v>19.206380237300703</v>
      </c>
      <c r="V202" s="119">
        <v>19.308664583766653</v>
      </c>
      <c r="W202" s="120">
        <v>331</v>
      </c>
      <c r="X202" s="121">
        <v>0.9194444444444444</v>
      </c>
      <c r="BQ202" s="92"/>
    </row>
    <row r="203" spans="1:69" s="91" customFormat="1" ht="16.5" customHeight="1" x14ac:dyDescent="0.25">
      <c r="A203" s="23">
        <v>23025040</v>
      </c>
      <c r="B203" s="113" t="s">
        <v>59</v>
      </c>
      <c r="C203" s="113" t="s">
        <v>1504</v>
      </c>
      <c r="D203" s="113" t="s">
        <v>1726</v>
      </c>
      <c r="E203" s="113" t="s">
        <v>1671</v>
      </c>
      <c r="F203" s="113">
        <v>10</v>
      </c>
      <c r="G203" s="113">
        <v>788</v>
      </c>
      <c r="H203" s="115">
        <v>-74.914580560000005</v>
      </c>
      <c r="I203" s="116">
        <v>5.3011088900000001</v>
      </c>
      <c r="J203" s="117">
        <v>20.444774638319046</v>
      </c>
      <c r="K203" s="118">
        <v>20.564266321368329</v>
      </c>
      <c r="L203" s="118">
        <v>20.402955652951942</v>
      </c>
      <c r="M203" s="118">
        <v>20.455901122608324</v>
      </c>
      <c r="N203" s="118">
        <v>20.581976583819376</v>
      </c>
      <c r="O203" s="118">
        <v>20.80266916079724</v>
      </c>
      <c r="P203" s="118">
        <v>20.659011266682757</v>
      </c>
      <c r="Q203" s="118">
        <v>20.429706282950633</v>
      </c>
      <c r="R203" s="118">
        <v>20.23041991214405</v>
      </c>
      <c r="S203" s="118">
        <v>20.093982864558505</v>
      </c>
      <c r="T203" s="118">
        <v>20.288854021910492</v>
      </c>
      <c r="U203" s="118">
        <v>20.429432835425605</v>
      </c>
      <c r="V203" s="119">
        <v>20.448662555294693</v>
      </c>
      <c r="W203" s="120">
        <v>328</v>
      </c>
      <c r="X203" s="121">
        <v>0.91111111111111109</v>
      </c>
      <c r="BQ203" s="92"/>
    </row>
    <row r="204" spans="1:69" s="91" customFormat="1" ht="16.5" customHeight="1" x14ac:dyDescent="0.25">
      <c r="A204" s="23">
        <v>21135030</v>
      </c>
      <c r="B204" s="113" t="s">
        <v>46</v>
      </c>
      <c r="C204" s="113" t="s">
        <v>1732</v>
      </c>
      <c r="D204" s="113" t="s">
        <v>1733</v>
      </c>
      <c r="E204" s="113" t="s">
        <v>1671</v>
      </c>
      <c r="F204" s="113">
        <v>4</v>
      </c>
      <c r="G204" s="113">
        <v>415</v>
      </c>
      <c r="H204" s="115">
        <v>-75.108999999999995</v>
      </c>
      <c r="I204" s="116">
        <v>3.5738333299999998</v>
      </c>
      <c r="J204" s="117">
        <v>23.156185188354264</v>
      </c>
      <c r="K204" s="118">
        <v>23.38851231309317</v>
      </c>
      <c r="L204" s="118">
        <v>23.324986840200488</v>
      </c>
      <c r="M204" s="118">
        <v>23.287151580606867</v>
      </c>
      <c r="N204" s="118">
        <v>23.328576075223147</v>
      </c>
      <c r="O204" s="118">
        <v>23.510944394619781</v>
      </c>
      <c r="P204" s="118">
        <v>23.980415589857365</v>
      </c>
      <c r="Q204" s="118">
        <v>24.545433207708651</v>
      </c>
      <c r="R204" s="118">
        <v>24.246190485906666</v>
      </c>
      <c r="S204" s="118">
        <v>23.619788852153011</v>
      </c>
      <c r="T204" s="118">
        <v>23.126093736011814</v>
      </c>
      <c r="U204" s="118">
        <v>23.009046600927871</v>
      </c>
      <c r="V204" s="119">
        <v>23.543610405388588</v>
      </c>
      <c r="W204" s="120">
        <v>340</v>
      </c>
      <c r="X204" s="121">
        <v>0.94444444444444442</v>
      </c>
      <c r="BQ204" s="92"/>
    </row>
    <row r="205" spans="1:69" s="91" customFormat="1" ht="16.5" customHeight="1" x14ac:dyDescent="0.25">
      <c r="A205" s="23">
        <v>21165010</v>
      </c>
      <c r="B205" s="113" t="s">
        <v>59</v>
      </c>
      <c r="C205" s="113" t="s">
        <v>1748</v>
      </c>
      <c r="D205" s="113" t="s">
        <v>1744</v>
      </c>
      <c r="E205" s="113" t="s">
        <v>1671</v>
      </c>
      <c r="F205" s="113">
        <v>10</v>
      </c>
      <c r="G205" s="113">
        <v>321</v>
      </c>
      <c r="H205" s="115">
        <v>-74.917027779999998</v>
      </c>
      <c r="I205" s="116">
        <v>3.7876111100000003</v>
      </c>
      <c r="J205" s="117">
        <v>22.474159268777424</v>
      </c>
      <c r="K205" s="118">
        <v>22.698085474230584</v>
      </c>
      <c r="L205" s="118">
        <v>22.767771275652496</v>
      </c>
      <c r="M205" s="118">
        <v>22.753637502481098</v>
      </c>
      <c r="N205" s="118">
        <v>22.681531015332464</v>
      </c>
      <c r="O205" s="118">
        <v>22.099593933612958</v>
      </c>
      <c r="P205" s="118">
        <v>21.584197680523868</v>
      </c>
      <c r="Q205" s="118">
        <v>21.884865468108153</v>
      </c>
      <c r="R205" s="118">
        <v>22.282672687465791</v>
      </c>
      <c r="S205" s="118">
        <v>22.475154616240271</v>
      </c>
      <c r="T205" s="118">
        <v>22.62505436964058</v>
      </c>
      <c r="U205" s="118">
        <v>22.607075268817201</v>
      </c>
      <c r="V205" s="119">
        <v>22.41114988007357</v>
      </c>
      <c r="W205" s="120">
        <v>350</v>
      </c>
      <c r="X205" s="121">
        <v>0.97222222222222221</v>
      </c>
      <c r="BQ205" s="92"/>
    </row>
    <row r="206" spans="1:69" s="91" customFormat="1" ht="16.5" customHeight="1" x14ac:dyDescent="0.25">
      <c r="A206" s="23">
        <v>22015020</v>
      </c>
      <c r="B206" s="113" t="s">
        <v>59</v>
      </c>
      <c r="C206" s="113" t="s">
        <v>1754</v>
      </c>
      <c r="D206" s="113" t="s">
        <v>1752</v>
      </c>
      <c r="E206" s="113" t="s">
        <v>1671</v>
      </c>
      <c r="F206" s="113">
        <v>10</v>
      </c>
      <c r="G206" s="113">
        <v>1160</v>
      </c>
      <c r="H206" s="115">
        <v>-75.631416669999993</v>
      </c>
      <c r="I206" s="116">
        <v>3.52913889</v>
      </c>
      <c r="J206" s="122">
        <v>18.166817971218414</v>
      </c>
      <c r="K206" s="123">
        <v>18.335562751042062</v>
      </c>
      <c r="L206" s="123">
        <v>18.444896829354274</v>
      </c>
      <c r="M206" s="123">
        <v>18.435809650119992</v>
      </c>
      <c r="N206" s="123">
        <v>18.555314988435121</v>
      </c>
      <c r="O206" s="123">
        <v>18.453717136722066</v>
      </c>
      <c r="P206" s="123">
        <v>18.163401814964853</v>
      </c>
      <c r="Q206" s="123">
        <v>18.387180647718402</v>
      </c>
      <c r="R206" s="123">
        <v>18.438769892918533</v>
      </c>
      <c r="S206" s="123">
        <v>18.29752105481726</v>
      </c>
      <c r="T206" s="123">
        <v>18.289800429455603</v>
      </c>
      <c r="U206" s="123">
        <v>18.299454466315233</v>
      </c>
      <c r="V206" s="119">
        <v>18.355687302756817</v>
      </c>
      <c r="W206" s="120">
        <v>346</v>
      </c>
      <c r="X206" s="121">
        <v>0.96111111111111114</v>
      </c>
      <c r="BQ206" s="92"/>
    </row>
    <row r="207" spans="1:69" s="91" customFormat="1" ht="16.5" customHeight="1" x14ac:dyDescent="0.25">
      <c r="A207" s="23">
        <v>22065040</v>
      </c>
      <c r="B207" s="113" t="s">
        <v>46</v>
      </c>
      <c r="C207" s="113" t="s">
        <v>1763</v>
      </c>
      <c r="D207" s="113" t="s">
        <v>529</v>
      </c>
      <c r="E207" s="113" t="s">
        <v>1671</v>
      </c>
      <c r="F207" s="113">
        <v>10</v>
      </c>
      <c r="G207" s="113">
        <v>1448</v>
      </c>
      <c r="H207" s="115">
        <v>-75.488083329999995</v>
      </c>
      <c r="I207" s="116">
        <v>3.9069166700000002</v>
      </c>
      <c r="J207" s="117">
        <v>16.732149105512104</v>
      </c>
      <c r="K207" s="118">
        <v>16.897596094979235</v>
      </c>
      <c r="L207" s="118">
        <v>17.123013810216477</v>
      </c>
      <c r="M207" s="118">
        <v>17.153995259578814</v>
      </c>
      <c r="N207" s="118">
        <v>17.216113544337638</v>
      </c>
      <c r="O207" s="118">
        <v>17.073222935122676</v>
      </c>
      <c r="P207" s="118">
        <v>16.789279040744773</v>
      </c>
      <c r="Q207" s="118">
        <v>17.074088213241055</v>
      </c>
      <c r="R207" s="118">
        <v>16.91088825675407</v>
      </c>
      <c r="S207" s="118">
        <v>16.691844512262758</v>
      </c>
      <c r="T207" s="118">
        <v>16.714879508447154</v>
      </c>
      <c r="U207" s="118">
        <v>16.652729870796612</v>
      </c>
      <c r="V207" s="119">
        <v>16.919150012666112</v>
      </c>
      <c r="W207" s="120">
        <v>310</v>
      </c>
      <c r="X207" s="121">
        <v>0.86111111111111116</v>
      </c>
      <c r="BQ207" s="92"/>
    </row>
    <row r="208" spans="1:69" s="91" customFormat="1" ht="16.5" customHeight="1" x14ac:dyDescent="0.25">
      <c r="A208" s="23">
        <v>21185080</v>
      </c>
      <c r="B208" s="150" t="s">
        <v>59</v>
      </c>
      <c r="C208" s="150" t="s">
        <v>1772</v>
      </c>
      <c r="D208" s="150" t="s">
        <v>1773</v>
      </c>
      <c r="E208" s="150" t="s">
        <v>1671</v>
      </c>
      <c r="F208" s="150">
        <v>10</v>
      </c>
      <c r="G208" s="150">
        <v>591</v>
      </c>
      <c r="H208" s="151">
        <v>-75.104611110000008</v>
      </c>
      <c r="I208" s="152">
        <v>4.21645833</v>
      </c>
      <c r="J208" s="122">
        <v>20.673801671764672</v>
      </c>
      <c r="K208" s="123">
        <v>20.934604974069739</v>
      </c>
      <c r="L208" s="123">
        <v>21.227184768858628</v>
      </c>
      <c r="M208" s="123">
        <v>21.292278933284681</v>
      </c>
      <c r="N208" s="123">
        <v>21.346997169106182</v>
      </c>
      <c r="O208" s="123">
        <v>20.613481677964437</v>
      </c>
      <c r="P208" s="123">
        <v>20.105130783418982</v>
      </c>
      <c r="Q208" s="123">
        <v>20.369629293079871</v>
      </c>
      <c r="R208" s="123">
        <v>20.74341280266896</v>
      </c>
      <c r="S208" s="123">
        <v>20.974954671150474</v>
      </c>
      <c r="T208" s="123">
        <v>21.084554755589238</v>
      </c>
      <c r="U208" s="123">
        <v>20.868832357824999</v>
      </c>
      <c r="V208" s="119">
        <v>20.852905321565071</v>
      </c>
      <c r="W208" s="120">
        <v>314</v>
      </c>
      <c r="X208" s="121">
        <v>0.87222222222222223</v>
      </c>
      <c r="BQ208" s="92"/>
    </row>
    <row r="209" spans="1:69" s="91" customFormat="1" ht="16.5" customHeight="1" x14ac:dyDescent="0.25">
      <c r="A209" s="23">
        <v>26105150</v>
      </c>
      <c r="B209" s="150" t="s">
        <v>59</v>
      </c>
      <c r="C209" s="150" t="s">
        <v>1651</v>
      </c>
      <c r="D209" s="150" t="s">
        <v>1793</v>
      </c>
      <c r="E209" s="150" t="s">
        <v>1780</v>
      </c>
      <c r="F209" s="150">
        <v>9</v>
      </c>
      <c r="G209" s="150">
        <v>1011</v>
      </c>
      <c r="H209" s="151">
        <v>-76.033055560000008</v>
      </c>
      <c r="I209" s="152">
        <v>4.2389166700000001</v>
      </c>
      <c r="J209" s="117">
        <v>17.474992234161263</v>
      </c>
      <c r="K209" s="118">
        <v>17.734069702508098</v>
      </c>
      <c r="L209" s="118">
        <v>18.071593448334717</v>
      </c>
      <c r="M209" s="118">
        <v>18.376405724887153</v>
      </c>
      <c r="N209" s="118">
        <v>18.370275073420789</v>
      </c>
      <c r="O209" s="118">
        <v>17.951790827469861</v>
      </c>
      <c r="P209" s="118">
        <v>17.282296744152184</v>
      </c>
      <c r="Q209" s="118">
        <v>17.037539505146963</v>
      </c>
      <c r="R209" s="118">
        <v>17.383273873848584</v>
      </c>
      <c r="S209" s="118">
        <v>17.769602950608427</v>
      </c>
      <c r="T209" s="118">
        <v>18.146988224288798</v>
      </c>
      <c r="U209" s="118">
        <v>17.936970956740701</v>
      </c>
      <c r="V209" s="119">
        <v>17.794649938797296</v>
      </c>
      <c r="W209" s="120">
        <v>305</v>
      </c>
      <c r="X209" s="121">
        <v>0.84722222222222221</v>
      </c>
      <c r="BQ209" s="92"/>
    </row>
    <row r="210" spans="1:69" s="91" customFormat="1" ht="16.5" customHeight="1" x14ac:dyDescent="0.25">
      <c r="A210" s="23">
        <v>26075040</v>
      </c>
      <c r="B210" s="113" t="s">
        <v>34</v>
      </c>
      <c r="C210" s="113" t="s">
        <v>1825</v>
      </c>
      <c r="D210" s="113" t="s">
        <v>1826</v>
      </c>
      <c r="E210" s="113" t="s">
        <v>1780</v>
      </c>
      <c r="F210" s="113">
        <v>9</v>
      </c>
      <c r="G210" s="113">
        <v>970</v>
      </c>
      <c r="H210" s="115">
        <v>-76.38663889</v>
      </c>
      <c r="I210" s="116">
        <v>3.5366888899999998</v>
      </c>
      <c r="J210" s="117">
        <v>18.870521704500195</v>
      </c>
      <c r="K210" s="118">
        <v>19.099827413281844</v>
      </c>
      <c r="L210" s="118">
        <v>19.162321774340686</v>
      </c>
      <c r="M210" s="118">
        <v>19.274483486335342</v>
      </c>
      <c r="N210" s="118">
        <v>19.262844342037891</v>
      </c>
      <c r="O210" s="118">
        <v>18.925377229080929</v>
      </c>
      <c r="P210" s="118">
        <v>18.632546225180633</v>
      </c>
      <c r="Q210" s="118">
        <v>18.461667784278816</v>
      </c>
      <c r="R210" s="118">
        <v>18.648510848126229</v>
      </c>
      <c r="S210" s="118">
        <v>18.736530737721061</v>
      </c>
      <c r="T210" s="118">
        <v>18.886923076923075</v>
      </c>
      <c r="U210" s="118">
        <v>18.93683900321345</v>
      </c>
      <c r="V210" s="119">
        <v>18.908199468751675</v>
      </c>
      <c r="W210" s="120">
        <v>318</v>
      </c>
      <c r="X210" s="121">
        <v>0.8833333333333333</v>
      </c>
      <c r="BQ210" s="92"/>
    </row>
    <row r="211" spans="1:69" s="91" customFormat="1" ht="16.5" customHeight="1" x14ac:dyDescent="0.25">
      <c r="A211" s="23">
        <v>26075010</v>
      </c>
      <c r="B211" s="150" t="s">
        <v>75</v>
      </c>
      <c r="C211" s="150" t="s">
        <v>1829</v>
      </c>
      <c r="D211" s="150" t="s">
        <v>1826</v>
      </c>
      <c r="E211" s="150" t="s">
        <v>1780</v>
      </c>
      <c r="F211" s="150">
        <v>9</v>
      </c>
      <c r="G211" s="150">
        <v>1018</v>
      </c>
      <c r="H211" s="151">
        <v>-76.314888890000006</v>
      </c>
      <c r="I211" s="152">
        <v>3.5134722199999997</v>
      </c>
      <c r="J211" s="117">
        <v>19.152374088493389</v>
      </c>
      <c r="K211" s="118">
        <v>19.426343124733929</v>
      </c>
      <c r="L211" s="118">
        <v>19.498551785934989</v>
      </c>
      <c r="M211" s="118">
        <v>19.600553350970014</v>
      </c>
      <c r="N211" s="118">
        <v>19.688231368186873</v>
      </c>
      <c r="O211" s="118">
        <v>19.304522846076946</v>
      </c>
      <c r="P211" s="118">
        <v>19.115674945265464</v>
      </c>
      <c r="Q211" s="118">
        <v>19.04428975316489</v>
      </c>
      <c r="R211" s="118">
        <v>19.171552610996088</v>
      </c>
      <c r="S211" s="118">
        <v>19.20511663753377</v>
      </c>
      <c r="T211" s="118">
        <v>19.378979885057472</v>
      </c>
      <c r="U211" s="118">
        <v>19.318553163046968</v>
      </c>
      <c r="V211" s="119">
        <v>19.325395296621732</v>
      </c>
      <c r="W211" s="120">
        <v>290</v>
      </c>
      <c r="X211" s="121">
        <v>0.80555555555555558</v>
      </c>
      <c r="BQ211" s="92"/>
    </row>
    <row r="212" spans="1:69" s="91" customFormat="1" ht="16.5" customHeight="1" x14ac:dyDescent="0.25">
      <c r="A212" s="23">
        <v>26125130</v>
      </c>
      <c r="B212" s="113" t="s">
        <v>59</v>
      </c>
      <c r="C212" s="113" t="s">
        <v>1832</v>
      </c>
      <c r="D212" s="113" t="s">
        <v>1094</v>
      </c>
      <c r="E212" s="113" t="s">
        <v>1780</v>
      </c>
      <c r="F212" s="113">
        <v>9</v>
      </c>
      <c r="G212" s="113">
        <v>1749</v>
      </c>
      <c r="H212" s="115">
        <v>-75.832361110000008</v>
      </c>
      <c r="I212" s="116">
        <v>4.1850555599999995</v>
      </c>
      <c r="J212" s="122">
        <v>15.369669639179794</v>
      </c>
      <c r="K212" s="123">
        <v>15.725612065716794</v>
      </c>
      <c r="L212" s="123">
        <v>15.596897164519627</v>
      </c>
      <c r="M212" s="123">
        <v>15.64699595234716</v>
      </c>
      <c r="N212" s="123">
        <v>15.776329852190427</v>
      </c>
      <c r="O212" s="123">
        <v>15.662861083743843</v>
      </c>
      <c r="P212" s="123">
        <v>15.704746922128143</v>
      </c>
      <c r="Q212" s="123">
        <v>15.720423676306755</v>
      </c>
      <c r="R212" s="123">
        <v>15.582953549825472</v>
      </c>
      <c r="S212" s="123">
        <v>15.397281915237979</v>
      </c>
      <c r="T212" s="123">
        <v>15.325958506750332</v>
      </c>
      <c r="U212" s="123">
        <v>15.376286997310356</v>
      </c>
      <c r="V212" s="119">
        <v>15.573834777104723</v>
      </c>
      <c r="W212" s="120">
        <v>326</v>
      </c>
      <c r="X212" s="121">
        <v>0.90555555555555556</v>
      </c>
      <c r="BQ212" s="92"/>
    </row>
    <row r="213" spans="1:69" s="91" customFormat="1" ht="16.5" customHeight="1" x14ac:dyDescent="0.25">
      <c r="A213" s="23">
        <v>26105140</v>
      </c>
      <c r="B213" s="113" t="s">
        <v>59</v>
      </c>
      <c r="C213" s="113" t="s">
        <v>1835</v>
      </c>
      <c r="D213" s="113" t="s">
        <v>1836</v>
      </c>
      <c r="E213" s="113" t="s">
        <v>1780</v>
      </c>
      <c r="F213" s="113">
        <v>9</v>
      </c>
      <c r="G213" s="113">
        <v>2902</v>
      </c>
      <c r="H213" s="115">
        <v>-75.888027780000002</v>
      </c>
      <c r="I213" s="116">
        <v>4.0330555600000002</v>
      </c>
      <c r="J213" s="117">
        <v>7.6481890715335288</v>
      </c>
      <c r="K213" s="118">
        <v>7.8243239752478262</v>
      </c>
      <c r="L213" s="118">
        <v>8.0408847322465338</v>
      </c>
      <c r="M213" s="118">
        <v>8.4828285988498191</v>
      </c>
      <c r="N213" s="118">
        <v>8.6813749404099791</v>
      </c>
      <c r="O213" s="118">
        <v>8.6545889099406335</v>
      </c>
      <c r="P213" s="118">
        <v>8.3170988717622762</v>
      </c>
      <c r="Q213" s="118">
        <v>8.2009357976098798</v>
      </c>
      <c r="R213" s="118">
        <v>8.1571670780627432</v>
      </c>
      <c r="S213" s="118">
        <v>7.9710857199900573</v>
      </c>
      <c r="T213" s="118">
        <v>7.9432449160035388</v>
      </c>
      <c r="U213" s="118">
        <v>7.8549853113145645</v>
      </c>
      <c r="V213" s="119">
        <v>8.148058993580948</v>
      </c>
      <c r="W213" s="120">
        <v>311</v>
      </c>
      <c r="X213" s="121">
        <v>0.86388888888888893</v>
      </c>
      <c r="BQ213" s="92"/>
    </row>
    <row r="214" spans="1:69" s="91" customFormat="1" ht="16.5" customHeight="1" x14ac:dyDescent="0.25">
      <c r="A214" s="23">
        <v>26105230</v>
      </c>
      <c r="B214" s="113" t="s">
        <v>59</v>
      </c>
      <c r="C214" s="113" t="s">
        <v>1837</v>
      </c>
      <c r="D214" s="113" t="s">
        <v>1836</v>
      </c>
      <c r="E214" s="113" t="s">
        <v>1780</v>
      </c>
      <c r="F214" s="113">
        <v>9</v>
      </c>
      <c r="G214" s="113">
        <v>1119</v>
      </c>
      <c r="H214" s="115">
        <v>-76.168527779999991</v>
      </c>
      <c r="I214" s="116">
        <v>4.0283333299999997</v>
      </c>
      <c r="J214" s="122">
        <v>17.417994930131247</v>
      </c>
      <c r="K214" s="123">
        <v>17.529809383965791</v>
      </c>
      <c r="L214" s="123">
        <v>17.58216817431871</v>
      </c>
      <c r="M214" s="123">
        <v>17.679250381186957</v>
      </c>
      <c r="N214" s="123">
        <v>17.794563475086282</v>
      </c>
      <c r="O214" s="123">
        <v>17.760185421692452</v>
      </c>
      <c r="P214" s="123">
        <v>17.38684419195932</v>
      </c>
      <c r="Q214" s="123">
        <v>17.499546903967371</v>
      </c>
      <c r="R214" s="123">
        <v>17.538792398415641</v>
      </c>
      <c r="S214" s="123">
        <v>17.404141951993271</v>
      </c>
      <c r="T214" s="123">
        <v>17.377762703010635</v>
      </c>
      <c r="U214" s="123">
        <v>17.481105539231699</v>
      </c>
      <c r="V214" s="119">
        <v>17.537680454579945</v>
      </c>
      <c r="W214" s="120">
        <v>327</v>
      </c>
      <c r="X214" s="121">
        <v>0.90833333333333333</v>
      </c>
      <c r="BQ214" s="92"/>
    </row>
    <row r="215" spans="1:69" s="91" customFormat="1" ht="16.5" customHeight="1" x14ac:dyDescent="0.25">
      <c r="A215" s="23">
        <v>26105110</v>
      </c>
      <c r="B215" s="113" t="s">
        <v>59</v>
      </c>
      <c r="C215" s="113" t="s">
        <v>1846</v>
      </c>
      <c r="D215" s="113" t="s">
        <v>1844</v>
      </c>
      <c r="E215" s="113" t="s">
        <v>1780</v>
      </c>
      <c r="F215" s="113">
        <v>9</v>
      </c>
      <c r="G215" s="113">
        <v>954</v>
      </c>
      <c r="H215" s="115">
        <v>-76.084527780000002</v>
      </c>
      <c r="I215" s="116">
        <v>4.3245000000000005</v>
      </c>
      <c r="J215" s="122">
        <v>18.23525239344761</v>
      </c>
      <c r="K215" s="123">
        <v>18.394336698275691</v>
      </c>
      <c r="L215" s="123">
        <v>18.719236911326849</v>
      </c>
      <c r="M215" s="123">
        <v>18.958354533729402</v>
      </c>
      <c r="N215" s="123">
        <v>19.00713936914304</v>
      </c>
      <c r="O215" s="123">
        <v>18.621852534344232</v>
      </c>
      <c r="P215" s="123">
        <v>18.298365102753284</v>
      </c>
      <c r="Q215" s="123">
        <v>18.30451312039833</v>
      </c>
      <c r="R215" s="123">
        <v>18.274158258599638</v>
      </c>
      <c r="S215" s="123">
        <v>18.449790098192068</v>
      </c>
      <c r="T215" s="123">
        <v>18.696701180545258</v>
      </c>
      <c r="U215" s="123">
        <v>18.509435864595872</v>
      </c>
      <c r="V215" s="119">
        <v>18.539094672112608</v>
      </c>
      <c r="W215" s="120">
        <v>310</v>
      </c>
      <c r="X215" s="121">
        <v>0.86111111111111116</v>
      </c>
      <c r="BQ215" s="92"/>
    </row>
    <row r="216" spans="1:69" s="91" customFormat="1" ht="16.5" customHeight="1" x14ac:dyDescent="0.25">
      <c r="A216" s="23">
        <v>34015010</v>
      </c>
      <c r="B216" s="113" t="s">
        <v>46</v>
      </c>
      <c r="C216" s="113" t="s">
        <v>1861</v>
      </c>
      <c r="D216" s="113" t="s">
        <v>1859</v>
      </c>
      <c r="E216" s="113" t="s">
        <v>1860</v>
      </c>
      <c r="F216" s="113">
        <v>3</v>
      </c>
      <c r="G216" s="113">
        <v>171</v>
      </c>
      <c r="H216" s="115">
        <v>-70.930111109999999</v>
      </c>
      <c r="I216" s="116">
        <v>4.5539444400000004</v>
      </c>
      <c r="J216" s="122">
        <v>21.119949772971331</v>
      </c>
      <c r="K216" s="123">
        <v>21.502335143549523</v>
      </c>
      <c r="L216" s="123">
        <v>22.145246769150347</v>
      </c>
      <c r="M216" s="123">
        <v>22.551943076080999</v>
      </c>
      <c r="N216" s="123">
        <v>22.48752677177276</v>
      </c>
      <c r="O216" s="123">
        <v>22.071912548544322</v>
      </c>
      <c r="P216" s="123">
        <v>21.681860356304185</v>
      </c>
      <c r="Q216" s="123">
        <v>21.819505379395796</v>
      </c>
      <c r="R216" s="123">
        <v>22.03436355896126</v>
      </c>
      <c r="S216" s="123">
        <v>22.209074406180719</v>
      </c>
      <c r="T216" s="123">
        <v>22.440063834289301</v>
      </c>
      <c r="U216" s="123">
        <v>21.949651169186765</v>
      </c>
      <c r="V216" s="119">
        <v>22.001119398865608</v>
      </c>
      <c r="W216" s="120">
        <v>336</v>
      </c>
      <c r="X216" s="121">
        <v>0.93333333333333335</v>
      </c>
      <c r="BQ216" s="92"/>
    </row>
    <row r="217" spans="1:69" s="91" customFormat="1" ht="16.5" customHeight="1" x14ac:dyDescent="0.25">
      <c r="A217" s="23">
        <v>38015030</v>
      </c>
      <c r="B217" s="113" t="s">
        <v>34</v>
      </c>
      <c r="C217" s="113" t="s">
        <v>1871</v>
      </c>
      <c r="D217" s="113" t="s">
        <v>1870</v>
      </c>
      <c r="E217" s="113" t="s">
        <v>1860</v>
      </c>
      <c r="F217" s="113">
        <v>3</v>
      </c>
      <c r="G217" s="113">
        <v>57</v>
      </c>
      <c r="H217" s="115">
        <v>-67.491222220000012</v>
      </c>
      <c r="I217" s="116">
        <v>6.1824361100000003</v>
      </c>
      <c r="J217" s="122">
        <v>23.443766125835865</v>
      </c>
      <c r="K217" s="123">
        <v>24.164323934092071</v>
      </c>
      <c r="L217" s="123">
        <v>24.873618835743425</v>
      </c>
      <c r="M217" s="123">
        <v>24.745169129720857</v>
      </c>
      <c r="N217" s="123">
        <v>24.25801717958225</v>
      </c>
      <c r="O217" s="123">
        <v>23.567555555555554</v>
      </c>
      <c r="P217" s="123">
        <v>23.359036860879897</v>
      </c>
      <c r="Q217" s="123">
        <v>23.545661846496106</v>
      </c>
      <c r="R217" s="123">
        <v>23.916765755053511</v>
      </c>
      <c r="S217" s="123">
        <v>24.089849462365589</v>
      </c>
      <c r="T217" s="123">
        <v>24.321463054187191</v>
      </c>
      <c r="U217" s="123">
        <v>23.950756395995544</v>
      </c>
      <c r="V217" s="119">
        <v>24.019665344625651</v>
      </c>
      <c r="W217" s="120">
        <v>353</v>
      </c>
      <c r="X217" s="121">
        <v>0.98055555555555551</v>
      </c>
      <c r="BQ217" s="92"/>
    </row>
    <row r="219" spans="1:69" ht="13.5" customHeight="1" x14ac:dyDescent="0.25">
      <c r="B219" s="134" t="s">
        <v>75</v>
      </c>
      <c r="C219" s="134" t="s">
        <v>1878</v>
      </c>
    </row>
    <row r="220" spans="1:69" ht="13.5" customHeight="1" x14ac:dyDescent="0.25">
      <c r="B220" s="167" t="s">
        <v>59</v>
      </c>
      <c r="C220" s="134" t="s">
        <v>1879</v>
      </c>
    </row>
    <row r="221" spans="1:69" ht="13.5" customHeight="1" x14ac:dyDescent="0.25">
      <c r="B221" s="134" t="s">
        <v>46</v>
      </c>
      <c r="C221" s="134" t="s">
        <v>1880</v>
      </c>
    </row>
    <row r="222" spans="1:69" ht="13.5" customHeight="1" x14ac:dyDescent="0.25">
      <c r="B222" s="134" t="s">
        <v>153</v>
      </c>
      <c r="C222" s="134" t="s">
        <v>1881</v>
      </c>
    </row>
    <row r="223" spans="1:69" ht="13.5" customHeight="1" x14ac:dyDescent="0.25">
      <c r="B223" s="134" t="s">
        <v>57</v>
      </c>
      <c r="C223" s="134" t="s">
        <v>1882</v>
      </c>
    </row>
    <row r="224" spans="1:69" ht="13.5" customHeight="1" x14ac:dyDescent="0.25">
      <c r="B224" s="134" t="s">
        <v>29</v>
      </c>
      <c r="C224" s="134" t="s">
        <v>1883</v>
      </c>
      <c r="E224" s="92" t="s">
        <v>1877</v>
      </c>
    </row>
    <row r="225" spans="2:3" ht="13.5" customHeight="1" x14ac:dyDescent="0.25">
      <c r="B225" s="134" t="s">
        <v>34</v>
      </c>
      <c r="C225" s="134" t="s">
        <v>1884</v>
      </c>
    </row>
    <row r="226" spans="2:3" ht="13.5" customHeight="1" x14ac:dyDescent="0.25">
      <c r="B226" s="134" t="s">
        <v>1073</v>
      </c>
      <c r="C226" s="134" t="s">
        <v>1885</v>
      </c>
    </row>
    <row r="227" spans="2:3" ht="13.5" customHeight="1" x14ac:dyDescent="0.25">
      <c r="B227" s="134" t="s">
        <v>1886</v>
      </c>
      <c r="C227" s="134" t="s">
        <v>1887</v>
      </c>
    </row>
    <row r="228" spans="2:3" ht="13.5" customHeight="1" x14ac:dyDescent="0.25">
      <c r="B228" s="134" t="s">
        <v>607</v>
      </c>
      <c r="C228" s="134" t="s">
        <v>1888</v>
      </c>
    </row>
    <row r="229" spans="2:3" ht="13.5" customHeight="1" x14ac:dyDescent="0.25">
      <c r="B229" s="134" t="s">
        <v>26</v>
      </c>
      <c r="C229" s="134" t="s">
        <v>1889</v>
      </c>
    </row>
  </sheetData>
  <sheetProtection selectLockedCells="1"/>
  <mergeCells count="3">
    <mergeCell ref="A1:I1"/>
    <mergeCell ref="J1:V1"/>
    <mergeCell ref="W1:X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G1:V1122"/>
  <sheetViews>
    <sheetView showGridLines="0" workbookViewId="0">
      <pane ySplit="6" topLeftCell="A7" activePane="bottomLeft" state="frozen"/>
      <selection activeCell="AT2" sqref="AT2:BC2"/>
      <selection pane="bottomLeft" activeCell="I5" sqref="I5:T5"/>
    </sheetView>
  </sheetViews>
  <sheetFormatPr baseColWidth="10" defaultColWidth="6.42578125" defaultRowHeight="12.75" x14ac:dyDescent="0.2"/>
  <cols>
    <col min="1" max="6" width="6.42578125" style="182"/>
    <col min="7" max="20" width="6.42578125" style="182" customWidth="1"/>
    <col min="21" max="21" width="2.7109375" style="182" customWidth="1"/>
    <col min="22" max="22" width="8.28515625" style="183" customWidth="1"/>
    <col min="23" max="23" width="2.7109375" style="182" customWidth="1"/>
    <col min="24" max="28" width="6.42578125" style="182"/>
    <col min="29" max="29" width="7" style="182" customWidth="1"/>
    <col min="30" max="16384" width="6.42578125" style="182"/>
  </cols>
  <sheetData>
    <row r="1" spans="7:22" x14ac:dyDescent="0.2">
      <c r="V1" s="182"/>
    </row>
    <row r="2" spans="7:22" x14ac:dyDescent="0.2">
      <c r="G2" s="237" t="s">
        <v>1922</v>
      </c>
      <c r="H2" s="237"/>
      <c r="I2" s="237"/>
      <c r="J2" s="237"/>
      <c r="K2" s="237"/>
      <c r="L2" s="237"/>
      <c r="M2" s="237"/>
      <c r="N2" s="237"/>
      <c r="O2" s="237"/>
      <c r="P2" s="237"/>
      <c r="Q2" s="237"/>
      <c r="R2" s="237"/>
      <c r="S2" s="237"/>
      <c r="T2" s="237"/>
      <c r="U2" s="237"/>
      <c r="V2" s="237"/>
    </row>
    <row r="3" spans="7:22" x14ac:dyDescent="0.2">
      <c r="G3" s="237"/>
      <c r="H3" s="237"/>
      <c r="I3" s="237"/>
      <c r="J3" s="237"/>
      <c r="K3" s="237"/>
      <c r="L3" s="237"/>
      <c r="M3" s="237"/>
      <c r="N3" s="237"/>
      <c r="O3" s="237"/>
      <c r="P3" s="237"/>
      <c r="Q3" s="237"/>
      <c r="R3" s="237"/>
      <c r="S3" s="237"/>
      <c r="T3" s="237"/>
      <c r="U3" s="237"/>
      <c r="V3" s="237"/>
    </row>
    <row r="4" spans="7:22" ht="13.5" thickBot="1" x14ac:dyDescent="0.25"/>
    <row r="5" spans="7:22" ht="13.5" thickBot="1" x14ac:dyDescent="0.25">
      <c r="G5" s="238" t="s">
        <v>1923</v>
      </c>
      <c r="H5" s="239"/>
      <c r="I5" s="238" t="s">
        <v>1942</v>
      </c>
      <c r="J5" s="240"/>
      <c r="K5" s="240"/>
      <c r="L5" s="240"/>
      <c r="M5" s="240"/>
      <c r="N5" s="240"/>
      <c r="O5" s="240"/>
      <c r="P5" s="240"/>
      <c r="Q5" s="240"/>
      <c r="R5" s="240"/>
      <c r="S5" s="240"/>
      <c r="T5" s="239"/>
      <c r="U5" s="187"/>
      <c r="V5" s="241" t="s">
        <v>1924</v>
      </c>
    </row>
    <row r="6" spans="7:22" ht="13.5" thickBot="1" x14ac:dyDescent="0.25">
      <c r="G6" s="184" t="s">
        <v>1925</v>
      </c>
      <c r="H6" s="185" t="s">
        <v>1926</v>
      </c>
      <c r="I6" s="185" t="s">
        <v>1927</v>
      </c>
      <c r="J6" s="185" t="s">
        <v>1928</v>
      </c>
      <c r="K6" s="185" t="s">
        <v>1929</v>
      </c>
      <c r="L6" s="185" t="s">
        <v>1930</v>
      </c>
      <c r="M6" s="185" t="s">
        <v>1931</v>
      </c>
      <c r="N6" s="185" t="s">
        <v>1932</v>
      </c>
      <c r="O6" s="185" t="s">
        <v>1933</v>
      </c>
      <c r="P6" s="185" t="s">
        <v>1934</v>
      </c>
      <c r="Q6" s="185" t="s">
        <v>1935</v>
      </c>
      <c r="R6" s="185" t="s">
        <v>1936</v>
      </c>
      <c r="S6" s="185" t="s">
        <v>1937</v>
      </c>
      <c r="T6" s="186" t="s">
        <v>1938</v>
      </c>
      <c r="U6" s="187"/>
      <c r="V6" s="242"/>
    </row>
    <row r="7" spans="7:22" x14ac:dyDescent="0.2">
      <c r="G7" s="188">
        <v>-90.5</v>
      </c>
      <c r="H7" s="189">
        <v>-11.5</v>
      </c>
      <c r="I7" s="194">
        <v>254.55166675781021</v>
      </c>
      <c r="J7" s="195">
        <v>253.75931004743245</v>
      </c>
      <c r="K7" s="195">
        <v>254.9247384639248</v>
      </c>
      <c r="L7" s="195">
        <v>252.57364556434479</v>
      </c>
      <c r="M7" s="195">
        <v>249.43972326591418</v>
      </c>
      <c r="N7" s="195">
        <v>251.48077716157761</v>
      </c>
      <c r="O7" s="195">
        <v>255.5588838037981</v>
      </c>
      <c r="P7" s="195">
        <v>260.81272540292326</v>
      </c>
      <c r="Q7" s="195">
        <v>266.75293541404898</v>
      </c>
      <c r="R7" s="195">
        <v>266.48357992010477</v>
      </c>
      <c r="S7" s="195">
        <v>263.94394665363274</v>
      </c>
      <c r="T7" s="196">
        <v>258.25086752021747</v>
      </c>
      <c r="U7" s="197"/>
      <c r="V7" s="210">
        <v>257.37773333131099</v>
      </c>
    </row>
    <row r="8" spans="7:22" x14ac:dyDescent="0.2">
      <c r="G8" s="190">
        <v>-90.5</v>
      </c>
      <c r="H8" s="191">
        <v>-10.5</v>
      </c>
      <c r="I8" s="198">
        <v>253.68481717692688</v>
      </c>
      <c r="J8" s="199">
        <v>253.23110291921807</v>
      </c>
      <c r="K8" s="199">
        <v>254.87917244276503</v>
      </c>
      <c r="L8" s="199">
        <v>252.52979236650123</v>
      </c>
      <c r="M8" s="199">
        <v>249.45343326778638</v>
      </c>
      <c r="N8" s="199">
        <v>251.51076163669575</v>
      </c>
      <c r="O8" s="199">
        <v>255.9890478928339</v>
      </c>
      <c r="P8" s="199">
        <v>260.97608091351111</v>
      </c>
      <c r="Q8" s="199">
        <v>266.99433544408396</v>
      </c>
      <c r="R8" s="199">
        <v>266.13734978231071</v>
      </c>
      <c r="S8" s="199">
        <v>262.74231046902565</v>
      </c>
      <c r="T8" s="200">
        <v>257.05688623419979</v>
      </c>
      <c r="U8" s="197"/>
      <c r="V8" s="211">
        <v>257.09875754548818</v>
      </c>
    </row>
    <row r="9" spans="7:22" x14ac:dyDescent="0.2">
      <c r="G9" s="190">
        <v>-90.5</v>
      </c>
      <c r="H9" s="191">
        <v>-9.5</v>
      </c>
      <c r="I9" s="198">
        <v>252.7988315500408</v>
      </c>
      <c r="J9" s="199">
        <v>252.57081506330795</v>
      </c>
      <c r="K9" s="199">
        <v>254.55233022401305</v>
      </c>
      <c r="L9" s="199">
        <v>252.39141612569878</v>
      </c>
      <c r="M9" s="199">
        <v>249.57211306979431</v>
      </c>
      <c r="N9" s="199">
        <v>251.90545631081937</v>
      </c>
      <c r="O9" s="199">
        <v>256.67484753124239</v>
      </c>
      <c r="P9" s="199">
        <v>261.3294822477863</v>
      </c>
      <c r="Q9" s="199">
        <v>267.46900873733324</v>
      </c>
      <c r="R9" s="199">
        <v>265.91893712119844</v>
      </c>
      <c r="S9" s="199">
        <v>261.52625420563885</v>
      </c>
      <c r="T9" s="200">
        <v>255.96826416569525</v>
      </c>
      <c r="U9" s="197"/>
      <c r="V9" s="211">
        <v>256.88981302938072</v>
      </c>
    </row>
    <row r="10" spans="7:22" x14ac:dyDescent="0.2">
      <c r="G10" s="190">
        <v>-90.5</v>
      </c>
      <c r="H10" s="191">
        <v>-8.5</v>
      </c>
      <c r="I10" s="198">
        <v>251.90222537786065</v>
      </c>
      <c r="J10" s="199">
        <v>251.70016970203622</v>
      </c>
      <c r="K10" s="199">
        <v>253.99649226876059</v>
      </c>
      <c r="L10" s="199">
        <v>252.2503886292175</v>
      </c>
      <c r="M10" s="199">
        <v>249.87047634230299</v>
      </c>
      <c r="N10" s="199">
        <v>252.5169644653453</v>
      </c>
      <c r="O10" s="199">
        <v>257.23554031844458</v>
      </c>
      <c r="P10" s="199">
        <v>261.96057330561297</v>
      </c>
      <c r="Q10" s="199">
        <v>268.1333012412444</v>
      </c>
      <c r="R10" s="199">
        <v>265.6038960854151</v>
      </c>
      <c r="S10" s="199">
        <v>260.25653601119984</v>
      </c>
      <c r="T10" s="200">
        <v>254.56503599683256</v>
      </c>
      <c r="U10" s="197"/>
      <c r="V10" s="211">
        <v>256.66596664535609</v>
      </c>
    </row>
    <row r="11" spans="7:22" x14ac:dyDescent="0.2">
      <c r="G11" s="190">
        <v>-90.5</v>
      </c>
      <c r="H11" s="191">
        <v>-7.5</v>
      </c>
      <c r="I11" s="198">
        <v>250.9916668173999</v>
      </c>
      <c r="J11" s="199">
        <v>251.17314273546413</v>
      </c>
      <c r="K11" s="199">
        <v>253.53042859003699</v>
      </c>
      <c r="L11" s="199">
        <v>252.18232857889592</v>
      </c>
      <c r="M11" s="199">
        <v>250.14864602741366</v>
      </c>
      <c r="N11" s="199">
        <v>253.3527882824317</v>
      </c>
      <c r="O11" s="199">
        <v>257.65879125820288</v>
      </c>
      <c r="P11" s="199">
        <v>262.70428266181176</v>
      </c>
      <c r="Q11" s="199">
        <v>268.64379986252391</v>
      </c>
      <c r="R11" s="199">
        <v>265.19141350618247</v>
      </c>
      <c r="S11" s="199">
        <v>259.14172298485158</v>
      </c>
      <c r="T11" s="200">
        <v>253.24906572493342</v>
      </c>
      <c r="U11" s="197"/>
      <c r="V11" s="211">
        <v>256.49733975251235</v>
      </c>
    </row>
    <row r="12" spans="7:22" x14ac:dyDescent="0.2">
      <c r="G12" s="190">
        <v>-90.5</v>
      </c>
      <c r="H12" s="191">
        <v>-6.5</v>
      </c>
      <c r="I12" s="198">
        <v>250.06842045431583</v>
      </c>
      <c r="J12" s="199">
        <v>250.88550825334298</v>
      </c>
      <c r="K12" s="199">
        <v>253.32366419784586</v>
      </c>
      <c r="L12" s="199">
        <v>252.15510904401222</v>
      </c>
      <c r="M12" s="199">
        <v>250.70316743855139</v>
      </c>
      <c r="N12" s="199">
        <v>254.22547382757452</v>
      </c>
      <c r="O12" s="199">
        <v>258.43981083114318</v>
      </c>
      <c r="P12" s="199">
        <v>263.64644903349296</v>
      </c>
      <c r="Q12" s="199">
        <v>269.38512284701324</v>
      </c>
      <c r="R12" s="199">
        <v>265.06473486234319</v>
      </c>
      <c r="S12" s="199">
        <v>258.18036204621831</v>
      </c>
      <c r="T12" s="200">
        <v>252.08111292895103</v>
      </c>
      <c r="U12" s="197"/>
      <c r="V12" s="211">
        <v>256.51324464706704</v>
      </c>
    </row>
    <row r="13" spans="7:22" x14ac:dyDescent="0.2">
      <c r="G13" s="190">
        <v>-90.5</v>
      </c>
      <c r="H13" s="191">
        <v>-5.5</v>
      </c>
      <c r="I13" s="198">
        <v>249.29403084028053</v>
      </c>
      <c r="J13" s="199">
        <v>250.40727364579823</v>
      </c>
      <c r="K13" s="199">
        <v>253.44150251925475</v>
      </c>
      <c r="L13" s="199">
        <v>252.23979344203866</v>
      </c>
      <c r="M13" s="199">
        <v>251.46450657266985</v>
      </c>
      <c r="N13" s="199">
        <v>255.00049583974862</v>
      </c>
      <c r="O13" s="199">
        <v>259.32700193510925</v>
      </c>
      <c r="P13" s="199">
        <v>264.55110659974952</v>
      </c>
      <c r="Q13" s="199">
        <v>270.05407775743868</v>
      </c>
      <c r="R13" s="199">
        <v>264.89227965404422</v>
      </c>
      <c r="S13" s="199">
        <v>257.08148062479722</v>
      </c>
      <c r="T13" s="200">
        <v>251.06736599804694</v>
      </c>
      <c r="U13" s="197"/>
      <c r="V13" s="211">
        <v>256.56840961908136</v>
      </c>
    </row>
    <row r="14" spans="7:22" x14ac:dyDescent="0.2">
      <c r="G14" s="190">
        <v>-90.5</v>
      </c>
      <c r="H14" s="191">
        <v>-4.5</v>
      </c>
      <c r="I14" s="198">
        <v>248.53151714798497</v>
      </c>
      <c r="J14" s="199">
        <v>250.19912331050247</v>
      </c>
      <c r="K14" s="199">
        <v>253.5088565513712</v>
      </c>
      <c r="L14" s="199">
        <v>252.96881091513202</v>
      </c>
      <c r="M14" s="199">
        <v>252.29134051506685</v>
      </c>
      <c r="N14" s="199">
        <v>255.68871377385364</v>
      </c>
      <c r="O14" s="199">
        <v>260.4880127762849</v>
      </c>
      <c r="P14" s="199">
        <v>265.44063059427924</v>
      </c>
      <c r="Q14" s="199">
        <v>270.49314097359371</v>
      </c>
      <c r="R14" s="199">
        <v>264.66752067527335</v>
      </c>
      <c r="S14" s="199">
        <v>256.28444342071947</v>
      </c>
      <c r="T14" s="200">
        <v>250.18006590721558</v>
      </c>
      <c r="U14" s="197"/>
      <c r="V14" s="211">
        <v>256.72851471343978</v>
      </c>
    </row>
    <row r="15" spans="7:22" x14ac:dyDescent="0.2">
      <c r="G15" s="190">
        <v>-90.5</v>
      </c>
      <c r="H15" s="191">
        <v>-3.5</v>
      </c>
      <c r="I15" s="198">
        <v>248.15877128960219</v>
      </c>
      <c r="J15" s="199">
        <v>250.03280312822358</v>
      </c>
      <c r="K15" s="199">
        <v>253.37605067290627</v>
      </c>
      <c r="L15" s="199">
        <v>253.60646401495288</v>
      </c>
      <c r="M15" s="199">
        <v>253.37107581952137</v>
      </c>
      <c r="N15" s="199">
        <v>256.20948461888315</v>
      </c>
      <c r="O15" s="199">
        <v>261.59421010546998</v>
      </c>
      <c r="P15" s="199">
        <v>266.10531354496209</v>
      </c>
      <c r="Q15" s="199">
        <v>270.71127035056628</v>
      </c>
      <c r="R15" s="199">
        <v>264.48217713723193</v>
      </c>
      <c r="S15" s="199">
        <v>255.4805779784032</v>
      </c>
      <c r="T15" s="200">
        <v>249.38398730024784</v>
      </c>
      <c r="U15" s="197"/>
      <c r="V15" s="211">
        <v>256.87601549674758</v>
      </c>
    </row>
    <row r="16" spans="7:22" x14ac:dyDescent="0.2">
      <c r="G16" s="190">
        <v>-90.5</v>
      </c>
      <c r="H16" s="191">
        <v>-2.5</v>
      </c>
      <c r="I16" s="198">
        <v>247.62273959804122</v>
      </c>
      <c r="J16" s="199">
        <v>249.74955678933969</v>
      </c>
      <c r="K16" s="199">
        <v>253.6666657277882</v>
      </c>
      <c r="L16" s="199">
        <v>254.39564836313798</v>
      </c>
      <c r="M16" s="199">
        <v>254.05862136245585</v>
      </c>
      <c r="N16" s="199">
        <v>256.61603836625073</v>
      </c>
      <c r="O16" s="199">
        <v>262.40633785544503</v>
      </c>
      <c r="P16" s="199">
        <v>266.844129898407</v>
      </c>
      <c r="Q16" s="199">
        <v>270.72285947186919</v>
      </c>
      <c r="R16" s="199">
        <v>264.40026331387213</v>
      </c>
      <c r="S16" s="199">
        <v>254.96994548590268</v>
      </c>
      <c r="T16" s="200">
        <v>248.73088320939561</v>
      </c>
      <c r="U16" s="197"/>
      <c r="V16" s="211">
        <v>257.01530745349208</v>
      </c>
    </row>
    <row r="17" spans="7:22" x14ac:dyDescent="0.2">
      <c r="G17" s="190">
        <v>-90.5</v>
      </c>
      <c r="H17" s="191">
        <v>-1.5</v>
      </c>
      <c r="I17" s="198">
        <v>247.05391095363635</v>
      </c>
      <c r="J17" s="199">
        <v>249.2727843769712</v>
      </c>
      <c r="K17" s="199">
        <v>254.08951154419645</v>
      </c>
      <c r="L17" s="199">
        <v>255.21168181190046</v>
      </c>
      <c r="M17" s="199">
        <v>254.63421446577226</v>
      </c>
      <c r="N17" s="199">
        <v>257.34484267244318</v>
      </c>
      <c r="O17" s="199">
        <v>262.9886732750648</v>
      </c>
      <c r="P17" s="199">
        <v>267.17724255071505</v>
      </c>
      <c r="Q17" s="199">
        <v>270.92142761129037</v>
      </c>
      <c r="R17" s="199">
        <v>264.2551375011476</v>
      </c>
      <c r="S17" s="199">
        <v>254.42034532574274</v>
      </c>
      <c r="T17" s="200">
        <v>248.26496533914454</v>
      </c>
      <c r="U17" s="197"/>
      <c r="V17" s="211">
        <v>257.13622811900206</v>
      </c>
    </row>
    <row r="18" spans="7:22" x14ac:dyDescent="0.2">
      <c r="G18" s="190">
        <v>-90.5</v>
      </c>
      <c r="H18" s="191">
        <v>-0.5</v>
      </c>
      <c r="I18" s="198">
        <v>246.14937285033781</v>
      </c>
      <c r="J18" s="199">
        <v>248.7020985124569</v>
      </c>
      <c r="K18" s="199">
        <v>254.06670882099891</v>
      </c>
      <c r="L18" s="199">
        <v>255.35449382768277</v>
      </c>
      <c r="M18" s="199">
        <v>254.78269544695544</v>
      </c>
      <c r="N18" s="199">
        <v>257.65338752979801</v>
      </c>
      <c r="O18" s="199">
        <v>263.36576309222767</v>
      </c>
      <c r="P18" s="199">
        <v>267.55514176517875</v>
      </c>
      <c r="Q18" s="199">
        <v>270.92672520577145</v>
      </c>
      <c r="R18" s="199">
        <v>263.97632092977796</v>
      </c>
      <c r="S18" s="199">
        <v>253.6580134655747</v>
      </c>
      <c r="T18" s="200">
        <v>247.74056931571351</v>
      </c>
      <c r="U18" s="197"/>
      <c r="V18" s="211">
        <v>256.99427423020614</v>
      </c>
    </row>
    <row r="19" spans="7:22" x14ac:dyDescent="0.2">
      <c r="G19" s="190">
        <v>-90.5</v>
      </c>
      <c r="H19" s="191">
        <v>0.5</v>
      </c>
      <c r="I19" s="198">
        <v>245.88481421357517</v>
      </c>
      <c r="J19" s="199">
        <v>248.35608965392416</v>
      </c>
      <c r="K19" s="199">
        <v>254.20658084053804</v>
      </c>
      <c r="L19" s="199">
        <v>255.6542081964096</v>
      </c>
      <c r="M19" s="199">
        <v>254.80126257618628</v>
      </c>
      <c r="N19" s="199">
        <v>257.7424836751029</v>
      </c>
      <c r="O19" s="199">
        <v>263.39407085286564</v>
      </c>
      <c r="P19" s="199">
        <v>268.11561765339439</v>
      </c>
      <c r="Q19" s="199">
        <v>270.89566554076157</v>
      </c>
      <c r="R19" s="199">
        <v>263.59130314503653</v>
      </c>
      <c r="S19" s="199">
        <v>253.17287168916229</v>
      </c>
      <c r="T19" s="200">
        <v>247.54145172745811</v>
      </c>
      <c r="U19" s="197"/>
      <c r="V19" s="211">
        <v>256.94636831370116</v>
      </c>
    </row>
    <row r="20" spans="7:22" x14ac:dyDescent="0.2">
      <c r="G20" s="190">
        <v>-90.5</v>
      </c>
      <c r="H20" s="191">
        <v>1.5</v>
      </c>
      <c r="I20" s="198">
        <v>245.10800470369492</v>
      </c>
      <c r="J20" s="199">
        <v>247.95916527826896</v>
      </c>
      <c r="K20" s="199">
        <v>253.99707474964862</v>
      </c>
      <c r="L20" s="199">
        <v>255.73546880962664</v>
      </c>
      <c r="M20" s="199">
        <v>255.1577987924189</v>
      </c>
      <c r="N20" s="199">
        <v>258.42391209726054</v>
      </c>
      <c r="O20" s="199">
        <v>263.95164195019288</v>
      </c>
      <c r="P20" s="199">
        <v>268.92335518386881</v>
      </c>
      <c r="Q20" s="199">
        <v>271.09392818219158</v>
      </c>
      <c r="R20" s="199">
        <v>263.24768293319971</v>
      </c>
      <c r="S20" s="199">
        <v>252.36093747599193</v>
      </c>
      <c r="T20" s="200">
        <v>246.89241784451241</v>
      </c>
      <c r="U20" s="197"/>
      <c r="V20" s="211">
        <v>256.90428233340623</v>
      </c>
    </row>
    <row r="21" spans="7:22" x14ac:dyDescent="0.2">
      <c r="G21" s="190">
        <v>-90.5</v>
      </c>
      <c r="H21" s="191">
        <v>2.5</v>
      </c>
      <c r="I21" s="198">
        <v>244.22327038257006</v>
      </c>
      <c r="J21" s="199">
        <v>247.06228590496465</v>
      </c>
      <c r="K21" s="199">
        <v>253.06304870547501</v>
      </c>
      <c r="L21" s="199">
        <v>255.57307603173518</v>
      </c>
      <c r="M21" s="199">
        <v>255.07329622346128</v>
      </c>
      <c r="N21" s="199">
        <v>258.69692444235557</v>
      </c>
      <c r="O21" s="199">
        <v>264.35255157955351</v>
      </c>
      <c r="P21" s="199">
        <v>269.69907371295437</v>
      </c>
      <c r="Q21" s="199">
        <v>271.03426614855135</v>
      </c>
      <c r="R21" s="199">
        <v>263.02543076255233</v>
      </c>
      <c r="S21" s="199">
        <v>251.44216519329819</v>
      </c>
      <c r="T21" s="200">
        <v>245.80705206026965</v>
      </c>
      <c r="U21" s="197"/>
      <c r="V21" s="211">
        <v>256.58770342897844</v>
      </c>
    </row>
    <row r="22" spans="7:22" x14ac:dyDescent="0.2">
      <c r="G22" s="190">
        <v>-90.5</v>
      </c>
      <c r="H22" s="191">
        <v>3.5</v>
      </c>
      <c r="I22" s="198">
        <v>243.83579163946695</v>
      </c>
      <c r="J22" s="199">
        <v>246.65209131178096</v>
      </c>
      <c r="K22" s="199">
        <v>252.42064315235817</v>
      </c>
      <c r="L22" s="199">
        <v>255.40173693274409</v>
      </c>
      <c r="M22" s="199">
        <v>255.62623325849498</v>
      </c>
      <c r="N22" s="199">
        <v>259.04117708781786</v>
      </c>
      <c r="O22" s="199">
        <v>265.6287094782902</v>
      </c>
      <c r="P22" s="199">
        <v>270.86301905693273</v>
      </c>
      <c r="Q22" s="199">
        <v>271.76171582414571</v>
      </c>
      <c r="R22" s="199">
        <v>263.30699449997024</v>
      </c>
      <c r="S22" s="199">
        <v>251.16736571235737</v>
      </c>
      <c r="T22" s="200">
        <v>245.24166162551816</v>
      </c>
      <c r="U22" s="197"/>
      <c r="V22" s="211">
        <v>256.74559496498978</v>
      </c>
    </row>
    <row r="23" spans="7:22" x14ac:dyDescent="0.2">
      <c r="G23" s="190">
        <v>-90.5</v>
      </c>
      <c r="H23" s="191">
        <v>4.5</v>
      </c>
      <c r="I23" s="198">
        <v>243.81160771087104</v>
      </c>
      <c r="J23" s="199">
        <v>246.66278796946813</v>
      </c>
      <c r="K23" s="199">
        <v>252.14046674925146</v>
      </c>
      <c r="L23" s="199">
        <v>255.78936137317964</v>
      </c>
      <c r="M23" s="199">
        <v>256.65891720210305</v>
      </c>
      <c r="N23" s="199">
        <v>260.19674528583352</v>
      </c>
      <c r="O23" s="199">
        <v>267.03976563053925</v>
      </c>
      <c r="P23" s="199">
        <v>272.21195327488846</v>
      </c>
      <c r="Q23" s="199">
        <v>273.06921117942289</v>
      </c>
      <c r="R23" s="199">
        <v>263.76078479578399</v>
      </c>
      <c r="S23" s="199">
        <v>251.09224630317311</v>
      </c>
      <c r="T23" s="200">
        <v>245.244072310744</v>
      </c>
      <c r="U23" s="197"/>
      <c r="V23" s="211">
        <v>257.30649331543816</v>
      </c>
    </row>
    <row r="24" spans="7:22" x14ac:dyDescent="0.2">
      <c r="G24" s="190">
        <v>-90.5</v>
      </c>
      <c r="H24" s="191">
        <v>5.5</v>
      </c>
      <c r="I24" s="198">
        <v>243.6899611889022</v>
      </c>
      <c r="J24" s="199">
        <v>246.25531440855303</v>
      </c>
      <c r="K24" s="199">
        <v>251.87701219622926</v>
      </c>
      <c r="L24" s="199">
        <v>256.40758606245544</v>
      </c>
      <c r="M24" s="199">
        <v>257.9337553559464</v>
      </c>
      <c r="N24" s="199">
        <v>261.57079012703235</v>
      </c>
      <c r="O24" s="199">
        <v>268.76187995908714</v>
      </c>
      <c r="P24" s="199">
        <v>273.47831336144054</v>
      </c>
      <c r="Q24" s="199">
        <v>273.75318495249155</v>
      </c>
      <c r="R24" s="199">
        <v>264.06383152144855</v>
      </c>
      <c r="S24" s="199">
        <v>250.88086669004036</v>
      </c>
      <c r="T24" s="200">
        <v>245.146367511195</v>
      </c>
      <c r="U24" s="197"/>
      <c r="V24" s="211">
        <v>257.81823861123519</v>
      </c>
    </row>
    <row r="25" spans="7:22" x14ac:dyDescent="0.2">
      <c r="G25" s="190">
        <v>-90.5</v>
      </c>
      <c r="H25" s="191">
        <v>6.5</v>
      </c>
      <c r="I25" s="198">
        <v>243.70493160527153</v>
      </c>
      <c r="J25" s="199">
        <v>246.06039050767779</v>
      </c>
      <c r="K25" s="199">
        <v>251.78792363925137</v>
      </c>
      <c r="L25" s="199">
        <v>257.08673455467357</v>
      </c>
      <c r="M25" s="199">
        <v>259.50382590891394</v>
      </c>
      <c r="N25" s="199">
        <v>262.99257052561927</v>
      </c>
      <c r="O25" s="199">
        <v>270.1692968655114</v>
      </c>
      <c r="P25" s="199">
        <v>274.04392970251888</v>
      </c>
      <c r="Q25" s="199">
        <v>274.33104280413517</v>
      </c>
      <c r="R25" s="199">
        <v>264.16264721280288</v>
      </c>
      <c r="S25" s="199">
        <v>251.13442786209319</v>
      </c>
      <c r="T25" s="200">
        <v>245.12527841174528</v>
      </c>
      <c r="U25" s="197"/>
      <c r="V25" s="211">
        <v>258.34191663335122</v>
      </c>
    </row>
    <row r="26" spans="7:22" x14ac:dyDescent="0.2">
      <c r="G26" s="190">
        <v>-90.5</v>
      </c>
      <c r="H26" s="191">
        <v>7.5</v>
      </c>
      <c r="I26" s="198">
        <v>243.58938721622255</v>
      </c>
      <c r="J26" s="199">
        <v>245.9593524347018</v>
      </c>
      <c r="K26" s="199">
        <v>251.91414609717569</v>
      </c>
      <c r="L26" s="199">
        <v>258.00344479712072</v>
      </c>
      <c r="M26" s="199">
        <v>261.20059089680342</v>
      </c>
      <c r="N26" s="199">
        <v>264.40641879578607</v>
      </c>
      <c r="O26" s="199">
        <v>271.644350391584</v>
      </c>
      <c r="P26" s="199">
        <v>275.18413450110705</v>
      </c>
      <c r="Q26" s="199">
        <v>274.60024475437893</v>
      </c>
      <c r="R26" s="199">
        <v>264.33621669688785</v>
      </c>
      <c r="S26" s="199">
        <v>251.41190414852557</v>
      </c>
      <c r="T26" s="200">
        <v>245.10601155494899</v>
      </c>
      <c r="U26" s="197"/>
      <c r="V26" s="211">
        <v>258.94635019043682</v>
      </c>
    </row>
    <row r="27" spans="7:22" x14ac:dyDescent="0.2">
      <c r="G27" s="190">
        <v>-90.5</v>
      </c>
      <c r="H27" s="191">
        <v>8.5</v>
      </c>
      <c r="I27" s="198">
        <v>243.43792548084534</v>
      </c>
      <c r="J27" s="199">
        <v>245.91737087764389</v>
      </c>
      <c r="K27" s="199">
        <v>252.40444387148773</v>
      </c>
      <c r="L27" s="199">
        <v>259.17842159747062</v>
      </c>
      <c r="M27" s="199">
        <v>262.71949241938148</v>
      </c>
      <c r="N27" s="199">
        <v>266.01332274414477</v>
      </c>
      <c r="O27" s="199">
        <v>273.06921479091585</v>
      </c>
      <c r="P27" s="199">
        <v>276.30706851867888</v>
      </c>
      <c r="Q27" s="199">
        <v>274.8218919663297</v>
      </c>
      <c r="R27" s="199">
        <v>264.30453221635503</v>
      </c>
      <c r="S27" s="199">
        <v>251.86189246720366</v>
      </c>
      <c r="T27" s="200">
        <v>244.99232235195026</v>
      </c>
      <c r="U27" s="197"/>
      <c r="V27" s="211">
        <v>259.58565827520061</v>
      </c>
    </row>
    <row r="28" spans="7:22" x14ac:dyDescent="0.2">
      <c r="G28" s="190">
        <v>-90.5</v>
      </c>
      <c r="H28" s="191">
        <v>9.5</v>
      </c>
      <c r="I28" s="198">
        <v>243.1805459684239</v>
      </c>
      <c r="J28" s="199">
        <v>245.97407313311919</v>
      </c>
      <c r="K28" s="199">
        <v>253.2489532959012</v>
      </c>
      <c r="L28" s="199">
        <v>260.6301680681695</v>
      </c>
      <c r="M28" s="199">
        <v>264.50469989162144</v>
      </c>
      <c r="N28" s="199">
        <v>267.63833914213728</v>
      </c>
      <c r="O28" s="199">
        <v>274.76773830375004</v>
      </c>
      <c r="P28" s="199">
        <v>277.3467407651047</v>
      </c>
      <c r="Q28" s="199">
        <v>275.21149418584639</v>
      </c>
      <c r="R28" s="199">
        <v>264.49800504251067</v>
      </c>
      <c r="S28" s="199">
        <v>252.15208333334465</v>
      </c>
      <c r="T28" s="200">
        <v>244.8934695933807</v>
      </c>
      <c r="U28" s="197"/>
      <c r="V28" s="211">
        <v>260.33719256027581</v>
      </c>
    </row>
    <row r="29" spans="7:22" x14ac:dyDescent="0.2">
      <c r="G29" s="190">
        <v>-90.5</v>
      </c>
      <c r="H29" s="191">
        <v>10.5</v>
      </c>
      <c r="I29" s="198">
        <v>243.28088454770898</v>
      </c>
      <c r="J29" s="199">
        <v>246.13269122567908</v>
      </c>
      <c r="K29" s="199">
        <v>254.0557150462763</v>
      </c>
      <c r="L29" s="199">
        <v>262.3756657385336</v>
      </c>
      <c r="M29" s="199">
        <v>266.32548869420418</v>
      </c>
      <c r="N29" s="199">
        <v>269.27305680139307</v>
      </c>
      <c r="O29" s="199">
        <v>275.99992679106504</v>
      </c>
      <c r="P29" s="199">
        <v>277.98906881491513</v>
      </c>
      <c r="Q29" s="199">
        <v>275.53139794468046</v>
      </c>
      <c r="R29" s="199">
        <v>264.6334311609167</v>
      </c>
      <c r="S29" s="199">
        <v>252.01661285777627</v>
      </c>
      <c r="T29" s="200">
        <v>244.81993072890236</v>
      </c>
      <c r="U29" s="197"/>
      <c r="V29" s="211">
        <v>261.03615586267091</v>
      </c>
    </row>
    <row r="30" spans="7:22" x14ac:dyDescent="0.2">
      <c r="G30" s="190">
        <v>-90.5</v>
      </c>
      <c r="H30" s="191">
        <v>11.5</v>
      </c>
      <c r="I30" s="198">
        <v>243.34382871592331</v>
      </c>
      <c r="J30" s="199">
        <v>246.40255128500235</v>
      </c>
      <c r="K30" s="199">
        <v>255.13084270967445</v>
      </c>
      <c r="L30" s="199">
        <v>264.10618306175883</v>
      </c>
      <c r="M30" s="199">
        <v>268.42955133642749</v>
      </c>
      <c r="N30" s="199">
        <v>270.68363600062884</v>
      </c>
      <c r="O30" s="199">
        <v>276.955738379487</v>
      </c>
      <c r="P30" s="199">
        <v>278.6891563945145</v>
      </c>
      <c r="Q30" s="199">
        <v>275.74273663222044</v>
      </c>
      <c r="R30" s="199">
        <v>264.52241282599908</v>
      </c>
      <c r="S30" s="199">
        <v>251.88219602247531</v>
      </c>
      <c r="T30" s="200">
        <v>244.83189090271415</v>
      </c>
      <c r="U30" s="197"/>
      <c r="V30" s="211">
        <v>261.72672702223554</v>
      </c>
    </row>
    <row r="31" spans="7:22" x14ac:dyDescent="0.2">
      <c r="G31" s="190">
        <v>-90.5</v>
      </c>
      <c r="H31" s="191">
        <v>12.5</v>
      </c>
      <c r="I31" s="198">
        <v>243.57068848722338</v>
      </c>
      <c r="J31" s="199">
        <v>246.95472716317138</v>
      </c>
      <c r="K31" s="199">
        <v>256.2072433569158</v>
      </c>
      <c r="L31" s="199">
        <v>265.67832910591238</v>
      </c>
      <c r="M31" s="199">
        <v>270.3499298844186</v>
      </c>
      <c r="N31" s="199">
        <v>271.72749858010235</v>
      </c>
      <c r="O31" s="199">
        <v>277.71994133379508</v>
      </c>
      <c r="P31" s="199">
        <v>279.16638901112754</v>
      </c>
      <c r="Q31" s="199">
        <v>275.83011983540842</v>
      </c>
      <c r="R31" s="199">
        <v>264.38485664037529</v>
      </c>
      <c r="S31" s="199">
        <v>251.78195828262562</v>
      </c>
      <c r="T31" s="200">
        <v>245.10604101382273</v>
      </c>
      <c r="U31" s="197"/>
      <c r="V31" s="211">
        <v>262.37314355790818</v>
      </c>
    </row>
    <row r="32" spans="7:22" x14ac:dyDescent="0.2">
      <c r="G32" s="190">
        <v>-90.5</v>
      </c>
      <c r="H32" s="191">
        <v>13.5</v>
      </c>
      <c r="I32" s="198">
        <v>243.70519346465358</v>
      </c>
      <c r="J32" s="199">
        <v>247.4279302728925</v>
      </c>
      <c r="K32" s="199">
        <v>257.25336822396025</v>
      </c>
      <c r="L32" s="199">
        <v>266.74707548556432</v>
      </c>
      <c r="M32" s="199">
        <v>271.66623574784586</v>
      </c>
      <c r="N32" s="199">
        <v>272.37874413371287</v>
      </c>
      <c r="O32" s="199">
        <v>278.74475753077883</v>
      </c>
      <c r="P32" s="199">
        <v>279.52308907272658</v>
      </c>
      <c r="Q32" s="199">
        <v>275.39809755266833</v>
      </c>
      <c r="R32" s="199">
        <v>263.90301137178375</v>
      </c>
      <c r="S32" s="199">
        <v>251.39650946838623</v>
      </c>
      <c r="T32" s="200">
        <v>244.98210762575053</v>
      </c>
      <c r="U32" s="197"/>
      <c r="V32" s="211">
        <v>262.76050999589359</v>
      </c>
    </row>
    <row r="33" spans="7:22" x14ac:dyDescent="0.2">
      <c r="G33" s="190">
        <v>-90.5</v>
      </c>
      <c r="H33" s="191">
        <v>14.5</v>
      </c>
      <c r="I33" s="198">
        <v>240.56217002663573</v>
      </c>
      <c r="J33" s="199">
        <v>244.76801827460045</v>
      </c>
      <c r="K33" s="199">
        <v>255.00386310769323</v>
      </c>
      <c r="L33" s="199">
        <v>265.07611671872223</v>
      </c>
      <c r="M33" s="199">
        <v>270.74952426790503</v>
      </c>
      <c r="N33" s="199">
        <v>272.03092018048659</v>
      </c>
      <c r="O33" s="199">
        <v>277.69655632061551</v>
      </c>
      <c r="P33" s="199">
        <v>278.39105770740952</v>
      </c>
      <c r="Q33" s="199">
        <v>273.475932575635</v>
      </c>
      <c r="R33" s="199">
        <v>261.78000019266619</v>
      </c>
      <c r="S33" s="199">
        <v>248.42227747707943</v>
      </c>
      <c r="T33" s="200">
        <v>241.8271076399738</v>
      </c>
      <c r="U33" s="197"/>
      <c r="V33" s="211">
        <v>260.81529537411853</v>
      </c>
    </row>
    <row r="34" spans="7:22" x14ac:dyDescent="0.2">
      <c r="G34" s="190">
        <v>-90.5</v>
      </c>
      <c r="H34" s="191">
        <v>15.5</v>
      </c>
      <c r="I34" s="198">
        <v>241.85879009149099</v>
      </c>
      <c r="J34" s="199">
        <v>246.3147250775215</v>
      </c>
      <c r="K34" s="199">
        <v>256.39927138451691</v>
      </c>
      <c r="L34" s="199">
        <v>266.62141107682561</v>
      </c>
      <c r="M34" s="199">
        <v>272.79083488764394</v>
      </c>
      <c r="N34" s="199">
        <v>273.38821591647456</v>
      </c>
      <c r="O34" s="199">
        <v>280.13918086237169</v>
      </c>
      <c r="P34" s="199">
        <v>279.90272956474041</v>
      </c>
      <c r="Q34" s="199">
        <v>273.55318918548141</v>
      </c>
      <c r="R34" s="199">
        <v>262.60082997723435</v>
      </c>
      <c r="S34" s="199">
        <v>249.65139433413563</v>
      </c>
      <c r="T34" s="200">
        <v>243.57510046876226</v>
      </c>
      <c r="U34" s="197"/>
      <c r="V34" s="211">
        <v>262.2329727355999</v>
      </c>
    </row>
    <row r="35" spans="7:22" x14ac:dyDescent="0.2">
      <c r="G35" s="190">
        <v>-90.5</v>
      </c>
      <c r="H35" s="191">
        <v>16.5</v>
      </c>
      <c r="I35" s="198">
        <v>244.06227966733766</v>
      </c>
      <c r="J35" s="199">
        <v>249.35524774201897</v>
      </c>
      <c r="K35" s="199">
        <v>259.72067936611489</v>
      </c>
      <c r="L35" s="199">
        <v>270.08052588637889</v>
      </c>
      <c r="M35" s="199">
        <v>276.414569409992</v>
      </c>
      <c r="N35" s="199">
        <v>276.17928908766299</v>
      </c>
      <c r="O35" s="199">
        <v>282.46857901277878</v>
      </c>
      <c r="P35" s="199">
        <v>281.60144774737427</v>
      </c>
      <c r="Q35" s="199">
        <v>274.91363298331083</v>
      </c>
      <c r="R35" s="199">
        <v>263.90570709637961</v>
      </c>
      <c r="S35" s="199">
        <v>251.83229087529915</v>
      </c>
      <c r="T35" s="200">
        <v>245.8408964545329</v>
      </c>
      <c r="U35" s="197"/>
      <c r="V35" s="211">
        <v>264.69792877743174</v>
      </c>
    </row>
    <row r="36" spans="7:22" x14ac:dyDescent="0.2">
      <c r="G36" s="190">
        <v>-90.5</v>
      </c>
      <c r="H36" s="191">
        <v>17.5</v>
      </c>
      <c r="I36" s="198">
        <v>244.58963625827099</v>
      </c>
      <c r="J36" s="199">
        <v>250.44368773568658</v>
      </c>
      <c r="K36" s="199">
        <v>261.24558789760624</v>
      </c>
      <c r="L36" s="199">
        <v>271.44521071758749</v>
      </c>
      <c r="M36" s="199">
        <v>277.36015825670728</v>
      </c>
      <c r="N36" s="199">
        <v>277.57293682361035</v>
      </c>
      <c r="O36" s="199">
        <v>283.08280158325101</v>
      </c>
      <c r="P36" s="199">
        <v>281.52128416042103</v>
      </c>
      <c r="Q36" s="199">
        <v>274.72105100177544</v>
      </c>
      <c r="R36" s="199">
        <v>263.7505191001099</v>
      </c>
      <c r="S36" s="199">
        <v>251.86112594837539</v>
      </c>
      <c r="T36" s="200">
        <v>246.1974701595193</v>
      </c>
      <c r="U36" s="197"/>
      <c r="V36" s="211">
        <v>265.31595580357674</v>
      </c>
    </row>
    <row r="37" spans="7:22" x14ac:dyDescent="0.2">
      <c r="G37" s="190">
        <v>-90.5</v>
      </c>
      <c r="H37" s="191">
        <v>18.5</v>
      </c>
      <c r="I37" s="198">
        <v>244.94604133268589</v>
      </c>
      <c r="J37" s="199">
        <v>251.23830650447937</v>
      </c>
      <c r="K37" s="199">
        <v>262.59709721875316</v>
      </c>
      <c r="L37" s="199">
        <v>272.91666763921319</v>
      </c>
      <c r="M37" s="199">
        <v>278.63337257407699</v>
      </c>
      <c r="N37" s="199">
        <v>279.13686130756724</v>
      </c>
      <c r="O37" s="199">
        <v>284.23341531975575</v>
      </c>
      <c r="P37" s="199">
        <v>282.1059120841557</v>
      </c>
      <c r="Q37" s="199">
        <v>274.61968242959085</v>
      </c>
      <c r="R37" s="199">
        <v>263.40585422504813</v>
      </c>
      <c r="S37" s="199">
        <v>251.85975416559327</v>
      </c>
      <c r="T37" s="200">
        <v>246.50304871697043</v>
      </c>
      <c r="U37" s="197"/>
      <c r="V37" s="211">
        <v>266.01633445982412</v>
      </c>
    </row>
    <row r="38" spans="7:22" x14ac:dyDescent="0.2">
      <c r="G38" s="190">
        <v>-89.5</v>
      </c>
      <c r="H38" s="191">
        <v>-11.5</v>
      </c>
      <c r="I38" s="198">
        <v>254.57154799226149</v>
      </c>
      <c r="J38" s="199">
        <v>253.56712156565499</v>
      </c>
      <c r="K38" s="199">
        <v>254.6754718506586</v>
      </c>
      <c r="L38" s="199">
        <v>252.46028691590004</v>
      </c>
      <c r="M38" s="199">
        <v>249.19967830050666</v>
      </c>
      <c r="N38" s="199">
        <v>251.31592932176608</v>
      </c>
      <c r="O38" s="199">
        <v>255.83081656384013</v>
      </c>
      <c r="P38" s="199">
        <v>261.18889904727399</v>
      </c>
      <c r="Q38" s="199">
        <v>267.18619008647636</v>
      </c>
      <c r="R38" s="199">
        <v>267.00926911026585</v>
      </c>
      <c r="S38" s="199">
        <v>264.00784145655001</v>
      </c>
      <c r="T38" s="200">
        <v>258.42246118921861</v>
      </c>
      <c r="U38" s="197"/>
      <c r="V38" s="211">
        <v>257.45295945003107</v>
      </c>
    </row>
    <row r="39" spans="7:22" x14ac:dyDescent="0.2">
      <c r="G39" s="190">
        <v>-89.5</v>
      </c>
      <c r="H39" s="191">
        <v>-10.5</v>
      </c>
      <c r="I39" s="198">
        <v>253.78015068733734</v>
      </c>
      <c r="J39" s="199">
        <v>253.30355297693424</v>
      </c>
      <c r="K39" s="199">
        <v>254.52458187529496</v>
      </c>
      <c r="L39" s="199">
        <v>252.48270240532256</v>
      </c>
      <c r="M39" s="199">
        <v>249.4071880376261</v>
      </c>
      <c r="N39" s="199">
        <v>251.49863111523985</v>
      </c>
      <c r="O39" s="199">
        <v>256.22444796259208</v>
      </c>
      <c r="P39" s="199">
        <v>261.29545331694533</v>
      </c>
      <c r="Q39" s="199">
        <v>267.54989825862742</v>
      </c>
      <c r="R39" s="199">
        <v>266.77366672408237</v>
      </c>
      <c r="S39" s="199">
        <v>262.80607223443451</v>
      </c>
      <c r="T39" s="200">
        <v>257.21623125685221</v>
      </c>
      <c r="U39" s="197"/>
      <c r="V39" s="211">
        <v>257.23854807094074</v>
      </c>
    </row>
    <row r="40" spans="7:22" x14ac:dyDescent="0.2">
      <c r="G40" s="190">
        <v>-89.5</v>
      </c>
      <c r="H40" s="191">
        <v>-9.5</v>
      </c>
      <c r="I40" s="198">
        <v>252.92972231786663</v>
      </c>
      <c r="J40" s="199">
        <v>252.65104615020158</v>
      </c>
      <c r="K40" s="199">
        <v>254.29577014455492</v>
      </c>
      <c r="L40" s="199">
        <v>252.37199938607296</v>
      </c>
      <c r="M40" s="199">
        <v>249.58474043729547</v>
      </c>
      <c r="N40" s="199">
        <v>251.88477648214663</v>
      </c>
      <c r="O40" s="199">
        <v>256.82541872318245</v>
      </c>
      <c r="P40" s="199">
        <v>261.7206217721656</v>
      </c>
      <c r="Q40" s="199">
        <v>267.97345768244963</v>
      </c>
      <c r="R40" s="199">
        <v>266.402267016118</v>
      </c>
      <c r="S40" s="199">
        <v>261.40132199554819</v>
      </c>
      <c r="T40" s="200">
        <v>256.04372882996057</v>
      </c>
      <c r="U40" s="197"/>
      <c r="V40" s="211">
        <v>257.00707257813025</v>
      </c>
    </row>
    <row r="41" spans="7:22" x14ac:dyDescent="0.2">
      <c r="G41" s="190">
        <v>-89.5</v>
      </c>
      <c r="H41" s="191">
        <v>-8.5</v>
      </c>
      <c r="I41" s="198">
        <v>251.94269153814133</v>
      </c>
      <c r="J41" s="199">
        <v>251.92845224940672</v>
      </c>
      <c r="K41" s="199">
        <v>253.82483570583452</v>
      </c>
      <c r="L41" s="199">
        <v>252.22594562361749</v>
      </c>
      <c r="M41" s="199">
        <v>249.70944097098604</v>
      </c>
      <c r="N41" s="199">
        <v>252.44976475056103</v>
      </c>
      <c r="O41" s="199">
        <v>257.31634911153202</v>
      </c>
      <c r="P41" s="199">
        <v>262.35431699034802</v>
      </c>
      <c r="Q41" s="199">
        <v>268.52607274016611</v>
      </c>
      <c r="R41" s="199">
        <v>266.09602727538964</v>
      </c>
      <c r="S41" s="199">
        <v>260.2754847053539</v>
      </c>
      <c r="T41" s="200">
        <v>254.57140599909539</v>
      </c>
      <c r="U41" s="197"/>
      <c r="V41" s="211">
        <v>256.76839897170265</v>
      </c>
    </row>
    <row r="42" spans="7:22" x14ac:dyDescent="0.2">
      <c r="G42" s="190">
        <v>-89.5</v>
      </c>
      <c r="H42" s="191">
        <v>-7.5</v>
      </c>
      <c r="I42" s="198">
        <v>250.98909145963663</v>
      </c>
      <c r="J42" s="199">
        <v>251.34230784538533</v>
      </c>
      <c r="K42" s="199">
        <v>253.38499666757249</v>
      </c>
      <c r="L42" s="199">
        <v>252.24058230837437</v>
      </c>
      <c r="M42" s="199">
        <v>250.11721377963607</v>
      </c>
      <c r="N42" s="199">
        <v>253.27465720638412</v>
      </c>
      <c r="O42" s="199">
        <v>257.79581255083269</v>
      </c>
      <c r="P42" s="199">
        <v>262.98273220695705</v>
      </c>
      <c r="Q42" s="199">
        <v>269.12741314986476</v>
      </c>
      <c r="R42" s="199">
        <v>265.82581173035663</v>
      </c>
      <c r="S42" s="199">
        <v>259.13725587136111</v>
      </c>
      <c r="T42" s="200">
        <v>253.38576575001969</v>
      </c>
      <c r="U42" s="197"/>
      <c r="V42" s="211">
        <v>256.63363671053173</v>
      </c>
    </row>
    <row r="43" spans="7:22" x14ac:dyDescent="0.2">
      <c r="G43" s="190">
        <v>-89.5</v>
      </c>
      <c r="H43" s="191">
        <v>-6.5</v>
      </c>
      <c r="I43" s="198">
        <v>250.02215326651424</v>
      </c>
      <c r="J43" s="199">
        <v>251.01556431080397</v>
      </c>
      <c r="K43" s="199">
        <v>253.41270210179212</v>
      </c>
      <c r="L43" s="199">
        <v>252.20836861264931</v>
      </c>
      <c r="M43" s="199">
        <v>250.740050380675</v>
      </c>
      <c r="N43" s="199">
        <v>254.25197800230774</v>
      </c>
      <c r="O43" s="199">
        <v>258.60928897721567</v>
      </c>
      <c r="P43" s="199">
        <v>263.82084080012982</v>
      </c>
      <c r="Q43" s="199">
        <v>269.6871423031522</v>
      </c>
      <c r="R43" s="199">
        <v>265.30287747476183</v>
      </c>
      <c r="S43" s="199">
        <v>258.17253788714447</v>
      </c>
      <c r="T43" s="200">
        <v>252.15121323335316</v>
      </c>
      <c r="U43" s="197"/>
      <c r="V43" s="211">
        <v>256.61622644587499</v>
      </c>
    </row>
    <row r="44" spans="7:22" x14ac:dyDescent="0.2">
      <c r="G44" s="190">
        <v>-89.5</v>
      </c>
      <c r="H44" s="191">
        <v>-5.5</v>
      </c>
      <c r="I44" s="198">
        <v>249.2395933622123</v>
      </c>
      <c r="J44" s="199">
        <v>250.49756473369533</v>
      </c>
      <c r="K44" s="199">
        <v>253.62573226991168</v>
      </c>
      <c r="L44" s="199">
        <v>252.44047835843196</v>
      </c>
      <c r="M44" s="199">
        <v>251.41099736554244</v>
      </c>
      <c r="N44" s="199">
        <v>255.04361539781846</v>
      </c>
      <c r="O44" s="199">
        <v>259.45736756331002</v>
      </c>
      <c r="P44" s="199">
        <v>264.79575540726671</v>
      </c>
      <c r="Q44" s="199">
        <v>270.33791822221781</v>
      </c>
      <c r="R44" s="199">
        <v>265.04761707906033</v>
      </c>
      <c r="S44" s="199">
        <v>257.20502828481148</v>
      </c>
      <c r="T44" s="200">
        <v>251.06972785318533</v>
      </c>
      <c r="U44" s="197"/>
      <c r="V44" s="211">
        <v>256.68094965812196</v>
      </c>
    </row>
    <row r="45" spans="7:22" x14ac:dyDescent="0.2">
      <c r="G45" s="190">
        <v>-89.5</v>
      </c>
      <c r="H45" s="191">
        <v>-4.5</v>
      </c>
      <c r="I45" s="198">
        <v>248.65607044159603</v>
      </c>
      <c r="J45" s="199">
        <v>250.31364621392427</v>
      </c>
      <c r="K45" s="199">
        <v>253.63580737967203</v>
      </c>
      <c r="L45" s="199">
        <v>252.84589461260313</v>
      </c>
      <c r="M45" s="199">
        <v>252.35823805687832</v>
      </c>
      <c r="N45" s="199">
        <v>255.71468222394526</v>
      </c>
      <c r="O45" s="199">
        <v>260.58397572402629</v>
      </c>
      <c r="P45" s="199">
        <v>265.70821034136458</v>
      </c>
      <c r="Q45" s="199">
        <v>270.5817570076477</v>
      </c>
      <c r="R45" s="199">
        <v>264.85449523850701</v>
      </c>
      <c r="S45" s="199">
        <v>256.40946392596459</v>
      </c>
      <c r="T45" s="200">
        <v>250.15413602146486</v>
      </c>
      <c r="U45" s="197"/>
      <c r="V45" s="211">
        <v>256.81803143229945</v>
      </c>
    </row>
    <row r="46" spans="7:22" x14ac:dyDescent="0.2">
      <c r="G46" s="190">
        <v>-89.5</v>
      </c>
      <c r="H46" s="191">
        <v>-3.5</v>
      </c>
      <c r="I46" s="198">
        <v>248.24610154134749</v>
      </c>
      <c r="J46" s="199">
        <v>249.92071549968185</v>
      </c>
      <c r="K46" s="199">
        <v>253.49295387769877</v>
      </c>
      <c r="L46" s="199">
        <v>253.50370922937898</v>
      </c>
      <c r="M46" s="199">
        <v>253.06493200179648</v>
      </c>
      <c r="N46" s="199">
        <v>256.20381844446297</v>
      </c>
      <c r="O46" s="199">
        <v>261.72836290131937</v>
      </c>
      <c r="P46" s="199">
        <v>266.19888132054285</v>
      </c>
      <c r="Q46" s="199">
        <v>270.68688751069641</v>
      </c>
      <c r="R46" s="199">
        <v>264.64201609768048</v>
      </c>
      <c r="S46" s="199">
        <v>255.71426100012664</v>
      </c>
      <c r="T46" s="200">
        <v>249.63055328127663</v>
      </c>
      <c r="U46" s="197"/>
      <c r="V46" s="211">
        <v>256.91943272550071</v>
      </c>
    </row>
    <row r="47" spans="7:22" x14ac:dyDescent="0.2">
      <c r="G47" s="190">
        <v>-89.5</v>
      </c>
      <c r="H47" s="191">
        <v>-2.5</v>
      </c>
      <c r="I47" s="198">
        <v>247.82745108796794</v>
      </c>
      <c r="J47" s="199">
        <v>249.54030090413605</v>
      </c>
      <c r="K47" s="199">
        <v>253.65291374075639</v>
      </c>
      <c r="L47" s="199">
        <v>254.20073040331798</v>
      </c>
      <c r="M47" s="199">
        <v>253.65105174249558</v>
      </c>
      <c r="N47" s="199">
        <v>256.56220137700791</v>
      </c>
      <c r="O47" s="199">
        <v>262.39855935391273</v>
      </c>
      <c r="P47" s="199">
        <v>266.78223200074729</v>
      </c>
      <c r="Q47" s="199">
        <v>270.80896782210164</v>
      </c>
      <c r="R47" s="199">
        <v>264.42013844103042</v>
      </c>
      <c r="S47" s="199">
        <v>255.05736347656799</v>
      </c>
      <c r="T47" s="200">
        <v>248.92412760494202</v>
      </c>
      <c r="U47" s="197"/>
      <c r="V47" s="211">
        <v>256.98550316291534</v>
      </c>
    </row>
    <row r="48" spans="7:22" x14ac:dyDescent="0.2">
      <c r="G48" s="190">
        <v>-89.5</v>
      </c>
      <c r="H48" s="191">
        <v>-1.5</v>
      </c>
      <c r="I48" s="198">
        <v>247.1288626524493</v>
      </c>
      <c r="J48" s="199">
        <v>249.06543084336826</v>
      </c>
      <c r="K48" s="199">
        <v>253.94217157389662</v>
      </c>
      <c r="L48" s="199">
        <v>254.84000974721417</v>
      </c>
      <c r="M48" s="199">
        <v>254.17509816168914</v>
      </c>
      <c r="N48" s="199">
        <v>256.95555526781345</v>
      </c>
      <c r="O48" s="199">
        <v>262.83263203568231</v>
      </c>
      <c r="P48" s="199">
        <v>267.14994220428309</v>
      </c>
      <c r="Q48" s="199">
        <v>270.81585183105506</v>
      </c>
      <c r="R48" s="199">
        <v>264.10901022406506</v>
      </c>
      <c r="S48" s="199">
        <v>254.49027550102707</v>
      </c>
      <c r="T48" s="200">
        <v>248.30377319036563</v>
      </c>
      <c r="U48" s="197"/>
      <c r="V48" s="211">
        <v>256.9840511027424</v>
      </c>
    </row>
    <row r="49" spans="7:22" x14ac:dyDescent="0.2">
      <c r="G49" s="190">
        <v>-89.5</v>
      </c>
      <c r="H49" s="191">
        <v>-0.5</v>
      </c>
      <c r="I49" s="198">
        <v>246.67507571569209</v>
      </c>
      <c r="J49" s="199">
        <v>248.76881469572484</v>
      </c>
      <c r="K49" s="199">
        <v>254.07649250418336</v>
      </c>
      <c r="L49" s="199">
        <v>255.30900825612559</v>
      </c>
      <c r="M49" s="199">
        <v>254.71547937567618</v>
      </c>
      <c r="N49" s="199">
        <v>257.45808020183728</v>
      </c>
      <c r="O49" s="199">
        <v>263.23568180685936</v>
      </c>
      <c r="P49" s="199">
        <v>267.7390826281117</v>
      </c>
      <c r="Q49" s="199">
        <v>271.09462006351265</v>
      </c>
      <c r="R49" s="199">
        <v>264.11315927833908</v>
      </c>
      <c r="S49" s="199">
        <v>254.00912037994007</v>
      </c>
      <c r="T49" s="200">
        <v>247.95426563201042</v>
      </c>
      <c r="U49" s="197"/>
      <c r="V49" s="211">
        <v>257.09574004483437</v>
      </c>
    </row>
    <row r="50" spans="7:22" x14ac:dyDescent="0.2">
      <c r="G50" s="190">
        <v>-89.5</v>
      </c>
      <c r="H50" s="191">
        <v>0.5</v>
      </c>
      <c r="I50" s="198">
        <v>245.96277303921238</v>
      </c>
      <c r="J50" s="199">
        <v>248.46823375601605</v>
      </c>
      <c r="K50" s="199">
        <v>254.11196471117589</v>
      </c>
      <c r="L50" s="199">
        <v>255.7999395175369</v>
      </c>
      <c r="M50" s="199">
        <v>255.00139424921647</v>
      </c>
      <c r="N50" s="199">
        <v>257.84534783310971</v>
      </c>
      <c r="O50" s="199">
        <v>263.53362293982002</v>
      </c>
      <c r="P50" s="199">
        <v>268.4165156195881</v>
      </c>
      <c r="Q50" s="199">
        <v>271.3126115977347</v>
      </c>
      <c r="R50" s="199">
        <v>263.77354894335525</v>
      </c>
      <c r="S50" s="199">
        <v>253.46848437077185</v>
      </c>
      <c r="T50" s="200">
        <v>247.72554299600759</v>
      </c>
      <c r="U50" s="197"/>
      <c r="V50" s="211">
        <v>257.1183316311288</v>
      </c>
    </row>
    <row r="51" spans="7:22" x14ac:dyDescent="0.2">
      <c r="G51" s="190">
        <v>-89.5</v>
      </c>
      <c r="H51" s="191">
        <v>1.5</v>
      </c>
      <c r="I51" s="198">
        <v>245.33659292077294</v>
      </c>
      <c r="J51" s="199">
        <v>248.06591511500952</v>
      </c>
      <c r="K51" s="199">
        <v>254.02977224592615</v>
      </c>
      <c r="L51" s="199">
        <v>256.18834347590263</v>
      </c>
      <c r="M51" s="199">
        <v>255.40871420389223</v>
      </c>
      <c r="N51" s="199">
        <v>258.8058588123738</v>
      </c>
      <c r="O51" s="199">
        <v>264.3651736005292</v>
      </c>
      <c r="P51" s="199">
        <v>269.3142139751244</v>
      </c>
      <c r="Q51" s="199">
        <v>271.54046627414539</v>
      </c>
      <c r="R51" s="199">
        <v>263.6051417586508</v>
      </c>
      <c r="S51" s="199">
        <v>252.60245812384593</v>
      </c>
      <c r="T51" s="200">
        <v>247.42095185360634</v>
      </c>
      <c r="U51" s="197"/>
      <c r="V51" s="211">
        <v>257.22363352998161</v>
      </c>
    </row>
    <row r="52" spans="7:22" x14ac:dyDescent="0.2">
      <c r="G52" s="190">
        <v>-89.5</v>
      </c>
      <c r="H52" s="191">
        <v>2.5</v>
      </c>
      <c r="I52" s="198">
        <v>244.7072908539316</v>
      </c>
      <c r="J52" s="199">
        <v>247.61407515636645</v>
      </c>
      <c r="K52" s="199">
        <v>253.88539951848003</v>
      </c>
      <c r="L52" s="199">
        <v>256.39105939466674</v>
      </c>
      <c r="M52" s="199">
        <v>255.64381609616916</v>
      </c>
      <c r="N52" s="199">
        <v>259.31001438074418</v>
      </c>
      <c r="O52" s="199">
        <v>265.23658840881859</v>
      </c>
      <c r="P52" s="199">
        <v>270.54011306186464</v>
      </c>
      <c r="Q52" s="199">
        <v>271.74934355998147</v>
      </c>
      <c r="R52" s="199">
        <v>263.65511747154642</v>
      </c>
      <c r="S52" s="199">
        <v>252.12198105696734</v>
      </c>
      <c r="T52" s="200">
        <v>246.54940432959827</v>
      </c>
      <c r="U52" s="197"/>
      <c r="V52" s="211">
        <v>257.28368360742792</v>
      </c>
    </row>
    <row r="53" spans="7:22" x14ac:dyDescent="0.2">
      <c r="G53" s="190">
        <v>-89.5</v>
      </c>
      <c r="H53" s="191">
        <v>3.5</v>
      </c>
      <c r="I53" s="198">
        <v>244.31102859675175</v>
      </c>
      <c r="J53" s="199">
        <v>247.27833443498173</v>
      </c>
      <c r="K53" s="199">
        <v>253.15347338365279</v>
      </c>
      <c r="L53" s="199">
        <v>256.17276438122275</v>
      </c>
      <c r="M53" s="199">
        <v>256.13972832486036</v>
      </c>
      <c r="N53" s="199">
        <v>259.62092875318916</v>
      </c>
      <c r="O53" s="199">
        <v>266.28595839267746</v>
      </c>
      <c r="P53" s="199">
        <v>271.63184000192479</v>
      </c>
      <c r="Q53" s="199">
        <v>272.40211702469645</v>
      </c>
      <c r="R53" s="199">
        <v>263.78320918900636</v>
      </c>
      <c r="S53" s="199">
        <v>251.97029957672547</v>
      </c>
      <c r="T53" s="200">
        <v>245.78499697487513</v>
      </c>
      <c r="U53" s="197"/>
      <c r="V53" s="211">
        <v>257.37788991954704</v>
      </c>
    </row>
    <row r="54" spans="7:22" x14ac:dyDescent="0.2">
      <c r="G54" s="190">
        <v>-89.5</v>
      </c>
      <c r="H54" s="191">
        <v>4.5</v>
      </c>
      <c r="I54" s="198">
        <v>243.81807405547522</v>
      </c>
      <c r="J54" s="199">
        <v>246.77876427122192</v>
      </c>
      <c r="K54" s="199">
        <v>252.54050400672071</v>
      </c>
      <c r="L54" s="199">
        <v>256.30215630957815</v>
      </c>
      <c r="M54" s="199">
        <v>256.99889987683605</v>
      </c>
      <c r="N54" s="199">
        <v>260.46056167914492</v>
      </c>
      <c r="O54" s="199">
        <v>267.50064354392435</v>
      </c>
      <c r="P54" s="199">
        <v>272.65734622536064</v>
      </c>
      <c r="Q54" s="199">
        <v>273.1811931479541</v>
      </c>
      <c r="R54" s="199">
        <v>263.96074318159282</v>
      </c>
      <c r="S54" s="199">
        <v>251.60310979248521</v>
      </c>
      <c r="T54" s="200">
        <v>245.51128087164139</v>
      </c>
      <c r="U54" s="197"/>
      <c r="V54" s="211">
        <v>257.60943974682795</v>
      </c>
    </row>
    <row r="55" spans="7:22" x14ac:dyDescent="0.2">
      <c r="G55" s="190">
        <v>-89.5</v>
      </c>
      <c r="H55" s="191">
        <v>5.5</v>
      </c>
      <c r="I55" s="198">
        <v>243.61440262354705</v>
      </c>
      <c r="J55" s="199">
        <v>246.32970038389044</v>
      </c>
      <c r="K55" s="199">
        <v>251.9666045750908</v>
      </c>
      <c r="L55" s="199">
        <v>256.65516366865421</v>
      </c>
      <c r="M55" s="199">
        <v>257.97545232271915</v>
      </c>
      <c r="N55" s="199">
        <v>261.76585060797703</v>
      </c>
      <c r="O55" s="199">
        <v>268.79557261220623</v>
      </c>
      <c r="P55" s="199">
        <v>273.63068622390125</v>
      </c>
      <c r="Q55" s="199">
        <v>273.8566748201344</v>
      </c>
      <c r="R55" s="199">
        <v>264.12821478003212</v>
      </c>
      <c r="S55" s="199">
        <v>251.33221653430752</v>
      </c>
      <c r="T55" s="200">
        <v>245.14963366884143</v>
      </c>
      <c r="U55" s="197"/>
      <c r="V55" s="211">
        <v>257.93334773510844</v>
      </c>
    </row>
    <row r="56" spans="7:22" x14ac:dyDescent="0.2">
      <c r="G56" s="190">
        <v>-89.5</v>
      </c>
      <c r="H56" s="191">
        <v>6.5</v>
      </c>
      <c r="I56" s="198">
        <v>243.27104102874492</v>
      </c>
      <c r="J56" s="199">
        <v>245.87277974394223</v>
      </c>
      <c r="K56" s="199">
        <v>251.58783788813082</v>
      </c>
      <c r="L56" s="199">
        <v>257.07384350417493</v>
      </c>
      <c r="M56" s="199">
        <v>259.13419744191003</v>
      </c>
      <c r="N56" s="199">
        <v>262.81824409096907</v>
      </c>
      <c r="O56" s="199">
        <v>269.73287091309089</v>
      </c>
      <c r="P56" s="199">
        <v>274.03711465746494</v>
      </c>
      <c r="Q56" s="199">
        <v>273.79182198120429</v>
      </c>
      <c r="R56" s="199">
        <v>263.78371609084081</v>
      </c>
      <c r="S56" s="199">
        <v>250.9751784855932</v>
      </c>
      <c r="T56" s="200">
        <v>244.65070109363754</v>
      </c>
      <c r="U56" s="197"/>
      <c r="V56" s="211">
        <v>258.06077890997534</v>
      </c>
    </row>
    <row r="57" spans="7:22" x14ac:dyDescent="0.2">
      <c r="G57" s="190">
        <v>-89.5</v>
      </c>
      <c r="H57" s="191">
        <v>7.5</v>
      </c>
      <c r="I57" s="198">
        <v>242.9123065015423</v>
      </c>
      <c r="J57" s="199">
        <v>245.48239569469786</v>
      </c>
      <c r="K57" s="199">
        <v>251.49859287493334</v>
      </c>
      <c r="L57" s="199">
        <v>257.35172785503534</v>
      </c>
      <c r="M57" s="199">
        <v>260.65524566313837</v>
      </c>
      <c r="N57" s="199">
        <v>264.02872722165199</v>
      </c>
      <c r="O57" s="199">
        <v>271.08052893811436</v>
      </c>
      <c r="P57" s="199">
        <v>274.71326067362082</v>
      </c>
      <c r="Q57" s="199">
        <v>274.01989130964313</v>
      </c>
      <c r="R57" s="199">
        <v>263.9994105105925</v>
      </c>
      <c r="S57" s="199">
        <v>251.18621921295727</v>
      </c>
      <c r="T57" s="200">
        <v>244.6056844535768</v>
      </c>
      <c r="U57" s="197"/>
      <c r="V57" s="211">
        <v>258.46116590912538</v>
      </c>
    </row>
    <row r="58" spans="7:22" x14ac:dyDescent="0.2">
      <c r="G58" s="190">
        <v>-89.5</v>
      </c>
      <c r="H58" s="191">
        <v>8.5</v>
      </c>
      <c r="I58" s="198">
        <v>242.97781785319319</v>
      </c>
      <c r="J58" s="199">
        <v>245.72019117568374</v>
      </c>
      <c r="K58" s="199">
        <v>252.15696107203331</v>
      </c>
      <c r="L58" s="199">
        <v>258.85177659907077</v>
      </c>
      <c r="M58" s="199">
        <v>262.55300022381385</v>
      </c>
      <c r="N58" s="199">
        <v>265.82052576590115</v>
      </c>
      <c r="O58" s="199">
        <v>273.07177547953665</v>
      </c>
      <c r="P58" s="199">
        <v>276.02790915471616</v>
      </c>
      <c r="Q58" s="199">
        <v>274.78018171130861</v>
      </c>
      <c r="R58" s="199">
        <v>264.37339575466262</v>
      </c>
      <c r="S58" s="199">
        <v>251.70514109230578</v>
      </c>
      <c r="T58" s="200">
        <v>244.82869126272143</v>
      </c>
      <c r="U58" s="197"/>
      <c r="V58" s="211">
        <v>259.40561392874559</v>
      </c>
    </row>
    <row r="59" spans="7:22" x14ac:dyDescent="0.2">
      <c r="G59" s="190">
        <v>-89.5</v>
      </c>
      <c r="H59" s="191">
        <v>9.5</v>
      </c>
      <c r="I59" s="198">
        <v>243.06929353857802</v>
      </c>
      <c r="J59" s="199">
        <v>245.93883874686776</v>
      </c>
      <c r="K59" s="199">
        <v>253.04374709179575</v>
      </c>
      <c r="L59" s="199">
        <v>260.32790471073815</v>
      </c>
      <c r="M59" s="199">
        <v>264.24083665414594</v>
      </c>
      <c r="N59" s="199">
        <v>267.65064277330998</v>
      </c>
      <c r="O59" s="199">
        <v>274.66743580393603</v>
      </c>
      <c r="P59" s="199">
        <v>277.2223857533084</v>
      </c>
      <c r="Q59" s="199">
        <v>275.32866240790685</v>
      </c>
      <c r="R59" s="199">
        <v>264.66771328421061</v>
      </c>
      <c r="S59" s="199">
        <v>251.97890238085697</v>
      </c>
      <c r="T59" s="200">
        <v>244.78032790974237</v>
      </c>
      <c r="U59" s="197"/>
      <c r="V59" s="211">
        <v>260.24305758794975</v>
      </c>
    </row>
    <row r="60" spans="7:22" x14ac:dyDescent="0.2">
      <c r="G60" s="190">
        <v>-89.5</v>
      </c>
      <c r="H60" s="191">
        <v>10.5</v>
      </c>
      <c r="I60" s="198">
        <v>243.15799982977458</v>
      </c>
      <c r="J60" s="199">
        <v>246.13491641810799</v>
      </c>
      <c r="K60" s="199">
        <v>253.96945520482947</v>
      </c>
      <c r="L60" s="199">
        <v>262.00252888830505</v>
      </c>
      <c r="M60" s="199">
        <v>266.31334515964977</v>
      </c>
      <c r="N60" s="199">
        <v>269.42184740846636</v>
      </c>
      <c r="O60" s="199">
        <v>275.84142366810562</v>
      </c>
      <c r="P60" s="199">
        <v>278.09278697841756</v>
      </c>
      <c r="Q60" s="199">
        <v>275.66328599139257</v>
      </c>
      <c r="R60" s="199">
        <v>264.76643877567534</v>
      </c>
      <c r="S60" s="199">
        <v>251.9154572043019</v>
      </c>
      <c r="T60" s="200">
        <v>244.57957819782493</v>
      </c>
      <c r="U60" s="197"/>
      <c r="V60" s="211">
        <v>260.98825531040433</v>
      </c>
    </row>
    <row r="61" spans="7:22" x14ac:dyDescent="0.2">
      <c r="G61" s="190">
        <v>-89.5</v>
      </c>
      <c r="H61" s="191">
        <v>11.5</v>
      </c>
      <c r="I61" s="198">
        <v>243.2556897936351</v>
      </c>
      <c r="J61" s="199">
        <v>246.43369349518167</v>
      </c>
      <c r="K61" s="199">
        <v>255.02196730265678</v>
      </c>
      <c r="L61" s="199">
        <v>263.86652750676143</v>
      </c>
      <c r="M61" s="199">
        <v>268.37800307505273</v>
      </c>
      <c r="N61" s="199">
        <v>270.77847349583732</v>
      </c>
      <c r="O61" s="199">
        <v>276.71902825034971</v>
      </c>
      <c r="P61" s="199">
        <v>278.43053362023244</v>
      </c>
      <c r="Q61" s="199">
        <v>275.59751689507834</v>
      </c>
      <c r="R61" s="199">
        <v>264.76950976830369</v>
      </c>
      <c r="S61" s="199">
        <v>251.92748711468963</v>
      </c>
      <c r="T61" s="200">
        <v>244.6739997217876</v>
      </c>
      <c r="U61" s="197"/>
      <c r="V61" s="211">
        <v>261.6543691699639</v>
      </c>
    </row>
    <row r="62" spans="7:22" x14ac:dyDescent="0.2">
      <c r="G62" s="190">
        <v>-89.5</v>
      </c>
      <c r="H62" s="191">
        <v>12.5</v>
      </c>
      <c r="I62" s="198">
        <v>243.48836854971154</v>
      </c>
      <c r="J62" s="199">
        <v>246.90567542444558</v>
      </c>
      <c r="K62" s="199">
        <v>256.22597315824993</v>
      </c>
      <c r="L62" s="199">
        <v>265.52192282119842</v>
      </c>
      <c r="M62" s="199">
        <v>270.3411230217734</v>
      </c>
      <c r="N62" s="199">
        <v>271.82914597517589</v>
      </c>
      <c r="O62" s="199">
        <v>277.66404856942592</v>
      </c>
      <c r="P62" s="199">
        <v>279.16755780954827</v>
      </c>
      <c r="Q62" s="199">
        <v>275.78888010987299</v>
      </c>
      <c r="R62" s="199">
        <v>264.23815396761728</v>
      </c>
      <c r="S62" s="199">
        <v>251.68919710669005</v>
      </c>
      <c r="T62" s="200">
        <v>244.91232079118839</v>
      </c>
      <c r="U62" s="197"/>
      <c r="V62" s="211">
        <v>262.31436394207481</v>
      </c>
    </row>
    <row r="63" spans="7:22" x14ac:dyDescent="0.2">
      <c r="G63" s="190">
        <v>-89.5</v>
      </c>
      <c r="H63" s="191">
        <v>13.5</v>
      </c>
      <c r="I63" s="198">
        <v>242.78757951200095</v>
      </c>
      <c r="J63" s="199">
        <v>246.55624441381093</v>
      </c>
      <c r="K63" s="199">
        <v>256.34961630828764</v>
      </c>
      <c r="L63" s="199">
        <v>266.30367451348798</v>
      </c>
      <c r="M63" s="199">
        <v>271.5636766560159</v>
      </c>
      <c r="N63" s="199">
        <v>272.34936435091015</v>
      </c>
      <c r="O63" s="199">
        <v>278.17369312991798</v>
      </c>
      <c r="P63" s="199">
        <v>279.15035840514446</v>
      </c>
      <c r="Q63" s="199">
        <v>275.15231822856111</v>
      </c>
      <c r="R63" s="199">
        <v>263.41888341657375</v>
      </c>
      <c r="S63" s="199">
        <v>250.59428006927209</v>
      </c>
      <c r="T63" s="200">
        <v>244.02131515195265</v>
      </c>
      <c r="U63" s="197"/>
      <c r="V63" s="211">
        <v>262.20175034632797</v>
      </c>
    </row>
    <row r="64" spans="7:22" x14ac:dyDescent="0.2">
      <c r="G64" s="190">
        <v>-89.5</v>
      </c>
      <c r="H64" s="191">
        <v>14.5</v>
      </c>
      <c r="I64" s="198">
        <v>240.68721361229493</v>
      </c>
      <c r="J64" s="199">
        <v>244.83428390216889</v>
      </c>
      <c r="K64" s="199">
        <v>254.85153198270564</v>
      </c>
      <c r="L64" s="199">
        <v>265.0124075971799</v>
      </c>
      <c r="M64" s="199">
        <v>270.65156950807255</v>
      </c>
      <c r="N64" s="199">
        <v>271.69369167989584</v>
      </c>
      <c r="O64" s="199">
        <v>277.86347440419735</v>
      </c>
      <c r="P64" s="199">
        <v>278.36237625431806</v>
      </c>
      <c r="Q64" s="199">
        <v>273.11031178707191</v>
      </c>
      <c r="R64" s="199">
        <v>261.94622956384245</v>
      </c>
      <c r="S64" s="199">
        <v>249.0998165491273</v>
      </c>
      <c r="T64" s="200">
        <v>242.60738855788063</v>
      </c>
      <c r="U64" s="197"/>
      <c r="V64" s="211">
        <v>260.89335794989631</v>
      </c>
    </row>
    <row r="65" spans="7:22" x14ac:dyDescent="0.2">
      <c r="G65" s="190">
        <v>-89.5</v>
      </c>
      <c r="H65" s="191">
        <v>15.5</v>
      </c>
      <c r="I65" s="198">
        <v>242.75392478418485</v>
      </c>
      <c r="J65" s="199">
        <v>247.73130256435127</v>
      </c>
      <c r="K65" s="199">
        <v>257.61751884276242</v>
      </c>
      <c r="L65" s="199">
        <v>268.07133010827602</v>
      </c>
      <c r="M65" s="199">
        <v>274.28403918069603</v>
      </c>
      <c r="N65" s="199">
        <v>274.3567934869356</v>
      </c>
      <c r="O65" s="199">
        <v>280.95486192317674</v>
      </c>
      <c r="P65" s="199">
        <v>280.94693421673463</v>
      </c>
      <c r="Q65" s="199">
        <v>274.38363792843876</v>
      </c>
      <c r="R65" s="199">
        <v>263.42906744430661</v>
      </c>
      <c r="S65" s="199">
        <v>251.00938568202054</v>
      </c>
      <c r="T65" s="200">
        <v>244.98567555692293</v>
      </c>
      <c r="U65" s="197"/>
      <c r="V65" s="211">
        <v>263.37703930990057</v>
      </c>
    </row>
    <row r="66" spans="7:22" x14ac:dyDescent="0.2">
      <c r="G66" s="190">
        <v>-89.5</v>
      </c>
      <c r="H66" s="191">
        <v>16.5</v>
      </c>
      <c r="I66" s="198">
        <v>243.5369190819134</v>
      </c>
      <c r="J66" s="199">
        <v>249.16508509650964</v>
      </c>
      <c r="K66" s="199">
        <v>259.3939745317233</v>
      </c>
      <c r="L66" s="199">
        <v>269.63049165730843</v>
      </c>
      <c r="M66" s="199">
        <v>275.96895131413589</v>
      </c>
      <c r="N66" s="199">
        <v>275.97469280151006</v>
      </c>
      <c r="O66" s="199">
        <v>281.70716689425774</v>
      </c>
      <c r="P66" s="199">
        <v>281.06358430075608</v>
      </c>
      <c r="Q66" s="199">
        <v>274.37930991115252</v>
      </c>
      <c r="R66" s="199">
        <v>263.63049068289229</v>
      </c>
      <c r="S66" s="199">
        <v>251.56128845253363</v>
      </c>
      <c r="T66" s="200">
        <v>245.55222972657299</v>
      </c>
      <c r="U66" s="197"/>
      <c r="V66" s="211">
        <v>264.29701537093882</v>
      </c>
    </row>
    <row r="67" spans="7:22" x14ac:dyDescent="0.2">
      <c r="G67" s="190">
        <v>-89.5</v>
      </c>
      <c r="H67" s="191">
        <v>17.5</v>
      </c>
      <c r="I67" s="198">
        <v>244.14968981010054</v>
      </c>
      <c r="J67" s="199">
        <v>250.25964294565733</v>
      </c>
      <c r="K67" s="199">
        <v>261.11618822856133</v>
      </c>
      <c r="L67" s="199">
        <v>271.03976924103546</v>
      </c>
      <c r="M67" s="199">
        <v>277.11429199730065</v>
      </c>
      <c r="N67" s="199">
        <v>277.49797916766215</v>
      </c>
      <c r="O67" s="199">
        <v>282.99706549939714</v>
      </c>
      <c r="P67" s="199">
        <v>281.56470744499785</v>
      </c>
      <c r="Q67" s="199">
        <v>274.60436866538032</v>
      </c>
      <c r="R67" s="199">
        <v>263.70164090632181</v>
      </c>
      <c r="S67" s="199">
        <v>251.89200218594937</v>
      </c>
      <c r="T67" s="200">
        <v>246.21310165559569</v>
      </c>
      <c r="U67" s="197"/>
      <c r="V67" s="211">
        <v>265.17920397899667</v>
      </c>
    </row>
    <row r="68" spans="7:22" x14ac:dyDescent="0.2">
      <c r="G68" s="190">
        <v>-89.5</v>
      </c>
      <c r="H68" s="191">
        <v>18.5</v>
      </c>
      <c r="I68" s="198">
        <v>244.57390735584099</v>
      </c>
      <c r="J68" s="199">
        <v>251.19548930469071</v>
      </c>
      <c r="K68" s="199">
        <v>262.49790763292799</v>
      </c>
      <c r="L68" s="199">
        <v>272.55332216482191</v>
      </c>
      <c r="M68" s="199">
        <v>278.69925399275542</v>
      </c>
      <c r="N68" s="199">
        <v>279.70892738365933</v>
      </c>
      <c r="O68" s="199">
        <v>284.32193870014265</v>
      </c>
      <c r="P68" s="199">
        <v>282.24686724847601</v>
      </c>
      <c r="Q68" s="199">
        <v>274.92040127781928</v>
      </c>
      <c r="R68" s="199">
        <v>263.49109319307524</v>
      </c>
      <c r="S68" s="199">
        <v>251.88554838068899</v>
      </c>
      <c r="T68" s="200">
        <v>246.47231234921892</v>
      </c>
      <c r="U68" s="197"/>
      <c r="V68" s="211">
        <v>266.04724741534312</v>
      </c>
    </row>
    <row r="69" spans="7:22" x14ac:dyDescent="0.2">
      <c r="G69" s="190">
        <v>-88.5</v>
      </c>
      <c r="H69" s="191">
        <v>-11.5</v>
      </c>
      <c r="I69" s="198">
        <v>254.59649968307315</v>
      </c>
      <c r="J69" s="199">
        <v>253.66995643617099</v>
      </c>
      <c r="K69" s="199">
        <v>254.69613849043424</v>
      </c>
      <c r="L69" s="199">
        <v>252.41253915039135</v>
      </c>
      <c r="M69" s="199">
        <v>249.30111439073573</v>
      </c>
      <c r="N69" s="199">
        <v>251.3844384590239</v>
      </c>
      <c r="O69" s="199">
        <v>256.0296289809778</v>
      </c>
      <c r="P69" s="199">
        <v>261.49826227860706</v>
      </c>
      <c r="Q69" s="199">
        <v>267.81706442969408</v>
      </c>
      <c r="R69" s="199">
        <v>267.4906583859177</v>
      </c>
      <c r="S69" s="199">
        <v>264.02371503565314</v>
      </c>
      <c r="T69" s="200">
        <v>258.5385452577604</v>
      </c>
      <c r="U69" s="197"/>
      <c r="V69" s="211">
        <v>257.62154674820334</v>
      </c>
    </row>
    <row r="70" spans="7:22" x14ac:dyDescent="0.2">
      <c r="G70" s="190">
        <v>-88.5</v>
      </c>
      <c r="H70" s="191">
        <v>-10.5</v>
      </c>
      <c r="I70" s="198">
        <v>253.83050312690844</v>
      </c>
      <c r="J70" s="199">
        <v>253.23308569710119</v>
      </c>
      <c r="K70" s="199">
        <v>254.54240737322036</v>
      </c>
      <c r="L70" s="199">
        <v>252.4047227121431</v>
      </c>
      <c r="M70" s="199">
        <v>249.44457026653683</v>
      </c>
      <c r="N70" s="199">
        <v>251.54872788055505</v>
      </c>
      <c r="O70" s="199">
        <v>256.42890741418898</v>
      </c>
      <c r="P70" s="199">
        <v>261.57923656162467</v>
      </c>
      <c r="Q70" s="199">
        <v>268.23885875209652</v>
      </c>
      <c r="R70" s="199">
        <v>267.22995825152924</v>
      </c>
      <c r="S70" s="199">
        <v>262.92725016600565</v>
      </c>
      <c r="T70" s="200">
        <v>257.38767621892362</v>
      </c>
      <c r="U70" s="197"/>
      <c r="V70" s="211">
        <v>257.39965870173614</v>
      </c>
    </row>
    <row r="71" spans="7:22" x14ac:dyDescent="0.2">
      <c r="G71" s="190">
        <v>-88.5</v>
      </c>
      <c r="H71" s="191">
        <v>-9.5</v>
      </c>
      <c r="I71" s="198">
        <v>253.02094933209338</v>
      </c>
      <c r="J71" s="199">
        <v>252.52106166722365</v>
      </c>
      <c r="K71" s="199">
        <v>254.08890118160829</v>
      </c>
      <c r="L71" s="199">
        <v>252.25201890802782</v>
      </c>
      <c r="M71" s="199">
        <v>249.4721055491413</v>
      </c>
      <c r="N71" s="199">
        <v>251.95115819119189</v>
      </c>
      <c r="O71" s="199">
        <v>257.01638595181652</v>
      </c>
      <c r="P71" s="199">
        <v>261.9623815406959</v>
      </c>
      <c r="Q71" s="199">
        <v>268.6337941144597</v>
      </c>
      <c r="R71" s="199">
        <v>266.89742210942217</v>
      </c>
      <c r="S71" s="199">
        <v>261.57285836721053</v>
      </c>
      <c r="T71" s="200">
        <v>256.04281388369924</v>
      </c>
      <c r="U71" s="197"/>
      <c r="V71" s="211">
        <v>257.11932089971589</v>
      </c>
    </row>
    <row r="72" spans="7:22" x14ac:dyDescent="0.2">
      <c r="G72" s="190">
        <v>-88.5</v>
      </c>
      <c r="H72" s="191">
        <v>-8.5</v>
      </c>
      <c r="I72" s="198">
        <v>252.10212421967813</v>
      </c>
      <c r="J72" s="199">
        <v>251.86105621432404</v>
      </c>
      <c r="K72" s="199">
        <v>253.72348897913736</v>
      </c>
      <c r="L72" s="199">
        <v>252.14930861888729</v>
      </c>
      <c r="M72" s="199">
        <v>249.73254113664171</v>
      </c>
      <c r="N72" s="199">
        <v>252.58723057761566</v>
      </c>
      <c r="O72" s="199">
        <v>257.58949199773667</v>
      </c>
      <c r="P72" s="199">
        <v>262.61659140933364</v>
      </c>
      <c r="Q72" s="199">
        <v>269.1340278292563</v>
      </c>
      <c r="R72" s="199">
        <v>266.58886055424193</v>
      </c>
      <c r="S72" s="199">
        <v>260.42588571349376</v>
      </c>
      <c r="T72" s="200">
        <v>254.74681510804518</v>
      </c>
      <c r="U72" s="197"/>
      <c r="V72" s="211">
        <v>256.93811852986596</v>
      </c>
    </row>
    <row r="73" spans="7:22" x14ac:dyDescent="0.2">
      <c r="G73" s="190">
        <v>-88.5</v>
      </c>
      <c r="H73" s="191">
        <v>-7.5</v>
      </c>
      <c r="I73" s="198">
        <v>251.11015949339202</v>
      </c>
      <c r="J73" s="199">
        <v>251.24486797355442</v>
      </c>
      <c r="K73" s="199">
        <v>253.39554008308511</v>
      </c>
      <c r="L73" s="199">
        <v>252.09765446206202</v>
      </c>
      <c r="M73" s="199">
        <v>249.93434988014226</v>
      </c>
      <c r="N73" s="199">
        <v>253.36615778522173</v>
      </c>
      <c r="O73" s="199">
        <v>257.9628277354177</v>
      </c>
      <c r="P73" s="199">
        <v>263.3517858093893</v>
      </c>
      <c r="Q73" s="199">
        <v>269.39110152015985</v>
      </c>
      <c r="R73" s="199">
        <v>266.17472193829781</v>
      </c>
      <c r="S73" s="199">
        <v>259.40042429286393</v>
      </c>
      <c r="T73" s="200">
        <v>253.43551932254431</v>
      </c>
      <c r="U73" s="197"/>
      <c r="V73" s="211">
        <v>256.73875919134417</v>
      </c>
    </row>
    <row r="74" spans="7:22" x14ac:dyDescent="0.2">
      <c r="G74" s="190">
        <v>-88.5</v>
      </c>
      <c r="H74" s="191">
        <v>-6.5</v>
      </c>
      <c r="I74" s="198">
        <v>250.23896586129052</v>
      </c>
      <c r="J74" s="199">
        <v>250.98095184443895</v>
      </c>
      <c r="K74" s="199">
        <v>253.19179677728414</v>
      </c>
      <c r="L74" s="199">
        <v>252.2319258615824</v>
      </c>
      <c r="M74" s="199">
        <v>250.43821947979589</v>
      </c>
      <c r="N74" s="199">
        <v>254.00826236011204</v>
      </c>
      <c r="O74" s="199">
        <v>258.69245262287865</v>
      </c>
      <c r="P74" s="199">
        <v>264.22029323424113</v>
      </c>
      <c r="Q74" s="199">
        <v>269.96573985709193</v>
      </c>
      <c r="R74" s="199">
        <v>265.93491856677269</v>
      </c>
      <c r="S74" s="199">
        <v>258.25668556346801</v>
      </c>
      <c r="T74" s="200">
        <v>252.21014811806165</v>
      </c>
      <c r="U74" s="197"/>
      <c r="V74" s="211">
        <v>256.69753001225155</v>
      </c>
    </row>
    <row r="75" spans="7:22" x14ac:dyDescent="0.2">
      <c r="G75" s="190">
        <v>-88.5</v>
      </c>
      <c r="H75" s="191">
        <v>-5.5</v>
      </c>
      <c r="I75" s="198">
        <v>249.37172264669675</v>
      </c>
      <c r="J75" s="199">
        <v>250.57459504173792</v>
      </c>
      <c r="K75" s="199">
        <v>253.35120504086456</v>
      </c>
      <c r="L75" s="199">
        <v>252.37101017609652</v>
      </c>
      <c r="M75" s="199">
        <v>251.22962200761012</v>
      </c>
      <c r="N75" s="199">
        <v>254.81841924374885</v>
      </c>
      <c r="O75" s="199">
        <v>259.55669955249846</v>
      </c>
      <c r="P75" s="199">
        <v>264.98786973893851</v>
      </c>
      <c r="Q75" s="199">
        <v>270.53418638579382</v>
      </c>
      <c r="R75" s="199">
        <v>265.67426755679833</v>
      </c>
      <c r="S75" s="199">
        <v>257.36668004079178</v>
      </c>
      <c r="T75" s="200">
        <v>251.16477443988828</v>
      </c>
      <c r="U75" s="197"/>
      <c r="V75" s="211">
        <v>256.75008765595533</v>
      </c>
    </row>
    <row r="76" spans="7:22" x14ac:dyDescent="0.2">
      <c r="G76" s="190">
        <v>-88.5</v>
      </c>
      <c r="H76" s="191">
        <v>-4.5</v>
      </c>
      <c r="I76" s="198">
        <v>248.76689309158959</v>
      </c>
      <c r="J76" s="199">
        <v>250.24677235898733</v>
      </c>
      <c r="K76" s="199">
        <v>253.52358224066387</v>
      </c>
      <c r="L76" s="199">
        <v>252.62131454413949</v>
      </c>
      <c r="M76" s="199">
        <v>251.95653147215495</v>
      </c>
      <c r="N76" s="199">
        <v>255.53724231497361</v>
      </c>
      <c r="O76" s="199">
        <v>260.53958064985204</v>
      </c>
      <c r="P76" s="199">
        <v>265.87594513421061</v>
      </c>
      <c r="Q76" s="199">
        <v>270.93152877323558</v>
      </c>
      <c r="R76" s="199">
        <v>265.41370446749664</v>
      </c>
      <c r="S76" s="199">
        <v>256.56708274406856</v>
      </c>
      <c r="T76" s="200">
        <v>250.30837351825792</v>
      </c>
      <c r="U76" s="197"/>
      <c r="V76" s="211">
        <v>256.85737927580254</v>
      </c>
    </row>
    <row r="77" spans="7:22" x14ac:dyDescent="0.2">
      <c r="G77" s="190">
        <v>-88.5</v>
      </c>
      <c r="H77" s="191">
        <v>-3.5</v>
      </c>
      <c r="I77" s="198">
        <v>248.1143378887673</v>
      </c>
      <c r="J77" s="199">
        <v>249.91518751594049</v>
      </c>
      <c r="K77" s="199">
        <v>253.268772682535</v>
      </c>
      <c r="L77" s="199">
        <v>253.41885036362032</v>
      </c>
      <c r="M77" s="199">
        <v>252.85516089351646</v>
      </c>
      <c r="N77" s="199">
        <v>255.92045051909383</v>
      </c>
      <c r="O77" s="199">
        <v>261.72160779849497</v>
      </c>
      <c r="P77" s="199">
        <v>266.52842876418924</v>
      </c>
      <c r="Q77" s="199">
        <v>271.00761186921687</v>
      </c>
      <c r="R77" s="199">
        <v>265.20699619027812</v>
      </c>
      <c r="S77" s="199">
        <v>255.84400265028182</v>
      </c>
      <c r="T77" s="200">
        <v>249.77935067114552</v>
      </c>
      <c r="U77" s="197"/>
      <c r="V77" s="211">
        <v>256.96506315058997</v>
      </c>
    </row>
    <row r="78" spans="7:22" x14ac:dyDescent="0.2">
      <c r="G78" s="190">
        <v>-88.5</v>
      </c>
      <c r="H78" s="191">
        <v>-2.5</v>
      </c>
      <c r="I78" s="198">
        <v>247.6336960097702</v>
      </c>
      <c r="J78" s="199">
        <v>249.6234889819259</v>
      </c>
      <c r="K78" s="199">
        <v>253.42447177523078</v>
      </c>
      <c r="L78" s="199">
        <v>254.0745804003713</v>
      </c>
      <c r="M78" s="199">
        <v>253.35207516472241</v>
      </c>
      <c r="N78" s="199">
        <v>256.33485109998168</v>
      </c>
      <c r="O78" s="199">
        <v>262.38954692946078</v>
      </c>
      <c r="P78" s="199">
        <v>267.03295423952233</v>
      </c>
      <c r="Q78" s="199">
        <v>270.9752215610942</v>
      </c>
      <c r="R78" s="199">
        <v>264.88287494794054</v>
      </c>
      <c r="S78" s="199">
        <v>255.26756497031948</v>
      </c>
      <c r="T78" s="200">
        <v>249.25299176027869</v>
      </c>
      <c r="U78" s="197"/>
      <c r="V78" s="211">
        <v>257.02035982005151</v>
      </c>
    </row>
    <row r="79" spans="7:22" x14ac:dyDescent="0.2">
      <c r="G79" s="190">
        <v>-88.5</v>
      </c>
      <c r="H79" s="191">
        <v>-1.5</v>
      </c>
      <c r="I79" s="198">
        <v>246.96106957470212</v>
      </c>
      <c r="J79" s="199">
        <v>249.26732986530223</v>
      </c>
      <c r="K79" s="199">
        <v>253.98218166612699</v>
      </c>
      <c r="L79" s="199">
        <v>254.75362729288895</v>
      </c>
      <c r="M79" s="199">
        <v>253.89558331894492</v>
      </c>
      <c r="N79" s="199">
        <v>256.90293365909781</v>
      </c>
      <c r="O79" s="199">
        <v>262.63517137333082</v>
      </c>
      <c r="P79" s="199">
        <v>267.37224166351331</v>
      </c>
      <c r="Q79" s="199">
        <v>270.87457317091395</v>
      </c>
      <c r="R79" s="199">
        <v>264.23048696950582</v>
      </c>
      <c r="S79" s="199">
        <v>254.74079253380376</v>
      </c>
      <c r="T79" s="200">
        <v>248.49116713229617</v>
      </c>
      <c r="U79" s="197"/>
      <c r="V79" s="211">
        <v>257.00892985170225</v>
      </c>
    </row>
    <row r="80" spans="7:22" x14ac:dyDescent="0.2">
      <c r="G80" s="190">
        <v>-88.5</v>
      </c>
      <c r="H80" s="191">
        <v>-0.5</v>
      </c>
      <c r="I80" s="198">
        <v>246.34056862814336</v>
      </c>
      <c r="J80" s="199">
        <v>248.8908042754118</v>
      </c>
      <c r="K80" s="199">
        <v>254.15943415838984</v>
      </c>
      <c r="L80" s="199">
        <v>255.41941476774585</v>
      </c>
      <c r="M80" s="199">
        <v>254.56761820137362</v>
      </c>
      <c r="N80" s="199">
        <v>257.29320134654785</v>
      </c>
      <c r="O80" s="199">
        <v>263.04938686369826</v>
      </c>
      <c r="P80" s="199">
        <v>267.88012375337729</v>
      </c>
      <c r="Q80" s="199">
        <v>270.99337119361672</v>
      </c>
      <c r="R80" s="199">
        <v>264.16851997018631</v>
      </c>
      <c r="S80" s="199">
        <v>254.14218482025279</v>
      </c>
      <c r="T80" s="200">
        <v>248.08390424471486</v>
      </c>
      <c r="U80" s="197"/>
      <c r="V80" s="211">
        <v>257.08237768528824</v>
      </c>
    </row>
    <row r="81" spans="7:22" x14ac:dyDescent="0.2">
      <c r="G81" s="190">
        <v>-88.5</v>
      </c>
      <c r="H81" s="191">
        <v>0.5</v>
      </c>
      <c r="I81" s="198">
        <v>245.94730075038657</v>
      </c>
      <c r="J81" s="199">
        <v>248.55793630078958</v>
      </c>
      <c r="K81" s="199">
        <v>254.27705586240137</v>
      </c>
      <c r="L81" s="199">
        <v>255.76648599950462</v>
      </c>
      <c r="M81" s="199">
        <v>254.93538753856458</v>
      </c>
      <c r="N81" s="199">
        <v>257.92015701109852</v>
      </c>
      <c r="O81" s="199">
        <v>263.53070767482234</v>
      </c>
      <c r="P81" s="199">
        <v>268.60950621904448</v>
      </c>
      <c r="Q81" s="199">
        <v>271.27285549703049</v>
      </c>
      <c r="R81" s="199">
        <v>263.90194961847322</v>
      </c>
      <c r="S81" s="199">
        <v>253.61173490594371</v>
      </c>
      <c r="T81" s="200">
        <v>247.79220461970888</v>
      </c>
      <c r="U81" s="197"/>
      <c r="V81" s="211">
        <v>257.17694016648073</v>
      </c>
    </row>
    <row r="82" spans="7:22" x14ac:dyDescent="0.2">
      <c r="G82" s="190">
        <v>-88.5</v>
      </c>
      <c r="H82" s="191">
        <v>1.5</v>
      </c>
      <c r="I82" s="198">
        <v>245.31909829173583</v>
      </c>
      <c r="J82" s="199">
        <v>248.25700804729729</v>
      </c>
      <c r="K82" s="199">
        <v>254.29330986012991</v>
      </c>
      <c r="L82" s="199">
        <v>256.07796683570945</v>
      </c>
      <c r="M82" s="199">
        <v>255.42922862118209</v>
      </c>
      <c r="N82" s="199">
        <v>258.8309497561516</v>
      </c>
      <c r="O82" s="199">
        <v>264.27892418751981</v>
      </c>
      <c r="P82" s="199">
        <v>269.59415158231155</v>
      </c>
      <c r="Q82" s="199">
        <v>271.66612277823464</v>
      </c>
      <c r="R82" s="199">
        <v>263.74128600157354</v>
      </c>
      <c r="S82" s="199">
        <v>252.97774684863089</v>
      </c>
      <c r="T82" s="200">
        <v>247.43254290934351</v>
      </c>
      <c r="U82" s="197"/>
      <c r="V82" s="211">
        <v>257.32486130998501</v>
      </c>
    </row>
    <row r="83" spans="7:22" x14ac:dyDescent="0.2">
      <c r="G83" s="190">
        <v>-88.5</v>
      </c>
      <c r="H83" s="191">
        <v>2.5</v>
      </c>
      <c r="I83" s="198">
        <v>244.86115735568271</v>
      </c>
      <c r="J83" s="199">
        <v>247.77530457592115</v>
      </c>
      <c r="K83" s="199">
        <v>253.81329704284806</v>
      </c>
      <c r="L83" s="199">
        <v>256.32803616144582</v>
      </c>
      <c r="M83" s="199">
        <v>255.74642448687393</v>
      </c>
      <c r="N83" s="199">
        <v>259.40097818747608</v>
      </c>
      <c r="O83" s="199">
        <v>265.15586944716483</v>
      </c>
      <c r="P83" s="199">
        <v>270.71992964039191</v>
      </c>
      <c r="Q83" s="199">
        <v>272.02801503601853</v>
      </c>
      <c r="R83" s="199">
        <v>263.77838297297302</v>
      </c>
      <c r="S83" s="199">
        <v>252.59357827784734</v>
      </c>
      <c r="T83" s="200">
        <v>246.77088518408914</v>
      </c>
      <c r="U83" s="197"/>
      <c r="V83" s="211">
        <v>257.4143215307277</v>
      </c>
    </row>
    <row r="84" spans="7:22" x14ac:dyDescent="0.2">
      <c r="G84" s="190">
        <v>-88.5</v>
      </c>
      <c r="H84" s="191">
        <v>3.5</v>
      </c>
      <c r="I84" s="198">
        <v>244.3698853267995</v>
      </c>
      <c r="J84" s="199">
        <v>247.49106855715442</v>
      </c>
      <c r="K84" s="199">
        <v>253.22875763062737</v>
      </c>
      <c r="L84" s="199">
        <v>256.28574138476819</v>
      </c>
      <c r="M84" s="199">
        <v>256.22503063788383</v>
      </c>
      <c r="N84" s="199">
        <v>259.76934817941014</v>
      </c>
      <c r="O84" s="199">
        <v>266.22049886856803</v>
      </c>
      <c r="P84" s="199">
        <v>271.54167431937378</v>
      </c>
      <c r="Q84" s="199">
        <v>272.46883218450114</v>
      </c>
      <c r="R84" s="199">
        <v>263.89453715299248</v>
      </c>
      <c r="S84" s="199">
        <v>252.13885335874659</v>
      </c>
      <c r="T84" s="200">
        <v>246.00812636821098</v>
      </c>
      <c r="U84" s="197"/>
      <c r="V84" s="211">
        <v>257.47019616408636</v>
      </c>
    </row>
    <row r="85" spans="7:22" x14ac:dyDescent="0.2">
      <c r="G85" s="190">
        <v>-88.5</v>
      </c>
      <c r="H85" s="191">
        <v>4.5</v>
      </c>
      <c r="I85" s="198">
        <v>243.920952717082</v>
      </c>
      <c r="J85" s="199">
        <v>247.00803898303099</v>
      </c>
      <c r="K85" s="199">
        <v>252.44400915664124</v>
      </c>
      <c r="L85" s="199">
        <v>256.35508817006342</v>
      </c>
      <c r="M85" s="199">
        <v>257.16251822026783</v>
      </c>
      <c r="N85" s="199">
        <v>260.58363912803554</v>
      </c>
      <c r="O85" s="199">
        <v>267.57087998596631</v>
      </c>
      <c r="P85" s="199">
        <v>272.59439010170382</v>
      </c>
      <c r="Q85" s="199">
        <v>273.21097767017039</v>
      </c>
      <c r="R85" s="199">
        <v>264.12773965821566</v>
      </c>
      <c r="S85" s="199">
        <v>251.69106840420432</v>
      </c>
      <c r="T85" s="200">
        <v>245.33480593237252</v>
      </c>
      <c r="U85" s="197"/>
      <c r="V85" s="211">
        <v>257.66700901064615</v>
      </c>
    </row>
    <row r="86" spans="7:22" x14ac:dyDescent="0.2">
      <c r="G86" s="190">
        <v>-88.5</v>
      </c>
      <c r="H86" s="191">
        <v>5.5</v>
      </c>
      <c r="I86" s="198">
        <v>243.40576187226998</v>
      </c>
      <c r="J86" s="199">
        <v>246.59854708534388</v>
      </c>
      <c r="K86" s="199">
        <v>251.92608890669146</v>
      </c>
      <c r="L86" s="199">
        <v>256.92178200079155</v>
      </c>
      <c r="M86" s="199">
        <v>258.16773902295739</v>
      </c>
      <c r="N86" s="199">
        <v>261.99627237225934</v>
      </c>
      <c r="O86" s="199">
        <v>269.0877969687532</v>
      </c>
      <c r="P86" s="199">
        <v>273.72039915040915</v>
      </c>
      <c r="Q86" s="199">
        <v>273.98480253372037</v>
      </c>
      <c r="R86" s="199">
        <v>264.37856586699615</v>
      </c>
      <c r="S86" s="199">
        <v>251.39703073878678</v>
      </c>
      <c r="T86" s="200">
        <v>245.04559103235954</v>
      </c>
      <c r="U86" s="197"/>
      <c r="V86" s="211">
        <v>258.05253146261157</v>
      </c>
    </row>
    <row r="87" spans="7:22" x14ac:dyDescent="0.2">
      <c r="G87" s="190">
        <v>-88.5</v>
      </c>
      <c r="H87" s="191">
        <v>6.5</v>
      </c>
      <c r="I87" s="198">
        <v>243.34308548062316</v>
      </c>
      <c r="J87" s="199">
        <v>246.27917097002015</v>
      </c>
      <c r="K87" s="199">
        <v>251.93197114215425</v>
      </c>
      <c r="L87" s="199">
        <v>257.55188269488508</v>
      </c>
      <c r="M87" s="199">
        <v>259.59656386146952</v>
      </c>
      <c r="N87" s="199">
        <v>263.15435861206254</v>
      </c>
      <c r="O87" s="199">
        <v>270.38644931812917</v>
      </c>
      <c r="P87" s="199">
        <v>274.33896594155874</v>
      </c>
      <c r="Q87" s="199">
        <v>274.20892111711555</v>
      </c>
      <c r="R87" s="199">
        <v>264.3983373163764</v>
      </c>
      <c r="S87" s="199">
        <v>251.56824631949362</v>
      </c>
      <c r="T87" s="200">
        <v>244.75071300814358</v>
      </c>
      <c r="U87" s="197"/>
      <c r="V87" s="211">
        <v>258.45905548183595</v>
      </c>
    </row>
    <row r="88" spans="7:22" x14ac:dyDescent="0.2">
      <c r="G88" s="190">
        <v>-88.5</v>
      </c>
      <c r="H88" s="191">
        <v>7.5</v>
      </c>
      <c r="I88" s="198">
        <v>243.22744958198939</v>
      </c>
      <c r="J88" s="199">
        <v>246.09853224394189</v>
      </c>
      <c r="K88" s="199">
        <v>251.9772340014708</v>
      </c>
      <c r="L88" s="199">
        <v>257.94194960251838</v>
      </c>
      <c r="M88" s="199">
        <v>260.77958308415299</v>
      </c>
      <c r="N88" s="199">
        <v>264.4707858860753</v>
      </c>
      <c r="O88" s="199">
        <v>271.78708259800817</v>
      </c>
      <c r="P88" s="199">
        <v>275.15256383997979</v>
      </c>
      <c r="Q88" s="199">
        <v>274.58255491961563</v>
      </c>
      <c r="R88" s="199">
        <v>264.5589462703723</v>
      </c>
      <c r="S88" s="199">
        <v>251.55991222386581</v>
      </c>
      <c r="T88" s="200">
        <v>244.86800867309535</v>
      </c>
      <c r="U88" s="197"/>
      <c r="V88" s="211">
        <v>258.91705024375716</v>
      </c>
    </row>
    <row r="89" spans="7:22" x14ac:dyDescent="0.2">
      <c r="G89" s="190">
        <v>-88.5</v>
      </c>
      <c r="H89" s="191">
        <v>8.5</v>
      </c>
      <c r="I89" s="198">
        <v>243.11763809295073</v>
      </c>
      <c r="J89" s="199">
        <v>245.89421503860456</v>
      </c>
      <c r="K89" s="199">
        <v>252.49956548970567</v>
      </c>
      <c r="L89" s="199">
        <v>259.00844287395984</v>
      </c>
      <c r="M89" s="199">
        <v>262.52513729451704</v>
      </c>
      <c r="N89" s="199">
        <v>266.3121536063141</v>
      </c>
      <c r="O89" s="199">
        <v>273.37600685143832</v>
      </c>
      <c r="P89" s="199">
        <v>276.37905025553994</v>
      </c>
      <c r="Q89" s="199">
        <v>275.27072201225826</v>
      </c>
      <c r="R89" s="199">
        <v>264.76451870488484</v>
      </c>
      <c r="S89" s="199">
        <v>251.83078995141278</v>
      </c>
      <c r="T89" s="200">
        <v>244.77755545449037</v>
      </c>
      <c r="U89" s="197"/>
      <c r="V89" s="211">
        <v>259.64631630217303</v>
      </c>
    </row>
    <row r="90" spans="7:22" x14ac:dyDescent="0.2">
      <c r="G90" s="190">
        <v>-88.5</v>
      </c>
      <c r="H90" s="191">
        <v>9.5</v>
      </c>
      <c r="I90" s="198">
        <v>243.09608107477331</v>
      </c>
      <c r="J90" s="199">
        <v>245.87419526858073</v>
      </c>
      <c r="K90" s="199">
        <v>253.11787729803493</v>
      </c>
      <c r="L90" s="199">
        <v>260.2801936268325</v>
      </c>
      <c r="M90" s="199">
        <v>264.26221841084975</v>
      </c>
      <c r="N90" s="199">
        <v>268.2802520767699</v>
      </c>
      <c r="O90" s="199">
        <v>274.90219965528348</v>
      </c>
      <c r="P90" s="199">
        <v>277.46464859601127</v>
      </c>
      <c r="Q90" s="199">
        <v>276.04266293818137</v>
      </c>
      <c r="R90" s="199">
        <v>264.98360188690441</v>
      </c>
      <c r="S90" s="199">
        <v>251.98229384469616</v>
      </c>
      <c r="T90" s="200">
        <v>244.55609869480108</v>
      </c>
      <c r="U90" s="197"/>
      <c r="V90" s="211">
        <v>260.40352694764323</v>
      </c>
    </row>
    <row r="91" spans="7:22" x14ac:dyDescent="0.2">
      <c r="G91" s="190">
        <v>-88.5</v>
      </c>
      <c r="H91" s="191">
        <v>10.5</v>
      </c>
      <c r="I91" s="198">
        <v>242.94788484070108</v>
      </c>
      <c r="J91" s="199">
        <v>245.87002907874395</v>
      </c>
      <c r="K91" s="199">
        <v>253.8040728776956</v>
      </c>
      <c r="L91" s="199">
        <v>261.59142918617056</v>
      </c>
      <c r="M91" s="199">
        <v>266.07494512067473</v>
      </c>
      <c r="N91" s="199">
        <v>269.82618326741863</v>
      </c>
      <c r="O91" s="199">
        <v>275.7555010952737</v>
      </c>
      <c r="P91" s="199">
        <v>278.14876127599149</v>
      </c>
      <c r="Q91" s="199">
        <v>275.94469832081569</v>
      </c>
      <c r="R91" s="199">
        <v>264.69619103826892</v>
      </c>
      <c r="S91" s="199">
        <v>251.73316797672874</v>
      </c>
      <c r="T91" s="200">
        <v>244.32925001018927</v>
      </c>
      <c r="U91" s="197"/>
      <c r="V91" s="211">
        <v>260.89350950738941</v>
      </c>
    </row>
    <row r="92" spans="7:22" x14ac:dyDescent="0.2">
      <c r="G92" s="190">
        <v>-88.5</v>
      </c>
      <c r="H92" s="191">
        <v>11.5</v>
      </c>
      <c r="I92" s="198">
        <v>242.83362729857834</v>
      </c>
      <c r="J92" s="199">
        <v>245.98528543034419</v>
      </c>
      <c r="K92" s="199">
        <v>254.83727092429538</v>
      </c>
      <c r="L92" s="199">
        <v>262.95847689203919</v>
      </c>
      <c r="M92" s="199">
        <v>267.55516134553989</v>
      </c>
      <c r="N92" s="199">
        <v>270.40849453116971</v>
      </c>
      <c r="O92" s="199">
        <v>276.28745266271113</v>
      </c>
      <c r="P92" s="199">
        <v>278.16918051719369</v>
      </c>
      <c r="Q92" s="199">
        <v>275.38892447694434</v>
      </c>
      <c r="R92" s="199">
        <v>264.03675307844355</v>
      </c>
      <c r="S92" s="199">
        <v>251.45002232955369</v>
      </c>
      <c r="T92" s="200">
        <v>244.10191248282231</v>
      </c>
      <c r="U92" s="197"/>
      <c r="V92" s="211">
        <v>261.16771349746961</v>
      </c>
    </row>
    <row r="93" spans="7:22" x14ac:dyDescent="0.2">
      <c r="G93" s="190">
        <v>-88.5</v>
      </c>
      <c r="H93" s="191">
        <v>12.5</v>
      </c>
      <c r="I93" s="198">
        <v>242.94579649457202</v>
      </c>
      <c r="J93" s="199">
        <v>246.42367999939037</v>
      </c>
      <c r="K93" s="199">
        <v>255.93266697879545</v>
      </c>
      <c r="L93" s="199">
        <v>264.81111828696493</v>
      </c>
      <c r="M93" s="199">
        <v>269.62784879964562</v>
      </c>
      <c r="N93" s="199">
        <v>271.26824544789304</v>
      </c>
      <c r="O93" s="199">
        <v>277.18422638848108</v>
      </c>
      <c r="P93" s="199">
        <v>278.86042759957724</v>
      </c>
      <c r="Q93" s="199">
        <v>275.3280360497692</v>
      </c>
      <c r="R93" s="199">
        <v>263.78194453778082</v>
      </c>
      <c r="S93" s="199">
        <v>251.35593418031755</v>
      </c>
      <c r="T93" s="200">
        <v>244.44182423215418</v>
      </c>
      <c r="U93" s="197"/>
      <c r="V93" s="211">
        <v>261.83014574961175</v>
      </c>
    </row>
    <row r="94" spans="7:22" x14ac:dyDescent="0.2">
      <c r="G94" s="190">
        <v>-88.5</v>
      </c>
      <c r="H94" s="191">
        <v>13.5</v>
      </c>
      <c r="I94" s="198">
        <v>241.75557530781003</v>
      </c>
      <c r="J94" s="199">
        <v>245.81041145777311</v>
      </c>
      <c r="K94" s="199">
        <v>255.67673107307732</v>
      </c>
      <c r="L94" s="199">
        <v>265.5932584157008</v>
      </c>
      <c r="M94" s="199">
        <v>270.74883148803752</v>
      </c>
      <c r="N94" s="199">
        <v>271.74033110977575</v>
      </c>
      <c r="O94" s="199">
        <v>277.66374993561243</v>
      </c>
      <c r="P94" s="199">
        <v>278.66580088771849</v>
      </c>
      <c r="Q94" s="199">
        <v>274.67145411815176</v>
      </c>
      <c r="R94" s="199">
        <v>262.72153608923759</v>
      </c>
      <c r="S94" s="199">
        <v>250.23540323432593</v>
      </c>
      <c r="T94" s="200">
        <v>243.27794770020367</v>
      </c>
      <c r="U94" s="197"/>
      <c r="V94" s="211">
        <v>261.54675256811873</v>
      </c>
    </row>
    <row r="95" spans="7:22" x14ac:dyDescent="0.2">
      <c r="G95" s="190">
        <v>-88.5</v>
      </c>
      <c r="H95" s="191">
        <v>14.5</v>
      </c>
      <c r="I95" s="198">
        <v>240.11056462540157</v>
      </c>
      <c r="J95" s="199">
        <v>244.43002224573141</v>
      </c>
      <c r="K95" s="199">
        <v>254.65392886758934</v>
      </c>
      <c r="L95" s="199">
        <v>264.49158726115803</v>
      </c>
      <c r="M95" s="199">
        <v>270.15272182394796</v>
      </c>
      <c r="N95" s="199">
        <v>271.73014378712935</v>
      </c>
      <c r="O95" s="199">
        <v>278.16460743285012</v>
      </c>
      <c r="P95" s="199">
        <v>278.36562380340087</v>
      </c>
      <c r="Q95" s="199">
        <v>272.80490561786667</v>
      </c>
      <c r="R95" s="199">
        <v>261.76011262821697</v>
      </c>
      <c r="S95" s="199">
        <v>249.43155109939138</v>
      </c>
      <c r="T95" s="200">
        <v>242.49001018993809</v>
      </c>
      <c r="U95" s="197"/>
      <c r="V95" s="211">
        <v>260.71548161521849</v>
      </c>
    </row>
    <row r="96" spans="7:22" x14ac:dyDescent="0.2">
      <c r="G96" s="190">
        <v>-88.5</v>
      </c>
      <c r="H96" s="191">
        <v>15.5</v>
      </c>
      <c r="I96" s="198">
        <v>242.87418299787061</v>
      </c>
      <c r="J96" s="199">
        <v>248.0039838614897</v>
      </c>
      <c r="K96" s="199">
        <v>258.14879398885626</v>
      </c>
      <c r="L96" s="199">
        <v>268.34262098962364</v>
      </c>
      <c r="M96" s="199">
        <v>274.00882105615739</v>
      </c>
      <c r="N96" s="199">
        <v>274.31674553127391</v>
      </c>
      <c r="O96" s="199">
        <v>281.03291990080066</v>
      </c>
      <c r="P96" s="199">
        <v>280.757983410419</v>
      </c>
      <c r="Q96" s="199">
        <v>274.38316545129368</v>
      </c>
      <c r="R96" s="199">
        <v>263.37882270121531</v>
      </c>
      <c r="S96" s="199">
        <v>251.55994222844726</v>
      </c>
      <c r="T96" s="200">
        <v>245.44401618270388</v>
      </c>
      <c r="U96" s="197"/>
      <c r="V96" s="211">
        <v>263.52099985834593</v>
      </c>
    </row>
    <row r="97" spans="7:22" x14ac:dyDescent="0.2">
      <c r="G97" s="190">
        <v>-88.5</v>
      </c>
      <c r="H97" s="191">
        <v>16.5</v>
      </c>
      <c r="I97" s="198">
        <v>243.84337113097877</v>
      </c>
      <c r="J97" s="199">
        <v>249.41009954194945</v>
      </c>
      <c r="K97" s="199">
        <v>259.67004772986166</v>
      </c>
      <c r="L97" s="199">
        <v>269.60849431539566</v>
      </c>
      <c r="M97" s="199">
        <v>275.09714258626605</v>
      </c>
      <c r="N97" s="199">
        <v>275.56017216024918</v>
      </c>
      <c r="O97" s="199">
        <v>281.33502787418843</v>
      </c>
      <c r="P97" s="199">
        <v>280.39340397570226</v>
      </c>
      <c r="Q97" s="199">
        <v>273.81121635997505</v>
      </c>
      <c r="R97" s="199">
        <v>262.41927811174207</v>
      </c>
      <c r="S97" s="199">
        <v>251.37551398067066</v>
      </c>
      <c r="T97" s="200">
        <v>245.79932104339025</v>
      </c>
      <c r="U97" s="197"/>
      <c r="V97" s="211">
        <v>264.02692406753079</v>
      </c>
    </row>
    <row r="98" spans="7:22" x14ac:dyDescent="0.2">
      <c r="G98" s="190">
        <v>-88.5</v>
      </c>
      <c r="H98" s="191">
        <v>17.5</v>
      </c>
      <c r="I98" s="198">
        <v>244.27464945594443</v>
      </c>
      <c r="J98" s="199">
        <v>250.35453677339279</v>
      </c>
      <c r="K98" s="199">
        <v>261.0576225296607</v>
      </c>
      <c r="L98" s="199">
        <v>270.89922222525303</v>
      </c>
      <c r="M98" s="199">
        <v>276.78795917356359</v>
      </c>
      <c r="N98" s="199">
        <v>277.30923198615517</v>
      </c>
      <c r="O98" s="199">
        <v>282.52332871476557</v>
      </c>
      <c r="P98" s="199">
        <v>281.11885539951061</v>
      </c>
      <c r="Q98" s="199">
        <v>273.96981346833502</v>
      </c>
      <c r="R98" s="199">
        <v>262.67754609285953</v>
      </c>
      <c r="S98" s="199">
        <v>251.61962298415213</v>
      </c>
      <c r="T98" s="200">
        <v>245.9740119597806</v>
      </c>
      <c r="U98" s="197"/>
      <c r="V98" s="211">
        <v>264.88053339694778</v>
      </c>
    </row>
    <row r="99" spans="7:22" x14ac:dyDescent="0.2">
      <c r="G99" s="190">
        <v>-88.5</v>
      </c>
      <c r="H99" s="191">
        <v>18.5</v>
      </c>
      <c r="I99" s="198">
        <v>244.62771692409049</v>
      </c>
      <c r="J99" s="199">
        <v>251.13746284228085</v>
      </c>
      <c r="K99" s="199">
        <v>262.46986496832244</v>
      </c>
      <c r="L99" s="199">
        <v>272.41166881376</v>
      </c>
      <c r="M99" s="199">
        <v>278.3847230392031</v>
      </c>
      <c r="N99" s="199">
        <v>279.31596781307496</v>
      </c>
      <c r="O99" s="199">
        <v>284.05465576238487</v>
      </c>
      <c r="P99" s="199">
        <v>281.77322282955942</v>
      </c>
      <c r="Q99" s="199">
        <v>274.23688906823156</v>
      </c>
      <c r="R99" s="199">
        <v>262.92347713184114</v>
      </c>
      <c r="S99" s="199">
        <v>251.81188169861557</v>
      </c>
      <c r="T99" s="200">
        <v>246.20234345822027</v>
      </c>
      <c r="U99" s="197"/>
      <c r="V99" s="211">
        <v>265.77915619579875</v>
      </c>
    </row>
    <row r="100" spans="7:22" x14ac:dyDescent="0.2">
      <c r="G100" s="190">
        <v>-87.5</v>
      </c>
      <c r="H100" s="191">
        <v>-11.5</v>
      </c>
      <c r="I100" s="198">
        <v>254.59174912463121</v>
      </c>
      <c r="J100" s="199">
        <v>253.68022562486198</v>
      </c>
      <c r="K100" s="199">
        <v>254.76716782717861</v>
      </c>
      <c r="L100" s="199">
        <v>252.41827296153076</v>
      </c>
      <c r="M100" s="199">
        <v>249.2474381537501</v>
      </c>
      <c r="N100" s="199">
        <v>251.37809399052801</v>
      </c>
      <c r="O100" s="199">
        <v>255.99563010788086</v>
      </c>
      <c r="P100" s="199">
        <v>261.46618393906994</v>
      </c>
      <c r="Q100" s="199">
        <v>267.7965664778298</v>
      </c>
      <c r="R100" s="199">
        <v>267.4595641570595</v>
      </c>
      <c r="S100" s="199">
        <v>263.92732593695524</v>
      </c>
      <c r="T100" s="200">
        <v>258.31832331272307</v>
      </c>
      <c r="U100" s="197"/>
      <c r="V100" s="211">
        <v>257.58721180116657</v>
      </c>
    </row>
    <row r="101" spans="7:22" x14ac:dyDescent="0.2">
      <c r="G101" s="190">
        <v>-87.5</v>
      </c>
      <c r="H101" s="191">
        <v>-10.5</v>
      </c>
      <c r="I101" s="198">
        <v>253.84832316784261</v>
      </c>
      <c r="J101" s="199">
        <v>253.31510336629637</v>
      </c>
      <c r="K101" s="199">
        <v>254.60335073725676</v>
      </c>
      <c r="L101" s="199">
        <v>252.49253510689192</v>
      </c>
      <c r="M101" s="199">
        <v>249.35611460680121</v>
      </c>
      <c r="N101" s="199">
        <v>251.57412396485205</v>
      </c>
      <c r="O101" s="199">
        <v>256.47514062451796</v>
      </c>
      <c r="P101" s="199">
        <v>261.59443580404792</v>
      </c>
      <c r="Q101" s="199">
        <v>268.1904351930948</v>
      </c>
      <c r="R101" s="199">
        <v>267.17076443725489</v>
      </c>
      <c r="S101" s="199">
        <v>262.84028467358024</v>
      </c>
      <c r="T101" s="200">
        <v>257.20638304427933</v>
      </c>
      <c r="U101" s="197"/>
      <c r="V101" s="211">
        <v>257.38891622722639</v>
      </c>
    </row>
    <row r="102" spans="7:22" x14ac:dyDescent="0.2">
      <c r="G102" s="190">
        <v>-87.5</v>
      </c>
      <c r="H102" s="191">
        <v>-9.5</v>
      </c>
      <c r="I102" s="198">
        <v>253.05516062078064</v>
      </c>
      <c r="J102" s="199">
        <v>252.62847627800346</v>
      </c>
      <c r="K102" s="199">
        <v>254.22647777997352</v>
      </c>
      <c r="L102" s="199">
        <v>252.34196928112226</v>
      </c>
      <c r="M102" s="199">
        <v>249.46297898742145</v>
      </c>
      <c r="N102" s="199">
        <v>251.94043001986773</v>
      </c>
      <c r="O102" s="199">
        <v>257.0816056311711</v>
      </c>
      <c r="P102" s="199">
        <v>262.0094958657856</v>
      </c>
      <c r="Q102" s="199">
        <v>268.66862286380103</v>
      </c>
      <c r="R102" s="199">
        <v>266.91647054769868</v>
      </c>
      <c r="S102" s="199">
        <v>261.47369331033832</v>
      </c>
      <c r="T102" s="200">
        <v>255.91011408754326</v>
      </c>
      <c r="U102" s="197"/>
      <c r="V102" s="211">
        <v>257.14295793945888</v>
      </c>
    </row>
    <row r="103" spans="7:22" x14ac:dyDescent="0.2">
      <c r="G103" s="190">
        <v>-87.5</v>
      </c>
      <c r="H103" s="191">
        <v>-8.5</v>
      </c>
      <c r="I103" s="198">
        <v>252.08036224541962</v>
      </c>
      <c r="J103" s="199">
        <v>251.88973466357987</v>
      </c>
      <c r="K103" s="199">
        <v>253.76344784317942</v>
      </c>
      <c r="L103" s="199">
        <v>252.18919118789321</v>
      </c>
      <c r="M103" s="199">
        <v>249.69472284528118</v>
      </c>
      <c r="N103" s="199">
        <v>252.61771370532296</v>
      </c>
      <c r="O103" s="199">
        <v>257.64672019101005</v>
      </c>
      <c r="P103" s="199">
        <v>262.74907098246922</v>
      </c>
      <c r="Q103" s="199">
        <v>269.21154187517629</v>
      </c>
      <c r="R103" s="199">
        <v>266.60091752173662</v>
      </c>
      <c r="S103" s="199">
        <v>260.38041322173001</v>
      </c>
      <c r="T103" s="200">
        <v>254.63033504743538</v>
      </c>
      <c r="U103" s="197"/>
      <c r="V103" s="211">
        <v>256.95451427751954</v>
      </c>
    </row>
    <row r="104" spans="7:22" x14ac:dyDescent="0.2">
      <c r="G104" s="190">
        <v>-87.5</v>
      </c>
      <c r="H104" s="191">
        <v>-7.5</v>
      </c>
      <c r="I104" s="198">
        <v>251.11832721762246</v>
      </c>
      <c r="J104" s="199">
        <v>251.3065965623037</v>
      </c>
      <c r="K104" s="199">
        <v>253.46758570172432</v>
      </c>
      <c r="L104" s="199">
        <v>252.21849555888301</v>
      </c>
      <c r="M104" s="199">
        <v>249.94763531151747</v>
      </c>
      <c r="N104" s="199">
        <v>253.39341668958326</v>
      </c>
      <c r="O104" s="199">
        <v>257.98463057980314</v>
      </c>
      <c r="P104" s="199">
        <v>263.47055332807872</v>
      </c>
      <c r="Q104" s="199">
        <v>269.42142325807276</v>
      </c>
      <c r="R104" s="199">
        <v>266.10589697541059</v>
      </c>
      <c r="S104" s="199">
        <v>259.42436265233874</v>
      </c>
      <c r="T104" s="200">
        <v>253.44171770856045</v>
      </c>
      <c r="U104" s="197"/>
      <c r="V104" s="211">
        <v>256.7750534619916</v>
      </c>
    </row>
    <row r="105" spans="7:22" x14ac:dyDescent="0.2">
      <c r="G105" s="190">
        <v>-87.5</v>
      </c>
      <c r="H105" s="191">
        <v>-6.5</v>
      </c>
      <c r="I105" s="198">
        <v>250.18672930118524</v>
      </c>
      <c r="J105" s="199">
        <v>250.99574372460378</v>
      </c>
      <c r="K105" s="199">
        <v>253.3010106889962</v>
      </c>
      <c r="L105" s="199">
        <v>252.30190324208658</v>
      </c>
      <c r="M105" s="199">
        <v>250.42903585548254</v>
      </c>
      <c r="N105" s="199">
        <v>254.01450979306122</v>
      </c>
      <c r="O105" s="199">
        <v>258.67603989929654</v>
      </c>
      <c r="P105" s="199">
        <v>264.28924971487947</v>
      </c>
      <c r="Q105" s="199">
        <v>269.97238175080804</v>
      </c>
      <c r="R105" s="199">
        <v>265.85148665301091</v>
      </c>
      <c r="S105" s="199">
        <v>258.36029615231723</v>
      </c>
      <c r="T105" s="200">
        <v>252.28666945248193</v>
      </c>
      <c r="U105" s="197"/>
      <c r="V105" s="211">
        <v>256.72208801901746</v>
      </c>
    </row>
    <row r="106" spans="7:22" x14ac:dyDescent="0.2">
      <c r="G106" s="190">
        <v>-87.5</v>
      </c>
      <c r="H106" s="191">
        <v>-5.5</v>
      </c>
      <c r="I106" s="198">
        <v>249.23569985341788</v>
      </c>
      <c r="J106" s="199">
        <v>250.55509794286112</v>
      </c>
      <c r="K106" s="199">
        <v>253.54846439907348</v>
      </c>
      <c r="L106" s="199">
        <v>252.39036404772602</v>
      </c>
      <c r="M106" s="199">
        <v>251.21330328507818</v>
      </c>
      <c r="N106" s="199">
        <v>254.83360106843611</v>
      </c>
      <c r="O106" s="199">
        <v>259.54061627276565</v>
      </c>
      <c r="P106" s="199">
        <v>265.05355887393387</v>
      </c>
      <c r="Q106" s="199">
        <v>270.49866928395727</v>
      </c>
      <c r="R106" s="199">
        <v>265.5918426018963</v>
      </c>
      <c r="S106" s="199">
        <v>257.44665429131192</v>
      </c>
      <c r="T106" s="200">
        <v>251.20388795324328</v>
      </c>
      <c r="U106" s="197"/>
      <c r="V106" s="211">
        <v>256.7593133228084</v>
      </c>
    </row>
    <row r="107" spans="7:22" x14ac:dyDescent="0.2">
      <c r="G107" s="190">
        <v>-87.5</v>
      </c>
      <c r="H107" s="191">
        <v>-4.5</v>
      </c>
      <c r="I107" s="198">
        <v>248.61475764931325</v>
      </c>
      <c r="J107" s="199">
        <v>250.26112022377797</v>
      </c>
      <c r="K107" s="199">
        <v>253.60630017197036</v>
      </c>
      <c r="L107" s="199">
        <v>252.69850164178592</v>
      </c>
      <c r="M107" s="199">
        <v>251.84203703369076</v>
      </c>
      <c r="N107" s="199">
        <v>255.47585783252194</v>
      </c>
      <c r="O107" s="199">
        <v>260.46342370578253</v>
      </c>
      <c r="P107" s="199">
        <v>265.88149616094825</v>
      </c>
      <c r="Q107" s="199">
        <v>270.92933082483989</v>
      </c>
      <c r="R107" s="199">
        <v>265.27862171310579</v>
      </c>
      <c r="S107" s="199">
        <v>256.72146445253475</v>
      </c>
      <c r="T107" s="200">
        <v>250.37423857055299</v>
      </c>
      <c r="U107" s="197"/>
      <c r="V107" s="211">
        <v>256.84559583173535</v>
      </c>
    </row>
    <row r="108" spans="7:22" x14ac:dyDescent="0.2">
      <c r="G108" s="190">
        <v>-87.5</v>
      </c>
      <c r="H108" s="191">
        <v>-3.5</v>
      </c>
      <c r="I108" s="198">
        <v>247.99076669732628</v>
      </c>
      <c r="J108" s="199">
        <v>249.95600341592746</v>
      </c>
      <c r="K108" s="199">
        <v>253.31655363730545</v>
      </c>
      <c r="L108" s="199">
        <v>253.44191028612474</v>
      </c>
      <c r="M108" s="199">
        <v>252.74884802315839</v>
      </c>
      <c r="N108" s="199">
        <v>255.78270003628</v>
      </c>
      <c r="O108" s="199">
        <v>261.60299680030209</v>
      </c>
      <c r="P108" s="199">
        <v>266.556251662394</v>
      </c>
      <c r="Q108" s="199">
        <v>270.95535086136186</v>
      </c>
      <c r="R108" s="199">
        <v>265.00984449032433</v>
      </c>
      <c r="S108" s="199">
        <v>255.93792682804431</v>
      </c>
      <c r="T108" s="200">
        <v>249.71723975099175</v>
      </c>
      <c r="U108" s="197"/>
      <c r="V108" s="211">
        <v>256.91803270746169</v>
      </c>
    </row>
    <row r="109" spans="7:22" x14ac:dyDescent="0.2">
      <c r="G109" s="190">
        <v>-87.5</v>
      </c>
      <c r="H109" s="191">
        <v>-2.5</v>
      </c>
      <c r="I109" s="198">
        <v>247.56994866982009</v>
      </c>
      <c r="J109" s="199">
        <v>249.58895834465878</v>
      </c>
      <c r="K109" s="199">
        <v>253.4906320698268</v>
      </c>
      <c r="L109" s="199">
        <v>254.02406056346683</v>
      </c>
      <c r="M109" s="199">
        <v>253.30960590110863</v>
      </c>
      <c r="N109" s="199">
        <v>256.22633100891522</v>
      </c>
      <c r="O109" s="199">
        <v>262.32696404937781</v>
      </c>
      <c r="P109" s="199">
        <v>267.14893592326615</v>
      </c>
      <c r="Q109" s="199">
        <v>270.98319451232038</v>
      </c>
      <c r="R109" s="199">
        <v>264.77468583106349</v>
      </c>
      <c r="S109" s="199">
        <v>255.30782542357224</v>
      </c>
      <c r="T109" s="200">
        <v>249.24192439330184</v>
      </c>
      <c r="U109" s="197"/>
      <c r="V109" s="211">
        <v>256.99942222422482</v>
      </c>
    </row>
    <row r="110" spans="7:22" x14ac:dyDescent="0.2">
      <c r="G110" s="190">
        <v>-87.5</v>
      </c>
      <c r="H110" s="191">
        <v>-1.5</v>
      </c>
      <c r="I110" s="198">
        <v>247.06572572485365</v>
      </c>
      <c r="J110" s="199">
        <v>249.23682672047198</v>
      </c>
      <c r="K110" s="199">
        <v>253.79361856783797</v>
      </c>
      <c r="L110" s="199">
        <v>254.61250924773779</v>
      </c>
      <c r="M110" s="199">
        <v>253.7868416507514</v>
      </c>
      <c r="N110" s="199">
        <v>256.78815262684481</v>
      </c>
      <c r="O110" s="199">
        <v>262.62012080425455</v>
      </c>
      <c r="P110" s="199">
        <v>267.5331538023766</v>
      </c>
      <c r="Q110" s="199">
        <v>271.08830162455973</v>
      </c>
      <c r="R110" s="199">
        <v>264.61229219357011</v>
      </c>
      <c r="S110" s="199">
        <v>254.81072863656286</v>
      </c>
      <c r="T110" s="200">
        <v>248.52878798745422</v>
      </c>
      <c r="U110" s="197"/>
      <c r="V110" s="211">
        <v>257.03975496560628</v>
      </c>
    </row>
    <row r="111" spans="7:22" x14ac:dyDescent="0.2">
      <c r="G111" s="190">
        <v>-87.5</v>
      </c>
      <c r="H111" s="191">
        <v>-0.5</v>
      </c>
      <c r="I111" s="198">
        <v>246.42452986888384</v>
      </c>
      <c r="J111" s="199">
        <v>248.91718681098359</v>
      </c>
      <c r="K111" s="199">
        <v>253.90931006346005</v>
      </c>
      <c r="L111" s="199">
        <v>255.28241480942793</v>
      </c>
      <c r="M111" s="199">
        <v>254.46765738587126</v>
      </c>
      <c r="N111" s="199">
        <v>257.23299622355859</v>
      </c>
      <c r="O111" s="199">
        <v>263.02322181914246</v>
      </c>
      <c r="P111" s="199">
        <v>268.02001881007158</v>
      </c>
      <c r="Q111" s="199">
        <v>271.23611336830794</v>
      </c>
      <c r="R111" s="199">
        <v>264.6334503260353</v>
      </c>
      <c r="S111" s="199">
        <v>254.23457499590933</v>
      </c>
      <c r="T111" s="200">
        <v>248.18319842292127</v>
      </c>
      <c r="U111" s="197"/>
      <c r="V111" s="211">
        <v>257.13038940871445</v>
      </c>
    </row>
    <row r="112" spans="7:22" x14ac:dyDescent="0.2">
      <c r="G112" s="190">
        <v>-87.5</v>
      </c>
      <c r="H112" s="191">
        <v>0.5</v>
      </c>
      <c r="I112" s="198">
        <v>246.05028947786221</v>
      </c>
      <c r="J112" s="199">
        <v>248.658604728841</v>
      </c>
      <c r="K112" s="199">
        <v>254.08345362091691</v>
      </c>
      <c r="L112" s="199">
        <v>255.66085198786644</v>
      </c>
      <c r="M112" s="199">
        <v>254.89644355223456</v>
      </c>
      <c r="N112" s="199">
        <v>257.95478865473808</v>
      </c>
      <c r="O112" s="199">
        <v>263.59244538464088</v>
      </c>
      <c r="P112" s="199">
        <v>268.78457026881119</v>
      </c>
      <c r="Q112" s="199">
        <v>271.52926127252567</v>
      </c>
      <c r="R112" s="199">
        <v>264.37580787081782</v>
      </c>
      <c r="S112" s="199">
        <v>253.76375253712411</v>
      </c>
      <c r="T112" s="200">
        <v>247.99020735318155</v>
      </c>
      <c r="U112" s="197"/>
      <c r="V112" s="211">
        <v>257.27837305913005</v>
      </c>
    </row>
    <row r="113" spans="7:22" x14ac:dyDescent="0.2">
      <c r="G113" s="190">
        <v>-87.5</v>
      </c>
      <c r="H113" s="191">
        <v>1.5</v>
      </c>
      <c r="I113" s="198">
        <v>245.39935575491742</v>
      </c>
      <c r="J113" s="199">
        <v>248.34887810125522</v>
      </c>
      <c r="K113" s="199">
        <v>254.16355146753921</v>
      </c>
      <c r="L113" s="199">
        <v>256.01970428733279</v>
      </c>
      <c r="M113" s="199">
        <v>255.28848586091914</v>
      </c>
      <c r="N113" s="199">
        <v>258.81887456094893</v>
      </c>
      <c r="O113" s="199">
        <v>264.42471644245086</v>
      </c>
      <c r="P113" s="199">
        <v>269.7057312690477</v>
      </c>
      <c r="Q113" s="199">
        <v>271.92763708897627</v>
      </c>
      <c r="R113" s="199">
        <v>264.22501318863061</v>
      </c>
      <c r="S113" s="199">
        <v>253.13400938010298</v>
      </c>
      <c r="T113" s="200">
        <v>247.59413316810026</v>
      </c>
      <c r="U113" s="197"/>
      <c r="V113" s="211">
        <v>257.42084088085181</v>
      </c>
    </row>
    <row r="114" spans="7:22" x14ac:dyDescent="0.2">
      <c r="G114" s="190">
        <v>-87.5</v>
      </c>
      <c r="H114" s="191">
        <v>2.5</v>
      </c>
      <c r="I114" s="198">
        <v>244.90060699894289</v>
      </c>
      <c r="J114" s="199">
        <v>247.78448542672413</v>
      </c>
      <c r="K114" s="199">
        <v>253.70429515061471</v>
      </c>
      <c r="L114" s="199">
        <v>256.26713639631265</v>
      </c>
      <c r="M114" s="199">
        <v>255.67046302047802</v>
      </c>
      <c r="N114" s="199">
        <v>259.3470303324533</v>
      </c>
      <c r="O114" s="199">
        <v>265.21545114005255</v>
      </c>
      <c r="P114" s="199">
        <v>270.68800784349668</v>
      </c>
      <c r="Q114" s="199">
        <v>272.15777933066562</v>
      </c>
      <c r="R114" s="199">
        <v>264.13642632464422</v>
      </c>
      <c r="S114" s="199">
        <v>252.5184624066535</v>
      </c>
      <c r="T114" s="200">
        <v>246.71261717843481</v>
      </c>
      <c r="U114" s="197"/>
      <c r="V114" s="211">
        <v>257.42523012912278</v>
      </c>
    </row>
    <row r="115" spans="7:22" x14ac:dyDescent="0.2">
      <c r="G115" s="190">
        <v>-87.5</v>
      </c>
      <c r="H115" s="191">
        <v>3.5</v>
      </c>
      <c r="I115" s="198">
        <v>244.27866457762232</v>
      </c>
      <c r="J115" s="199">
        <v>247.41460042512969</v>
      </c>
      <c r="K115" s="199">
        <v>253.26186958212432</v>
      </c>
      <c r="L115" s="199">
        <v>256.32160939806312</v>
      </c>
      <c r="M115" s="199">
        <v>256.156778806131</v>
      </c>
      <c r="N115" s="199">
        <v>259.70007231083679</v>
      </c>
      <c r="O115" s="199">
        <v>266.1285390415876</v>
      </c>
      <c r="P115" s="199">
        <v>271.41495298062802</v>
      </c>
      <c r="Q115" s="199">
        <v>272.34707680240581</v>
      </c>
      <c r="R115" s="199">
        <v>263.82976117708557</v>
      </c>
      <c r="S115" s="199">
        <v>252.0137599684063</v>
      </c>
      <c r="T115" s="200">
        <v>245.85639969832295</v>
      </c>
      <c r="U115" s="197"/>
      <c r="V115" s="211">
        <v>257.3936737306953</v>
      </c>
    </row>
    <row r="116" spans="7:22" x14ac:dyDescent="0.2">
      <c r="G116" s="190">
        <v>-87.5</v>
      </c>
      <c r="H116" s="191">
        <v>4.5</v>
      </c>
      <c r="I116" s="198">
        <v>243.84290671053989</v>
      </c>
      <c r="J116" s="199">
        <v>247.05972010298171</v>
      </c>
      <c r="K116" s="199">
        <v>252.52169072024478</v>
      </c>
      <c r="L116" s="199">
        <v>256.44012296689141</v>
      </c>
      <c r="M116" s="199">
        <v>257.09720732373529</v>
      </c>
      <c r="N116" s="199">
        <v>260.40586327486733</v>
      </c>
      <c r="O116" s="199">
        <v>267.45222603805541</v>
      </c>
      <c r="P116" s="199">
        <v>272.42160703165797</v>
      </c>
      <c r="Q116" s="199">
        <v>273.20557620842294</v>
      </c>
      <c r="R116" s="199">
        <v>264.0583568189943</v>
      </c>
      <c r="S116" s="199">
        <v>251.57612767257936</v>
      </c>
      <c r="T116" s="200">
        <v>245.24952766492322</v>
      </c>
      <c r="U116" s="197"/>
      <c r="V116" s="211">
        <v>257.61091104449116</v>
      </c>
    </row>
    <row r="117" spans="7:22" x14ac:dyDescent="0.2">
      <c r="G117" s="190">
        <v>-87.5</v>
      </c>
      <c r="H117" s="191">
        <v>5.5</v>
      </c>
      <c r="I117" s="198">
        <v>243.23772866148235</v>
      </c>
      <c r="J117" s="199">
        <v>246.57110602727766</v>
      </c>
      <c r="K117" s="199">
        <v>252.00990988561523</v>
      </c>
      <c r="L117" s="199">
        <v>257.0086786411037</v>
      </c>
      <c r="M117" s="199">
        <v>258.10961137454916</v>
      </c>
      <c r="N117" s="199">
        <v>261.87386223260609</v>
      </c>
      <c r="O117" s="199">
        <v>268.98012090270305</v>
      </c>
      <c r="P117" s="199">
        <v>273.61328845295617</v>
      </c>
      <c r="Q117" s="199">
        <v>273.950641493413</v>
      </c>
      <c r="R117" s="199">
        <v>264.44093125547948</v>
      </c>
      <c r="S117" s="199">
        <v>251.2468080307124</v>
      </c>
      <c r="T117" s="200">
        <v>245.04999254694252</v>
      </c>
      <c r="U117" s="197"/>
      <c r="V117" s="211">
        <v>258.00772329207012</v>
      </c>
    </row>
    <row r="118" spans="7:22" x14ac:dyDescent="0.2">
      <c r="G118" s="190">
        <v>-87.5</v>
      </c>
      <c r="H118" s="191">
        <v>6.5</v>
      </c>
      <c r="I118" s="198">
        <v>243.15353271797596</v>
      </c>
      <c r="J118" s="199">
        <v>246.19402679871217</v>
      </c>
      <c r="K118" s="199">
        <v>251.96607564747927</v>
      </c>
      <c r="L118" s="199">
        <v>257.55771663340533</v>
      </c>
      <c r="M118" s="199">
        <v>259.60294235710012</v>
      </c>
      <c r="N118" s="199">
        <v>263.10230167999151</v>
      </c>
      <c r="O118" s="199">
        <v>270.28212395352898</v>
      </c>
      <c r="P118" s="199">
        <v>274.33688919081362</v>
      </c>
      <c r="Q118" s="199">
        <v>274.18657952026575</v>
      </c>
      <c r="R118" s="199">
        <v>264.5550554454623</v>
      </c>
      <c r="S118" s="199">
        <v>251.31602864056913</v>
      </c>
      <c r="T118" s="200">
        <v>244.73311788628675</v>
      </c>
      <c r="U118" s="197"/>
      <c r="V118" s="211">
        <v>258.41553253929925</v>
      </c>
    </row>
    <row r="119" spans="7:22" x14ac:dyDescent="0.2">
      <c r="G119" s="190">
        <v>-87.5</v>
      </c>
      <c r="H119" s="191">
        <v>7.5</v>
      </c>
      <c r="I119" s="198">
        <v>243.09273374039319</v>
      </c>
      <c r="J119" s="199">
        <v>246.04627833846868</v>
      </c>
      <c r="K119" s="199">
        <v>252.00547951631123</v>
      </c>
      <c r="L119" s="199">
        <v>257.85616542053583</v>
      </c>
      <c r="M119" s="199">
        <v>260.78392113412389</v>
      </c>
      <c r="N119" s="199">
        <v>264.61086271289173</v>
      </c>
      <c r="O119" s="199">
        <v>271.79728326261181</v>
      </c>
      <c r="P119" s="199">
        <v>275.17126445125047</v>
      </c>
      <c r="Q119" s="199">
        <v>274.66653896318365</v>
      </c>
      <c r="R119" s="199">
        <v>264.6052221197827</v>
      </c>
      <c r="S119" s="199">
        <v>251.31434120465494</v>
      </c>
      <c r="T119" s="200">
        <v>244.73746247756839</v>
      </c>
      <c r="U119" s="197"/>
      <c r="V119" s="211">
        <v>258.89062944514802</v>
      </c>
    </row>
    <row r="120" spans="7:22" x14ac:dyDescent="0.2">
      <c r="G120" s="190">
        <v>-87.5</v>
      </c>
      <c r="H120" s="191">
        <v>8.5</v>
      </c>
      <c r="I120" s="198">
        <v>243.00024007947462</v>
      </c>
      <c r="J120" s="199">
        <v>245.91258086522896</v>
      </c>
      <c r="K120" s="199">
        <v>252.45063698299984</v>
      </c>
      <c r="L120" s="199">
        <v>258.8423742801042</v>
      </c>
      <c r="M120" s="199">
        <v>262.48564261981528</v>
      </c>
      <c r="N120" s="199">
        <v>266.49379601433958</v>
      </c>
      <c r="O120" s="199">
        <v>273.36245157050274</v>
      </c>
      <c r="P120" s="199">
        <v>276.34949257524232</v>
      </c>
      <c r="Q120" s="199">
        <v>275.29227911706869</v>
      </c>
      <c r="R120" s="199">
        <v>264.64798878903423</v>
      </c>
      <c r="S120" s="199">
        <v>251.62088778969098</v>
      </c>
      <c r="T120" s="200">
        <v>244.74969729555198</v>
      </c>
      <c r="U120" s="197"/>
      <c r="V120" s="211">
        <v>259.60067233158776</v>
      </c>
    </row>
    <row r="121" spans="7:22" x14ac:dyDescent="0.2">
      <c r="G121" s="190">
        <v>-87.5</v>
      </c>
      <c r="H121" s="191">
        <v>9.5</v>
      </c>
      <c r="I121" s="198">
        <v>242.98035894329763</v>
      </c>
      <c r="J121" s="199">
        <v>245.92772546417586</v>
      </c>
      <c r="K121" s="199">
        <v>253.08689943317955</v>
      </c>
      <c r="L121" s="199">
        <v>260.19281926296867</v>
      </c>
      <c r="M121" s="199">
        <v>264.29703799937352</v>
      </c>
      <c r="N121" s="199">
        <v>268.4610642398535</v>
      </c>
      <c r="O121" s="199">
        <v>274.75397230081802</v>
      </c>
      <c r="P121" s="199">
        <v>277.44967587232514</v>
      </c>
      <c r="Q121" s="199">
        <v>276.07340428996014</v>
      </c>
      <c r="R121" s="199">
        <v>264.73107297588768</v>
      </c>
      <c r="S121" s="199">
        <v>251.8085109830397</v>
      </c>
      <c r="T121" s="200">
        <v>244.56513111490435</v>
      </c>
      <c r="U121" s="197"/>
      <c r="V121" s="211">
        <v>260.36063940664866</v>
      </c>
    </row>
    <row r="122" spans="7:22" x14ac:dyDescent="0.2">
      <c r="G122" s="190">
        <v>-87.5</v>
      </c>
      <c r="H122" s="191">
        <v>10.5</v>
      </c>
      <c r="I122" s="198">
        <v>242.90100153790075</v>
      </c>
      <c r="J122" s="199">
        <v>246.02118166783836</v>
      </c>
      <c r="K122" s="199">
        <v>253.93512085427093</v>
      </c>
      <c r="L122" s="199">
        <v>261.63253045948494</v>
      </c>
      <c r="M122" s="199">
        <v>266.16293935431355</v>
      </c>
      <c r="N122" s="199">
        <v>270.01777419914242</v>
      </c>
      <c r="O122" s="199">
        <v>275.87575734619446</v>
      </c>
      <c r="P122" s="199">
        <v>278.23990514153132</v>
      </c>
      <c r="Q122" s="199">
        <v>276.14887386473504</v>
      </c>
      <c r="R122" s="199">
        <v>264.79486636554088</v>
      </c>
      <c r="S122" s="199">
        <v>251.71484525643098</v>
      </c>
      <c r="T122" s="200">
        <v>244.37085163777687</v>
      </c>
      <c r="U122" s="197"/>
      <c r="V122" s="211">
        <v>260.98463730709665</v>
      </c>
    </row>
    <row r="123" spans="7:22" x14ac:dyDescent="0.2">
      <c r="G123" s="190">
        <v>-87.5</v>
      </c>
      <c r="H123" s="191">
        <v>11.5</v>
      </c>
      <c r="I123" s="198">
        <v>243.18101624474565</v>
      </c>
      <c r="J123" s="199">
        <v>246.43975529619067</v>
      </c>
      <c r="K123" s="199">
        <v>255.32499224256645</v>
      </c>
      <c r="L123" s="199">
        <v>263.45444865150711</v>
      </c>
      <c r="M123" s="199">
        <v>268.11930575726808</v>
      </c>
      <c r="N123" s="199">
        <v>271.03869417661213</v>
      </c>
      <c r="O123" s="199">
        <v>276.99073768687384</v>
      </c>
      <c r="P123" s="199">
        <v>278.75891576250172</v>
      </c>
      <c r="Q123" s="199">
        <v>276.16080646666177</v>
      </c>
      <c r="R123" s="199">
        <v>264.48078326252249</v>
      </c>
      <c r="S123" s="199">
        <v>251.83976609844433</v>
      </c>
      <c r="T123" s="200">
        <v>244.60551266243803</v>
      </c>
      <c r="U123" s="197"/>
      <c r="V123" s="211">
        <v>261.69956119236099</v>
      </c>
    </row>
    <row r="124" spans="7:22" x14ac:dyDescent="0.2">
      <c r="G124" s="190">
        <v>-87.5</v>
      </c>
      <c r="H124" s="191">
        <v>12.5</v>
      </c>
      <c r="I124" s="198">
        <v>242.99911436384079</v>
      </c>
      <c r="J124" s="199">
        <v>246.59658217441827</v>
      </c>
      <c r="K124" s="199">
        <v>256.15054267752373</v>
      </c>
      <c r="L124" s="199">
        <v>265.13523822431796</v>
      </c>
      <c r="M124" s="199">
        <v>270.07318442583994</v>
      </c>
      <c r="N124" s="199">
        <v>271.84210729457033</v>
      </c>
      <c r="O124" s="199">
        <v>277.84321172841243</v>
      </c>
      <c r="P124" s="199">
        <v>279.46260067317763</v>
      </c>
      <c r="Q124" s="199">
        <v>276.00742995045317</v>
      </c>
      <c r="R124" s="199">
        <v>264.25139127419556</v>
      </c>
      <c r="S124" s="199">
        <v>251.64549572396848</v>
      </c>
      <c r="T124" s="200">
        <v>244.66885418221028</v>
      </c>
      <c r="U124" s="197"/>
      <c r="V124" s="211">
        <v>262.22297939107739</v>
      </c>
    </row>
    <row r="125" spans="7:22" x14ac:dyDescent="0.2">
      <c r="G125" s="190">
        <v>-87.5</v>
      </c>
      <c r="H125" s="191">
        <v>13.5</v>
      </c>
      <c r="I125" s="198">
        <v>241.20756969716788</v>
      </c>
      <c r="J125" s="199">
        <v>245.25528808527901</v>
      </c>
      <c r="K125" s="199">
        <v>255.28461596650737</v>
      </c>
      <c r="L125" s="199">
        <v>265.37061896958738</v>
      </c>
      <c r="M125" s="199">
        <v>270.38308245851232</v>
      </c>
      <c r="N125" s="199">
        <v>271.68599504511747</v>
      </c>
      <c r="O125" s="199">
        <v>277.67118982639397</v>
      </c>
      <c r="P125" s="199">
        <v>278.76658251294941</v>
      </c>
      <c r="Q125" s="199">
        <v>274.99847448249426</v>
      </c>
      <c r="R125" s="199">
        <v>262.64087436559635</v>
      </c>
      <c r="S125" s="199">
        <v>249.9774242585429</v>
      </c>
      <c r="T125" s="200">
        <v>242.94781804303207</v>
      </c>
      <c r="U125" s="197"/>
      <c r="V125" s="211">
        <v>261.34912780926498</v>
      </c>
    </row>
    <row r="126" spans="7:22" x14ac:dyDescent="0.2">
      <c r="G126" s="190">
        <v>-87.5</v>
      </c>
      <c r="H126" s="191">
        <v>14.5</v>
      </c>
      <c r="I126" s="198">
        <v>239.80001999645705</v>
      </c>
      <c r="J126" s="199">
        <v>244.26160087666011</v>
      </c>
      <c r="K126" s="199">
        <v>254.54677344276362</v>
      </c>
      <c r="L126" s="199">
        <v>264.82861032983732</v>
      </c>
      <c r="M126" s="199">
        <v>270.21230984259137</v>
      </c>
      <c r="N126" s="199">
        <v>271.99337523931945</v>
      </c>
      <c r="O126" s="199">
        <v>278.6350193323334</v>
      </c>
      <c r="P126" s="199">
        <v>278.81284069111587</v>
      </c>
      <c r="Q126" s="199">
        <v>273.21972568724379</v>
      </c>
      <c r="R126" s="199">
        <v>261.87453420236096</v>
      </c>
      <c r="S126" s="199">
        <v>249.52962722385541</v>
      </c>
      <c r="T126" s="200">
        <v>242.53064653045055</v>
      </c>
      <c r="U126" s="197"/>
      <c r="V126" s="211">
        <v>260.85375694958242</v>
      </c>
    </row>
    <row r="127" spans="7:22" x14ac:dyDescent="0.2">
      <c r="G127" s="190">
        <v>-87.5</v>
      </c>
      <c r="H127" s="191">
        <v>15.5</v>
      </c>
      <c r="I127" s="198">
        <v>242.06939760240635</v>
      </c>
      <c r="J127" s="199">
        <v>247.39424384227115</v>
      </c>
      <c r="K127" s="199">
        <v>257.49208865608011</v>
      </c>
      <c r="L127" s="199">
        <v>267.96118826084165</v>
      </c>
      <c r="M127" s="199">
        <v>273.60263833016967</v>
      </c>
      <c r="N127" s="199">
        <v>274.00489243382651</v>
      </c>
      <c r="O127" s="199">
        <v>280.58704291642096</v>
      </c>
      <c r="P127" s="199">
        <v>280.44456665024916</v>
      </c>
      <c r="Q127" s="199">
        <v>273.98809164353781</v>
      </c>
      <c r="R127" s="199">
        <v>262.71962488882912</v>
      </c>
      <c r="S127" s="199">
        <v>251.1175509373102</v>
      </c>
      <c r="T127" s="200">
        <v>244.9908695444623</v>
      </c>
      <c r="U127" s="197"/>
      <c r="V127" s="211">
        <v>263.03101630886709</v>
      </c>
    </row>
    <row r="128" spans="7:22" x14ac:dyDescent="0.2">
      <c r="G128" s="190">
        <v>-87.5</v>
      </c>
      <c r="H128" s="191">
        <v>16.5</v>
      </c>
      <c r="I128" s="198">
        <v>243.45882289257909</v>
      </c>
      <c r="J128" s="199">
        <v>249.41438856379318</v>
      </c>
      <c r="K128" s="199">
        <v>259.49571260013676</v>
      </c>
      <c r="L128" s="199">
        <v>269.47938497350651</v>
      </c>
      <c r="M128" s="199">
        <v>274.8972257647967</v>
      </c>
      <c r="N128" s="199">
        <v>275.42451915671057</v>
      </c>
      <c r="O128" s="199">
        <v>281.08145781541936</v>
      </c>
      <c r="P128" s="199">
        <v>280.2938087153529</v>
      </c>
      <c r="Q128" s="199">
        <v>273.6547758437361</v>
      </c>
      <c r="R128" s="199">
        <v>262.05816485301415</v>
      </c>
      <c r="S128" s="199">
        <v>251.27516801212383</v>
      </c>
      <c r="T128" s="200">
        <v>245.74469155886021</v>
      </c>
      <c r="U128" s="197"/>
      <c r="V128" s="211">
        <v>263.85651006250242</v>
      </c>
    </row>
    <row r="129" spans="7:22" x14ac:dyDescent="0.2">
      <c r="G129" s="190">
        <v>-87.5</v>
      </c>
      <c r="H129" s="191">
        <v>17.5</v>
      </c>
      <c r="I129" s="198">
        <v>244.03662092842376</v>
      </c>
      <c r="J129" s="199">
        <v>250.4641624943871</v>
      </c>
      <c r="K129" s="199">
        <v>261.03243395453302</v>
      </c>
      <c r="L129" s="199">
        <v>270.84914608158647</v>
      </c>
      <c r="M129" s="199">
        <v>276.52151825646047</v>
      </c>
      <c r="N129" s="199">
        <v>277.24482142385102</v>
      </c>
      <c r="O129" s="199">
        <v>282.38438031427421</v>
      </c>
      <c r="P129" s="199">
        <v>280.96244887388394</v>
      </c>
      <c r="Q129" s="199">
        <v>273.6759816369223</v>
      </c>
      <c r="R129" s="199">
        <v>262.4728792245694</v>
      </c>
      <c r="S129" s="199">
        <v>251.48668046799088</v>
      </c>
      <c r="T129" s="200">
        <v>245.9103866643006</v>
      </c>
      <c r="U129" s="197"/>
      <c r="V129" s="211">
        <v>264.75345502676527</v>
      </c>
    </row>
    <row r="130" spans="7:22" x14ac:dyDescent="0.2">
      <c r="G130" s="190">
        <v>-87.5</v>
      </c>
      <c r="H130" s="191">
        <v>18.5</v>
      </c>
      <c r="I130" s="198">
        <v>244.53468394025657</v>
      </c>
      <c r="J130" s="199">
        <v>251.47743956747905</v>
      </c>
      <c r="K130" s="199">
        <v>262.60065573165429</v>
      </c>
      <c r="L130" s="199">
        <v>272.50631373608462</v>
      </c>
      <c r="M130" s="199">
        <v>278.42105015102175</v>
      </c>
      <c r="N130" s="199">
        <v>279.37341228154457</v>
      </c>
      <c r="O130" s="199">
        <v>284.14098301094924</v>
      </c>
      <c r="P130" s="199">
        <v>281.8208804644832</v>
      </c>
      <c r="Q130" s="199">
        <v>274.07084577468424</v>
      </c>
      <c r="R130" s="199">
        <v>262.6785927488902</v>
      </c>
      <c r="S130" s="199">
        <v>251.88872458971275</v>
      </c>
      <c r="T130" s="200">
        <v>246.25562874207225</v>
      </c>
      <c r="U130" s="197"/>
      <c r="V130" s="211">
        <v>265.81410089490271</v>
      </c>
    </row>
    <row r="131" spans="7:22" x14ac:dyDescent="0.2">
      <c r="G131" s="190">
        <v>-86.5</v>
      </c>
      <c r="H131" s="191">
        <v>-11.5</v>
      </c>
      <c r="I131" s="198">
        <v>254.33916456238023</v>
      </c>
      <c r="J131" s="199">
        <v>253.58370328936158</v>
      </c>
      <c r="K131" s="199">
        <v>254.54401493958994</v>
      </c>
      <c r="L131" s="199">
        <v>252.33944204179403</v>
      </c>
      <c r="M131" s="199">
        <v>249.21120924588536</v>
      </c>
      <c r="N131" s="199">
        <v>251.5125128195063</v>
      </c>
      <c r="O131" s="199">
        <v>256.35269040594324</v>
      </c>
      <c r="P131" s="199">
        <v>261.69127929209031</v>
      </c>
      <c r="Q131" s="199">
        <v>268.05579566417043</v>
      </c>
      <c r="R131" s="199">
        <v>267.84447411120806</v>
      </c>
      <c r="S131" s="199">
        <v>264.20352004188976</v>
      </c>
      <c r="T131" s="200">
        <v>258.40711699257855</v>
      </c>
      <c r="U131" s="197"/>
      <c r="V131" s="211">
        <v>257.67374361719982</v>
      </c>
    </row>
    <row r="132" spans="7:22" x14ac:dyDescent="0.2">
      <c r="G132" s="190">
        <v>-86.5</v>
      </c>
      <c r="H132" s="191">
        <v>-10.5</v>
      </c>
      <c r="I132" s="198">
        <v>253.68162034286124</v>
      </c>
      <c r="J132" s="199">
        <v>253.16063836975226</v>
      </c>
      <c r="K132" s="199">
        <v>254.51028335080082</v>
      </c>
      <c r="L132" s="199">
        <v>252.46610099261204</v>
      </c>
      <c r="M132" s="199">
        <v>249.3040803431193</v>
      </c>
      <c r="N132" s="199">
        <v>251.66230372543032</v>
      </c>
      <c r="O132" s="199">
        <v>256.68638594094938</v>
      </c>
      <c r="P132" s="199">
        <v>261.88800549043077</v>
      </c>
      <c r="Q132" s="199">
        <v>268.60500568459264</v>
      </c>
      <c r="R132" s="199">
        <v>267.39033372446295</v>
      </c>
      <c r="S132" s="199">
        <v>263.07674234989656</v>
      </c>
      <c r="T132" s="200">
        <v>257.17288614634828</v>
      </c>
      <c r="U132" s="197"/>
      <c r="V132" s="211">
        <v>257.46703220510472</v>
      </c>
    </row>
    <row r="133" spans="7:22" x14ac:dyDescent="0.2">
      <c r="G133" s="190">
        <v>-86.5</v>
      </c>
      <c r="H133" s="191">
        <v>-9.5</v>
      </c>
      <c r="I133" s="198">
        <v>252.80339537758778</v>
      </c>
      <c r="J133" s="199">
        <v>252.59774213783908</v>
      </c>
      <c r="K133" s="199">
        <v>254.18358342047262</v>
      </c>
      <c r="L133" s="199">
        <v>252.44433379137939</v>
      </c>
      <c r="M133" s="199">
        <v>249.44382983762651</v>
      </c>
      <c r="N133" s="199">
        <v>251.97251174243132</v>
      </c>
      <c r="O133" s="199">
        <v>257.30476298217525</v>
      </c>
      <c r="P133" s="199">
        <v>262.29855304802624</v>
      </c>
      <c r="Q133" s="199">
        <v>269.01939865171352</v>
      </c>
      <c r="R133" s="199">
        <v>266.9310396916008</v>
      </c>
      <c r="S133" s="199">
        <v>261.69029418347696</v>
      </c>
      <c r="T133" s="200">
        <v>255.89433300949804</v>
      </c>
      <c r="U133" s="197"/>
      <c r="V133" s="211">
        <v>257.21531482281893</v>
      </c>
    </row>
    <row r="134" spans="7:22" x14ac:dyDescent="0.2">
      <c r="G134" s="190">
        <v>-86.5</v>
      </c>
      <c r="H134" s="191">
        <v>-8.5</v>
      </c>
      <c r="I134" s="198">
        <v>251.96729518063668</v>
      </c>
      <c r="J134" s="199">
        <v>251.94023353898891</v>
      </c>
      <c r="K134" s="199">
        <v>253.9310994995414</v>
      </c>
      <c r="L134" s="199">
        <v>252.36460723465589</v>
      </c>
      <c r="M134" s="199">
        <v>249.56616602908005</v>
      </c>
      <c r="N134" s="199">
        <v>252.55648123497016</v>
      </c>
      <c r="O134" s="199">
        <v>257.7487136889734</v>
      </c>
      <c r="P134" s="199">
        <v>262.94447470139124</v>
      </c>
      <c r="Q134" s="199">
        <v>269.3240676035648</v>
      </c>
      <c r="R134" s="199">
        <v>266.53154220403877</v>
      </c>
      <c r="S134" s="199">
        <v>260.50575918733892</v>
      </c>
      <c r="T134" s="200">
        <v>254.58542854097811</v>
      </c>
      <c r="U134" s="197"/>
      <c r="V134" s="211">
        <v>256.99715572034654</v>
      </c>
    </row>
    <row r="135" spans="7:22" x14ac:dyDescent="0.2">
      <c r="G135" s="190">
        <v>-86.5</v>
      </c>
      <c r="H135" s="191">
        <v>-7.5</v>
      </c>
      <c r="I135" s="198">
        <v>250.97068025442812</v>
      </c>
      <c r="J135" s="199">
        <v>251.43641301191323</v>
      </c>
      <c r="K135" s="199">
        <v>253.77401519459639</v>
      </c>
      <c r="L135" s="199">
        <v>252.37198659298926</v>
      </c>
      <c r="M135" s="199">
        <v>249.93122619683174</v>
      </c>
      <c r="N135" s="199">
        <v>253.1751216939347</v>
      </c>
      <c r="O135" s="199">
        <v>258.15270149283003</v>
      </c>
      <c r="P135" s="199">
        <v>263.63610861894432</v>
      </c>
      <c r="Q135" s="199">
        <v>269.61641060631064</v>
      </c>
      <c r="R135" s="199">
        <v>266.0376563667794</v>
      </c>
      <c r="S135" s="199">
        <v>259.58780918602167</v>
      </c>
      <c r="T135" s="200">
        <v>253.2700850944868</v>
      </c>
      <c r="U135" s="197"/>
      <c r="V135" s="211">
        <v>256.83001785917219</v>
      </c>
    </row>
    <row r="136" spans="7:22" x14ac:dyDescent="0.2">
      <c r="G136" s="190">
        <v>-86.5</v>
      </c>
      <c r="H136" s="191">
        <v>-6.5</v>
      </c>
      <c r="I136" s="198">
        <v>250.07473410498005</v>
      </c>
      <c r="J136" s="199">
        <v>251.03411574729549</v>
      </c>
      <c r="K136" s="199">
        <v>253.57742401320743</v>
      </c>
      <c r="L136" s="199">
        <v>252.39975017141703</v>
      </c>
      <c r="M136" s="199">
        <v>250.39674364147723</v>
      </c>
      <c r="N136" s="199">
        <v>253.92238485819158</v>
      </c>
      <c r="O136" s="199">
        <v>258.77187073534327</v>
      </c>
      <c r="P136" s="199">
        <v>264.40382757453705</v>
      </c>
      <c r="Q136" s="199">
        <v>270.0697043517327</v>
      </c>
      <c r="R136" s="199">
        <v>265.84493045563778</v>
      </c>
      <c r="S136" s="199">
        <v>258.61357956309871</v>
      </c>
      <c r="T136" s="200">
        <v>252.14983859102981</v>
      </c>
      <c r="U136" s="197"/>
      <c r="V136" s="211">
        <v>256.77157531732905</v>
      </c>
    </row>
    <row r="137" spans="7:22" x14ac:dyDescent="0.2">
      <c r="G137" s="190">
        <v>-86.5</v>
      </c>
      <c r="H137" s="191">
        <v>-5.5</v>
      </c>
      <c r="I137" s="198">
        <v>249.18139216227343</v>
      </c>
      <c r="J137" s="199">
        <v>250.62050525771849</v>
      </c>
      <c r="K137" s="199">
        <v>253.60197708024359</v>
      </c>
      <c r="L137" s="199">
        <v>252.44803863410419</v>
      </c>
      <c r="M137" s="199">
        <v>251.0043660583639</v>
      </c>
      <c r="N137" s="199">
        <v>254.66797426528757</v>
      </c>
      <c r="O137" s="199">
        <v>259.65557988305511</v>
      </c>
      <c r="P137" s="199">
        <v>265.42358169665738</v>
      </c>
      <c r="Q137" s="199">
        <v>270.63451192018181</v>
      </c>
      <c r="R137" s="199">
        <v>265.59064904449752</v>
      </c>
      <c r="S137" s="199">
        <v>257.65488797731155</v>
      </c>
      <c r="T137" s="200">
        <v>251.13657279614597</v>
      </c>
      <c r="U137" s="197"/>
      <c r="V137" s="211">
        <v>256.80166973132003</v>
      </c>
    </row>
    <row r="138" spans="7:22" x14ac:dyDescent="0.2">
      <c r="G138" s="190">
        <v>-86.5</v>
      </c>
      <c r="H138" s="191">
        <v>-4.5</v>
      </c>
      <c r="I138" s="198">
        <v>248.51789271637114</v>
      </c>
      <c r="J138" s="199">
        <v>250.3202072174814</v>
      </c>
      <c r="K138" s="199">
        <v>253.65232302754737</v>
      </c>
      <c r="L138" s="199">
        <v>252.91003519678122</v>
      </c>
      <c r="M138" s="199">
        <v>251.7262863855843</v>
      </c>
      <c r="N138" s="199">
        <v>255.31675927592045</v>
      </c>
      <c r="O138" s="199">
        <v>260.54162715285923</v>
      </c>
      <c r="P138" s="199">
        <v>266.22126866843291</v>
      </c>
      <c r="Q138" s="199">
        <v>270.98647307472646</v>
      </c>
      <c r="R138" s="199">
        <v>265.60142288829798</v>
      </c>
      <c r="S138" s="199">
        <v>256.97260550003602</v>
      </c>
      <c r="T138" s="200">
        <v>250.42754628051011</v>
      </c>
      <c r="U138" s="197"/>
      <c r="V138" s="211">
        <v>256.93287061537904</v>
      </c>
    </row>
    <row r="139" spans="7:22" x14ac:dyDescent="0.2">
      <c r="G139" s="190">
        <v>-86.5</v>
      </c>
      <c r="H139" s="191">
        <v>-3.5</v>
      </c>
      <c r="I139" s="198">
        <v>247.9378398014737</v>
      </c>
      <c r="J139" s="199">
        <v>249.90754486818039</v>
      </c>
      <c r="K139" s="199">
        <v>253.4702201235404</v>
      </c>
      <c r="L139" s="199">
        <v>253.48433340743657</v>
      </c>
      <c r="M139" s="199">
        <v>252.56523581944833</v>
      </c>
      <c r="N139" s="199">
        <v>255.68484245801253</v>
      </c>
      <c r="O139" s="199">
        <v>261.54203888303471</v>
      </c>
      <c r="P139" s="199">
        <v>266.88328883559927</v>
      </c>
      <c r="Q139" s="199">
        <v>271.12286276402421</v>
      </c>
      <c r="R139" s="199">
        <v>265.41857945939711</v>
      </c>
      <c r="S139" s="199">
        <v>256.18927021075075</v>
      </c>
      <c r="T139" s="200">
        <v>249.77252503708664</v>
      </c>
      <c r="U139" s="197"/>
      <c r="V139" s="211">
        <v>256.99821513899877</v>
      </c>
    </row>
    <row r="140" spans="7:22" x14ac:dyDescent="0.2">
      <c r="G140" s="190">
        <v>-86.5</v>
      </c>
      <c r="H140" s="191">
        <v>-2.5</v>
      </c>
      <c r="I140" s="198">
        <v>247.51045676631145</v>
      </c>
      <c r="J140" s="199">
        <v>249.79883924718928</v>
      </c>
      <c r="K140" s="199">
        <v>253.59298774928266</v>
      </c>
      <c r="L140" s="199">
        <v>254.12557242433249</v>
      </c>
      <c r="M140" s="199">
        <v>253.19971576382181</v>
      </c>
      <c r="N140" s="199">
        <v>256.25995970467631</v>
      </c>
      <c r="O140" s="199">
        <v>262.11238664195463</v>
      </c>
      <c r="P140" s="199">
        <v>267.42705975843478</v>
      </c>
      <c r="Q140" s="199">
        <v>271.21335379023651</v>
      </c>
      <c r="R140" s="199">
        <v>265.02910021326846</v>
      </c>
      <c r="S140" s="199">
        <v>255.46682113756822</v>
      </c>
      <c r="T140" s="200">
        <v>249.18719945691305</v>
      </c>
      <c r="U140" s="197"/>
      <c r="V140" s="211">
        <v>257.07695438783247</v>
      </c>
    </row>
    <row r="141" spans="7:22" x14ac:dyDescent="0.2">
      <c r="G141" s="190">
        <v>-86.5</v>
      </c>
      <c r="H141" s="191">
        <v>-1.5</v>
      </c>
      <c r="I141" s="198">
        <v>247.04962512050432</v>
      </c>
      <c r="J141" s="199">
        <v>249.38196798980172</v>
      </c>
      <c r="K141" s="199">
        <v>253.79074988678201</v>
      </c>
      <c r="L141" s="199">
        <v>254.65158997706038</v>
      </c>
      <c r="M141" s="199">
        <v>253.7079186376628</v>
      </c>
      <c r="N141" s="199">
        <v>256.84939987762687</v>
      </c>
      <c r="O141" s="199">
        <v>262.3684180978139</v>
      </c>
      <c r="P141" s="199">
        <v>267.77097421587149</v>
      </c>
      <c r="Q141" s="199">
        <v>271.40373057765567</v>
      </c>
      <c r="R141" s="199">
        <v>265.13405919035881</v>
      </c>
      <c r="S141" s="199">
        <v>255.02615478206098</v>
      </c>
      <c r="T141" s="200">
        <v>248.51431851361485</v>
      </c>
      <c r="U141" s="197"/>
      <c r="V141" s="211">
        <v>257.13740890556778</v>
      </c>
    </row>
    <row r="142" spans="7:22" x14ac:dyDescent="0.2">
      <c r="G142" s="190">
        <v>-86.5</v>
      </c>
      <c r="H142" s="191">
        <v>-0.5</v>
      </c>
      <c r="I142" s="198">
        <v>246.56060051219859</v>
      </c>
      <c r="J142" s="199">
        <v>249.08035332624635</v>
      </c>
      <c r="K142" s="199">
        <v>253.94212115442477</v>
      </c>
      <c r="L142" s="199">
        <v>255.15692656046602</v>
      </c>
      <c r="M142" s="199">
        <v>254.31375262714198</v>
      </c>
      <c r="N142" s="199">
        <v>257.23075468135255</v>
      </c>
      <c r="O142" s="199">
        <v>262.81985397547538</v>
      </c>
      <c r="P142" s="199">
        <v>268.35720809521581</v>
      </c>
      <c r="Q142" s="199">
        <v>271.67654212376482</v>
      </c>
      <c r="R142" s="199">
        <v>264.94303321001541</v>
      </c>
      <c r="S142" s="199">
        <v>254.48893073060012</v>
      </c>
      <c r="T142" s="200">
        <v>248.09237219418671</v>
      </c>
      <c r="U142" s="197"/>
      <c r="V142" s="211">
        <v>257.22187076592405</v>
      </c>
    </row>
    <row r="143" spans="7:22" x14ac:dyDescent="0.2">
      <c r="G143" s="190">
        <v>-86.5</v>
      </c>
      <c r="H143" s="191">
        <v>0.5</v>
      </c>
      <c r="I143" s="198">
        <v>246.16252791580203</v>
      </c>
      <c r="J143" s="199">
        <v>248.92105489567282</v>
      </c>
      <c r="K143" s="199">
        <v>254.25379739131102</v>
      </c>
      <c r="L143" s="199">
        <v>255.661688060036</v>
      </c>
      <c r="M143" s="199">
        <v>254.48238411151112</v>
      </c>
      <c r="N143" s="199">
        <v>257.87122932152801</v>
      </c>
      <c r="O143" s="199">
        <v>263.39515828422202</v>
      </c>
      <c r="P143" s="199">
        <v>268.95274062163395</v>
      </c>
      <c r="Q143" s="199">
        <v>271.90117144651174</v>
      </c>
      <c r="R143" s="199">
        <v>264.63478561098736</v>
      </c>
      <c r="S143" s="199">
        <v>253.81468393604678</v>
      </c>
      <c r="T143" s="200">
        <v>247.99822373303994</v>
      </c>
      <c r="U143" s="197"/>
      <c r="V143" s="211">
        <v>257.33745377735858</v>
      </c>
    </row>
    <row r="144" spans="7:22" x14ac:dyDescent="0.2">
      <c r="G144" s="190">
        <v>-86.5</v>
      </c>
      <c r="H144" s="191">
        <v>1.5</v>
      </c>
      <c r="I144" s="198">
        <v>245.77020008826273</v>
      </c>
      <c r="J144" s="199">
        <v>248.54627734088868</v>
      </c>
      <c r="K144" s="199">
        <v>254.30151148484399</v>
      </c>
      <c r="L144" s="199">
        <v>256.01460171262835</v>
      </c>
      <c r="M144" s="199">
        <v>255.26942395312597</v>
      </c>
      <c r="N144" s="199">
        <v>258.85599008408542</v>
      </c>
      <c r="O144" s="199">
        <v>264.36118247607624</v>
      </c>
      <c r="P144" s="199">
        <v>269.79280345143826</v>
      </c>
      <c r="Q144" s="199">
        <v>272.15041197547936</v>
      </c>
      <c r="R144" s="199">
        <v>264.585155947874</v>
      </c>
      <c r="S144" s="199">
        <v>253.32808717825597</v>
      </c>
      <c r="T144" s="200">
        <v>247.84949841907741</v>
      </c>
      <c r="U144" s="197"/>
      <c r="V144" s="211">
        <v>257.56876200933641</v>
      </c>
    </row>
    <row r="145" spans="7:22" x14ac:dyDescent="0.2">
      <c r="G145" s="190">
        <v>-86.5</v>
      </c>
      <c r="H145" s="191">
        <v>2.5</v>
      </c>
      <c r="I145" s="198">
        <v>245.05232811127428</v>
      </c>
      <c r="J145" s="199">
        <v>247.97712345964123</v>
      </c>
      <c r="K145" s="199">
        <v>254.05442437568553</v>
      </c>
      <c r="L145" s="199">
        <v>256.32109304775463</v>
      </c>
      <c r="M145" s="199">
        <v>255.68797217559938</v>
      </c>
      <c r="N145" s="199">
        <v>259.47758119948105</v>
      </c>
      <c r="O145" s="199">
        <v>265.29473429961661</v>
      </c>
      <c r="P145" s="199">
        <v>270.72424428626886</v>
      </c>
      <c r="Q145" s="199">
        <v>272.45472881837031</v>
      </c>
      <c r="R145" s="199">
        <v>264.41395766228391</v>
      </c>
      <c r="S145" s="199">
        <v>252.67623647250372</v>
      </c>
      <c r="T145" s="200">
        <v>246.97119891824192</v>
      </c>
      <c r="U145" s="197"/>
      <c r="V145" s="211">
        <v>257.59213523556008</v>
      </c>
    </row>
    <row r="146" spans="7:22" x14ac:dyDescent="0.2">
      <c r="G146" s="190">
        <v>-86.5</v>
      </c>
      <c r="H146" s="191">
        <v>3.5</v>
      </c>
      <c r="I146" s="198">
        <v>244.66097253172794</v>
      </c>
      <c r="J146" s="199">
        <v>247.65644850471119</v>
      </c>
      <c r="K146" s="199">
        <v>253.44108892092143</v>
      </c>
      <c r="L146" s="199">
        <v>256.29405816551883</v>
      </c>
      <c r="M146" s="199">
        <v>256.2084749087179</v>
      </c>
      <c r="N146" s="199">
        <v>259.89186690848658</v>
      </c>
      <c r="O146" s="199">
        <v>266.29917401830284</v>
      </c>
      <c r="P146" s="199">
        <v>271.55066417577729</v>
      </c>
      <c r="Q146" s="199">
        <v>272.89475361128859</v>
      </c>
      <c r="R146" s="199">
        <v>264.31666997223562</v>
      </c>
      <c r="S146" s="199">
        <v>252.28565881514862</v>
      </c>
      <c r="T146" s="200">
        <v>246.14587600005692</v>
      </c>
      <c r="U146" s="197"/>
      <c r="V146" s="211">
        <v>257.63714221107449</v>
      </c>
    </row>
    <row r="147" spans="7:22" x14ac:dyDescent="0.2">
      <c r="G147" s="190">
        <v>-86.5</v>
      </c>
      <c r="H147" s="191">
        <v>4.5</v>
      </c>
      <c r="I147" s="198">
        <v>243.98369234075651</v>
      </c>
      <c r="J147" s="199">
        <v>247.32633994654284</v>
      </c>
      <c r="K147" s="199">
        <v>252.6717956890964</v>
      </c>
      <c r="L147" s="199">
        <v>256.49569443007607</v>
      </c>
      <c r="M147" s="199">
        <v>257.24587775600497</v>
      </c>
      <c r="N147" s="199">
        <v>260.58999860347097</v>
      </c>
      <c r="O147" s="199">
        <v>267.56894795691522</v>
      </c>
      <c r="P147" s="199">
        <v>272.41431994324921</v>
      </c>
      <c r="Q147" s="199">
        <v>273.46012958878737</v>
      </c>
      <c r="R147" s="199">
        <v>264.56694908482831</v>
      </c>
      <c r="S147" s="199">
        <v>251.63372411997568</v>
      </c>
      <c r="T147" s="200">
        <v>245.71489186209044</v>
      </c>
      <c r="U147" s="197"/>
      <c r="V147" s="211">
        <v>257.80603011014949</v>
      </c>
    </row>
    <row r="148" spans="7:22" x14ac:dyDescent="0.2">
      <c r="G148" s="190">
        <v>-86.5</v>
      </c>
      <c r="H148" s="191">
        <v>5.5</v>
      </c>
      <c r="I148" s="198">
        <v>243.33559836956817</v>
      </c>
      <c r="J148" s="199">
        <v>246.72722760922122</v>
      </c>
      <c r="K148" s="199">
        <v>252.07480949980561</v>
      </c>
      <c r="L148" s="199">
        <v>257.03784035498904</v>
      </c>
      <c r="M148" s="199">
        <v>258.16507661390227</v>
      </c>
      <c r="N148" s="199">
        <v>261.6569798757493</v>
      </c>
      <c r="O148" s="199">
        <v>268.95216273594275</v>
      </c>
      <c r="P148" s="199">
        <v>273.50127867339489</v>
      </c>
      <c r="Q148" s="199">
        <v>274.03745794829911</v>
      </c>
      <c r="R148" s="199">
        <v>264.69628463396629</v>
      </c>
      <c r="S148" s="199">
        <v>251.23979066508412</v>
      </c>
      <c r="T148" s="200">
        <v>245.08571651364352</v>
      </c>
      <c r="U148" s="197"/>
      <c r="V148" s="211">
        <v>258.04251862446387</v>
      </c>
    </row>
    <row r="149" spans="7:22" x14ac:dyDescent="0.2">
      <c r="G149" s="190">
        <v>-86.5</v>
      </c>
      <c r="H149" s="191">
        <v>6.5</v>
      </c>
      <c r="I149" s="198">
        <v>243.16481951661953</v>
      </c>
      <c r="J149" s="199">
        <v>246.36563980456745</v>
      </c>
      <c r="K149" s="199">
        <v>251.89268306064253</v>
      </c>
      <c r="L149" s="199">
        <v>257.3623962736433</v>
      </c>
      <c r="M149" s="199">
        <v>259.2147717804574</v>
      </c>
      <c r="N149" s="199">
        <v>263.02062625543743</v>
      </c>
      <c r="O149" s="199">
        <v>270.09714451554316</v>
      </c>
      <c r="P149" s="199">
        <v>274.29417773429117</v>
      </c>
      <c r="Q149" s="199">
        <v>274.26450049351882</v>
      </c>
      <c r="R149" s="199">
        <v>264.86273574587187</v>
      </c>
      <c r="S149" s="199">
        <v>251.18997128462081</v>
      </c>
      <c r="T149" s="200">
        <v>244.75397436450709</v>
      </c>
      <c r="U149" s="197"/>
      <c r="V149" s="211">
        <v>258.37362006914339</v>
      </c>
    </row>
    <row r="150" spans="7:22" x14ac:dyDescent="0.2">
      <c r="G150" s="190">
        <v>-86.5</v>
      </c>
      <c r="H150" s="191">
        <v>7.5</v>
      </c>
      <c r="I150" s="198">
        <v>242.99793070103482</v>
      </c>
      <c r="J150" s="199">
        <v>245.95306663290089</v>
      </c>
      <c r="K150" s="199">
        <v>251.82937338736429</v>
      </c>
      <c r="L150" s="199">
        <v>257.61263003001585</v>
      </c>
      <c r="M150" s="199">
        <v>260.70394980737865</v>
      </c>
      <c r="N150" s="199">
        <v>264.49484991719834</v>
      </c>
      <c r="O150" s="199">
        <v>271.71152669815933</v>
      </c>
      <c r="P150" s="199">
        <v>275.24841941186077</v>
      </c>
      <c r="Q150" s="199">
        <v>275.08089835830924</v>
      </c>
      <c r="R150" s="199">
        <v>265.05332616223609</v>
      </c>
      <c r="S150" s="199">
        <v>251.51113745665901</v>
      </c>
      <c r="T150" s="200">
        <v>244.65838664988769</v>
      </c>
      <c r="U150" s="197"/>
      <c r="V150" s="211">
        <v>258.90462460108375</v>
      </c>
    </row>
    <row r="151" spans="7:22" x14ac:dyDescent="0.2">
      <c r="G151" s="190">
        <v>-86.5</v>
      </c>
      <c r="H151" s="191">
        <v>8.5</v>
      </c>
      <c r="I151" s="198">
        <v>242.61384837687311</v>
      </c>
      <c r="J151" s="199">
        <v>245.79984397751394</v>
      </c>
      <c r="K151" s="199">
        <v>252.40121795244903</v>
      </c>
      <c r="L151" s="199">
        <v>258.70145492326014</v>
      </c>
      <c r="M151" s="199">
        <v>262.33229578221017</v>
      </c>
      <c r="N151" s="199">
        <v>266.64246358984002</v>
      </c>
      <c r="O151" s="199">
        <v>273.43992588471718</v>
      </c>
      <c r="P151" s="199">
        <v>276.3454022905799</v>
      </c>
      <c r="Q151" s="199">
        <v>275.63736038482978</v>
      </c>
      <c r="R151" s="199">
        <v>264.84673133667218</v>
      </c>
      <c r="S151" s="199">
        <v>251.66533716278107</v>
      </c>
      <c r="T151" s="200">
        <v>244.45071043709274</v>
      </c>
      <c r="U151" s="197"/>
      <c r="V151" s="211">
        <v>259.57304934156826</v>
      </c>
    </row>
    <row r="152" spans="7:22" x14ac:dyDescent="0.2">
      <c r="G152" s="190">
        <v>-86.5</v>
      </c>
      <c r="H152" s="191">
        <v>9.5</v>
      </c>
      <c r="I152" s="198">
        <v>242.61525438334886</v>
      </c>
      <c r="J152" s="199">
        <v>245.77173539322351</v>
      </c>
      <c r="K152" s="199">
        <v>253.08051157315461</v>
      </c>
      <c r="L152" s="199">
        <v>259.95549736768095</v>
      </c>
      <c r="M152" s="199">
        <v>263.98082274771707</v>
      </c>
      <c r="N152" s="199">
        <v>268.34131831918472</v>
      </c>
      <c r="O152" s="199">
        <v>274.77884378622525</v>
      </c>
      <c r="P152" s="199">
        <v>277.47911983736623</v>
      </c>
      <c r="Q152" s="199">
        <v>276.30251100724337</v>
      </c>
      <c r="R152" s="199">
        <v>264.82883411775816</v>
      </c>
      <c r="S152" s="199">
        <v>251.73158418074567</v>
      </c>
      <c r="T152" s="200">
        <v>244.30603954142063</v>
      </c>
      <c r="U152" s="197"/>
      <c r="V152" s="211">
        <v>260.26433935458908</v>
      </c>
    </row>
    <row r="153" spans="7:22" x14ac:dyDescent="0.2">
      <c r="G153" s="190">
        <v>-86.5</v>
      </c>
      <c r="H153" s="191">
        <v>10.5</v>
      </c>
      <c r="I153" s="198">
        <v>242.35325146515953</v>
      </c>
      <c r="J153" s="199">
        <v>245.83021945955775</v>
      </c>
      <c r="K153" s="199">
        <v>253.8663255286269</v>
      </c>
      <c r="L153" s="199">
        <v>261.22470957049626</v>
      </c>
      <c r="M153" s="199">
        <v>265.70406121692872</v>
      </c>
      <c r="N153" s="199">
        <v>269.61276946374949</v>
      </c>
      <c r="O153" s="199">
        <v>275.68741302842682</v>
      </c>
      <c r="P153" s="199">
        <v>278.01201565432837</v>
      </c>
      <c r="Q153" s="199">
        <v>276.09296690902943</v>
      </c>
      <c r="R153" s="199">
        <v>264.63772470841513</v>
      </c>
      <c r="S153" s="199">
        <v>251.54439348769611</v>
      </c>
      <c r="T153" s="200">
        <v>244.16874340395896</v>
      </c>
      <c r="U153" s="197"/>
      <c r="V153" s="211">
        <v>260.72788282469782</v>
      </c>
    </row>
    <row r="154" spans="7:22" x14ac:dyDescent="0.2">
      <c r="G154" s="190">
        <v>-86.5</v>
      </c>
      <c r="H154" s="191">
        <v>11.5</v>
      </c>
      <c r="I154" s="198">
        <v>242.52420673560951</v>
      </c>
      <c r="J154" s="199">
        <v>246.11493010882648</v>
      </c>
      <c r="K154" s="199">
        <v>254.92098311033863</v>
      </c>
      <c r="L154" s="199">
        <v>262.90198354814868</v>
      </c>
      <c r="M154" s="199">
        <v>267.5873112314556</v>
      </c>
      <c r="N154" s="199">
        <v>270.84407349164587</v>
      </c>
      <c r="O154" s="199">
        <v>277.15983388470255</v>
      </c>
      <c r="P154" s="199">
        <v>279.12772858422233</v>
      </c>
      <c r="Q154" s="199">
        <v>276.30151609484875</v>
      </c>
      <c r="R154" s="199">
        <v>264.52634308044429</v>
      </c>
      <c r="S154" s="199">
        <v>251.78118683745535</v>
      </c>
      <c r="T154" s="200">
        <v>244.37086209570509</v>
      </c>
      <c r="U154" s="197"/>
      <c r="V154" s="211">
        <v>261.51341323361692</v>
      </c>
    </row>
    <row r="155" spans="7:22" x14ac:dyDescent="0.2">
      <c r="G155" s="190">
        <v>-86.5</v>
      </c>
      <c r="H155" s="191">
        <v>12.5</v>
      </c>
      <c r="I155" s="198">
        <v>241.86810065150232</v>
      </c>
      <c r="J155" s="199">
        <v>245.76573482556401</v>
      </c>
      <c r="K155" s="199">
        <v>255.09249392061014</v>
      </c>
      <c r="L155" s="199">
        <v>264.0974883009186</v>
      </c>
      <c r="M155" s="199">
        <v>269.30265847816696</v>
      </c>
      <c r="N155" s="199">
        <v>271.95938435961</v>
      </c>
      <c r="O155" s="199">
        <v>278.06788999350863</v>
      </c>
      <c r="P155" s="199">
        <v>279.84585358830924</v>
      </c>
      <c r="Q155" s="199">
        <v>276.24963055177244</v>
      </c>
      <c r="R155" s="199">
        <v>264.09743205996807</v>
      </c>
      <c r="S155" s="199">
        <v>251.192781911157</v>
      </c>
      <c r="T155" s="200">
        <v>243.69920046962611</v>
      </c>
      <c r="U155" s="197"/>
      <c r="V155" s="211">
        <v>261.76988742589282</v>
      </c>
    </row>
    <row r="156" spans="7:22" x14ac:dyDescent="0.2">
      <c r="G156" s="190">
        <v>-86.5</v>
      </c>
      <c r="H156" s="191">
        <v>13.5</v>
      </c>
      <c r="I156" s="198">
        <v>240.40359018607214</v>
      </c>
      <c r="J156" s="199">
        <v>244.76874508146059</v>
      </c>
      <c r="K156" s="199">
        <v>254.32847918265321</v>
      </c>
      <c r="L156" s="199">
        <v>264.11879764193515</v>
      </c>
      <c r="M156" s="199">
        <v>270.08999515513074</v>
      </c>
      <c r="N156" s="199">
        <v>272.54020780271765</v>
      </c>
      <c r="O156" s="199">
        <v>279.16750282473407</v>
      </c>
      <c r="P156" s="199">
        <v>279.96123043676988</v>
      </c>
      <c r="Q156" s="199">
        <v>275.38003911069399</v>
      </c>
      <c r="R156" s="199">
        <v>262.95034846352542</v>
      </c>
      <c r="S156" s="199">
        <v>250.23866487453896</v>
      </c>
      <c r="T156" s="200">
        <v>242.60169886647617</v>
      </c>
      <c r="U156" s="197"/>
      <c r="V156" s="211">
        <v>261.37910830222569</v>
      </c>
    </row>
    <row r="157" spans="7:22" x14ac:dyDescent="0.2">
      <c r="G157" s="190">
        <v>-86.5</v>
      </c>
      <c r="H157" s="191">
        <v>14.5</v>
      </c>
      <c r="I157" s="198">
        <v>240.17519073923111</v>
      </c>
      <c r="J157" s="199">
        <v>245.32016964626277</v>
      </c>
      <c r="K157" s="199">
        <v>254.96012668195752</v>
      </c>
      <c r="L157" s="199">
        <v>265.18376417269786</v>
      </c>
      <c r="M157" s="199">
        <v>271.20158321775637</v>
      </c>
      <c r="N157" s="199">
        <v>273.82098866792461</v>
      </c>
      <c r="O157" s="199">
        <v>280.50414332390221</v>
      </c>
      <c r="P157" s="199">
        <v>280.4292844130253</v>
      </c>
      <c r="Q157" s="199">
        <v>274.61619791901734</v>
      </c>
      <c r="R157" s="199">
        <v>262.30517831218759</v>
      </c>
      <c r="S157" s="199">
        <v>249.94359893546303</v>
      </c>
      <c r="T157" s="200">
        <v>243.11468415497069</v>
      </c>
      <c r="U157" s="197"/>
      <c r="V157" s="211">
        <v>261.79790918203304</v>
      </c>
    </row>
    <row r="158" spans="7:22" x14ac:dyDescent="0.2">
      <c r="G158" s="190">
        <v>-86.5</v>
      </c>
      <c r="H158" s="191">
        <v>15.5</v>
      </c>
      <c r="I158" s="198">
        <v>241.6214704391368</v>
      </c>
      <c r="J158" s="199">
        <v>247.29239652462729</v>
      </c>
      <c r="K158" s="199">
        <v>257.35412987330488</v>
      </c>
      <c r="L158" s="199">
        <v>267.68297123255064</v>
      </c>
      <c r="M158" s="199">
        <v>273.20661804407206</v>
      </c>
      <c r="N158" s="199">
        <v>274.48456838957298</v>
      </c>
      <c r="O158" s="199">
        <v>280.8455479109154</v>
      </c>
      <c r="P158" s="199">
        <v>280.40973065167697</v>
      </c>
      <c r="Q158" s="199">
        <v>274.01417889924636</v>
      </c>
      <c r="R158" s="199">
        <v>262.57056823144205</v>
      </c>
      <c r="S158" s="199">
        <v>250.92355361438621</v>
      </c>
      <c r="T158" s="200">
        <v>244.71766869811685</v>
      </c>
      <c r="U158" s="197"/>
      <c r="V158" s="211">
        <v>262.92695020908735</v>
      </c>
    </row>
    <row r="159" spans="7:22" x14ac:dyDescent="0.2">
      <c r="G159" s="190">
        <v>-86.5</v>
      </c>
      <c r="H159" s="191">
        <v>16.5</v>
      </c>
      <c r="I159" s="198">
        <v>243.74133638112338</v>
      </c>
      <c r="J159" s="199">
        <v>250.00976920073288</v>
      </c>
      <c r="K159" s="199">
        <v>260.22258683368921</v>
      </c>
      <c r="L159" s="199">
        <v>269.8201498167806</v>
      </c>
      <c r="M159" s="199">
        <v>274.86293649979041</v>
      </c>
      <c r="N159" s="199">
        <v>276.08793890528102</v>
      </c>
      <c r="O159" s="199">
        <v>282.16038588881804</v>
      </c>
      <c r="P159" s="199">
        <v>281.07765316470812</v>
      </c>
      <c r="Q159" s="199">
        <v>274.58967595494778</v>
      </c>
      <c r="R159" s="199">
        <v>262.73845175700734</v>
      </c>
      <c r="S159" s="199">
        <v>251.68347259428563</v>
      </c>
      <c r="T159" s="200">
        <v>245.97165621507725</v>
      </c>
      <c r="U159" s="197"/>
      <c r="V159" s="211">
        <v>264.41383443435348</v>
      </c>
    </row>
    <row r="160" spans="7:22" x14ac:dyDescent="0.2">
      <c r="G160" s="190">
        <v>-86.5</v>
      </c>
      <c r="H160" s="191">
        <v>17.5</v>
      </c>
      <c r="I160" s="198">
        <v>244.04599254290849</v>
      </c>
      <c r="J160" s="199">
        <v>250.6682318306695</v>
      </c>
      <c r="K160" s="199">
        <v>261.39680208332982</v>
      </c>
      <c r="L160" s="199">
        <v>270.9985365780397</v>
      </c>
      <c r="M160" s="199">
        <v>276.37019248805791</v>
      </c>
      <c r="N160" s="199">
        <v>277.80804626507353</v>
      </c>
      <c r="O160" s="199">
        <v>283.58484782680046</v>
      </c>
      <c r="P160" s="199">
        <v>281.54038081258784</v>
      </c>
      <c r="Q160" s="199">
        <v>274.29417017098882</v>
      </c>
      <c r="R160" s="199">
        <v>262.56539118304306</v>
      </c>
      <c r="S160" s="199">
        <v>251.48863256307826</v>
      </c>
      <c r="T160" s="200">
        <v>246.12125938238754</v>
      </c>
      <c r="U160" s="197"/>
      <c r="V160" s="211">
        <v>265.07354031058043</v>
      </c>
    </row>
    <row r="161" spans="7:22" x14ac:dyDescent="0.2">
      <c r="G161" s="190">
        <v>-86.5</v>
      </c>
      <c r="H161" s="191">
        <v>18.5</v>
      </c>
      <c r="I161" s="198">
        <v>244.69592873656887</v>
      </c>
      <c r="J161" s="199">
        <v>251.64651538434202</v>
      </c>
      <c r="K161" s="199">
        <v>262.7396881114351</v>
      </c>
      <c r="L161" s="199">
        <v>272.46446969463381</v>
      </c>
      <c r="M161" s="199">
        <v>278.2389029792925</v>
      </c>
      <c r="N161" s="199">
        <v>279.42798369662836</v>
      </c>
      <c r="O161" s="199">
        <v>284.56122653599692</v>
      </c>
      <c r="P161" s="199">
        <v>281.9013604563782</v>
      </c>
      <c r="Q161" s="199">
        <v>274.42046644276036</v>
      </c>
      <c r="R161" s="199">
        <v>262.6591660304839</v>
      </c>
      <c r="S161" s="199">
        <v>251.94952032235813</v>
      </c>
      <c r="T161" s="200">
        <v>246.46619299481486</v>
      </c>
      <c r="U161" s="197"/>
      <c r="V161" s="211">
        <v>265.93095178214111</v>
      </c>
    </row>
    <row r="162" spans="7:22" x14ac:dyDescent="0.2">
      <c r="G162" s="190">
        <v>-85.5</v>
      </c>
      <c r="H162" s="191">
        <v>-11.5</v>
      </c>
      <c r="I162" s="198">
        <v>254.18367141867725</v>
      </c>
      <c r="J162" s="199">
        <v>253.6333025348433</v>
      </c>
      <c r="K162" s="199">
        <v>254.65140498388863</v>
      </c>
      <c r="L162" s="199">
        <v>252.60021144758232</v>
      </c>
      <c r="M162" s="199">
        <v>249.17850949919168</v>
      </c>
      <c r="N162" s="199">
        <v>251.76247609275595</v>
      </c>
      <c r="O162" s="199">
        <v>256.67846280524213</v>
      </c>
      <c r="P162" s="199">
        <v>261.94398918985195</v>
      </c>
      <c r="Q162" s="199">
        <v>268.46515966912489</v>
      </c>
      <c r="R162" s="199">
        <v>268.06497540155061</v>
      </c>
      <c r="S162" s="199">
        <v>264.29386575872286</v>
      </c>
      <c r="T162" s="200">
        <v>258.30823110390492</v>
      </c>
      <c r="U162" s="197"/>
      <c r="V162" s="211">
        <v>257.81368832544473</v>
      </c>
    </row>
    <row r="163" spans="7:22" x14ac:dyDescent="0.2">
      <c r="G163" s="190">
        <v>-85.5</v>
      </c>
      <c r="H163" s="191">
        <v>-10.5</v>
      </c>
      <c r="I163" s="198">
        <v>253.22003345745998</v>
      </c>
      <c r="J163" s="199">
        <v>253.04861653609709</v>
      </c>
      <c r="K163" s="199">
        <v>254.55879447875319</v>
      </c>
      <c r="L163" s="199">
        <v>252.31728216243769</v>
      </c>
      <c r="M163" s="199">
        <v>248.99485580714367</v>
      </c>
      <c r="N163" s="199">
        <v>251.56149255147136</v>
      </c>
      <c r="O163" s="199">
        <v>256.73743537610977</v>
      </c>
      <c r="P163" s="199">
        <v>261.87745698269896</v>
      </c>
      <c r="Q163" s="199">
        <v>268.60471889786152</v>
      </c>
      <c r="R163" s="199">
        <v>267.33618478886939</v>
      </c>
      <c r="S163" s="199">
        <v>262.81325370842637</v>
      </c>
      <c r="T163" s="200">
        <v>256.73436198949696</v>
      </c>
      <c r="U163" s="197"/>
      <c r="V163" s="211">
        <v>257.31704056140217</v>
      </c>
    </row>
    <row r="164" spans="7:22" x14ac:dyDescent="0.2">
      <c r="G164" s="190">
        <v>-85.5</v>
      </c>
      <c r="H164" s="191">
        <v>-9.5</v>
      </c>
      <c r="I164" s="198">
        <v>252.41749894740101</v>
      </c>
      <c r="J164" s="199">
        <v>252.4862075989644</v>
      </c>
      <c r="K164" s="199">
        <v>254.1277817987185</v>
      </c>
      <c r="L164" s="199">
        <v>252.40554927676729</v>
      </c>
      <c r="M164" s="199">
        <v>249.09033356774253</v>
      </c>
      <c r="N164" s="199">
        <v>251.83641960316754</v>
      </c>
      <c r="O164" s="199">
        <v>257.12723145687323</v>
      </c>
      <c r="P164" s="199">
        <v>262.40756646570622</v>
      </c>
      <c r="Q164" s="199">
        <v>269.02410855729863</v>
      </c>
      <c r="R164" s="199">
        <v>266.79130889704601</v>
      </c>
      <c r="S164" s="199">
        <v>261.61809770817399</v>
      </c>
      <c r="T164" s="200">
        <v>255.31305063022552</v>
      </c>
      <c r="U164" s="197"/>
      <c r="V164" s="211">
        <v>257.05376287567373</v>
      </c>
    </row>
    <row r="165" spans="7:22" x14ac:dyDescent="0.2">
      <c r="G165" s="190">
        <v>-85.5</v>
      </c>
      <c r="H165" s="191">
        <v>-8.5</v>
      </c>
      <c r="I165" s="198">
        <v>251.74369358321746</v>
      </c>
      <c r="J165" s="199">
        <v>252.20002043081928</v>
      </c>
      <c r="K165" s="199">
        <v>254.05869018310844</v>
      </c>
      <c r="L165" s="199">
        <v>252.42979399864004</v>
      </c>
      <c r="M165" s="199">
        <v>249.49332389151428</v>
      </c>
      <c r="N165" s="199">
        <v>252.42032855307292</v>
      </c>
      <c r="O165" s="199">
        <v>257.73688287617011</v>
      </c>
      <c r="P165" s="199">
        <v>263.13943968851186</v>
      </c>
      <c r="Q165" s="199">
        <v>269.40358016278134</v>
      </c>
      <c r="R165" s="199">
        <v>266.38240923918119</v>
      </c>
      <c r="S165" s="199">
        <v>260.64210689481814</v>
      </c>
      <c r="T165" s="200">
        <v>254.13024849948192</v>
      </c>
      <c r="U165" s="197"/>
      <c r="V165" s="211">
        <v>256.98170983344306</v>
      </c>
    </row>
    <row r="166" spans="7:22" x14ac:dyDescent="0.2">
      <c r="G166" s="190">
        <v>-85.5</v>
      </c>
      <c r="H166" s="191">
        <v>-7.5</v>
      </c>
      <c r="I166" s="198">
        <v>250.86211019058095</v>
      </c>
      <c r="J166" s="199">
        <v>251.59107162323599</v>
      </c>
      <c r="K166" s="199">
        <v>253.84781415438346</v>
      </c>
      <c r="L166" s="199">
        <v>252.35259931064417</v>
      </c>
      <c r="M166" s="199">
        <v>249.66770447048327</v>
      </c>
      <c r="N166" s="199">
        <v>253.09023654926628</v>
      </c>
      <c r="O166" s="199">
        <v>258.08115586471348</v>
      </c>
      <c r="P166" s="199">
        <v>263.78057722517349</v>
      </c>
      <c r="Q166" s="199">
        <v>269.60930694761385</v>
      </c>
      <c r="R166" s="199">
        <v>265.93983240148413</v>
      </c>
      <c r="S166" s="199">
        <v>259.59272969897694</v>
      </c>
      <c r="T166" s="200">
        <v>252.97049487237234</v>
      </c>
      <c r="U166" s="197"/>
      <c r="V166" s="211">
        <v>256.78213610907738</v>
      </c>
    </row>
    <row r="167" spans="7:22" x14ac:dyDescent="0.2">
      <c r="G167" s="190">
        <v>-85.5</v>
      </c>
      <c r="H167" s="191">
        <v>-6.5</v>
      </c>
      <c r="I167" s="198">
        <v>249.92213239657073</v>
      </c>
      <c r="J167" s="199">
        <v>251.15936611150593</v>
      </c>
      <c r="K167" s="199">
        <v>253.68883645348095</v>
      </c>
      <c r="L167" s="199">
        <v>252.3814806960026</v>
      </c>
      <c r="M167" s="199">
        <v>250.18455208505526</v>
      </c>
      <c r="N167" s="199">
        <v>253.61988493691143</v>
      </c>
      <c r="O167" s="199">
        <v>258.53276569421593</v>
      </c>
      <c r="P167" s="199">
        <v>264.59325218218993</v>
      </c>
      <c r="Q167" s="199">
        <v>270.12088432598256</v>
      </c>
      <c r="R167" s="199">
        <v>265.93448422981089</v>
      </c>
      <c r="S167" s="199">
        <v>258.58508316192808</v>
      </c>
      <c r="T167" s="200">
        <v>251.81825830472772</v>
      </c>
      <c r="U167" s="197"/>
      <c r="V167" s="211">
        <v>256.71174838153183</v>
      </c>
    </row>
    <row r="168" spans="7:22" x14ac:dyDescent="0.2">
      <c r="G168" s="190">
        <v>-85.5</v>
      </c>
      <c r="H168" s="191">
        <v>-5.5</v>
      </c>
      <c r="I168" s="198">
        <v>249.20156023108851</v>
      </c>
      <c r="J168" s="199">
        <v>250.50004373736996</v>
      </c>
      <c r="K168" s="199">
        <v>253.60761104501478</v>
      </c>
      <c r="L168" s="199">
        <v>252.54941260248282</v>
      </c>
      <c r="M168" s="199">
        <v>250.96737722376488</v>
      </c>
      <c r="N168" s="199">
        <v>254.24144236487365</v>
      </c>
      <c r="O168" s="199">
        <v>259.37749910767002</v>
      </c>
      <c r="P168" s="199">
        <v>265.57250539548193</v>
      </c>
      <c r="Q168" s="199">
        <v>270.88630849806992</v>
      </c>
      <c r="R168" s="199">
        <v>265.82477686297449</v>
      </c>
      <c r="S168" s="199">
        <v>257.75212234557131</v>
      </c>
      <c r="T168" s="200">
        <v>250.94792543632042</v>
      </c>
      <c r="U168" s="197"/>
      <c r="V168" s="211">
        <v>256.78571540422359</v>
      </c>
    </row>
    <row r="169" spans="7:22" x14ac:dyDescent="0.2">
      <c r="G169" s="190">
        <v>-85.5</v>
      </c>
      <c r="H169" s="191">
        <v>-4.5</v>
      </c>
      <c r="I169" s="198">
        <v>248.49822511501159</v>
      </c>
      <c r="J169" s="199">
        <v>250.25549833233964</v>
      </c>
      <c r="K169" s="199">
        <v>253.6167828269196</v>
      </c>
      <c r="L169" s="199">
        <v>252.95062823841337</v>
      </c>
      <c r="M169" s="199">
        <v>251.63929800222317</v>
      </c>
      <c r="N169" s="199">
        <v>255.0027214853643</v>
      </c>
      <c r="O169" s="199">
        <v>260.46444206384916</v>
      </c>
      <c r="P169" s="199">
        <v>266.49001311987087</v>
      </c>
      <c r="Q169" s="199">
        <v>271.36189657427815</v>
      </c>
      <c r="R169" s="199">
        <v>265.82239480033286</v>
      </c>
      <c r="S169" s="199">
        <v>257.04597601611118</v>
      </c>
      <c r="T169" s="200">
        <v>250.37519448258342</v>
      </c>
      <c r="U169" s="197"/>
      <c r="V169" s="211">
        <v>256.96025592144144</v>
      </c>
    </row>
    <row r="170" spans="7:22" x14ac:dyDescent="0.2">
      <c r="G170" s="190">
        <v>-85.5</v>
      </c>
      <c r="H170" s="191">
        <v>-3.5</v>
      </c>
      <c r="I170" s="198">
        <v>248.0372364346895</v>
      </c>
      <c r="J170" s="199">
        <v>249.88859540065692</v>
      </c>
      <c r="K170" s="199">
        <v>253.64329421644285</v>
      </c>
      <c r="L170" s="199">
        <v>253.48783002036015</v>
      </c>
      <c r="M170" s="199">
        <v>252.64101430269983</v>
      </c>
      <c r="N170" s="199">
        <v>255.69241813428718</v>
      </c>
      <c r="O170" s="199">
        <v>261.63314285329943</v>
      </c>
      <c r="P170" s="199">
        <v>267.1963728982542</v>
      </c>
      <c r="Q170" s="199">
        <v>271.49518638994755</v>
      </c>
      <c r="R170" s="199">
        <v>265.64393564768437</v>
      </c>
      <c r="S170" s="199">
        <v>256.42786727448771</v>
      </c>
      <c r="T170" s="200">
        <v>249.79211170333636</v>
      </c>
      <c r="U170" s="197"/>
      <c r="V170" s="211">
        <v>257.13158377301221</v>
      </c>
    </row>
    <row r="171" spans="7:22" x14ac:dyDescent="0.2">
      <c r="G171" s="190">
        <v>-85.5</v>
      </c>
      <c r="H171" s="191">
        <v>-2.5</v>
      </c>
      <c r="I171" s="198">
        <v>247.64821506762797</v>
      </c>
      <c r="J171" s="199">
        <v>249.72634350174252</v>
      </c>
      <c r="K171" s="199">
        <v>253.66805601536231</v>
      </c>
      <c r="L171" s="199">
        <v>254.09814110690678</v>
      </c>
      <c r="M171" s="199">
        <v>253.29594016786808</v>
      </c>
      <c r="N171" s="199">
        <v>256.34931734113997</v>
      </c>
      <c r="O171" s="199">
        <v>262.16653407351885</v>
      </c>
      <c r="P171" s="199">
        <v>267.61626134864707</v>
      </c>
      <c r="Q171" s="199">
        <v>271.69466341485992</v>
      </c>
      <c r="R171" s="199">
        <v>265.56526477740374</v>
      </c>
      <c r="S171" s="199">
        <v>255.82471625271035</v>
      </c>
      <c r="T171" s="200">
        <v>249.20848975425608</v>
      </c>
      <c r="U171" s="197"/>
      <c r="V171" s="211">
        <v>257.23849523517032</v>
      </c>
    </row>
    <row r="172" spans="7:22" x14ac:dyDescent="0.2">
      <c r="G172" s="190">
        <v>-85.5</v>
      </c>
      <c r="H172" s="191">
        <v>-1.5</v>
      </c>
      <c r="I172" s="198">
        <v>247.20899633981267</v>
      </c>
      <c r="J172" s="199">
        <v>249.40483016260998</v>
      </c>
      <c r="K172" s="199">
        <v>253.95420408088344</v>
      </c>
      <c r="L172" s="199">
        <v>254.70613142071281</v>
      </c>
      <c r="M172" s="199">
        <v>253.86572886388839</v>
      </c>
      <c r="N172" s="199">
        <v>256.87503316500204</v>
      </c>
      <c r="O172" s="199">
        <v>262.49541242412812</v>
      </c>
      <c r="P172" s="199">
        <v>268.11785835250731</v>
      </c>
      <c r="Q172" s="199">
        <v>271.83848927233748</v>
      </c>
      <c r="R172" s="199">
        <v>265.37186537874715</v>
      </c>
      <c r="S172" s="199">
        <v>255.29388040257271</v>
      </c>
      <c r="T172" s="200">
        <v>248.58724033499709</v>
      </c>
      <c r="U172" s="197"/>
      <c r="V172" s="211">
        <v>257.30997251651655</v>
      </c>
    </row>
    <row r="173" spans="7:22" x14ac:dyDescent="0.2">
      <c r="G173" s="190">
        <v>-85.5</v>
      </c>
      <c r="H173" s="191">
        <v>-0.5</v>
      </c>
      <c r="I173" s="198">
        <v>246.66594963059455</v>
      </c>
      <c r="J173" s="199">
        <v>249.20691341241687</v>
      </c>
      <c r="K173" s="199">
        <v>254.11198857240237</v>
      </c>
      <c r="L173" s="199">
        <v>255.13444488671229</v>
      </c>
      <c r="M173" s="199">
        <v>254.12207077116958</v>
      </c>
      <c r="N173" s="199">
        <v>257.35187185639057</v>
      </c>
      <c r="O173" s="199">
        <v>262.94268970067617</v>
      </c>
      <c r="P173" s="199">
        <v>268.59742456652214</v>
      </c>
      <c r="Q173" s="199">
        <v>272.20084883466228</v>
      </c>
      <c r="R173" s="199">
        <v>265.33522980510878</v>
      </c>
      <c r="S173" s="199">
        <v>254.85512536868021</v>
      </c>
      <c r="T173" s="200">
        <v>248.41584539683177</v>
      </c>
      <c r="U173" s="197"/>
      <c r="V173" s="211">
        <v>257.41170023351395</v>
      </c>
    </row>
    <row r="174" spans="7:22" x14ac:dyDescent="0.2">
      <c r="G174" s="190">
        <v>-85.5</v>
      </c>
      <c r="H174" s="191">
        <v>0.5</v>
      </c>
      <c r="I174" s="198">
        <v>246.23818027951799</v>
      </c>
      <c r="J174" s="199">
        <v>248.90789518524701</v>
      </c>
      <c r="K174" s="199">
        <v>254.20881672082393</v>
      </c>
      <c r="L174" s="199">
        <v>255.65820460395719</v>
      </c>
      <c r="M174" s="199">
        <v>254.43295862307642</v>
      </c>
      <c r="N174" s="199">
        <v>258.19133774269437</v>
      </c>
      <c r="O174" s="199">
        <v>263.42522236325379</v>
      </c>
      <c r="P174" s="199">
        <v>269.10047869916605</v>
      </c>
      <c r="Q174" s="199">
        <v>272.22764619756737</v>
      </c>
      <c r="R174" s="199">
        <v>264.90966594496166</v>
      </c>
      <c r="S174" s="199">
        <v>254.15791636346728</v>
      </c>
      <c r="T174" s="200">
        <v>248.21919635501101</v>
      </c>
      <c r="U174" s="197"/>
      <c r="V174" s="211">
        <v>257.47312658989534</v>
      </c>
    </row>
    <row r="175" spans="7:22" x14ac:dyDescent="0.2">
      <c r="G175" s="190">
        <v>-85.5</v>
      </c>
      <c r="H175" s="191">
        <v>1.5</v>
      </c>
      <c r="I175" s="198">
        <v>245.76714525479457</v>
      </c>
      <c r="J175" s="199">
        <v>248.59891657739422</v>
      </c>
      <c r="K175" s="199">
        <v>254.45151554657497</v>
      </c>
      <c r="L175" s="199">
        <v>255.894683311488</v>
      </c>
      <c r="M175" s="199">
        <v>254.97787015385731</v>
      </c>
      <c r="N175" s="199">
        <v>258.69669999353096</v>
      </c>
      <c r="O175" s="199">
        <v>264.31058924212061</v>
      </c>
      <c r="P175" s="199">
        <v>269.99309589933353</v>
      </c>
      <c r="Q175" s="199">
        <v>272.34076234092635</v>
      </c>
      <c r="R175" s="199">
        <v>264.64064081999209</v>
      </c>
      <c r="S175" s="199">
        <v>253.36878392582443</v>
      </c>
      <c r="T175" s="200">
        <v>247.81797554939683</v>
      </c>
      <c r="U175" s="197"/>
      <c r="V175" s="211">
        <v>257.57155655126951</v>
      </c>
    </row>
    <row r="176" spans="7:22" x14ac:dyDescent="0.2">
      <c r="G176" s="190">
        <v>-85.5</v>
      </c>
      <c r="H176" s="191">
        <v>2.5</v>
      </c>
      <c r="I176" s="198">
        <v>245.31048319314547</v>
      </c>
      <c r="J176" s="199">
        <v>248.19329569526914</v>
      </c>
      <c r="K176" s="199">
        <v>254.24057903974668</v>
      </c>
      <c r="L176" s="199">
        <v>256.34360440152369</v>
      </c>
      <c r="M176" s="199">
        <v>255.39255143420701</v>
      </c>
      <c r="N176" s="199">
        <v>259.09227946338115</v>
      </c>
      <c r="O176" s="199">
        <v>265.32721997567273</v>
      </c>
      <c r="P176" s="199">
        <v>270.95809440990035</v>
      </c>
      <c r="Q176" s="199">
        <v>272.66635373773005</v>
      </c>
      <c r="R176" s="199">
        <v>264.63402954679901</v>
      </c>
      <c r="S176" s="199">
        <v>252.92269731301218</v>
      </c>
      <c r="T176" s="200">
        <v>247.15644229589722</v>
      </c>
      <c r="U176" s="197"/>
      <c r="V176" s="211">
        <v>257.68646920885703</v>
      </c>
    </row>
    <row r="177" spans="7:22" x14ac:dyDescent="0.2">
      <c r="G177" s="190">
        <v>-85.5</v>
      </c>
      <c r="H177" s="191">
        <v>3.5</v>
      </c>
      <c r="I177" s="198">
        <v>244.70131295638427</v>
      </c>
      <c r="J177" s="199">
        <v>247.69716785722369</v>
      </c>
      <c r="K177" s="199">
        <v>253.80674861803342</v>
      </c>
      <c r="L177" s="199">
        <v>256.58613169012904</v>
      </c>
      <c r="M177" s="199">
        <v>256.34811288046518</v>
      </c>
      <c r="N177" s="199">
        <v>259.95331891045083</v>
      </c>
      <c r="O177" s="199">
        <v>266.53207427399946</v>
      </c>
      <c r="P177" s="199">
        <v>271.70082936632076</v>
      </c>
      <c r="Q177" s="199">
        <v>273.12308291974239</v>
      </c>
      <c r="R177" s="199">
        <v>264.5516647213405</v>
      </c>
      <c r="S177" s="199">
        <v>252.44853337718979</v>
      </c>
      <c r="T177" s="200">
        <v>246.52404979119567</v>
      </c>
      <c r="U177" s="197"/>
      <c r="V177" s="211">
        <v>257.83108561353959</v>
      </c>
    </row>
    <row r="178" spans="7:22" x14ac:dyDescent="0.2">
      <c r="G178" s="190">
        <v>-85.5</v>
      </c>
      <c r="H178" s="191">
        <v>4.5</v>
      </c>
      <c r="I178" s="198">
        <v>244.02241937076712</v>
      </c>
      <c r="J178" s="199">
        <v>247.3632653503914</v>
      </c>
      <c r="K178" s="199">
        <v>253.06131164342833</v>
      </c>
      <c r="L178" s="199">
        <v>256.68188996189525</v>
      </c>
      <c r="M178" s="199">
        <v>257.42480944226168</v>
      </c>
      <c r="N178" s="199">
        <v>260.80229454596736</v>
      </c>
      <c r="O178" s="199">
        <v>267.88433115134518</v>
      </c>
      <c r="P178" s="199">
        <v>272.69897977742386</v>
      </c>
      <c r="Q178" s="199">
        <v>273.82766898725009</v>
      </c>
      <c r="R178" s="199">
        <v>264.77956311042408</v>
      </c>
      <c r="S178" s="199">
        <v>251.8083130855986</v>
      </c>
      <c r="T178" s="200">
        <v>245.8151022118758</v>
      </c>
      <c r="U178" s="197"/>
      <c r="V178" s="211">
        <v>258.01416238655241</v>
      </c>
    </row>
    <row r="179" spans="7:22" x14ac:dyDescent="0.2">
      <c r="G179" s="190">
        <v>-85.5</v>
      </c>
      <c r="H179" s="191">
        <v>5.5</v>
      </c>
      <c r="I179" s="198">
        <v>243.42175626046378</v>
      </c>
      <c r="J179" s="199">
        <v>246.86453126851848</v>
      </c>
      <c r="K179" s="199">
        <v>252.58350406891299</v>
      </c>
      <c r="L179" s="199">
        <v>257.26904421259411</v>
      </c>
      <c r="M179" s="199">
        <v>258.25314008196813</v>
      </c>
      <c r="N179" s="199">
        <v>261.85572581859361</v>
      </c>
      <c r="O179" s="199">
        <v>269.21910106696907</v>
      </c>
      <c r="P179" s="199">
        <v>273.6950652923565</v>
      </c>
      <c r="Q179" s="199">
        <v>274.36639572303199</v>
      </c>
      <c r="R179" s="199">
        <v>265.12658507072933</v>
      </c>
      <c r="S179" s="199">
        <v>251.45359759909701</v>
      </c>
      <c r="T179" s="200">
        <v>245.02434897986055</v>
      </c>
      <c r="U179" s="197"/>
      <c r="V179" s="211">
        <v>258.26106628692463</v>
      </c>
    </row>
    <row r="180" spans="7:22" x14ac:dyDescent="0.2">
      <c r="G180" s="190">
        <v>-85.5</v>
      </c>
      <c r="H180" s="191">
        <v>6.5</v>
      </c>
      <c r="I180" s="198">
        <v>242.9409822862232</v>
      </c>
      <c r="J180" s="199">
        <v>246.28722371217603</v>
      </c>
      <c r="K180" s="199">
        <v>252.24576304466052</v>
      </c>
      <c r="L180" s="199">
        <v>257.59410427203602</v>
      </c>
      <c r="M180" s="199">
        <v>259.09046263371465</v>
      </c>
      <c r="N180" s="199">
        <v>263.01606310464587</v>
      </c>
      <c r="O180" s="199">
        <v>270.13452640271419</v>
      </c>
      <c r="P180" s="199">
        <v>274.52994476464647</v>
      </c>
      <c r="Q180" s="199">
        <v>274.67278241813045</v>
      </c>
      <c r="R180" s="199">
        <v>264.99641464532868</v>
      </c>
      <c r="S180" s="199">
        <v>251.3875360783326</v>
      </c>
      <c r="T180" s="200">
        <v>244.6406374336207</v>
      </c>
      <c r="U180" s="197"/>
      <c r="V180" s="211">
        <v>258.46137006635246</v>
      </c>
    </row>
    <row r="181" spans="7:22" x14ac:dyDescent="0.2">
      <c r="G181" s="190">
        <v>-85.5</v>
      </c>
      <c r="H181" s="191">
        <v>7.5</v>
      </c>
      <c r="I181" s="198">
        <v>242.83012959937548</v>
      </c>
      <c r="J181" s="199">
        <v>245.97795697854195</v>
      </c>
      <c r="K181" s="199">
        <v>252.14718168845198</v>
      </c>
      <c r="L181" s="199">
        <v>257.81273727647942</v>
      </c>
      <c r="M181" s="199">
        <v>260.65125795463183</v>
      </c>
      <c r="N181" s="199">
        <v>264.62428146877551</v>
      </c>
      <c r="O181" s="199">
        <v>271.74506895867364</v>
      </c>
      <c r="P181" s="199">
        <v>275.41305330274361</v>
      </c>
      <c r="Q181" s="199">
        <v>275.3648375669369</v>
      </c>
      <c r="R181" s="199">
        <v>265.09370262324353</v>
      </c>
      <c r="S181" s="199">
        <v>251.4648029053055</v>
      </c>
      <c r="T181" s="200">
        <v>244.51474967271568</v>
      </c>
      <c r="U181" s="197"/>
      <c r="V181" s="211">
        <v>258.96997999965629</v>
      </c>
    </row>
    <row r="182" spans="7:22" x14ac:dyDescent="0.2">
      <c r="G182" s="190">
        <v>-85.5</v>
      </c>
      <c r="H182" s="191">
        <v>8.5</v>
      </c>
      <c r="I182" s="198">
        <v>242.66916454034941</v>
      </c>
      <c r="J182" s="199">
        <v>245.91326926969884</v>
      </c>
      <c r="K182" s="199">
        <v>252.38377729394577</v>
      </c>
      <c r="L182" s="199">
        <v>258.55901816319488</v>
      </c>
      <c r="M182" s="199">
        <v>262.5391044170641</v>
      </c>
      <c r="N182" s="199">
        <v>266.64730352831742</v>
      </c>
      <c r="O182" s="199">
        <v>273.37354735177172</v>
      </c>
      <c r="P182" s="199">
        <v>276.54459231977319</v>
      </c>
      <c r="Q182" s="199">
        <v>276.33481404839557</v>
      </c>
      <c r="R182" s="199">
        <v>265.43594101651365</v>
      </c>
      <c r="S182" s="199">
        <v>251.87663653918614</v>
      </c>
      <c r="T182" s="200">
        <v>244.39438750480699</v>
      </c>
      <c r="U182" s="197"/>
      <c r="V182" s="211">
        <v>259.7226296660848</v>
      </c>
    </row>
    <row r="183" spans="7:22" x14ac:dyDescent="0.2">
      <c r="G183" s="190">
        <v>-85.5</v>
      </c>
      <c r="H183" s="191">
        <v>9.5</v>
      </c>
      <c r="I183" s="198">
        <v>242.50748641217967</v>
      </c>
      <c r="J183" s="199">
        <v>245.81327179160857</v>
      </c>
      <c r="K183" s="199">
        <v>252.9556463477418</v>
      </c>
      <c r="L183" s="199">
        <v>259.65521310409463</v>
      </c>
      <c r="M183" s="199">
        <v>264.17996171674088</v>
      </c>
      <c r="N183" s="199">
        <v>268.47198514858843</v>
      </c>
      <c r="O183" s="199">
        <v>274.77630260949064</v>
      </c>
      <c r="P183" s="199">
        <v>277.85773864300643</v>
      </c>
      <c r="Q183" s="199">
        <v>276.78114019180344</v>
      </c>
      <c r="R183" s="199">
        <v>265.6311737872955</v>
      </c>
      <c r="S183" s="199">
        <v>251.77503332631949</v>
      </c>
      <c r="T183" s="200">
        <v>244.37454682462763</v>
      </c>
      <c r="U183" s="197"/>
      <c r="V183" s="211">
        <v>260.39829165862471</v>
      </c>
    </row>
    <row r="184" spans="7:22" x14ac:dyDescent="0.2">
      <c r="G184" s="190">
        <v>-85.5</v>
      </c>
      <c r="H184" s="191">
        <v>10.5</v>
      </c>
      <c r="I184" s="198">
        <v>242.25695441400259</v>
      </c>
      <c r="J184" s="199">
        <v>245.6068284822633</v>
      </c>
      <c r="K184" s="199">
        <v>253.55056085508724</v>
      </c>
      <c r="L184" s="199">
        <v>261.1570652656423</v>
      </c>
      <c r="M184" s="199">
        <v>266.49189995269109</v>
      </c>
      <c r="N184" s="199">
        <v>269.99189565158247</v>
      </c>
      <c r="O184" s="199">
        <v>276.59966135396928</v>
      </c>
      <c r="P184" s="199">
        <v>279.19743331685726</v>
      </c>
      <c r="Q184" s="199">
        <v>276.95311851819855</v>
      </c>
      <c r="R184" s="199">
        <v>266.0728872801422</v>
      </c>
      <c r="S184" s="199">
        <v>252.08028533716029</v>
      </c>
      <c r="T184" s="200">
        <v>244.54102652522755</v>
      </c>
      <c r="U184" s="197"/>
      <c r="V184" s="211">
        <v>261.20830141273535</v>
      </c>
    </row>
    <row r="185" spans="7:22" x14ac:dyDescent="0.2">
      <c r="G185" s="190">
        <v>-85.5</v>
      </c>
      <c r="H185" s="191">
        <v>11.5</v>
      </c>
      <c r="I185" s="198">
        <v>242.35341623335913</v>
      </c>
      <c r="J185" s="199">
        <v>245.91085700540654</v>
      </c>
      <c r="K185" s="199">
        <v>254.54084059898514</v>
      </c>
      <c r="L185" s="199">
        <v>262.89221028362459</v>
      </c>
      <c r="M185" s="199">
        <v>268.30427699723998</v>
      </c>
      <c r="N185" s="199">
        <v>271.64686564085065</v>
      </c>
      <c r="O185" s="199">
        <v>278.11707605187053</v>
      </c>
      <c r="P185" s="199">
        <v>280.1240277527848</v>
      </c>
      <c r="Q185" s="199">
        <v>276.90026257380492</v>
      </c>
      <c r="R185" s="199">
        <v>265.60766512318725</v>
      </c>
      <c r="S185" s="199">
        <v>252.23306359568522</v>
      </c>
      <c r="T185" s="200">
        <v>244.90936676348872</v>
      </c>
      <c r="U185" s="197"/>
      <c r="V185" s="211">
        <v>261.96166071835728</v>
      </c>
    </row>
    <row r="186" spans="7:22" x14ac:dyDescent="0.2">
      <c r="G186" s="190">
        <v>-85.5</v>
      </c>
      <c r="H186" s="191">
        <v>12.5</v>
      </c>
      <c r="I186" s="198">
        <v>241.65416083123989</v>
      </c>
      <c r="J186" s="199">
        <v>245.4340438198216</v>
      </c>
      <c r="K186" s="199">
        <v>254.34878993215241</v>
      </c>
      <c r="L186" s="199">
        <v>263.72979908053145</v>
      </c>
      <c r="M186" s="199">
        <v>270.25331578425408</v>
      </c>
      <c r="N186" s="199">
        <v>273.51317361615327</v>
      </c>
      <c r="O186" s="199">
        <v>279.76519523197749</v>
      </c>
      <c r="P186" s="199">
        <v>281.1793630147468</v>
      </c>
      <c r="Q186" s="199">
        <v>277.12814659263552</v>
      </c>
      <c r="R186" s="199">
        <v>265.37957672039551</v>
      </c>
      <c r="S186" s="199">
        <v>251.9448079278898</v>
      </c>
      <c r="T186" s="200">
        <v>244.21791209975007</v>
      </c>
      <c r="U186" s="197"/>
      <c r="V186" s="211">
        <v>262.37902372096232</v>
      </c>
    </row>
    <row r="187" spans="7:22" x14ac:dyDescent="0.2">
      <c r="G187" s="190">
        <v>-85.5</v>
      </c>
      <c r="H187" s="191">
        <v>13.5</v>
      </c>
      <c r="I187" s="198">
        <v>240.48980300091196</v>
      </c>
      <c r="J187" s="199">
        <v>244.96516170624818</v>
      </c>
      <c r="K187" s="199">
        <v>254.14269387498706</v>
      </c>
      <c r="L187" s="199">
        <v>264.34188421770477</v>
      </c>
      <c r="M187" s="199">
        <v>271.35786781121482</v>
      </c>
      <c r="N187" s="199">
        <v>274.31962228081181</v>
      </c>
      <c r="O187" s="199">
        <v>280.30803541640944</v>
      </c>
      <c r="P187" s="199">
        <v>281.30210889796314</v>
      </c>
      <c r="Q187" s="199">
        <v>275.97208413255208</v>
      </c>
      <c r="R187" s="199">
        <v>263.71934463304672</v>
      </c>
      <c r="S187" s="199">
        <v>251.1780967881557</v>
      </c>
      <c r="T187" s="200">
        <v>243.37896218069002</v>
      </c>
      <c r="U187" s="197"/>
      <c r="V187" s="211">
        <v>262.12297207839129</v>
      </c>
    </row>
    <row r="188" spans="7:22" x14ac:dyDescent="0.2">
      <c r="G188" s="190">
        <v>-85.5</v>
      </c>
      <c r="H188" s="191">
        <v>14.5</v>
      </c>
      <c r="I188" s="198">
        <v>241.42999781758769</v>
      </c>
      <c r="J188" s="199">
        <v>246.44660876565905</v>
      </c>
      <c r="K188" s="199">
        <v>256.10878884303759</v>
      </c>
      <c r="L188" s="199">
        <v>266.31383751083359</v>
      </c>
      <c r="M188" s="199">
        <v>272.6877836573417</v>
      </c>
      <c r="N188" s="199">
        <v>275.35105047843905</v>
      </c>
      <c r="O188" s="199">
        <v>281.64794109706384</v>
      </c>
      <c r="P188" s="199">
        <v>281.64757370305739</v>
      </c>
      <c r="Q188" s="199">
        <v>275.9354398003947</v>
      </c>
      <c r="R188" s="199">
        <v>263.36046368592196</v>
      </c>
      <c r="S188" s="199">
        <v>251.13373191883062</v>
      </c>
      <c r="T188" s="200">
        <v>244.45280393868563</v>
      </c>
      <c r="U188" s="197"/>
      <c r="V188" s="211">
        <v>263.04300176807106</v>
      </c>
    </row>
    <row r="189" spans="7:22" x14ac:dyDescent="0.2">
      <c r="G189" s="190">
        <v>-85.5</v>
      </c>
      <c r="H189" s="191">
        <v>15.5</v>
      </c>
      <c r="I189" s="198">
        <v>242.0818804107501</v>
      </c>
      <c r="J189" s="199">
        <v>248.00735790305666</v>
      </c>
      <c r="K189" s="199">
        <v>257.90692281125223</v>
      </c>
      <c r="L189" s="199">
        <v>268.02020816555716</v>
      </c>
      <c r="M189" s="199">
        <v>273.79037407520821</v>
      </c>
      <c r="N189" s="199">
        <v>275.72688739503809</v>
      </c>
      <c r="O189" s="199">
        <v>282.16501539248827</v>
      </c>
      <c r="P189" s="199">
        <v>281.17649256408225</v>
      </c>
      <c r="Q189" s="199">
        <v>274.98356627698377</v>
      </c>
      <c r="R189" s="199">
        <v>263.11483250005739</v>
      </c>
      <c r="S189" s="199">
        <v>251.3062443498952</v>
      </c>
      <c r="T189" s="200">
        <v>245.11874200047023</v>
      </c>
      <c r="U189" s="197"/>
      <c r="V189" s="211">
        <v>263.61654365373664</v>
      </c>
    </row>
    <row r="190" spans="7:22" x14ac:dyDescent="0.2">
      <c r="G190" s="190">
        <v>-85.5</v>
      </c>
      <c r="H190" s="191">
        <v>16.5</v>
      </c>
      <c r="I190" s="198">
        <v>243.61572071284465</v>
      </c>
      <c r="J190" s="199">
        <v>249.97430163816395</v>
      </c>
      <c r="K190" s="199">
        <v>260.09196619491564</v>
      </c>
      <c r="L190" s="199">
        <v>269.7210336918871</v>
      </c>
      <c r="M190" s="199">
        <v>274.99846937784139</v>
      </c>
      <c r="N190" s="199">
        <v>276.91374233134837</v>
      </c>
      <c r="O190" s="199">
        <v>282.70213617882399</v>
      </c>
      <c r="P190" s="199">
        <v>281.22687327418845</v>
      </c>
      <c r="Q190" s="199">
        <v>274.73126508954181</v>
      </c>
      <c r="R190" s="199">
        <v>263.01634451092212</v>
      </c>
      <c r="S190" s="199">
        <v>251.50028608457032</v>
      </c>
      <c r="T190" s="200">
        <v>245.91592170058192</v>
      </c>
      <c r="U190" s="197"/>
      <c r="V190" s="211">
        <v>264.5340050654691</v>
      </c>
    </row>
    <row r="191" spans="7:22" x14ac:dyDescent="0.2">
      <c r="G191" s="190">
        <v>-85.5</v>
      </c>
      <c r="H191" s="191">
        <v>17.5</v>
      </c>
      <c r="I191" s="198">
        <v>244.02482904405457</v>
      </c>
      <c r="J191" s="199">
        <v>250.73348502192414</v>
      </c>
      <c r="K191" s="199">
        <v>261.34861920833748</v>
      </c>
      <c r="L191" s="199">
        <v>270.90186400711053</v>
      </c>
      <c r="M191" s="199">
        <v>276.33139288735953</v>
      </c>
      <c r="N191" s="199">
        <v>278.09898773748631</v>
      </c>
      <c r="O191" s="199">
        <v>284.05444725712721</v>
      </c>
      <c r="P191" s="199">
        <v>281.73478534273158</v>
      </c>
      <c r="Q191" s="199">
        <v>274.65979908670528</v>
      </c>
      <c r="R191" s="199">
        <v>262.75884780133839</v>
      </c>
      <c r="S191" s="199">
        <v>251.30033733161983</v>
      </c>
      <c r="T191" s="200">
        <v>246.04608474907079</v>
      </c>
      <c r="U191" s="197"/>
      <c r="V191" s="211">
        <v>265.16612328957217</v>
      </c>
    </row>
    <row r="192" spans="7:22" x14ac:dyDescent="0.2">
      <c r="G192" s="190">
        <v>-85.5</v>
      </c>
      <c r="H192" s="191">
        <v>18.5</v>
      </c>
      <c r="I192" s="198">
        <v>244.46116137180599</v>
      </c>
      <c r="J192" s="199">
        <v>251.58334940254369</v>
      </c>
      <c r="K192" s="199">
        <v>262.8005653632826</v>
      </c>
      <c r="L192" s="199">
        <v>272.67896233774013</v>
      </c>
      <c r="M192" s="199">
        <v>278.14067406729185</v>
      </c>
      <c r="N192" s="199">
        <v>279.58945323457988</v>
      </c>
      <c r="O192" s="199">
        <v>285.08694596870009</v>
      </c>
      <c r="P192" s="199">
        <v>282.18366414868257</v>
      </c>
      <c r="Q192" s="199">
        <v>274.7736002357878</v>
      </c>
      <c r="R192" s="199">
        <v>262.80710102980652</v>
      </c>
      <c r="S192" s="199">
        <v>251.81396784604519</v>
      </c>
      <c r="T192" s="200">
        <v>246.47005609102487</v>
      </c>
      <c r="U192" s="197"/>
      <c r="V192" s="211">
        <v>266.03245842477429</v>
      </c>
    </row>
    <row r="193" spans="7:22" x14ac:dyDescent="0.2">
      <c r="G193" s="190">
        <v>-84.5</v>
      </c>
      <c r="H193" s="191">
        <v>-11.5</v>
      </c>
      <c r="I193" s="198">
        <v>254.11714486751711</v>
      </c>
      <c r="J193" s="199">
        <v>253.74105221255164</v>
      </c>
      <c r="K193" s="199">
        <v>255.0538198742812</v>
      </c>
      <c r="L193" s="199">
        <v>252.87595328792747</v>
      </c>
      <c r="M193" s="199">
        <v>249.37771616641317</v>
      </c>
      <c r="N193" s="199">
        <v>252.263361366109</v>
      </c>
      <c r="O193" s="199">
        <v>257.05943767387788</v>
      </c>
      <c r="P193" s="199">
        <v>262.67542236138001</v>
      </c>
      <c r="Q193" s="199">
        <v>269.14909488359416</v>
      </c>
      <c r="R193" s="199">
        <v>268.57646225904404</v>
      </c>
      <c r="S193" s="199">
        <v>264.31305879204524</v>
      </c>
      <c r="T193" s="200">
        <v>258.10663424077836</v>
      </c>
      <c r="U193" s="197"/>
      <c r="V193" s="211">
        <v>258.10909649879324</v>
      </c>
    </row>
    <row r="194" spans="7:22" x14ac:dyDescent="0.2">
      <c r="G194" s="190">
        <v>-84.5</v>
      </c>
      <c r="H194" s="191">
        <v>-10.5</v>
      </c>
      <c r="I194" s="198">
        <v>253.49575978379792</v>
      </c>
      <c r="J194" s="199">
        <v>253.4673525244911</v>
      </c>
      <c r="K194" s="199">
        <v>254.94793332997207</v>
      </c>
      <c r="L194" s="199">
        <v>252.86595987894356</v>
      </c>
      <c r="M194" s="199">
        <v>249.44722666214281</v>
      </c>
      <c r="N194" s="199">
        <v>252.13456831646624</v>
      </c>
      <c r="O194" s="199">
        <v>257.39017812157459</v>
      </c>
      <c r="P194" s="199">
        <v>262.81715210548788</v>
      </c>
      <c r="Q194" s="199">
        <v>269.51026030744276</v>
      </c>
      <c r="R194" s="199">
        <v>267.91393831676714</v>
      </c>
      <c r="S194" s="199">
        <v>263.11204325505923</v>
      </c>
      <c r="T194" s="200">
        <v>256.85964378361842</v>
      </c>
      <c r="U194" s="197"/>
      <c r="V194" s="211">
        <v>257.83016803214701</v>
      </c>
    </row>
    <row r="195" spans="7:22" x14ac:dyDescent="0.2">
      <c r="G195" s="190">
        <v>-84.5</v>
      </c>
      <c r="H195" s="191">
        <v>-9.5</v>
      </c>
      <c r="I195" s="198">
        <v>252.69399545975742</v>
      </c>
      <c r="J195" s="199">
        <v>252.81133050275915</v>
      </c>
      <c r="K195" s="199">
        <v>254.64398449764951</v>
      </c>
      <c r="L195" s="199">
        <v>252.80209292006592</v>
      </c>
      <c r="M195" s="199">
        <v>249.44161849189294</v>
      </c>
      <c r="N195" s="199">
        <v>252.33487729582561</v>
      </c>
      <c r="O195" s="199">
        <v>257.81833123558329</v>
      </c>
      <c r="P195" s="199">
        <v>263.25265804627145</v>
      </c>
      <c r="Q195" s="199">
        <v>269.73542134560608</v>
      </c>
      <c r="R195" s="199">
        <v>267.22360241427344</v>
      </c>
      <c r="S195" s="199">
        <v>261.63801455727389</v>
      </c>
      <c r="T195" s="200">
        <v>255.56101854544548</v>
      </c>
      <c r="U195" s="197"/>
      <c r="V195" s="211">
        <v>257.49641210936704</v>
      </c>
    </row>
    <row r="196" spans="7:22" x14ac:dyDescent="0.2">
      <c r="G196" s="190">
        <v>-84.5</v>
      </c>
      <c r="H196" s="191">
        <v>-8.5</v>
      </c>
      <c r="I196" s="198">
        <v>251.80371411861859</v>
      </c>
      <c r="J196" s="199">
        <v>252.34739809340488</v>
      </c>
      <c r="K196" s="199">
        <v>254.26440276236463</v>
      </c>
      <c r="L196" s="199">
        <v>252.64145675270444</v>
      </c>
      <c r="M196" s="199">
        <v>249.57669651340271</v>
      </c>
      <c r="N196" s="199">
        <v>252.69025759876291</v>
      </c>
      <c r="O196" s="199">
        <v>258.18605691762201</v>
      </c>
      <c r="P196" s="199">
        <v>263.68606676300357</v>
      </c>
      <c r="Q196" s="199">
        <v>269.86817453344054</v>
      </c>
      <c r="R196" s="199">
        <v>266.62064647984812</v>
      </c>
      <c r="S196" s="199">
        <v>260.65214301589225</v>
      </c>
      <c r="T196" s="200">
        <v>254.27422979724417</v>
      </c>
      <c r="U196" s="197"/>
      <c r="V196" s="211">
        <v>257.21760361219236</v>
      </c>
    </row>
    <row r="197" spans="7:22" x14ac:dyDescent="0.2">
      <c r="G197" s="190">
        <v>-84.5</v>
      </c>
      <c r="H197" s="191">
        <v>-7.5</v>
      </c>
      <c r="I197" s="198">
        <v>250.94346642211386</v>
      </c>
      <c r="J197" s="199">
        <v>251.74064243384271</v>
      </c>
      <c r="K197" s="199">
        <v>253.97136912115127</v>
      </c>
      <c r="L197" s="199">
        <v>252.61670997143378</v>
      </c>
      <c r="M197" s="199">
        <v>249.76899500947243</v>
      </c>
      <c r="N197" s="199">
        <v>253.11343474712825</v>
      </c>
      <c r="O197" s="199">
        <v>258.34538776706609</v>
      </c>
      <c r="P197" s="199">
        <v>264.11767696204805</v>
      </c>
      <c r="Q197" s="199">
        <v>269.98456310823497</v>
      </c>
      <c r="R197" s="199">
        <v>266.23420022183393</v>
      </c>
      <c r="S197" s="199">
        <v>259.63765358099187</v>
      </c>
      <c r="T197" s="200">
        <v>253.10249548557053</v>
      </c>
      <c r="U197" s="197"/>
      <c r="V197" s="211">
        <v>256.9647162359073</v>
      </c>
    </row>
    <row r="198" spans="7:22" x14ac:dyDescent="0.2">
      <c r="G198" s="190">
        <v>-84.5</v>
      </c>
      <c r="H198" s="191">
        <v>-6.5</v>
      </c>
      <c r="I198" s="198">
        <v>249.84730539021814</v>
      </c>
      <c r="J198" s="199">
        <v>250.99817180649435</v>
      </c>
      <c r="K198" s="199">
        <v>253.50495564532704</v>
      </c>
      <c r="L198" s="199">
        <v>252.16297167745859</v>
      </c>
      <c r="M198" s="199">
        <v>250.06125558188162</v>
      </c>
      <c r="N198" s="199">
        <v>253.57986230152363</v>
      </c>
      <c r="O198" s="199">
        <v>258.65459579678986</v>
      </c>
      <c r="P198" s="199">
        <v>264.57883893820275</v>
      </c>
      <c r="Q198" s="199">
        <v>270.30701958777217</v>
      </c>
      <c r="R198" s="199">
        <v>265.9341967743635</v>
      </c>
      <c r="S198" s="199">
        <v>258.68937224974326</v>
      </c>
      <c r="T198" s="200">
        <v>251.86709073589256</v>
      </c>
      <c r="U198" s="197"/>
      <c r="V198" s="211">
        <v>256.68213637380563</v>
      </c>
    </row>
    <row r="199" spans="7:22" x14ac:dyDescent="0.2">
      <c r="G199" s="190">
        <v>-84.5</v>
      </c>
      <c r="H199" s="191">
        <v>-5.5</v>
      </c>
      <c r="I199" s="198">
        <v>248.99801244676911</v>
      </c>
      <c r="J199" s="199">
        <v>250.39780042004364</v>
      </c>
      <c r="K199" s="199">
        <v>253.42035557791283</v>
      </c>
      <c r="L199" s="199">
        <v>252.38147153806869</v>
      </c>
      <c r="M199" s="199">
        <v>250.8612832437218</v>
      </c>
      <c r="N199" s="199">
        <v>254.16613569310027</v>
      </c>
      <c r="O199" s="199">
        <v>259.32155808474113</v>
      </c>
      <c r="P199" s="199">
        <v>265.51574511977026</v>
      </c>
      <c r="Q199" s="199">
        <v>270.96270259690056</v>
      </c>
      <c r="R199" s="199">
        <v>265.66753297083034</v>
      </c>
      <c r="S199" s="199">
        <v>257.91972995702957</v>
      </c>
      <c r="T199" s="200">
        <v>250.81971055430265</v>
      </c>
      <c r="U199" s="197"/>
      <c r="V199" s="211">
        <v>256.70266985026598</v>
      </c>
    </row>
    <row r="200" spans="7:22" x14ac:dyDescent="0.2">
      <c r="G200" s="190">
        <v>-84.5</v>
      </c>
      <c r="H200" s="191">
        <v>-4.5</v>
      </c>
      <c r="I200" s="198">
        <v>248.10766470579003</v>
      </c>
      <c r="J200" s="199">
        <v>249.98587199138248</v>
      </c>
      <c r="K200" s="199">
        <v>253.43509891313994</v>
      </c>
      <c r="L200" s="199">
        <v>252.7781121032863</v>
      </c>
      <c r="M200" s="199">
        <v>251.66835457238935</v>
      </c>
      <c r="N200" s="199">
        <v>254.90025987783986</v>
      </c>
      <c r="O200" s="199">
        <v>260.52541632743629</v>
      </c>
      <c r="P200" s="199">
        <v>266.46353857504459</v>
      </c>
      <c r="Q200" s="199">
        <v>271.27686143046083</v>
      </c>
      <c r="R200" s="199">
        <v>265.80354160018862</v>
      </c>
      <c r="S200" s="199">
        <v>257.22872473456948</v>
      </c>
      <c r="T200" s="200">
        <v>250.24492277650535</v>
      </c>
      <c r="U200" s="197"/>
      <c r="V200" s="211">
        <v>256.86819730066941</v>
      </c>
    </row>
    <row r="201" spans="7:22" x14ac:dyDescent="0.2">
      <c r="G201" s="190">
        <v>-84.5</v>
      </c>
      <c r="H201" s="191">
        <v>-3.5</v>
      </c>
      <c r="I201" s="198">
        <v>247.71810901471787</v>
      </c>
      <c r="J201" s="199">
        <v>249.93993467771108</v>
      </c>
      <c r="K201" s="199">
        <v>253.63841054450856</v>
      </c>
      <c r="L201" s="199">
        <v>253.37563129606136</v>
      </c>
      <c r="M201" s="199">
        <v>252.57079580738554</v>
      </c>
      <c r="N201" s="199">
        <v>255.7599778752826</v>
      </c>
      <c r="O201" s="199">
        <v>261.6495636297916</v>
      </c>
      <c r="P201" s="199">
        <v>267.1737453256053</v>
      </c>
      <c r="Q201" s="199">
        <v>271.53812118942506</v>
      </c>
      <c r="R201" s="199">
        <v>266.02218923755726</v>
      </c>
      <c r="S201" s="199">
        <v>256.69308486892157</v>
      </c>
      <c r="T201" s="200">
        <v>249.7030269227067</v>
      </c>
      <c r="U201" s="197"/>
      <c r="V201" s="211">
        <v>257.14854919913955</v>
      </c>
    </row>
    <row r="202" spans="7:22" x14ac:dyDescent="0.2">
      <c r="G202" s="190">
        <v>-84.5</v>
      </c>
      <c r="H202" s="191">
        <v>-2.5</v>
      </c>
      <c r="I202" s="198">
        <v>247.48460863783615</v>
      </c>
      <c r="J202" s="199">
        <v>249.76208232924333</v>
      </c>
      <c r="K202" s="199">
        <v>253.72568678098682</v>
      </c>
      <c r="L202" s="199">
        <v>253.91297476089827</v>
      </c>
      <c r="M202" s="199">
        <v>253.38307421729175</v>
      </c>
      <c r="N202" s="199">
        <v>256.43734255984839</v>
      </c>
      <c r="O202" s="199">
        <v>262.28565628495841</v>
      </c>
      <c r="P202" s="199">
        <v>267.884813175538</v>
      </c>
      <c r="Q202" s="199">
        <v>271.89304910639925</v>
      </c>
      <c r="R202" s="199">
        <v>265.89379627553285</v>
      </c>
      <c r="S202" s="199">
        <v>256.0993274822273</v>
      </c>
      <c r="T202" s="200">
        <v>249.28856941928359</v>
      </c>
      <c r="U202" s="197"/>
      <c r="V202" s="211">
        <v>257.3375817525037</v>
      </c>
    </row>
    <row r="203" spans="7:22" x14ac:dyDescent="0.2">
      <c r="G203" s="190">
        <v>-84.5</v>
      </c>
      <c r="H203" s="191">
        <v>-1.5</v>
      </c>
      <c r="I203" s="198">
        <v>247.02121997420855</v>
      </c>
      <c r="J203" s="199">
        <v>249.46518749333069</v>
      </c>
      <c r="K203" s="199">
        <v>253.95053019100013</v>
      </c>
      <c r="L203" s="199">
        <v>254.36877134436506</v>
      </c>
      <c r="M203" s="199">
        <v>253.93752453174784</v>
      </c>
      <c r="N203" s="199">
        <v>256.92693851402743</v>
      </c>
      <c r="O203" s="199">
        <v>262.66654534114309</v>
      </c>
      <c r="P203" s="199">
        <v>268.3556657274263</v>
      </c>
      <c r="Q203" s="199">
        <v>272.22827748706192</v>
      </c>
      <c r="R203" s="199">
        <v>266.08073377986369</v>
      </c>
      <c r="S203" s="199">
        <v>255.82301357112786</v>
      </c>
      <c r="T203" s="200">
        <v>248.8395978007095</v>
      </c>
      <c r="U203" s="197"/>
      <c r="V203" s="211">
        <v>257.47200047966766</v>
      </c>
    </row>
    <row r="204" spans="7:22" x14ac:dyDescent="0.2">
      <c r="G204" s="190">
        <v>-84.5</v>
      </c>
      <c r="H204" s="191">
        <v>-0.5</v>
      </c>
      <c r="I204" s="198">
        <v>246.73489735238712</v>
      </c>
      <c r="J204" s="199">
        <v>249.27912694425231</v>
      </c>
      <c r="K204" s="199">
        <v>254.21116012235552</v>
      </c>
      <c r="L204" s="199">
        <v>254.9003754685082</v>
      </c>
      <c r="M204" s="199">
        <v>254.2266992519061</v>
      </c>
      <c r="N204" s="199">
        <v>257.5373638121136</v>
      </c>
      <c r="O204" s="199">
        <v>263.22742093433084</v>
      </c>
      <c r="P204" s="199">
        <v>269.08781245606656</v>
      </c>
      <c r="Q204" s="199">
        <v>272.69124772235125</v>
      </c>
      <c r="R204" s="199">
        <v>265.8545387736857</v>
      </c>
      <c r="S204" s="199">
        <v>255.12181188215968</v>
      </c>
      <c r="T204" s="200">
        <v>248.50004640358176</v>
      </c>
      <c r="U204" s="197"/>
      <c r="V204" s="211">
        <v>257.61437509364157</v>
      </c>
    </row>
    <row r="205" spans="7:22" x14ac:dyDescent="0.2">
      <c r="G205" s="190">
        <v>-84.5</v>
      </c>
      <c r="H205" s="191">
        <v>0.5</v>
      </c>
      <c r="I205" s="198">
        <v>246.22033619588777</v>
      </c>
      <c r="J205" s="199">
        <v>248.86192204344917</v>
      </c>
      <c r="K205" s="199">
        <v>254.41190597242996</v>
      </c>
      <c r="L205" s="199">
        <v>255.3636391286102</v>
      </c>
      <c r="M205" s="199">
        <v>254.32257396614008</v>
      </c>
      <c r="N205" s="199">
        <v>258.27641294558629</v>
      </c>
      <c r="O205" s="199">
        <v>263.7590851750038</v>
      </c>
      <c r="P205" s="199">
        <v>269.53140811576822</v>
      </c>
      <c r="Q205" s="199">
        <v>272.8856334774124</v>
      </c>
      <c r="R205" s="199">
        <v>265.25909472223611</v>
      </c>
      <c r="S205" s="199">
        <v>254.42011969146992</v>
      </c>
      <c r="T205" s="200">
        <v>248.51124252915966</v>
      </c>
      <c r="U205" s="197"/>
      <c r="V205" s="211">
        <v>257.65194783026277</v>
      </c>
    </row>
    <row r="206" spans="7:22" x14ac:dyDescent="0.2">
      <c r="G206" s="190">
        <v>-84.5</v>
      </c>
      <c r="H206" s="191">
        <v>1.5</v>
      </c>
      <c r="I206" s="198">
        <v>245.75704175605267</v>
      </c>
      <c r="J206" s="199">
        <v>248.61844569818251</v>
      </c>
      <c r="K206" s="199">
        <v>254.49941855393035</v>
      </c>
      <c r="L206" s="199">
        <v>255.88799351642606</v>
      </c>
      <c r="M206" s="199">
        <v>254.81111634535452</v>
      </c>
      <c r="N206" s="199">
        <v>258.5074656997636</v>
      </c>
      <c r="O206" s="199">
        <v>264.40152928579727</v>
      </c>
      <c r="P206" s="199">
        <v>270.36893777135469</v>
      </c>
      <c r="Q206" s="199">
        <v>272.72619464659113</v>
      </c>
      <c r="R206" s="199">
        <v>264.75433846390109</v>
      </c>
      <c r="S206" s="199">
        <v>253.43192128565755</v>
      </c>
      <c r="T206" s="200">
        <v>248.15199323447081</v>
      </c>
      <c r="U206" s="197"/>
      <c r="V206" s="211">
        <v>257.65969968812351</v>
      </c>
    </row>
    <row r="207" spans="7:22" x14ac:dyDescent="0.2">
      <c r="G207" s="190">
        <v>-84.5</v>
      </c>
      <c r="H207" s="191">
        <v>2.5</v>
      </c>
      <c r="I207" s="198">
        <v>245.33220887384562</v>
      </c>
      <c r="J207" s="199">
        <v>248.36321941949734</v>
      </c>
      <c r="K207" s="199">
        <v>254.41882908840248</v>
      </c>
      <c r="L207" s="199">
        <v>256.3967463198955</v>
      </c>
      <c r="M207" s="199">
        <v>255.43846930640373</v>
      </c>
      <c r="N207" s="199">
        <v>258.78084118959566</v>
      </c>
      <c r="O207" s="199">
        <v>265.33942705250792</v>
      </c>
      <c r="P207" s="199">
        <v>271.24384733747956</v>
      </c>
      <c r="Q207" s="199">
        <v>273.05094686821883</v>
      </c>
      <c r="R207" s="199">
        <v>264.57914119941978</v>
      </c>
      <c r="S207" s="199">
        <v>253.0030585356786</v>
      </c>
      <c r="T207" s="200">
        <v>247.2353973108053</v>
      </c>
      <c r="U207" s="197"/>
      <c r="V207" s="211">
        <v>257.7651777084792</v>
      </c>
    </row>
    <row r="208" spans="7:22" x14ac:dyDescent="0.2">
      <c r="G208" s="190">
        <v>-84.5</v>
      </c>
      <c r="H208" s="191">
        <v>3.5</v>
      </c>
      <c r="I208" s="198">
        <v>244.65912707432022</v>
      </c>
      <c r="J208" s="199">
        <v>247.83847518504427</v>
      </c>
      <c r="K208" s="199">
        <v>254.02407397414711</v>
      </c>
      <c r="L208" s="199">
        <v>256.79950980676904</v>
      </c>
      <c r="M208" s="199">
        <v>256.17994548636693</v>
      </c>
      <c r="N208" s="199">
        <v>259.41430788217309</v>
      </c>
      <c r="O208" s="199">
        <v>266.30288673306893</v>
      </c>
      <c r="P208" s="199">
        <v>272.08578776477793</v>
      </c>
      <c r="Q208" s="199">
        <v>273.09370846550007</v>
      </c>
      <c r="R208" s="199">
        <v>264.39674403263007</v>
      </c>
      <c r="S208" s="199">
        <v>252.34234248437775</v>
      </c>
      <c r="T208" s="200">
        <v>246.48225454972149</v>
      </c>
      <c r="U208" s="197"/>
      <c r="V208" s="211">
        <v>257.80159695324136</v>
      </c>
    </row>
    <row r="209" spans="7:22" x14ac:dyDescent="0.2">
      <c r="G209" s="190">
        <v>-84.5</v>
      </c>
      <c r="H209" s="191">
        <v>4.5</v>
      </c>
      <c r="I209" s="198">
        <v>244.16889977748886</v>
      </c>
      <c r="J209" s="199">
        <v>247.52564341550809</v>
      </c>
      <c r="K209" s="199">
        <v>253.32961800436743</v>
      </c>
      <c r="L209" s="199">
        <v>257.03470111355932</v>
      </c>
      <c r="M209" s="199">
        <v>257.11365922147513</v>
      </c>
      <c r="N209" s="199">
        <v>260.4079097038844</v>
      </c>
      <c r="O209" s="199">
        <v>267.66348642198449</v>
      </c>
      <c r="P209" s="199">
        <v>272.91207171091781</v>
      </c>
      <c r="Q209" s="199">
        <v>273.89805095048524</v>
      </c>
      <c r="R209" s="199">
        <v>264.45956789176267</v>
      </c>
      <c r="S209" s="199">
        <v>251.48889475777992</v>
      </c>
      <c r="T209" s="200">
        <v>245.406216528985</v>
      </c>
      <c r="U209" s="197"/>
      <c r="V209" s="211">
        <v>257.95072662484989</v>
      </c>
    </row>
    <row r="210" spans="7:22" x14ac:dyDescent="0.2">
      <c r="G210" s="190">
        <v>-84.5</v>
      </c>
      <c r="H210" s="191">
        <v>5.5</v>
      </c>
      <c r="I210" s="198">
        <v>243.42170932214256</v>
      </c>
      <c r="J210" s="199">
        <v>247.04261461471799</v>
      </c>
      <c r="K210" s="199">
        <v>252.62096129211358</v>
      </c>
      <c r="L210" s="199">
        <v>257.36840550369283</v>
      </c>
      <c r="M210" s="199">
        <v>258.14371150653051</v>
      </c>
      <c r="N210" s="199">
        <v>261.69002493298416</v>
      </c>
      <c r="O210" s="199">
        <v>268.96004646333171</v>
      </c>
      <c r="P210" s="199">
        <v>273.74995311354957</v>
      </c>
      <c r="Q210" s="199">
        <v>274.3343370758995</v>
      </c>
      <c r="R210" s="199">
        <v>265.03953276997811</v>
      </c>
      <c r="S210" s="199">
        <v>251.50494496864727</v>
      </c>
      <c r="T210" s="200">
        <v>245.05145129260771</v>
      </c>
      <c r="U210" s="197"/>
      <c r="V210" s="211">
        <v>258.24397440468294</v>
      </c>
    </row>
    <row r="211" spans="7:22" x14ac:dyDescent="0.2">
      <c r="G211" s="190">
        <v>-84.5</v>
      </c>
      <c r="H211" s="191">
        <v>6.5</v>
      </c>
      <c r="I211" s="198">
        <v>242.9573628711845</v>
      </c>
      <c r="J211" s="199">
        <v>246.32614666011722</v>
      </c>
      <c r="K211" s="199">
        <v>252.2368292818748</v>
      </c>
      <c r="L211" s="199">
        <v>257.80891115899772</v>
      </c>
      <c r="M211" s="199">
        <v>259.41712315939122</v>
      </c>
      <c r="N211" s="199">
        <v>263.08432398825801</v>
      </c>
      <c r="O211" s="199">
        <v>270.02555680159355</v>
      </c>
      <c r="P211" s="199">
        <v>274.42266888992924</v>
      </c>
      <c r="Q211" s="199">
        <v>274.45930115487988</v>
      </c>
      <c r="R211" s="199">
        <v>265.00659297428251</v>
      </c>
      <c r="S211" s="199">
        <v>251.31641846965201</v>
      </c>
      <c r="T211" s="200">
        <v>244.83123225190968</v>
      </c>
      <c r="U211" s="197"/>
      <c r="V211" s="211">
        <v>258.4910389718392</v>
      </c>
    </row>
    <row r="212" spans="7:22" x14ac:dyDescent="0.2">
      <c r="G212" s="190">
        <v>-84.5</v>
      </c>
      <c r="H212" s="191">
        <v>7.5</v>
      </c>
      <c r="I212" s="198">
        <v>242.72322754673368</v>
      </c>
      <c r="J212" s="199">
        <v>246.01013434969951</v>
      </c>
      <c r="K212" s="199">
        <v>252.32829239613199</v>
      </c>
      <c r="L212" s="199">
        <v>258.19350815101581</v>
      </c>
      <c r="M212" s="199">
        <v>260.85747133839817</v>
      </c>
      <c r="N212" s="199">
        <v>264.93115192706478</v>
      </c>
      <c r="O212" s="199">
        <v>271.7259394966328</v>
      </c>
      <c r="P212" s="199">
        <v>275.49794924840063</v>
      </c>
      <c r="Q212" s="199">
        <v>275.60019055469178</v>
      </c>
      <c r="R212" s="199">
        <v>265.50072296459581</v>
      </c>
      <c r="S212" s="199">
        <v>251.53018714029744</v>
      </c>
      <c r="T212" s="200">
        <v>244.68725738887008</v>
      </c>
      <c r="U212" s="197"/>
      <c r="V212" s="211">
        <v>259.13216937521105</v>
      </c>
    </row>
    <row r="213" spans="7:22" x14ac:dyDescent="0.2">
      <c r="G213" s="190">
        <v>-84.5</v>
      </c>
      <c r="H213" s="191">
        <v>8.5</v>
      </c>
      <c r="I213" s="198">
        <v>242.50131807062621</v>
      </c>
      <c r="J213" s="199">
        <v>245.74142385906654</v>
      </c>
      <c r="K213" s="199">
        <v>252.49819777477322</v>
      </c>
      <c r="L213" s="199">
        <v>258.59414764728547</v>
      </c>
      <c r="M213" s="199">
        <v>262.66218630449737</v>
      </c>
      <c r="N213" s="199">
        <v>266.87307501584723</v>
      </c>
      <c r="O213" s="199">
        <v>273.3342106022734</v>
      </c>
      <c r="P213" s="199">
        <v>277.00414707255544</v>
      </c>
      <c r="Q213" s="199">
        <v>276.81963337434399</v>
      </c>
      <c r="R213" s="199">
        <v>265.94524905366058</v>
      </c>
      <c r="S213" s="199">
        <v>252.15215728098957</v>
      </c>
      <c r="T213" s="200">
        <v>244.55049399433011</v>
      </c>
      <c r="U213" s="197"/>
      <c r="V213" s="211">
        <v>259.88968667085413</v>
      </c>
    </row>
    <row r="214" spans="7:22" x14ac:dyDescent="0.2">
      <c r="G214" s="190">
        <v>-84.5</v>
      </c>
      <c r="H214" s="191">
        <v>9.5</v>
      </c>
      <c r="I214" s="198">
        <v>241.57077182352725</v>
      </c>
      <c r="J214" s="199">
        <v>244.68374853576574</v>
      </c>
      <c r="K214" s="199">
        <v>252.31243078464101</v>
      </c>
      <c r="L214" s="199">
        <v>259.4526297521794</v>
      </c>
      <c r="M214" s="199">
        <v>264.2453756380728</v>
      </c>
      <c r="N214" s="199">
        <v>268.16250354229203</v>
      </c>
      <c r="O214" s="199">
        <v>274.52700942783451</v>
      </c>
      <c r="P214" s="199">
        <v>278.03175776410609</v>
      </c>
      <c r="Q214" s="199">
        <v>276.98876175295538</v>
      </c>
      <c r="R214" s="199">
        <v>265.98691111883949</v>
      </c>
      <c r="S214" s="199">
        <v>251.8089191892665</v>
      </c>
      <c r="T214" s="200">
        <v>243.90344321376554</v>
      </c>
      <c r="U214" s="197"/>
      <c r="V214" s="211">
        <v>260.13952187860383</v>
      </c>
    </row>
    <row r="215" spans="7:22" x14ac:dyDescent="0.2">
      <c r="G215" s="190">
        <v>-84.5</v>
      </c>
      <c r="H215" s="191">
        <v>10.5</v>
      </c>
      <c r="I215" s="198">
        <v>242.38300116446152</v>
      </c>
      <c r="J215" s="199">
        <v>245.60848439777268</v>
      </c>
      <c r="K215" s="199">
        <v>254.26532395262771</v>
      </c>
      <c r="L215" s="199">
        <v>262.70001250928061</v>
      </c>
      <c r="M215" s="199">
        <v>268.62105045381026</v>
      </c>
      <c r="N215" s="199">
        <v>271.58263598932649</v>
      </c>
      <c r="O215" s="199">
        <v>277.88797816087623</v>
      </c>
      <c r="P215" s="199">
        <v>280.74337929510585</v>
      </c>
      <c r="Q215" s="199">
        <v>278.15304417640101</v>
      </c>
      <c r="R215" s="199">
        <v>267.43398203493558</v>
      </c>
      <c r="S215" s="199">
        <v>253.74358807266742</v>
      </c>
      <c r="T215" s="200">
        <v>245.78838332919844</v>
      </c>
      <c r="U215" s="197"/>
      <c r="V215" s="211">
        <v>262.40923862803868</v>
      </c>
    </row>
    <row r="216" spans="7:22" x14ac:dyDescent="0.2">
      <c r="G216" s="190">
        <v>-84.5</v>
      </c>
      <c r="H216" s="191">
        <v>11.5</v>
      </c>
      <c r="I216" s="198">
        <v>242.07152459036809</v>
      </c>
      <c r="J216" s="199">
        <v>245.55792964538549</v>
      </c>
      <c r="K216" s="199">
        <v>254.31158658473746</v>
      </c>
      <c r="L216" s="199">
        <v>263.28238188269773</v>
      </c>
      <c r="M216" s="199">
        <v>269.68367944337814</v>
      </c>
      <c r="N216" s="199">
        <v>272.52549327842411</v>
      </c>
      <c r="O216" s="199">
        <v>278.48584466991821</v>
      </c>
      <c r="P216" s="199">
        <v>280.5608878773495</v>
      </c>
      <c r="Q216" s="199">
        <v>277.42287585516357</v>
      </c>
      <c r="R216" s="199">
        <v>266.47989755482689</v>
      </c>
      <c r="S216" s="199">
        <v>252.97391663822509</v>
      </c>
      <c r="T216" s="200">
        <v>245.23241067316852</v>
      </c>
      <c r="U216" s="197"/>
      <c r="V216" s="211">
        <v>262.3823690578036</v>
      </c>
    </row>
    <row r="217" spans="7:22" x14ac:dyDescent="0.2">
      <c r="G217" s="190">
        <v>-84.5</v>
      </c>
      <c r="H217" s="191">
        <v>12.5</v>
      </c>
      <c r="I217" s="198">
        <v>242.0537795691917</v>
      </c>
      <c r="J217" s="199">
        <v>246.03695894050304</v>
      </c>
      <c r="K217" s="199">
        <v>254.93885872763667</v>
      </c>
      <c r="L217" s="199">
        <v>264.44279214160059</v>
      </c>
      <c r="M217" s="199">
        <v>271.63618344200745</v>
      </c>
      <c r="N217" s="199">
        <v>274.14632889952901</v>
      </c>
      <c r="O217" s="199">
        <v>279.92215034660757</v>
      </c>
      <c r="P217" s="199">
        <v>281.24656615413539</v>
      </c>
      <c r="Q217" s="199">
        <v>277.61735225999615</v>
      </c>
      <c r="R217" s="199">
        <v>266.10508380662571</v>
      </c>
      <c r="S217" s="199">
        <v>252.568328758598</v>
      </c>
      <c r="T217" s="200">
        <v>244.96517593357225</v>
      </c>
      <c r="U217" s="197"/>
      <c r="V217" s="211">
        <v>262.973296581667</v>
      </c>
    </row>
    <row r="218" spans="7:22" x14ac:dyDescent="0.2">
      <c r="G218" s="190">
        <v>-84.5</v>
      </c>
      <c r="H218" s="191">
        <v>13.5</v>
      </c>
      <c r="I218" s="198">
        <v>241.78613223139041</v>
      </c>
      <c r="J218" s="199">
        <v>246.61040526513014</v>
      </c>
      <c r="K218" s="199">
        <v>255.56312663336743</v>
      </c>
      <c r="L218" s="199">
        <v>265.52639410961609</v>
      </c>
      <c r="M218" s="199">
        <v>272.3110124938035</v>
      </c>
      <c r="N218" s="199">
        <v>274.52440301066343</v>
      </c>
      <c r="O218" s="199">
        <v>280.28036943294904</v>
      </c>
      <c r="P218" s="199">
        <v>281.17613371548407</v>
      </c>
      <c r="Q218" s="199">
        <v>276.93652605573902</v>
      </c>
      <c r="R218" s="199">
        <v>265.07843972639279</v>
      </c>
      <c r="S218" s="199">
        <v>251.94779718620688</v>
      </c>
      <c r="T218" s="200">
        <v>244.65206284391084</v>
      </c>
      <c r="U218" s="197"/>
      <c r="V218" s="211">
        <v>263.03273355872119</v>
      </c>
    </row>
    <row r="219" spans="7:22" x14ac:dyDescent="0.2">
      <c r="G219" s="190">
        <v>-84.5</v>
      </c>
      <c r="H219" s="191">
        <v>14.5</v>
      </c>
      <c r="I219" s="198">
        <v>242.12403821721597</v>
      </c>
      <c r="J219" s="199">
        <v>247.42704805109355</v>
      </c>
      <c r="K219" s="199">
        <v>256.96575201007875</v>
      </c>
      <c r="L219" s="199">
        <v>266.87310741088709</v>
      </c>
      <c r="M219" s="199">
        <v>272.86125150295385</v>
      </c>
      <c r="N219" s="199">
        <v>275.27780123278905</v>
      </c>
      <c r="O219" s="199">
        <v>281.2152532755494</v>
      </c>
      <c r="P219" s="199">
        <v>281.29973674631344</v>
      </c>
      <c r="Q219" s="199">
        <v>276.51517928846101</v>
      </c>
      <c r="R219" s="199">
        <v>264.73497106596341</v>
      </c>
      <c r="S219" s="199">
        <v>251.64516050351196</v>
      </c>
      <c r="T219" s="200">
        <v>245.08064089585488</v>
      </c>
      <c r="U219" s="197"/>
      <c r="V219" s="211">
        <v>263.50166168338933</v>
      </c>
    </row>
    <row r="220" spans="7:22" x14ac:dyDescent="0.2">
      <c r="G220" s="190">
        <v>-84.5</v>
      </c>
      <c r="H220" s="191">
        <v>15.5</v>
      </c>
      <c r="I220" s="198">
        <v>242.71406818474293</v>
      </c>
      <c r="J220" s="199">
        <v>248.67588503962176</v>
      </c>
      <c r="K220" s="199">
        <v>258.5806321274444</v>
      </c>
      <c r="L220" s="199">
        <v>268.14953390231227</v>
      </c>
      <c r="M220" s="199">
        <v>273.76728628716597</v>
      </c>
      <c r="N220" s="199">
        <v>276.04683251568252</v>
      </c>
      <c r="O220" s="199">
        <v>282.20594470232822</v>
      </c>
      <c r="P220" s="199">
        <v>281.6520327396679</v>
      </c>
      <c r="Q220" s="199">
        <v>275.79161171596655</v>
      </c>
      <c r="R220" s="199">
        <v>263.88387607234426</v>
      </c>
      <c r="S220" s="199">
        <v>251.57885654959335</v>
      </c>
      <c r="T220" s="200">
        <v>245.6023421393628</v>
      </c>
      <c r="U220" s="197"/>
      <c r="V220" s="211">
        <v>264.05407516468608</v>
      </c>
    </row>
    <row r="221" spans="7:22" x14ac:dyDescent="0.2">
      <c r="G221" s="190">
        <v>-84.5</v>
      </c>
      <c r="H221" s="191">
        <v>16.5</v>
      </c>
      <c r="I221" s="198">
        <v>243.51207840995261</v>
      </c>
      <c r="J221" s="199">
        <v>250.02255431817193</v>
      </c>
      <c r="K221" s="199">
        <v>259.99620209318613</v>
      </c>
      <c r="L221" s="199">
        <v>269.40387236108745</v>
      </c>
      <c r="M221" s="199">
        <v>274.52436372206205</v>
      </c>
      <c r="N221" s="199">
        <v>276.97856568432502</v>
      </c>
      <c r="O221" s="199">
        <v>283.36507652229517</v>
      </c>
      <c r="P221" s="199">
        <v>281.67148491008965</v>
      </c>
      <c r="Q221" s="199">
        <v>275.59574332449836</v>
      </c>
      <c r="R221" s="199">
        <v>263.44045008508533</v>
      </c>
      <c r="S221" s="199">
        <v>251.5936138378178</v>
      </c>
      <c r="T221" s="200">
        <v>245.95712856884282</v>
      </c>
      <c r="U221" s="197"/>
      <c r="V221" s="211">
        <v>264.67176115311787</v>
      </c>
    </row>
    <row r="222" spans="7:22" x14ac:dyDescent="0.2">
      <c r="G222" s="190">
        <v>-84.5</v>
      </c>
      <c r="H222" s="191">
        <v>17.5</v>
      </c>
      <c r="I222" s="198">
        <v>244.05110108635071</v>
      </c>
      <c r="J222" s="199">
        <v>250.84867668562833</v>
      </c>
      <c r="K222" s="199">
        <v>261.19177710983632</v>
      </c>
      <c r="L222" s="199">
        <v>270.88588292521979</v>
      </c>
      <c r="M222" s="199">
        <v>275.957303872956</v>
      </c>
      <c r="N222" s="199">
        <v>278.32538770015708</v>
      </c>
      <c r="O222" s="199">
        <v>284.5133790557623</v>
      </c>
      <c r="P222" s="199">
        <v>282.05653902788697</v>
      </c>
      <c r="Q222" s="199">
        <v>275.41391302122173</v>
      </c>
      <c r="R222" s="199">
        <v>263.46376173110178</v>
      </c>
      <c r="S222" s="199">
        <v>251.76902763150235</v>
      </c>
      <c r="T222" s="200">
        <v>246.18213568881961</v>
      </c>
      <c r="U222" s="197"/>
      <c r="V222" s="211">
        <v>265.38824046137023</v>
      </c>
    </row>
    <row r="223" spans="7:22" x14ac:dyDescent="0.2">
      <c r="G223" s="190">
        <v>-84.5</v>
      </c>
      <c r="H223" s="191">
        <v>18.5</v>
      </c>
      <c r="I223" s="198">
        <v>244.33688617710681</v>
      </c>
      <c r="J223" s="199">
        <v>251.62542118605342</v>
      </c>
      <c r="K223" s="199">
        <v>262.81483316325159</v>
      </c>
      <c r="L223" s="199">
        <v>272.77133519193876</v>
      </c>
      <c r="M223" s="199">
        <v>278.14776460985917</v>
      </c>
      <c r="N223" s="199">
        <v>279.76951010244278</v>
      </c>
      <c r="O223" s="199">
        <v>285.61635536960654</v>
      </c>
      <c r="P223" s="199">
        <v>282.41555873435897</v>
      </c>
      <c r="Q223" s="199">
        <v>275.01549169396077</v>
      </c>
      <c r="R223" s="199">
        <v>263.03282728143915</v>
      </c>
      <c r="S223" s="199">
        <v>251.81449116135695</v>
      </c>
      <c r="T223" s="200">
        <v>246.52738108493341</v>
      </c>
      <c r="U223" s="197"/>
      <c r="V223" s="211">
        <v>266.15732131302576</v>
      </c>
    </row>
    <row r="224" spans="7:22" x14ac:dyDescent="0.2">
      <c r="G224" s="190">
        <v>-83.5</v>
      </c>
      <c r="H224" s="191">
        <v>-11.5</v>
      </c>
      <c r="I224" s="198">
        <v>253.975392542712</v>
      </c>
      <c r="J224" s="199">
        <v>253.47525793691131</v>
      </c>
      <c r="K224" s="199">
        <v>255.10034800266783</v>
      </c>
      <c r="L224" s="199">
        <v>253.00141346793626</v>
      </c>
      <c r="M224" s="199">
        <v>249.39233506981552</v>
      </c>
      <c r="N224" s="199">
        <v>252.45646582525328</v>
      </c>
      <c r="O224" s="199">
        <v>257.54694770464454</v>
      </c>
      <c r="P224" s="199">
        <v>262.95304236035003</v>
      </c>
      <c r="Q224" s="199">
        <v>269.56615767808296</v>
      </c>
      <c r="R224" s="199">
        <v>268.6258292063622</v>
      </c>
      <c r="S224" s="199">
        <v>264.30201098377216</v>
      </c>
      <c r="T224" s="200">
        <v>257.87404477765227</v>
      </c>
      <c r="U224" s="197"/>
      <c r="V224" s="211">
        <v>258.18910379634667</v>
      </c>
    </row>
    <row r="225" spans="7:22" x14ac:dyDescent="0.2">
      <c r="G225" s="190">
        <v>-83.5</v>
      </c>
      <c r="H225" s="191">
        <v>-10.5</v>
      </c>
      <c r="I225" s="198">
        <v>253.32044362360907</v>
      </c>
      <c r="J225" s="199">
        <v>253.31569230378759</v>
      </c>
      <c r="K225" s="199">
        <v>254.93571895917319</v>
      </c>
      <c r="L225" s="199">
        <v>252.86654004047281</v>
      </c>
      <c r="M225" s="199">
        <v>249.41410743580386</v>
      </c>
      <c r="N225" s="199">
        <v>252.25012137055111</v>
      </c>
      <c r="O225" s="199">
        <v>257.70134399312661</v>
      </c>
      <c r="P225" s="199">
        <v>263.22168875118416</v>
      </c>
      <c r="Q225" s="199">
        <v>269.79074505574579</v>
      </c>
      <c r="R225" s="199">
        <v>267.86898188333618</v>
      </c>
      <c r="S225" s="199">
        <v>262.97740222051402</v>
      </c>
      <c r="T225" s="200">
        <v>256.7527648981594</v>
      </c>
      <c r="U225" s="197"/>
      <c r="V225" s="211">
        <v>257.867962544622</v>
      </c>
    </row>
    <row r="226" spans="7:22" x14ac:dyDescent="0.2">
      <c r="G226" s="190">
        <v>-83.5</v>
      </c>
      <c r="H226" s="191">
        <v>-9.5</v>
      </c>
      <c r="I226" s="198">
        <v>252.52834926880035</v>
      </c>
      <c r="J226" s="199">
        <v>252.78763596388313</v>
      </c>
      <c r="K226" s="199">
        <v>254.71087600281604</v>
      </c>
      <c r="L226" s="199">
        <v>252.8278622191971</v>
      </c>
      <c r="M226" s="199">
        <v>249.40517694884929</v>
      </c>
      <c r="N226" s="199">
        <v>252.32031134555945</v>
      </c>
      <c r="O226" s="199">
        <v>257.97729694976101</v>
      </c>
      <c r="P226" s="199">
        <v>263.4540927548901</v>
      </c>
      <c r="Q226" s="199">
        <v>269.79227336614724</v>
      </c>
      <c r="R226" s="199">
        <v>266.99582649710516</v>
      </c>
      <c r="S226" s="199">
        <v>261.73273479434033</v>
      </c>
      <c r="T226" s="200">
        <v>255.63884524217303</v>
      </c>
      <c r="U226" s="197"/>
      <c r="V226" s="211">
        <v>257.51427344612682</v>
      </c>
    </row>
    <row r="227" spans="7:22" x14ac:dyDescent="0.2">
      <c r="G227" s="190">
        <v>-83.5</v>
      </c>
      <c r="H227" s="191">
        <v>-8.5</v>
      </c>
      <c r="I227" s="198">
        <v>251.77736754415909</v>
      </c>
      <c r="J227" s="199">
        <v>252.33956165060587</v>
      </c>
      <c r="K227" s="199">
        <v>254.2207480981431</v>
      </c>
      <c r="L227" s="199">
        <v>252.65566025835992</v>
      </c>
      <c r="M227" s="199">
        <v>249.51857642601703</v>
      </c>
      <c r="N227" s="199">
        <v>252.55572586138331</v>
      </c>
      <c r="O227" s="199">
        <v>258.14966816440329</v>
      </c>
      <c r="P227" s="199">
        <v>263.69764056326005</v>
      </c>
      <c r="Q227" s="199">
        <v>269.88710889632057</v>
      </c>
      <c r="R227" s="199">
        <v>266.63568726803419</v>
      </c>
      <c r="S227" s="199">
        <v>260.70942843411746</v>
      </c>
      <c r="T227" s="200">
        <v>254.40202880440467</v>
      </c>
      <c r="U227" s="197"/>
      <c r="V227" s="211">
        <v>257.21243349743401</v>
      </c>
    </row>
    <row r="228" spans="7:22" x14ac:dyDescent="0.2">
      <c r="G228" s="190">
        <v>-83.5</v>
      </c>
      <c r="H228" s="191">
        <v>-7.5</v>
      </c>
      <c r="I228" s="198">
        <v>250.97911194111754</v>
      </c>
      <c r="J228" s="199">
        <v>251.76597051330643</v>
      </c>
      <c r="K228" s="199">
        <v>254.03254433987357</v>
      </c>
      <c r="L228" s="199">
        <v>252.52885858208083</v>
      </c>
      <c r="M228" s="199">
        <v>249.85844995060015</v>
      </c>
      <c r="N228" s="199">
        <v>253.27331179803969</v>
      </c>
      <c r="O228" s="199">
        <v>258.56408186889598</v>
      </c>
      <c r="P228" s="199">
        <v>264.29166835594958</v>
      </c>
      <c r="Q228" s="199">
        <v>270.40816031146272</v>
      </c>
      <c r="R228" s="199">
        <v>266.36680511845043</v>
      </c>
      <c r="S228" s="199">
        <v>259.81032873454836</v>
      </c>
      <c r="T228" s="200">
        <v>253.14382962703115</v>
      </c>
      <c r="U228" s="197"/>
      <c r="V228" s="211">
        <v>257.08526009511303</v>
      </c>
    </row>
    <row r="229" spans="7:22" x14ac:dyDescent="0.2">
      <c r="G229" s="190">
        <v>-83.5</v>
      </c>
      <c r="H229" s="191">
        <v>-6.5</v>
      </c>
      <c r="I229" s="198">
        <v>249.87868725282738</v>
      </c>
      <c r="J229" s="199">
        <v>251.20520804047405</v>
      </c>
      <c r="K229" s="199">
        <v>253.75655204369332</v>
      </c>
      <c r="L229" s="199">
        <v>252.50694917545809</v>
      </c>
      <c r="M229" s="199">
        <v>250.45718298073618</v>
      </c>
      <c r="N229" s="199">
        <v>254.02145617260533</v>
      </c>
      <c r="O229" s="199">
        <v>259.33699905284664</v>
      </c>
      <c r="P229" s="199">
        <v>265.29816588968754</v>
      </c>
      <c r="Q229" s="199">
        <v>271.15744394571919</v>
      </c>
      <c r="R229" s="199">
        <v>266.54596090868256</v>
      </c>
      <c r="S229" s="199">
        <v>259.1951494702999</v>
      </c>
      <c r="T229" s="200">
        <v>252.16930034375511</v>
      </c>
      <c r="U229" s="197"/>
      <c r="V229" s="211">
        <v>257.12742127306541</v>
      </c>
    </row>
    <row r="230" spans="7:22" x14ac:dyDescent="0.2">
      <c r="G230" s="190">
        <v>-83.5</v>
      </c>
      <c r="H230" s="191">
        <v>-5.5</v>
      </c>
      <c r="I230" s="198">
        <v>249.13721938736902</v>
      </c>
      <c r="J230" s="199">
        <v>250.70349604398544</v>
      </c>
      <c r="K230" s="199">
        <v>253.62220991713932</v>
      </c>
      <c r="L230" s="199">
        <v>252.62595852551658</v>
      </c>
      <c r="M230" s="199">
        <v>251.07490198093043</v>
      </c>
      <c r="N230" s="199">
        <v>254.75271099300036</v>
      </c>
      <c r="O230" s="199">
        <v>260.05957275490283</v>
      </c>
      <c r="P230" s="199">
        <v>266.33838481657932</v>
      </c>
      <c r="Q230" s="199">
        <v>271.74510474371721</v>
      </c>
      <c r="R230" s="199">
        <v>266.49566913738369</v>
      </c>
      <c r="S230" s="199">
        <v>258.41514215798458</v>
      </c>
      <c r="T230" s="200">
        <v>251.30608404543526</v>
      </c>
      <c r="U230" s="197"/>
      <c r="V230" s="211">
        <v>257.18970454199535</v>
      </c>
    </row>
    <row r="231" spans="7:22" x14ac:dyDescent="0.2">
      <c r="G231" s="190">
        <v>-83.5</v>
      </c>
      <c r="H231" s="191">
        <v>-4.5</v>
      </c>
      <c r="I231" s="198">
        <v>248.40292749962003</v>
      </c>
      <c r="J231" s="199">
        <v>250.22066606825754</v>
      </c>
      <c r="K231" s="199">
        <v>253.41834784505207</v>
      </c>
      <c r="L231" s="199">
        <v>252.75159045576177</v>
      </c>
      <c r="M231" s="199">
        <v>251.5816609384668</v>
      </c>
      <c r="N231" s="199">
        <v>255.3074980753039</v>
      </c>
      <c r="O231" s="199">
        <v>260.91884231331829</v>
      </c>
      <c r="P231" s="199">
        <v>267.14621135994315</v>
      </c>
      <c r="Q231" s="199">
        <v>271.96011215990154</v>
      </c>
      <c r="R231" s="199">
        <v>266.34522458959646</v>
      </c>
      <c r="S231" s="199">
        <v>257.65130374099874</v>
      </c>
      <c r="T231" s="200">
        <v>250.50767865767105</v>
      </c>
      <c r="U231" s="197"/>
      <c r="V231" s="211">
        <v>257.18433864199091</v>
      </c>
    </row>
    <row r="232" spans="7:22" x14ac:dyDescent="0.2">
      <c r="G232" s="190">
        <v>-83.5</v>
      </c>
      <c r="H232" s="191">
        <v>-3.5</v>
      </c>
      <c r="I232" s="198">
        <v>247.75312972615018</v>
      </c>
      <c r="J232" s="199">
        <v>249.79516549909681</v>
      </c>
      <c r="K232" s="199">
        <v>253.45321557085651</v>
      </c>
      <c r="L232" s="199">
        <v>253.23393962455708</v>
      </c>
      <c r="M232" s="199">
        <v>252.37198396847938</v>
      </c>
      <c r="N232" s="199">
        <v>255.74223046438158</v>
      </c>
      <c r="O232" s="199">
        <v>261.84927751576151</v>
      </c>
      <c r="P232" s="199">
        <v>267.75666473775345</v>
      </c>
      <c r="Q232" s="199">
        <v>272.05322174153423</v>
      </c>
      <c r="R232" s="199">
        <v>266.25783876041771</v>
      </c>
      <c r="S232" s="199">
        <v>256.86177649642912</v>
      </c>
      <c r="T232" s="200">
        <v>249.9747138702179</v>
      </c>
      <c r="U232" s="197"/>
      <c r="V232" s="211">
        <v>257.25859649796962</v>
      </c>
    </row>
    <row r="233" spans="7:22" x14ac:dyDescent="0.2">
      <c r="G233" s="190">
        <v>-83.5</v>
      </c>
      <c r="H233" s="191">
        <v>-2.5</v>
      </c>
      <c r="I233" s="198">
        <v>247.22156826089554</v>
      </c>
      <c r="J233" s="199">
        <v>249.77940199724665</v>
      </c>
      <c r="K233" s="199">
        <v>253.58663226013545</v>
      </c>
      <c r="L233" s="199">
        <v>253.78653116975548</v>
      </c>
      <c r="M233" s="199">
        <v>252.96948340046197</v>
      </c>
      <c r="N233" s="199">
        <v>256.41248216521217</v>
      </c>
      <c r="O233" s="199">
        <v>262.41424333539214</v>
      </c>
      <c r="P233" s="199">
        <v>268.43375774511964</v>
      </c>
      <c r="Q233" s="199">
        <v>272.31619410796139</v>
      </c>
      <c r="R233" s="199">
        <v>266.26712222188598</v>
      </c>
      <c r="S233" s="199">
        <v>256.4989532456791</v>
      </c>
      <c r="T233" s="200">
        <v>249.51403678337053</v>
      </c>
      <c r="U233" s="197"/>
      <c r="V233" s="211">
        <v>257.43336722442638</v>
      </c>
    </row>
    <row r="234" spans="7:22" x14ac:dyDescent="0.2">
      <c r="G234" s="190">
        <v>-83.5</v>
      </c>
      <c r="H234" s="191">
        <v>-1.5</v>
      </c>
      <c r="I234" s="198">
        <v>246.58335147029851</v>
      </c>
      <c r="J234" s="199">
        <v>249.6115904314571</v>
      </c>
      <c r="K234" s="199">
        <v>253.78068627091113</v>
      </c>
      <c r="L234" s="199">
        <v>253.94871031873595</v>
      </c>
      <c r="M234" s="199">
        <v>253.35922828522337</v>
      </c>
      <c r="N234" s="199">
        <v>256.81900380948224</v>
      </c>
      <c r="O234" s="199">
        <v>262.55262994245516</v>
      </c>
      <c r="P234" s="199">
        <v>268.89397417762336</v>
      </c>
      <c r="Q234" s="199">
        <v>272.60513751940977</v>
      </c>
      <c r="R234" s="199">
        <v>266.18328872486387</v>
      </c>
      <c r="S234" s="199">
        <v>256.08305663004683</v>
      </c>
      <c r="T234" s="200">
        <v>248.86794207455316</v>
      </c>
      <c r="U234" s="197"/>
      <c r="V234" s="211">
        <v>257.4407166379217</v>
      </c>
    </row>
    <row r="235" spans="7:22" x14ac:dyDescent="0.2">
      <c r="G235" s="190">
        <v>-83.5</v>
      </c>
      <c r="H235" s="191">
        <v>-0.5</v>
      </c>
      <c r="I235" s="198">
        <v>246.25712752102774</v>
      </c>
      <c r="J235" s="199">
        <v>249.38917027033892</v>
      </c>
      <c r="K235" s="199">
        <v>254.16602734818059</v>
      </c>
      <c r="L235" s="199">
        <v>254.55582420966425</v>
      </c>
      <c r="M235" s="199">
        <v>253.7656780819419</v>
      </c>
      <c r="N235" s="199">
        <v>257.5567266494362</v>
      </c>
      <c r="O235" s="199">
        <v>263.0645259805043</v>
      </c>
      <c r="P235" s="199">
        <v>269.2959553386392</v>
      </c>
      <c r="Q235" s="199">
        <v>272.80928039411873</v>
      </c>
      <c r="R235" s="199">
        <v>265.90562080028184</v>
      </c>
      <c r="S235" s="199">
        <v>255.45794575721578</v>
      </c>
      <c r="T235" s="200">
        <v>248.48153586695977</v>
      </c>
      <c r="U235" s="197"/>
      <c r="V235" s="211">
        <v>257.55878485152573</v>
      </c>
    </row>
    <row r="236" spans="7:22" x14ac:dyDescent="0.2">
      <c r="G236" s="190">
        <v>-83.5</v>
      </c>
      <c r="H236" s="191">
        <v>0.5</v>
      </c>
      <c r="I236" s="198">
        <v>245.98219879529321</v>
      </c>
      <c r="J236" s="199">
        <v>249.1983682387901</v>
      </c>
      <c r="K236" s="199">
        <v>254.51889791237656</v>
      </c>
      <c r="L236" s="199">
        <v>255.20215527053958</v>
      </c>
      <c r="M236" s="199">
        <v>254.04309545300637</v>
      </c>
      <c r="N236" s="199">
        <v>258.07224270650727</v>
      </c>
      <c r="O236" s="199">
        <v>263.72841821953273</v>
      </c>
      <c r="P236" s="199">
        <v>269.6132334179793</v>
      </c>
      <c r="Q236" s="199">
        <v>272.91833221616497</v>
      </c>
      <c r="R236" s="199">
        <v>265.36881971456177</v>
      </c>
      <c r="S236" s="199">
        <v>254.47624931392536</v>
      </c>
      <c r="T236" s="200">
        <v>248.19389268726857</v>
      </c>
      <c r="U236" s="197"/>
      <c r="V236" s="211">
        <v>257.60965866216213</v>
      </c>
    </row>
    <row r="237" spans="7:22" x14ac:dyDescent="0.2">
      <c r="G237" s="190">
        <v>-83.5</v>
      </c>
      <c r="H237" s="191">
        <v>1.5</v>
      </c>
      <c r="I237" s="198">
        <v>245.86155436697078</v>
      </c>
      <c r="J237" s="199">
        <v>248.9639652610762</v>
      </c>
      <c r="K237" s="199">
        <v>254.81448903630132</v>
      </c>
      <c r="L237" s="199">
        <v>255.84933119621843</v>
      </c>
      <c r="M237" s="199">
        <v>254.4661162403788</v>
      </c>
      <c r="N237" s="199">
        <v>258.449676645007</v>
      </c>
      <c r="O237" s="199">
        <v>264.48768113241681</v>
      </c>
      <c r="P237" s="199">
        <v>270.41705487782087</v>
      </c>
      <c r="Q237" s="199">
        <v>273.08053948240138</v>
      </c>
      <c r="R237" s="199">
        <v>264.90680093876773</v>
      </c>
      <c r="S237" s="199">
        <v>253.57162985585367</v>
      </c>
      <c r="T237" s="200">
        <v>248.22085093593347</v>
      </c>
      <c r="U237" s="197"/>
      <c r="V237" s="211">
        <v>257.75747416409558</v>
      </c>
    </row>
    <row r="238" spans="7:22" x14ac:dyDescent="0.2">
      <c r="G238" s="190">
        <v>-83.5</v>
      </c>
      <c r="H238" s="191">
        <v>2.5</v>
      </c>
      <c r="I238" s="198">
        <v>245.46020785612015</v>
      </c>
      <c r="J238" s="199">
        <v>248.60631149500529</v>
      </c>
      <c r="K238" s="199">
        <v>254.82848990535649</v>
      </c>
      <c r="L238" s="199">
        <v>256.56646175884919</v>
      </c>
      <c r="M238" s="199">
        <v>255.30258862935662</v>
      </c>
      <c r="N238" s="199">
        <v>258.68705775309058</v>
      </c>
      <c r="O238" s="199">
        <v>265.21902523689391</v>
      </c>
      <c r="P238" s="199">
        <v>271.32820634918772</v>
      </c>
      <c r="Q238" s="199">
        <v>273.36456435197152</v>
      </c>
      <c r="R238" s="199">
        <v>264.66535616830623</v>
      </c>
      <c r="S238" s="199">
        <v>253.13286415296676</v>
      </c>
      <c r="T238" s="200">
        <v>247.38499091930484</v>
      </c>
      <c r="U238" s="197"/>
      <c r="V238" s="211">
        <v>257.87884371470079</v>
      </c>
    </row>
    <row r="239" spans="7:22" x14ac:dyDescent="0.2">
      <c r="G239" s="190">
        <v>-83.5</v>
      </c>
      <c r="H239" s="191">
        <v>3.5</v>
      </c>
      <c r="I239" s="198">
        <v>245.06886568324785</v>
      </c>
      <c r="J239" s="199">
        <v>248.07929398307448</v>
      </c>
      <c r="K239" s="199">
        <v>254.28783998017005</v>
      </c>
      <c r="L239" s="199">
        <v>257.0165004007996</v>
      </c>
      <c r="M239" s="199">
        <v>255.88539502664142</v>
      </c>
      <c r="N239" s="199">
        <v>259.34316209586655</v>
      </c>
      <c r="O239" s="199">
        <v>266.28411866207495</v>
      </c>
      <c r="P239" s="199">
        <v>272.05141297464093</v>
      </c>
      <c r="Q239" s="199">
        <v>273.24159737572239</v>
      </c>
      <c r="R239" s="199">
        <v>264.56313030754126</v>
      </c>
      <c r="S239" s="199">
        <v>252.68675462368375</v>
      </c>
      <c r="T239" s="200">
        <v>246.6163920685039</v>
      </c>
      <c r="U239" s="197"/>
      <c r="V239" s="211">
        <v>257.92703859849723</v>
      </c>
    </row>
    <row r="240" spans="7:22" x14ac:dyDescent="0.2">
      <c r="G240" s="190">
        <v>-83.5</v>
      </c>
      <c r="H240" s="191">
        <v>4.5</v>
      </c>
      <c r="I240" s="198">
        <v>244.27678371923173</v>
      </c>
      <c r="J240" s="199">
        <v>247.52728933513461</v>
      </c>
      <c r="K240" s="199">
        <v>253.70334839294895</v>
      </c>
      <c r="L240" s="199">
        <v>257.14112665714214</v>
      </c>
      <c r="M240" s="199">
        <v>256.91441232233859</v>
      </c>
      <c r="N240" s="199">
        <v>260.21303663105414</v>
      </c>
      <c r="O240" s="199">
        <v>267.55161588767464</v>
      </c>
      <c r="P240" s="199">
        <v>272.98267165810239</v>
      </c>
      <c r="Q240" s="199">
        <v>273.55584398213529</v>
      </c>
      <c r="R240" s="199">
        <v>264.55270199384904</v>
      </c>
      <c r="S240" s="199">
        <v>251.71645119164785</v>
      </c>
      <c r="T240" s="200">
        <v>245.52655102947426</v>
      </c>
      <c r="U240" s="197"/>
      <c r="V240" s="211">
        <v>257.97181940006118</v>
      </c>
    </row>
    <row r="241" spans="7:22" x14ac:dyDescent="0.2">
      <c r="G241" s="190">
        <v>-83.5</v>
      </c>
      <c r="H241" s="191">
        <v>5.5</v>
      </c>
      <c r="I241" s="198">
        <v>243.48878107009952</v>
      </c>
      <c r="J241" s="199">
        <v>246.93016731977181</v>
      </c>
      <c r="K241" s="199">
        <v>252.92141453768804</v>
      </c>
      <c r="L241" s="199">
        <v>257.51774388942999</v>
      </c>
      <c r="M241" s="199">
        <v>258.07781205420827</v>
      </c>
      <c r="N241" s="199">
        <v>261.35650235844741</v>
      </c>
      <c r="O241" s="199">
        <v>268.57728670216881</v>
      </c>
      <c r="P241" s="199">
        <v>273.45917962527</v>
      </c>
      <c r="Q241" s="199">
        <v>273.94042454547105</v>
      </c>
      <c r="R241" s="199">
        <v>264.79987657147547</v>
      </c>
      <c r="S241" s="199">
        <v>251.18530395204482</v>
      </c>
      <c r="T241" s="200">
        <v>244.85319116185178</v>
      </c>
      <c r="U241" s="197"/>
      <c r="V241" s="211">
        <v>258.09230698232727</v>
      </c>
    </row>
    <row r="242" spans="7:22" x14ac:dyDescent="0.2">
      <c r="G242" s="190">
        <v>-83.5</v>
      </c>
      <c r="H242" s="191">
        <v>6.5</v>
      </c>
      <c r="I242" s="198">
        <v>242.95375928724192</v>
      </c>
      <c r="J242" s="199">
        <v>246.31351437405502</v>
      </c>
      <c r="K242" s="199">
        <v>252.46917911106263</v>
      </c>
      <c r="L242" s="199">
        <v>257.53798593689243</v>
      </c>
      <c r="M242" s="199">
        <v>259.40540474522618</v>
      </c>
      <c r="N242" s="199">
        <v>263.04543369566215</v>
      </c>
      <c r="O242" s="199">
        <v>270.10839787815809</v>
      </c>
      <c r="P242" s="199">
        <v>274.16025308972883</v>
      </c>
      <c r="Q242" s="199">
        <v>274.19845345136531</v>
      </c>
      <c r="R242" s="199">
        <v>264.82727493919094</v>
      </c>
      <c r="S242" s="199">
        <v>251.0378967371546</v>
      </c>
      <c r="T242" s="200">
        <v>244.55496812824109</v>
      </c>
      <c r="U242" s="197"/>
      <c r="V242" s="211">
        <v>258.38437678116492</v>
      </c>
    </row>
    <row r="243" spans="7:22" x14ac:dyDescent="0.2">
      <c r="G243" s="190">
        <v>-83.5</v>
      </c>
      <c r="H243" s="191">
        <v>7.5</v>
      </c>
      <c r="I243" s="198">
        <v>242.64511956815545</v>
      </c>
      <c r="J243" s="199">
        <v>245.93980994721971</v>
      </c>
      <c r="K243" s="199">
        <v>252.38402321492975</v>
      </c>
      <c r="L243" s="199">
        <v>258.00394919639189</v>
      </c>
      <c r="M243" s="199">
        <v>260.88254088874294</v>
      </c>
      <c r="N243" s="199">
        <v>265.07582626656421</v>
      </c>
      <c r="O243" s="199">
        <v>271.71397365281285</v>
      </c>
      <c r="P243" s="199">
        <v>275.2687473743585</v>
      </c>
      <c r="Q243" s="199">
        <v>275.36559310836003</v>
      </c>
      <c r="R243" s="199">
        <v>265.54657512654109</v>
      </c>
      <c r="S243" s="199">
        <v>251.24004744630307</v>
      </c>
      <c r="T243" s="200">
        <v>244.29805884618341</v>
      </c>
      <c r="U243" s="197"/>
      <c r="V243" s="211">
        <v>259.03035538638022</v>
      </c>
    </row>
    <row r="244" spans="7:22" x14ac:dyDescent="0.2">
      <c r="G244" s="190">
        <v>-83.5</v>
      </c>
      <c r="H244" s="191">
        <v>8.5</v>
      </c>
      <c r="I244" s="198">
        <v>241.63882349866449</v>
      </c>
      <c r="J244" s="199">
        <v>244.95919707565614</v>
      </c>
      <c r="K244" s="199">
        <v>251.93261395963549</v>
      </c>
      <c r="L244" s="199">
        <v>258.21529906751397</v>
      </c>
      <c r="M244" s="199">
        <v>262.13145025283427</v>
      </c>
      <c r="N244" s="199">
        <v>266.55265503069506</v>
      </c>
      <c r="O244" s="199">
        <v>273.25767468843611</v>
      </c>
      <c r="P244" s="199">
        <v>276.98029133685253</v>
      </c>
      <c r="Q244" s="199">
        <v>276.42692751129147</v>
      </c>
      <c r="R244" s="199">
        <v>265.75052356727747</v>
      </c>
      <c r="S244" s="199">
        <v>251.55027522981928</v>
      </c>
      <c r="T244" s="200">
        <v>243.94153583916591</v>
      </c>
      <c r="U244" s="197"/>
      <c r="V244" s="211">
        <v>259.44477225482018</v>
      </c>
    </row>
    <row r="245" spans="7:22" x14ac:dyDescent="0.2">
      <c r="G245" s="190">
        <v>-83.5</v>
      </c>
      <c r="H245" s="191">
        <v>9.5</v>
      </c>
      <c r="I245" s="198">
        <v>240.6563642275969</v>
      </c>
      <c r="J245" s="199">
        <v>243.76731742625003</v>
      </c>
      <c r="K245" s="199">
        <v>251.95783905241271</v>
      </c>
      <c r="L245" s="199">
        <v>259.69449665977493</v>
      </c>
      <c r="M245" s="199">
        <v>264.10908209708487</v>
      </c>
      <c r="N245" s="199">
        <v>267.77195509764249</v>
      </c>
      <c r="O245" s="199">
        <v>274.22542418917811</v>
      </c>
      <c r="P245" s="199">
        <v>277.38927876786971</v>
      </c>
      <c r="Q245" s="199">
        <v>275.97347972785127</v>
      </c>
      <c r="R245" s="199">
        <v>265.37196995116761</v>
      </c>
      <c r="S245" s="199">
        <v>251.09970259539028</v>
      </c>
      <c r="T245" s="200">
        <v>243.59941972216544</v>
      </c>
      <c r="U245" s="197"/>
      <c r="V245" s="211">
        <v>259.63469412619867</v>
      </c>
    </row>
    <row r="246" spans="7:22" x14ac:dyDescent="0.2">
      <c r="G246" s="190">
        <v>-83.5</v>
      </c>
      <c r="H246" s="191">
        <v>10.5</v>
      </c>
      <c r="I246" s="198">
        <v>242.53171939103026</v>
      </c>
      <c r="J246" s="199">
        <v>245.9710298987417</v>
      </c>
      <c r="K246" s="199">
        <v>254.52619593490073</v>
      </c>
      <c r="L246" s="199">
        <v>262.4397708298236</v>
      </c>
      <c r="M246" s="199">
        <v>267.49945273208789</v>
      </c>
      <c r="N246" s="199">
        <v>270.90182196585079</v>
      </c>
      <c r="O246" s="199">
        <v>276.88248477118856</v>
      </c>
      <c r="P246" s="199">
        <v>279.42192534213535</v>
      </c>
      <c r="Q246" s="199">
        <v>277.17017994436054</v>
      </c>
      <c r="R246" s="199">
        <v>266.49119523946831</v>
      </c>
      <c r="S246" s="199">
        <v>252.95307184091118</v>
      </c>
      <c r="T246" s="200">
        <v>245.46672116792837</v>
      </c>
      <c r="U246" s="197"/>
      <c r="V246" s="211">
        <v>261.85463075486888</v>
      </c>
    </row>
    <row r="247" spans="7:22" x14ac:dyDescent="0.2">
      <c r="G247" s="190">
        <v>-83.5</v>
      </c>
      <c r="H247" s="191">
        <v>11.5</v>
      </c>
      <c r="I247" s="198">
        <v>242.26179963426881</v>
      </c>
      <c r="J247" s="199">
        <v>245.91909876603387</v>
      </c>
      <c r="K247" s="199">
        <v>254.81661124883144</v>
      </c>
      <c r="L247" s="199">
        <v>262.53790124641284</v>
      </c>
      <c r="M247" s="199">
        <v>268.16520042968568</v>
      </c>
      <c r="N247" s="199">
        <v>271.64218827682703</v>
      </c>
      <c r="O247" s="199">
        <v>277.50148232596945</v>
      </c>
      <c r="P247" s="199">
        <v>279.46062504348049</v>
      </c>
      <c r="Q247" s="199">
        <v>276.49059641501356</v>
      </c>
      <c r="R247" s="199">
        <v>265.89723173903337</v>
      </c>
      <c r="S247" s="199">
        <v>252.21732220118926</v>
      </c>
      <c r="T247" s="200">
        <v>244.69221561022349</v>
      </c>
      <c r="U247" s="197"/>
      <c r="V247" s="211">
        <v>261.80018941141412</v>
      </c>
    </row>
    <row r="248" spans="7:22" x14ac:dyDescent="0.2">
      <c r="G248" s="190">
        <v>-83.5</v>
      </c>
      <c r="H248" s="191">
        <v>12.5</v>
      </c>
      <c r="I248" s="198">
        <v>242.02321799105997</v>
      </c>
      <c r="J248" s="199">
        <v>246.15537121431822</v>
      </c>
      <c r="K248" s="199">
        <v>255.27340209076914</v>
      </c>
      <c r="L248" s="199">
        <v>263.52716157840138</v>
      </c>
      <c r="M248" s="199">
        <v>269.34132482348605</v>
      </c>
      <c r="N248" s="199">
        <v>272.68296887218935</v>
      </c>
      <c r="O248" s="199">
        <v>278.39535940879017</v>
      </c>
      <c r="P248" s="199">
        <v>279.66092029656198</v>
      </c>
      <c r="Q248" s="199">
        <v>276.26783361991312</v>
      </c>
      <c r="R248" s="199">
        <v>265.02397414144838</v>
      </c>
      <c r="S248" s="199">
        <v>251.53548977919232</v>
      </c>
      <c r="T248" s="200">
        <v>244.40514395929367</v>
      </c>
      <c r="U248" s="197"/>
      <c r="V248" s="211">
        <v>262.02434731461864</v>
      </c>
    </row>
    <row r="249" spans="7:22" x14ac:dyDescent="0.2">
      <c r="G249" s="190">
        <v>-83.5</v>
      </c>
      <c r="H249" s="191">
        <v>13.5</v>
      </c>
      <c r="I249" s="198">
        <v>242.24018810504984</v>
      </c>
      <c r="J249" s="199">
        <v>246.6572399116387</v>
      </c>
      <c r="K249" s="199">
        <v>256.15422104705681</v>
      </c>
      <c r="L249" s="199">
        <v>264.75453815767003</v>
      </c>
      <c r="M249" s="199">
        <v>270.4386884238474</v>
      </c>
      <c r="N249" s="199">
        <v>273.51997033556995</v>
      </c>
      <c r="O249" s="199">
        <v>279.28422664691766</v>
      </c>
      <c r="P249" s="199">
        <v>279.95034128867644</v>
      </c>
      <c r="Q249" s="199">
        <v>275.79377766337836</v>
      </c>
      <c r="R249" s="199">
        <v>264.464437543266</v>
      </c>
      <c r="S249" s="199">
        <v>251.42443377145787</v>
      </c>
      <c r="T249" s="200">
        <v>244.39701122528635</v>
      </c>
      <c r="U249" s="197"/>
      <c r="V249" s="211">
        <v>262.42325617665125</v>
      </c>
    </row>
    <row r="250" spans="7:22" x14ac:dyDescent="0.2">
      <c r="G250" s="190">
        <v>-83.5</v>
      </c>
      <c r="H250" s="191">
        <v>14.5</v>
      </c>
      <c r="I250" s="198">
        <v>242.4297429001806</v>
      </c>
      <c r="J250" s="199">
        <v>247.54008173371429</v>
      </c>
      <c r="K250" s="199">
        <v>257.24809602463887</v>
      </c>
      <c r="L250" s="199">
        <v>266.38503491497869</v>
      </c>
      <c r="M250" s="199">
        <v>271.57698330935483</v>
      </c>
      <c r="N250" s="199">
        <v>274.70736136638732</v>
      </c>
      <c r="O250" s="199">
        <v>280.56295122224424</v>
      </c>
      <c r="P250" s="199">
        <v>280.5565285476149</v>
      </c>
      <c r="Q250" s="199">
        <v>275.46929416479338</v>
      </c>
      <c r="R250" s="199">
        <v>263.7817915136738</v>
      </c>
      <c r="S250" s="199">
        <v>251.19086775559077</v>
      </c>
      <c r="T250" s="200">
        <v>244.86824737412411</v>
      </c>
      <c r="U250" s="197"/>
      <c r="V250" s="211">
        <v>263.02641506894133</v>
      </c>
    </row>
    <row r="251" spans="7:22" x14ac:dyDescent="0.2">
      <c r="G251" s="190">
        <v>-83.5</v>
      </c>
      <c r="H251" s="191">
        <v>15.5</v>
      </c>
      <c r="I251" s="198">
        <v>242.98676464073938</v>
      </c>
      <c r="J251" s="199">
        <v>248.80030203375665</v>
      </c>
      <c r="K251" s="199">
        <v>258.74342778705875</v>
      </c>
      <c r="L251" s="199">
        <v>267.92901072600148</v>
      </c>
      <c r="M251" s="199">
        <v>272.78509825828036</v>
      </c>
      <c r="N251" s="199">
        <v>275.57911921852241</v>
      </c>
      <c r="O251" s="199">
        <v>281.88689208076545</v>
      </c>
      <c r="P251" s="199">
        <v>281.14692353732448</v>
      </c>
      <c r="Q251" s="199">
        <v>275.30927400481102</v>
      </c>
      <c r="R251" s="199">
        <v>263.21075443371723</v>
      </c>
      <c r="S251" s="199">
        <v>251.24330455910689</v>
      </c>
      <c r="T251" s="200">
        <v>245.33161025842568</v>
      </c>
      <c r="U251" s="197"/>
      <c r="V251" s="211">
        <v>263.74604012820919</v>
      </c>
    </row>
    <row r="252" spans="7:22" x14ac:dyDescent="0.2">
      <c r="G252" s="190">
        <v>-83.5</v>
      </c>
      <c r="H252" s="191">
        <v>16.5</v>
      </c>
      <c r="I252" s="198">
        <v>243.46772761033267</v>
      </c>
      <c r="J252" s="199">
        <v>249.93714490718253</v>
      </c>
      <c r="K252" s="199">
        <v>260.04109548209038</v>
      </c>
      <c r="L252" s="199">
        <v>269.17179083789017</v>
      </c>
      <c r="M252" s="199">
        <v>274.16777845797839</v>
      </c>
      <c r="N252" s="199">
        <v>276.99635147242691</v>
      </c>
      <c r="O252" s="199">
        <v>283.5275435834609</v>
      </c>
      <c r="P252" s="199">
        <v>281.77174010351973</v>
      </c>
      <c r="Q252" s="199">
        <v>275.41008158568013</v>
      </c>
      <c r="R252" s="199">
        <v>263.40498441131126</v>
      </c>
      <c r="S252" s="199">
        <v>251.592771506383</v>
      </c>
      <c r="T252" s="200">
        <v>245.87607468806371</v>
      </c>
      <c r="U252" s="197"/>
      <c r="V252" s="211">
        <v>264.61375705385996</v>
      </c>
    </row>
    <row r="253" spans="7:22" x14ac:dyDescent="0.2">
      <c r="G253" s="190">
        <v>-83.5</v>
      </c>
      <c r="H253" s="191">
        <v>17.5</v>
      </c>
      <c r="I253" s="198">
        <v>244.06671755266311</v>
      </c>
      <c r="J253" s="199">
        <v>251.00634415306274</v>
      </c>
      <c r="K253" s="199">
        <v>261.39336117771097</v>
      </c>
      <c r="L253" s="199">
        <v>270.94121739452413</v>
      </c>
      <c r="M253" s="199">
        <v>276.14585488053302</v>
      </c>
      <c r="N253" s="199">
        <v>278.35006108407151</v>
      </c>
      <c r="O253" s="199">
        <v>285.01815315214844</v>
      </c>
      <c r="P253" s="199">
        <v>282.36939403786499</v>
      </c>
      <c r="Q253" s="199">
        <v>275.46209071223888</v>
      </c>
      <c r="R253" s="199">
        <v>263.47168568819905</v>
      </c>
      <c r="S253" s="199">
        <v>251.8901520502333</v>
      </c>
      <c r="T253" s="200">
        <v>246.44201854701765</v>
      </c>
      <c r="U253" s="197"/>
      <c r="V253" s="211">
        <v>265.54642086918898</v>
      </c>
    </row>
    <row r="254" spans="7:22" x14ac:dyDescent="0.2">
      <c r="G254" s="190">
        <v>-83.5</v>
      </c>
      <c r="H254" s="191">
        <v>18.5</v>
      </c>
      <c r="I254" s="198">
        <v>244.77178506902098</v>
      </c>
      <c r="J254" s="199">
        <v>251.97690888914087</v>
      </c>
      <c r="K254" s="199">
        <v>262.84031254093532</v>
      </c>
      <c r="L254" s="199">
        <v>272.81365265633178</v>
      </c>
      <c r="M254" s="199">
        <v>278.37752338150739</v>
      </c>
      <c r="N254" s="199">
        <v>279.89733708707826</v>
      </c>
      <c r="O254" s="199">
        <v>285.9622502971971</v>
      </c>
      <c r="P254" s="199">
        <v>282.64121748592936</v>
      </c>
      <c r="Q254" s="199">
        <v>275.34642599463461</v>
      </c>
      <c r="R254" s="199">
        <v>263.5399853344602</v>
      </c>
      <c r="S254" s="199">
        <v>252.05789983958505</v>
      </c>
      <c r="T254" s="200">
        <v>246.94265308097303</v>
      </c>
      <c r="U254" s="197"/>
      <c r="V254" s="211">
        <v>266.43066263806611</v>
      </c>
    </row>
    <row r="255" spans="7:22" x14ac:dyDescent="0.2">
      <c r="G255" s="190">
        <v>-82.5</v>
      </c>
      <c r="H255" s="191">
        <v>-11.5</v>
      </c>
      <c r="I255" s="198">
        <v>254.17754520320764</v>
      </c>
      <c r="J255" s="199">
        <v>253.73504118464606</v>
      </c>
      <c r="K255" s="199">
        <v>255.02172655322659</v>
      </c>
      <c r="L255" s="199">
        <v>252.88816087125727</v>
      </c>
      <c r="M255" s="199">
        <v>249.42853546025376</v>
      </c>
      <c r="N255" s="199">
        <v>252.46605560722057</v>
      </c>
      <c r="O255" s="199">
        <v>257.92597281493079</v>
      </c>
      <c r="P255" s="199">
        <v>263.25708864730188</v>
      </c>
      <c r="Q255" s="199">
        <v>269.81064620216813</v>
      </c>
      <c r="R255" s="199">
        <v>269.02918612618498</v>
      </c>
      <c r="S255" s="199">
        <v>264.40701463108206</v>
      </c>
      <c r="T255" s="200">
        <v>257.90902854716967</v>
      </c>
      <c r="U255" s="197"/>
      <c r="V255" s="211">
        <v>258.3380001540541</v>
      </c>
    </row>
    <row r="256" spans="7:22" x14ac:dyDescent="0.2">
      <c r="G256" s="190">
        <v>-82.5</v>
      </c>
      <c r="H256" s="191">
        <v>-10.5</v>
      </c>
      <c r="I256" s="198">
        <v>253.53282394386389</v>
      </c>
      <c r="J256" s="199">
        <v>253.4530130032858</v>
      </c>
      <c r="K256" s="199">
        <v>254.85524166585159</v>
      </c>
      <c r="L256" s="199">
        <v>252.75933488698828</v>
      </c>
      <c r="M256" s="199">
        <v>249.38010748912461</v>
      </c>
      <c r="N256" s="199">
        <v>252.29721005719713</v>
      </c>
      <c r="O256" s="199">
        <v>258.10478054167532</v>
      </c>
      <c r="P256" s="199">
        <v>263.612877459711</v>
      </c>
      <c r="Q256" s="199">
        <v>270.1427419128978</v>
      </c>
      <c r="R256" s="199">
        <v>268.36076330127912</v>
      </c>
      <c r="S256" s="199">
        <v>263.10436941970408</v>
      </c>
      <c r="T256" s="200">
        <v>256.88506522889395</v>
      </c>
      <c r="U256" s="197"/>
      <c r="V256" s="211">
        <v>258.04069407587275</v>
      </c>
    </row>
    <row r="257" spans="7:22" x14ac:dyDescent="0.2">
      <c r="G257" s="190">
        <v>-82.5</v>
      </c>
      <c r="H257" s="191">
        <v>-9.5</v>
      </c>
      <c r="I257" s="198">
        <v>252.71861300400917</v>
      </c>
      <c r="J257" s="199">
        <v>252.90710581385545</v>
      </c>
      <c r="K257" s="199">
        <v>254.47460082936624</v>
      </c>
      <c r="L257" s="199">
        <v>252.59314543636398</v>
      </c>
      <c r="M257" s="199">
        <v>249.3032308257194</v>
      </c>
      <c r="N257" s="199">
        <v>252.27508914630621</v>
      </c>
      <c r="O257" s="199">
        <v>258.3101218465909</v>
      </c>
      <c r="P257" s="199">
        <v>263.83791758021141</v>
      </c>
      <c r="Q257" s="199">
        <v>270.27791190844181</v>
      </c>
      <c r="R257" s="199">
        <v>267.57108381921773</v>
      </c>
      <c r="S257" s="199">
        <v>261.95717590697973</v>
      </c>
      <c r="T257" s="200">
        <v>255.82423615373008</v>
      </c>
      <c r="U257" s="197"/>
      <c r="V257" s="211">
        <v>257.67085268923267</v>
      </c>
    </row>
    <row r="258" spans="7:22" x14ac:dyDescent="0.2">
      <c r="G258" s="190">
        <v>-82.5</v>
      </c>
      <c r="H258" s="191">
        <v>-8.5</v>
      </c>
      <c r="I258" s="198">
        <v>251.91726727064855</v>
      </c>
      <c r="J258" s="199">
        <v>252.48764163765551</v>
      </c>
      <c r="K258" s="199">
        <v>254.00323878452465</v>
      </c>
      <c r="L258" s="199">
        <v>252.45815045670074</v>
      </c>
      <c r="M258" s="199">
        <v>249.44043036484524</v>
      </c>
      <c r="N258" s="199">
        <v>252.50540365494334</v>
      </c>
      <c r="O258" s="199">
        <v>258.41486533409932</v>
      </c>
      <c r="P258" s="199">
        <v>263.97224018023599</v>
      </c>
      <c r="Q258" s="199">
        <v>270.26696667751861</v>
      </c>
      <c r="R258" s="199">
        <v>267.16989253043914</v>
      </c>
      <c r="S258" s="199">
        <v>260.92428088764723</v>
      </c>
      <c r="T258" s="200">
        <v>254.63374336967149</v>
      </c>
      <c r="U258" s="197"/>
      <c r="V258" s="211">
        <v>257.34951009574417</v>
      </c>
    </row>
    <row r="259" spans="7:22" x14ac:dyDescent="0.2">
      <c r="G259" s="190">
        <v>-82.5</v>
      </c>
      <c r="H259" s="191">
        <v>-7.5</v>
      </c>
      <c r="I259" s="198">
        <v>250.78807318129259</v>
      </c>
      <c r="J259" s="199">
        <v>251.76087885989139</v>
      </c>
      <c r="K259" s="199">
        <v>253.89540849634611</v>
      </c>
      <c r="L259" s="199">
        <v>252.36904772058327</v>
      </c>
      <c r="M259" s="199">
        <v>249.85574381070515</v>
      </c>
      <c r="N259" s="199">
        <v>253.31775367201811</v>
      </c>
      <c r="O259" s="199">
        <v>258.6703475110819</v>
      </c>
      <c r="P259" s="199">
        <v>264.4457144034742</v>
      </c>
      <c r="Q259" s="199">
        <v>270.54214363713066</v>
      </c>
      <c r="R259" s="199">
        <v>266.32321334045395</v>
      </c>
      <c r="S259" s="199">
        <v>259.92634586509399</v>
      </c>
      <c r="T259" s="200">
        <v>253.13981772397932</v>
      </c>
      <c r="U259" s="197"/>
      <c r="V259" s="211">
        <v>257.08620735183757</v>
      </c>
    </row>
    <row r="260" spans="7:22" x14ac:dyDescent="0.2">
      <c r="G260" s="190">
        <v>-82.5</v>
      </c>
      <c r="H260" s="191">
        <v>-6.5</v>
      </c>
      <c r="I260" s="198">
        <v>249.66094471739885</v>
      </c>
      <c r="J260" s="199">
        <v>251.09399400998834</v>
      </c>
      <c r="K260" s="199">
        <v>253.60076299729582</v>
      </c>
      <c r="L260" s="199">
        <v>252.3838932322667</v>
      </c>
      <c r="M260" s="199">
        <v>250.30328303894916</v>
      </c>
      <c r="N260" s="199">
        <v>253.98846266253878</v>
      </c>
      <c r="O260" s="199">
        <v>259.3091013253802</v>
      </c>
      <c r="P260" s="199">
        <v>265.41069474150549</v>
      </c>
      <c r="Q260" s="199">
        <v>271.04848363924503</v>
      </c>
      <c r="R260" s="199">
        <v>266.30505944159967</v>
      </c>
      <c r="S260" s="199">
        <v>259.17134889211599</v>
      </c>
      <c r="T260" s="200">
        <v>251.9687777708393</v>
      </c>
      <c r="U260" s="197"/>
      <c r="V260" s="211">
        <v>257.0204005390936</v>
      </c>
    </row>
    <row r="261" spans="7:22" x14ac:dyDescent="0.2">
      <c r="G261" s="190">
        <v>-82.5</v>
      </c>
      <c r="H261" s="191">
        <v>-5.5</v>
      </c>
      <c r="I261" s="198">
        <v>248.89970575425559</v>
      </c>
      <c r="J261" s="199">
        <v>250.64054637629857</v>
      </c>
      <c r="K261" s="199">
        <v>253.51107824128394</v>
      </c>
      <c r="L261" s="199">
        <v>252.44175993671726</v>
      </c>
      <c r="M261" s="199">
        <v>250.95391089658386</v>
      </c>
      <c r="N261" s="199">
        <v>254.73057185747709</v>
      </c>
      <c r="O261" s="199">
        <v>260.08437891250264</v>
      </c>
      <c r="P261" s="199">
        <v>266.46384108353107</v>
      </c>
      <c r="Q261" s="199">
        <v>271.52522878853188</v>
      </c>
      <c r="R261" s="199">
        <v>266.24586741776886</v>
      </c>
      <c r="S261" s="199">
        <v>258.29319972764711</v>
      </c>
      <c r="T261" s="200">
        <v>251.02346501586752</v>
      </c>
      <c r="U261" s="197"/>
      <c r="V261" s="211">
        <v>257.06779616737214</v>
      </c>
    </row>
    <row r="262" spans="7:22" x14ac:dyDescent="0.2">
      <c r="G262" s="190">
        <v>-82.5</v>
      </c>
      <c r="H262" s="191">
        <v>-4.5</v>
      </c>
      <c r="I262" s="198">
        <v>248.19397990645362</v>
      </c>
      <c r="J262" s="199">
        <v>250.13879537916753</v>
      </c>
      <c r="K262" s="199">
        <v>253.39161254093889</v>
      </c>
      <c r="L262" s="199">
        <v>252.62601086875372</v>
      </c>
      <c r="M262" s="199">
        <v>251.42939482418808</v>
      </c>
      <c r="N262" s="199">
        <v>255.21306736810871</v>
      </c>
      <c r="O262" s="199">
        <v>260.89810500284068</v>
      </c>
      <c r="P262" s="199">
        <v>267.26402894351787</v>
      </c>
      <c r="Q262" s="199">
        <v>271.82636944631696</v>
      </c>
      <c r="R262" s="199">
        <v>266.07173241864274</v>
      </c>
      <c r="S262" s="199">
        <v>257.46272983121986</v>
      </c>
      <c r="T262" s="200">
        <v>250.31717655446312</v>
      </c>
      <c r="U262" s="197"/>
      <c r="V262" s="211">
        <v>257.0694169237176</v>
      </c>
    </row>
    <row r="263" spans="7:22" x14ac:dyDescent="0.2">
      <c r="G263" s="190">
        <v>-82.5</v>
      </c>
      <c r="H263" s="191">
        <v>-3.5</v>
      </c>
      <c r="I263" s="198">
        <v>247.64535653317046</v>
      </c>
      <c r="J263" s="199">
        <v>249.76326679425298</v>
      </c>
      <c r="K263" s="199">
        <v>253.37925058925754</v>
      </c>
      <c r="L263" s="199">
        <v>253.13912044373396</v>
      </c>
      <c r="M263" s="199">
        <v>252.18872031621436</v>
      </c>
      <c r="N263" s="199">
        <v>255.73271590008153</v>
      </c>
      <c r="O263" s="199">
        <v>261.86602756310191</v>
      </c>
      <c r="P263" s="199">
        <v>267.92160498724201</v>
      </c>
      <c r="Q263" s="199">
        <v>272.05526406240813</v>
      </c>
      <c r="R263" s="199">
        <v>266.12266033021962</v>
      </c>
      <c r="S263" s="199">
        <v>256.78617484070452</v>
      </c>
      <c r="T263" s="200">
        <v>249.87126953322175</v>
      </c>
      <c r="U263" s="197"/>
      <c r="V263" s="211">
        <v>257.20595265780076</v>
      </c>
    </row>
    <row r="264" spans="7:22" x14ac:dyDescent="0.2">
      <c r="G264" s="190">
        <v>-82.5</v>
      </c>
      <c r="H264" s="191">
        <v>-2.5</v>
      </c>
      <c r="I264" s="198">
        <v>247.21356052098551</v>
      </c>
      <c r="J264" s="199">
        <v>249.624028853948</v>
      </c>
      <c r="K264" s="199">
        <v>253.41134545533902</v>
      </c>
      <c r="L264" s="199">
        <v>253.69300965568132</v>
      </c>
      <c r="M264" s="199">
        <v>252.92732263301312</v>
      </c>
      <c r="N264" s="199">
        <v>256.59949221410039</v>
      </c>
      <c r="O264" s="199">
        <v>262.57989078242974</v>
      </c>
      <c r="P264" s="199">
        <v>268.7132491705143</v>
      </c>
      <c r="Q264" s="199">
        <v>272.63040540789962</v>
      </c>
      <c r="R264" s="199">
        <v>266.46090851158306</v>
      </c>
      <c r="S264" s="199">
        <v>256.67475529246212</v>
      </c>
      <c r="T264" s="200">
        <v>249.56568988215182</v>
      </c>
      <c r="U264" s="197"/>
      <c r="V264" s="211">
        <v>257.50780486500895</v>
      </c>
    </row>
    <row r="265" spans="7:22" x14ac:dyDescent="0.2">
      <c r="G265" s="190">
        <v>-82.5</v>
      </c>
      <c r="H265" s="191">
        <v>-1.5</v>
      </c>
      <c r="I265" s="198">
        <v>246.78057470212548</v>
      </c>
      <c r="J265" s="199">
        <v>249.64012531637704</v>
      </c>
      <c r="K265" s="199">
        <v>253.78128651025207</v>
      </c>
      <c r="L265" s="199">
        <v>254.07666347878356</v>
      </c>
      <c r="M265" s="199">
        <v>253.55045704649717</v>
      </c>
      <c r="N265" s="199">
        <v>257.2035178825256</v>
      </c>
      <c r="O265" s="199">
        <v>262.99358011821641</v>
      </c>
      <c r="P265" s="199">
        <v>269.47982438263597</v>
      </c>
      <c r="Q265" s="199">
        <v>273.20522245597482</v>
      </c>
      <c r="R265" s="199">
        <v>266.73973025673945</v>
      </c>
      <c r="S265" s="199">
        <v>256.60884477378863</v>
      </c>
      <c r="T265" s="200">
        <v>249.17997927656702</v>
      </c>
      <c r="U265" s="197"/>
      <c r="V265" s="211">
        <v>257.76998385004026</v>
      </c>
    </row>
    <row r="266" spans="7:22" x14ac:dyDescent="0.2">
      <c r="G266" s="190">
        <v>-82.5</v>
      </c>
      <c r="H266" s="191">
        <v>-0.5</v>
      </c>
      <c r="I266" s="198">
        <v>246.41126970100706</v>
      </c>
      <c r="J266" s="199">
        <v>249.3292358831435</v>
      </c>
      <c r="K266" s="199">
        <v>254.13470811859958</v>
      </c>
      <c r="L266" s="199">
        <v>254.55444677148384</v>
      </c>
      <c r="M266" s="199">
        <v>253.8396405237358</v>
      </c>
      <c r="N266" s="199">
        <v>257.94032355452089</v>
      </c>
      <c r="O266" s="199">
        <v>263.52185055172907</v>
      </c>
      <c r="P266" s="199">
        <v>269.86158918709663</v>
      </c>
      <c r="Q266" s="199">
        <v>273.41059834061264</v>
      </c>
      <c r="R266" s="199">
        <v>266.4304056825751</v>
      </c>
      <c r="S266" s="199">
        <v>255.97047008317153</v>
      </c>
      <c r="T266" s="200">
        <v>248.72297539264423</v>
      </c>
      <c r="U266" s="197"/>
      <c r="V266" s="211">
        <v>257.84395948252671</v>
      </c>
    </row>
    <row r="267" spans="7:22" x14ac:dyDescent="0.2">
      <c r="G267" s="190">
        <v>-82.5</v>
      </c>
      <c r="H267" s="191">
        <v>0.5</v>
      </c>
      <c r="I267" s="198">
        <v>246.03320728013097</v>
      </c>
      <c r="J267" s="199">
        <v>249.00748693128395</v>
      </c>
      <c r="K267" s="199">
        <v>254.3685640375318</v>
      </c>
      <c r="L267" s="199">
        <v>255.11525614304412</v>
      </c>
      <c r="M267" s="199">
        <v>254.00138894720587</v>
      </c>
      <c r="N267" s="199">
        <v>258.24811300853958</v>
      </c>
      <c r="O267" s="199">
        <v>263.93476877007225</v>
      </c>
      <c r="P267" s="199">
        <v>269.89310232827989</v>
      </c>
      <c r="Q267" s="199">
        <v>273.19537335063927</v>
      </c>
      <c r="R267" s="199">
        <v>265.54988045771211</v>
      </c>
      <c r="S267" s="199">
        <v>254.82182570205617</v>
      </c>
      <c r="T267" s="200">
        <v>248.22296236499628</v>
      </c>
      <c r="U267" s="197"/>
      <c r="V267" s="211">
        <v>257.69932744345766</v>
      </c>
    </row>
    <row r="268" spans="7:22" x14ac:dyDescent="0.2">
      <c r="G268" s="190">
        <v>-82.5</v>
      </c>
      <c r="H268" s="191">
        <v>1.5</v>
      </c>
      <c r="I268" s="198">
        <v>245.86818517977494</v>
      </c>
      <c r="J268" s="199">
        <v>248.80628397115208</v>
      </c>
      <c r="K268" s="199">
        <v>254.65250302554324</v>
      </c>
      <c r="L268" s="199">
        <v>255.73358656366332</v>
      </c>
      <c r="M268" s="199">
        <v>254.36161366197251</v>
      </c>
      <c r="N268" s="199">
        <v>258.29969828070341</v>
      </c>
      <c r="O268" s="199">
        <v>264.33140424689645</v>
      </c>
      <c r="P268" s="199">
        <v>270.34309111211178</v>
      </c>
      <c r="Q268" s="199">
        <v>272.96063270155054</v>
      </c>
      <c r="R268" s="199">
        <v>264.79191951536882</v>
      </c>
      <c r="S268" s="199">
        <v>253.60816207922454</v>
      </c>
      <c r="T268" s="200">
        <v>248.07893882681415</v>
      </c>
      <c r="U268" s="197"/>
      <c r="V268" s="211">
        <v>257.65300159706459</v>
      </c>
    </row>
    <row r="269" spans="7:22" x14ac:dyDescent="0.2">
      <c r="G269" s="190">
        <v>-82.5</v>
      </c>
      <c r="H269" s="191">
        <v>2.5</v>
      </c>
      <c r="I269" s="198">
        <v>245.43666740061974</v>
      </c>
      <c r="J269" s="199">
        <v>248.55584547029451</v>
      </c>
      <c r="K269" s="199">
        <v>254.73310194564968</v>
      </c>
      <c r="L269" s="199">
        <v>256.51160826647225</v>
      </c>
      <c r="M269" s="199">
        <v>255.07793682985226</v>
      </c>
      <c r="N269" s="199">
        <v>258.42747270727602</v>
      </c>
      <c r="O269" s="199">
        <v>264.97470088696531</v>
      </c>
      <c r="P269" s="199">
        <v>271.04567994360292</v>
      </c>
      <c r="Q269" s="199">
        <v>273.0248630744403</v>
      </c>
      <c r="R269" s="199">
        <v>264.36136386947919</v>
      </c>
      <c r="S269" s="199">
        <v>252.87050765284874</v>
      </c>
      <c r="T269" s="200">
        <v>247.1306906599313</v>
      </c>
      <c r="U269" s="197"/>
      <c r="V269" s="211">
        <v>257.67920322561935</v>
      </c>
    </row>
    <row r="270" spans="7:22" x14ac:dyDescent="0.2">
      <c r="G270" s="190">
        <v>-82.5</v>
      </c>
      <c r="H270" s="191">
        <v>3.5</v>
      </c>
      <c r="I270" s="198">
        <v>244.78721366524442</v>
      </c>
      <c r="J270" s="199">
        <v>247.96467947670374</v>
      </c>
      <c r="K270" s="199">
        <v>254.19600119898536</v>
      </c>
      <c r="L270" s="199">
        <v>256.78920297445592</v>
      </c>
      <c r="M270" s="199">
        <v>255.50202687964691</v>
      </c>
      <c r="N270" s="199">
        <v>259.09665274602213</v>
      </c>
      <c r="O270" s="199">
        <v>265.83330797578316</v>
      </c>
      <c r="P270" s="199">
        <v>271.68536981236491</v>
      </c>
      <c r="Q270" s="199">
        <v>272.79752109600298</v>
      </c>
      <c r="R270" s="199">
        <v>264.08528319915746</v>
      </c>
      <c r="S270" s="199">
        <v>252.3041901572131</v>
      </c>
      <c r="T270" s="200">
        <v>246.27976083973846</v>
      </c>
      <c r="U270" s="197"/>
      <c r="V270" s="211">
        <v>257.6101008351099</v>
      </c>
    </row>
    <row r="271" spans="7:22" x14ac:dyDescent="0.2">
      <c r="G271" s="190">
        <v>-82.5</v>
      </c>
      <c r="H271" s="191">
        <v>4.5</v>
      </c>
      <c r="I271" s="198">
        <v>244.05730407405878</v>
      </c>
      <c r="J271" s="199">
        <v>247.57602095390919</v>
      </c>
      <c r="K271" s="199">
        <v>253.7836101866319</v>
      </c>
      <c r="L271" s="199">
        <v>257.17548835343644</v>
      </c>
      <c r="M271" s="199">
        <v>256.71930862867788</v>
      </c>
      <c r="N271" s="199">
        <v>260.16257493414798</v>
      </c>
      <c r="O271" s="199">
        <v>267.25719330075987</v>
      </c>
      <c r="P271" s="199">
        <v>272.68236178075773</v>
      </c>
      <c r="Q271" s="199">
        <v>273.32197900226265</v>
      </c>
      <c r="R271" s="199">
        <v>264.27868882250652</v>
      </c>
      <c r="S271" s="199">
        <v>251.59002021307904</v>
      </c>
      <c r="T271" s="200">
        <v>245.28386686794244</v>
      </c>
      <c r="U271" s="197"/>
      <c r="V271" s="211">
        <v>257.82403475984751</v>
      </c>
    </row>
    <row r="272" spans="7:22" x14ac:dyDescent="0.2">
      <c r="G272" s="190">
        <v>-82.5</v>
      </c>
      <c r="H272" s="191">
        <v>5.5</v>
      </c>
      <c r="I272" s="198">
        <v>243.43644793672289</v>
      </c>
      <c r="J272" s="199">
        <v>247.08503189990867</v>
      </c>
      <c r="K272" s="199">
        <v>253.14952161003126</v>
      </c>
      <c r="L272" s="199">
        <v>257.68717948101897</v>
      </c>
      <c r="M272" s="199">
        <v>258.07294074967552</v>
      </c>
      <c r="N272" s="199">
        <v>261.49753438064977</v>
      </c>
      <c r="O272" s="199">
        <v>268.4961966745949</v>
      </c>
      <c r="P272" s="199">
        <v>273.33545312751141</v>
      </c>
      <c r="Q272" s="199">
        <v>273.84031055554073</v>
      </c>
      <c r="R272" s="199">
        <v>264.69387159974133</v>
      </c>
      <c r="S272" s="199">
        <v>251.04318971577322</v>
      </c>
      <c r="T272" s="200">
        <v>244.61405753189436</v>
      </c>
      <c r="U272" s="197"/>
      <c r="V272" s="211">
        <v>258.07931127192194</v>
      </c>
    </row>
    <row r="273" spans="7:22" x14ac:dyDescent="0.2">
      <c r="G273" s="190">
        <v>-82.5</v>
      </c>
      <c r="H273" s="191">
        <v>6.5</v>
      </c>
      <c r="I273" s="198">
        <v>242.88254178418555</v>
      </c>
      <c r="J273" s="199">
        <v>246.44075358714161</v>
      </c>
      <c r="K273" s="199">
        <v>252.75018698967557</v>
      </c>
      <c r="L273" s="199">
        <v>257.73004526084804</v>
      </c>
      <c r="M273" s="199">
        <v>259.58419936839505</v>
      </c>
      <c r="N273" s="199">
        <v>263.17522538293264</v>
      </c>
      <c r="O273" s="199">
        <v>270.08563511572589</v>
      </c>
      <c r="P273" s="199">
        <v>274.18648183276929</v>
      </c>
      <c r="Q273" s="199">
        <v>274.22542331262457</v>
      </c>
      <c r="R273" s="199">
        <v>264.91376401215655</v>
      </c>
      <c r="S273" s="199">
        <v>251.05416789548613</v>
      </c>
      <c r="T273" s="200">
        <v>244.47080163256541</v>
      </c>
      <c r="U273" s="197"/>
      <c r="V273" s="211">
        <v>258.45826884787556</v>
      </c>
    </row>
    <row r="274" spans="7:22" x14ac:dyDescent="0.2">
      <c r="G274" s="190">
        <v>-82.5</v>
      </c>
      <c r="H274" s="191">
        <v>7.5</v>
      </c>
      <c r="I274" s="198">
        <v>242.54042978683393</v>
      </c>
      <c r="J274" s="199">
        <v>245.9972849054715</v>
      </c>
      <c r="K274" s="199">
        <v>252.55269227574948</v>
      </c>
      <c r="L274" s="199">
        <v>258.19972100726812</v>
      </c>
      <c r="M274" s="199">
        <v>261.06671155922277</v>
      </c>
      <c r="N274" s="199">
        <v>265.14561635083356</v>
      </c>
      <c r="O274" s="199">
        <v>271.74047096726287</v>
      </c>
      <c r="P274" s="199">
        <v>275.27958280086625</v>
      </c>
      <c r="Q274" s="199">
        <v>275.33717599337001</v>
      </c>
      <c r="R274" s="199">
        <v>265.63477312195675</v>
      </c>
      <c r="S274" s="199">
        <v>251.25836600862442</v>
      </c>
      <c r="T274" s="200">
        <v>244.13561041740883</v>
      </c>
      <c r="U274" s="197"/>
      <c r="V274" s="211">
        <v>259.07403626623903</v>
      </c>
    </row>
    <row r="275" spans="7:22" x14ac:dyDescent="0.2">
      <c r="G275" s="190">
        <v>-82.5</v>
      </c>
      <c r="H275" s="191">
        <v>8.5</v>
      </c>
      <c r="I275" s="198">
        <v>241.00559850426347</v>
      </c>
      <c r="J275" s="199">
        <v>244.34716018248449</v>
      </c>
      <c r="K275" s="199">
        <v>251.66162583707904</v>
      </c>
      <c r="L275" s="199">
        <v>258.04772691759871</v>
      </c>
      <c r="M275" s="199">
        <v>261.82630673714095</v>
      </c>
      <c r="N275" s="199">
        <v>266.05915886938016</v>
      </c>
      <c r="O275" s="199">
        <v>272.8129361054406</v>
      </c>
      <c r="P275" s="199">
        <v>276.4858612737429</v>
      </c>
      <c r="Q275" s="199">
        <v>275.84255437223311</v>
      </c>
      <c r="R275" s="199">
        <v>265.26527523148957</v>
      </c>
      <c r="S275" s="199">
        <v>250.96603143851277</v>
      </c>
      <c r="T275" s="200">
        <v>243.15759992607946</v>
      </c>
      <c r="U275" s="197"/>
      <c r="V275" s="211">
        <v>258.95648628295379</v>
      </c>
    </row>
    <row r="276" spans="7:22" x14ac:dyDescent="0.2">
      <c r="G276" s="190">
        <v>-82.5</v>
      </c>
      <c r="H276" s="191">
        <v>9.5</v>
      </c>
      <c r="I276" s="198">
        <v>241.73333206999072</v>
      </c>
      <c r="J276" s="199">
        <v>244.8929525959596</v>
      </c>
      <c r="K276" s="199">
        <v>253.26096275982874</v>
      </c>
      <c r="L276" s="199">
        <v>260.78149820450591</v>
      </c>
      <c r="M276" s="199">
        <v>264.96269710561825</v>
      </c>
      <c r="N276" s="199">
        <v>268.3909000008959</v>
      </c>
      <c r="O276" s="199">
        <v>274.99739358977689</v>
      </c>
      <c r="P276" s="199">
        <v>277.94265450275572</v>
      </c>
      <c r="Q276" s="199">
        <v>276.28896631098053</v>
      </c>
      <c r="R276" s="199">
        <v>265.85776825019241</v>
      </c>
      <c r="S276" s="199">
        <v>251.74072093340021</v>
      </c>
      <c r="T276" s="200">
        <v>244.32952880571597</v>
      </c>
      <c r="U276" s="197"/>
      <c r="V276" s="211">
        <v>260.43161459413506</v>
      </c>
    </row>
    <row r="277" spans="7:22" x14ac:dyDescent="0.2">
      <c r="G277" s="190">
        <v>-82.5</v>
      </c>
      <c r="H277" s="191">
        <v>10.5</v>
      </c>
      <c r="I277" s="198">
        <v>242.80213970205938</v>
      </c>
      <c r="J277" s="199">
        <v>246.03102085619508</v>
      </c>
      <c r="K277" s="199">
        <v>254.48638467058132</v>
      </c>
      <c r="L277" s="199">
        <v>262.25126427260898</v>
      </c>
      <c r="M277" s="199">
        <v>267.14010950281744</v>
      </c>
      <c r="N277" s="199">
        <v>270.64902742238257</v>
      </c>
      <c r="O277" s="199">
        <v>276.85595916007338</v>
      </c>
      <c r="P277" s="199">
        <v>279.12534955292386</v>
      </c>
      <c r="Q277" s="199">
        <v>276.72472643559746</v>
      </c>
      <c r="R277" s="199">
        <v>266.11225471410773</v>
      </c>
      <c r="S277" s="199">
        <v>252.75593382742119</v>
      </c>
      <c r="T277" s="200">
        <v>245.31157728018709</v>
      </c>
      <c r="U277" s="197"/>
      <c r="V277" s="211">
        <v>261.68714561641298</v>
      </c>
    </row>
    <row r="278" spans="7:22" x14ac:dyDescent="0.2">
      <c r="G278" s="190">
        <v>-82.5</v>
      </c>
      <c r="H278" s="191">
        <v>11.5</v>
      </c>
      <c r="I278" s="198">
        <v>242.25792620449431</v>
      </c>
      <c r="J278" s="199">
        <v>245.95604869577232</v>
      </c>
      <c r="K278" s="199">
        <v>254.83884507310802</v>
      </c>
      <c r="L278" s="199">
        <v>262.4366537421655</v>
      </c>
      <c r="M278" s="199">
        <v>268.02404662673786</v>
      </c>
      <c r="N278" s="199">
        <v>271.75180115170218</v>
      </c>
      <c r="O278" s="199">
        <v>277.55560951769309</v>
      </c>
      <c r="P278" s="199">
        <v>279.51331642544216</v>
      </c>
      <c r="Q278" s="199">
        <v>276.46233816505486</v>
      </c>
      <c r="R278" s="199">
        <v>265.80363803027802</v>
      </c>
      <c r="S278" s="199">
        <v>252.26138769977842</v>
      </c>
      <c r="T278" s="200">
        <v>244.51527250187334</v>
      </c>
      <c r="U278" s="197"/>
      <c r="V278" s="211">
        <v>261.781406986175</v>
      </c>
    </row>
    <row r="279" spans="7:22" x14ac:dyDescent="0.2">
      <c r="G279" s="190">
        <v>-82.5</v>
      </c>
      <c r="H279" s="191">
        <v>12.5</v>
      </c>
      <c r="I279" s="198">
        <v>241.99558099947333</v>
      </c>
      <c r="J279" s="199">
        <v>246.25345196153819</v>
      </c>
      <c r="K279" s="199">
        <v>255.47004650019937</v>
      </c>
      <c r="L279" s="199">
        <v>263.47794644889461</v>
      </c>
      <c r="M279" s="199">
        <v>269.15740247466465</v>
      </c>
      <c r="N279" s="199">
        <v>272.77751078435267</v>
      </c>
      <c r="O279" s="199">
        <v>278.61898455985801</v>
      </c>
      <c r="P279" s="199">
        <v>279.97105068165416</v>
      </c>
      <c r="Q279" s="199">
        <v>276.360500837892</v>
      </c>
      <c r="R279" s="199">
        <v>264.876034398814</v>
      </c>
      <c r="S279" s="199">
        <v>251.62667898590482</v>
      </c>
      <c r="T279" s="200">
        <v>244.26334094158923</v>
      </c>
      <c r="U279" s="197"/>
      <c r="V279" s="211">
        <v>262.0707107979029</v>
      </c>
    </row>
    <row r="280" spans="7:22" x14ac:dyDescent="0.2">
      <c r="G280" s="190">
        <v>-82.5</v>
      </c>
      <c r="H280" s="191">
        <v>13.5</v>
      </c>
      <c r="I280" s="198">
        <v>242.13932443022961</v>
      </c>
      <c r="J280" s="199">
        <v>246.84034401512812</v>
      </c>
      <c r="K280" s="199">
        <v>256.27625480177318</v>
      </c>
      <c r="L280" s="199">
        <v>264.71419104480248</v>
      </c>
      <c r="M280" s="199">
        <v>270.42695882582871</v>
      </c>
      <c r="N280" s="199">
        <v>273.778938759141</v>
      </c>
      <c r="O280" s="199">
        <v>279.62030564446104</v>
      </c>
      <c r="P280" s="199">
        <v>280.24207929821785</v>
      </c>
      <c r="Q280" s="199">
        <v>275.94211081088872</v>
      </c>
      <c r="R280" s="199">
        <v>264.36306607752937</v>
      </c>
      <c r="S280" s="199">
        <v>251.39850447427446</v>
      </c>
      <c r="T280" s="200">
        <v>244.31504733673157</v>
      </c>
      <c r="U280" s="197"/>
      <c r="V280" s="211">
        <v>262.50476045991712</v>
      </c>
    </row>
    <row r="281" spans="7:22" x14ac:dyDescent="0.2">
      <c r="G281" s="190">
        <v>-82.5</v>
      </c>
      <c r="H281" s="191">
        <v>14.5</v>
      </c>
      <c r="I281" s="198">
        <v>242.40006626602383</v>
      </c>
      <c r="J281" s="199">
        <v>247.62463306148291</v>
      </c>
      <c r="K281" s="199">
        <v>257.28869104304817</v>
      </c>
      <c r="L281" s="199">
        <v>266.36930210821032</v>
      </c>
      <c r="M281" s="199">
        <v>271.51648632649216</v>
      </c>
      <c r="N281" s="199">
        <v>274.96447617917607</v>
      </c>
      <c r="O281" s="199">
        <v>280.7300639101216</v>
      </c>
      <c r="P281" s="199">
        <v>280.72952912637476</v>
      </c>
      <c r="Q281" s="199">
        <v>275.61958149594182</v>
      </c>
      <c r="R281" s="199">
        <v>263.70062819864307</v>
      </c>
      <c r="S281" s="199">
        <v>251.25532668174566</v>
      </c>
      <c r="T281" s="200">
        <v>244.81550278362522</v>
      </c>
      <c r="U281" s="197"/>
      <c r="V281" s="211">
        <v>263.08452393174048</v>
      </c>
    </row>
    <row r="282" spans="7:22" x14ac:dyDescent="0.2">
      <c r="G282" s="190">
        <v>-82.5</v>
      </c>
      <c r="H282" s="191">
        <v>15.5</v>
      </c>
      <c r="I282" s="198">
        <v>242.86349157591181</v>
      </c>
      <c r="J282" s="199">
        <v>248.61999823802665</v>
      </c>
      <c r="K282" s="199">
        <v>258.71919594508057</v>
      </c>
      <c r="L282" s="199">
        <v>267.85869642567803</v>
      </c>
      <c r="M282" s="199">
        <v>272.64896066549755</v>
      </c>
      <c r="N282" s="199">
        <v>275.69332298921285</v>
      </c>
      <c r="O282" s="199">
        <v>281.93044113055373</v>
      </c>
      <c r="P282" s="199">
        <v>281.12889383380082</v>
      </c>
      <c r="Q282" s="199">
        <v>275.2955534796501</v>
      </c>
      <c r="R282" s="199">
        <v>263.12791841841397</v>
      </c>
      <c r="S282" s="199">
        <v>251.15388051379355</v>
      </c>
      <c r="T282" s="200">
        <v>245.14142250056244</v>
      </c>
      <c r="U282" s="197"/>
      <c r="V282" s="211">
        <v>263.68181464301517</v>
      </c>
    </row>
    <row r="283" spans="7:22" x14ac:dyDescent="0.2">
      <c r="G283" s="190">
        <v>-82.5</v>
      </c>
      <c r="H283" s="191">
        <v>16.5</v>
      </c>
      <c r="I283" s="198">
        <v>243.47375344669814</v>
      </c>
      <c r="J283" s="199">
        <v>249.83357898790402</v>
      </c>
      <c r="K283" s="199">
        <v>260.15254831574083</v>
      </c>
      <c r="L283" s="199">
        <v>269.28702359176253</v>
      </c>
      <c r="M283" s="199">
        <v>274.19157291604546</v>
      </c>
      <c r="N283" s="199">
        <v>277.16015438022617</v>
      </c>
      <c r="O283" s="199">
        <v>283.71853450167805</v>
      </c>
      <c r="P283" s="199">
        <v>281.83555521219779</v>
      </c>
      <c r="Q283" s="199">
        <v>275.39623200715783</v>
      </c>
      <c r="R283" s="199">
        <v>263.33585964237966</v>
      </c>
      <c r="S283" s="199">
        <v>251.4186288211279</v>
      </c>
      <c r="T283" s="200">
        <v>245.71895674672544</v>
      </c>
      <c r="U283" s="197"/>
      <c r="V283" s="211">
        <v>264.62686654747034</v>
      </c>
    </row>
    <row r="284" spans="7:22" x14ac:dyDescent="0.2">
      <c r="G284" s="190">
        <v>-82.5</v>
      </c>
      <c r="H284" s="191">
        <v>17.5</v>
      </c>
      <c r="I284" s="198">
        <v>244.02365253597074</v>
      </c>
      <c r="J284" s="199">
        <v>250.9304672471734</v>
      </c>
      <c r="K284" s="199">
        <v>261.38700228091449</v>
      </c>
      <c r="L284" s="199">
        <v>270.90219847401704</v>
      </c>
      <c r="M284" s="199">
        <v>276.15075757933096</v>
      </c>
      <c r="N284" s="199">
        <v>278.53087243388677</v>
      </c>
      <c r="O284" s="199">
        <v>285.09611362260387</v>
      </c>
      <c r="P284" s="199">
        <v>282.27126076627849</v>
      </c>
      <c r="Q284" s="199">
        <v>275.48204502002045</v>
      </c>
      <c r="R284" s="199">
        <v>263.3986081399745</v>
      </c>
      <c r="S284" s="199">
        <v>251.74197768125941</v>
      </c>
      <c r="T284" s="200">
        <v>246.3154234587119</v>
      </c>
      <c r="U284" s="197"/>
      <c r="V284" s="211">
        <v>265.51919827001183</v>
      </c>
    </row>
    <row r="285" spans="7:22" x14ac:dyDescent="0.2">
      <c r="G285" s="190">
        <v>-82.5</v>
      </c>
      <c r="H285" s="191">
        <v>18.5</v>
      </c>
      <c r="I285" s="198">
        <v>244.60958865260474</v>
      </c>
      <c r="J285" s="199">
        <v>251.81872494951452</v>
      </c>
      <c r="K285" s="199">
        <v>262.84270092463169</v>
      </c>
      <c r="L285" s="199">
        <v>272.79344660351131</v>
      </c>
      <c r="M285" s="199">
        <v>278.35251430167682</v>
      </c>
      <c r="N285" s="199">
        <v>280.08580628529518</v>
      </c>
      <c r="O285" s="199">
        <v>286.02001461822226</v>
      </c>
      <c r="P285" s="199">
        <v>282.65879888765647</v>
      </c>
      <c r="Q285" s="199">
        <v>275.42238104376713</v>
      </c>
      <c r="R285" s="199">
        <v>263.50046026849719</v>
      </c>
      <c r="S285" s="199">
        <v>252.07066604886947</v>
      </c>
      <c r="T285" s="200">
        <v>246.89583542233382</v>
      </c>
      <c r="U285" s="197"/>
      <c r="V285" s="211">
        <v>266.42257816721502</v>
      </c>
    </row>
    <row r="286" spans="7:22" x14ac:dyDescent="0.2">
      <c r="G286" s="190">
        <v>-81.5</v>
      </c>
      <c r="H286" s="191">
        <v>-11.5</v>
      </c>
      <c r="I286" s="198">
        <v>253.98231684819226</v>
      </c>
      <c r="J286" s="199">
        <v>253.61863258956035</v>
      </c>
      <c r="K286" s="199">
        <v>255.01862432742104</v>
      </c>
      <c r="L286" s="199">
        <v>252.80324956714534</v>
      </c>
      <c r="M286" s="199">
        <v>249.51952967814685</v>
      </c>
      <c r="N286" s="199">
        <v>252.50430012604514</v>
      </c>
      <c r="O286" s="199">
        <v>258.13487600471564</v>
      </c>
      <c r="P286" s="199">
        <v>263.88260796031261</v>
      </c>
      <c r="Q286" s="199">
        <v>270.15956053816882</v>
      </c>
      <c r="R286" s="199">
        <v>268.96315574408851</v>
      </c>
      <c r="S286" s="199">
        <v>264.11986547760256</v>
      </c>
      <c r="T286" s="200">
        <v>257.65498503540596</v>
      </c>
      <c r="U286" s="197"/>
      <c r="V286" s="211">
        <v>258.36347532473377</v>
      </c>
    </row>
    <row r="287" spans="7:22" x14ac:dyDescent="0.2">
      <c r="G287" s="190">
        <v>-81.5</v>
      </c>
      <c r="H287" s="191">
        <v>-10.5</v>
      </c>
      <c r="I287" s="198">
        <v>253.38345595111497</v>
      </c>
      <c r="J287" s="199">
        <v>253.25987814288825</v>
      </c>
      <c r="K287" s="199">
        <v>254.83919065837034</v>
      </c>
      <c r="L287" s="199">
        <v>252.77523457008081</v>
      </c>
      <c r="M287" s="199">
        <v>249.34518088398738</v>
      </c>
      <c r="N287" s="199">
        <v>252.33540307363381</v>
      </c>
      <c r="O287" s="199">
        <v>258.1735807760349</v>
      </c>
      <c r="P287" s="199">
        <v>263.92154522013487</v>
      </c>
      <c r="Q287" s="199">
        <v>270.37431877823485</v>
      </c>
      <c r="R287" s="199">
        <v>268.29790381263098</v>
      </c>
      <c r="S287" s="199">
        <v>263.00894652390446</v>
      </c>
      <c r="T287" s="200">
        <v>256.53888170488756</v>
      </c>
      <c r="U287" s="197"/>
      <c r="V287" s="211">
        <v>258.0211266746586</v>
      </c>
    </row>
    <row r="288" spans="7:22" x14ac:dyDescent="0.2">
      <c r="G288" s="190">
        <v>-81.5</v>
      </c>
      <c r="H288" s="191">
        <v>-9.5</v>
      </c>
      <c r="I288" s="198">
        <v>252.76805686366717</v>
      </c>
      <c r="J288" s="199">
        <v>252.86275307169302</v>
      </c>
      <c r="K288" s="199">
        <v>254.38019071546444</v>
      </c>
      <c r="L288" s="199">
        <v>252.7100525327028</v>
      </c>
      <c r="M288" s="199">
        <v>249.54547939806565</v>
      </c>
      <c r="N288" s="199">
        <v>252.37032489458841</v>
      </c>
      <c r="O288" s="199">
        <v>258.25725400471259</v>
      </c>
      <c r="P288" s="199">
        <v>264.03936547843165</v>
      </c>
      <c r="Q288" s="199">
        <v>270.43770336761128</v>
      </c>
      <c r="R288" s="199">
        <v>267.57735278084789</v>
      </c>
      <c r="S288" s="199">
        <v>261.85696417667361</v>
      </c>
      <c r="T288" s="200">
        <v>255.63680529530814</v>
      </c>
      <c r="U288" s="197"/>
      <c r="V288" s="211">
        <v>257.70352521498052</v>
      </c>
    </row>
    <row r="289" spans="7:22" x14ac:dyDescent="0.2">
      <c r="G289" s="190">
        <v>-81.5</v>
      </c>
      <c r="H289" s="191">
        <v>-8.5</v>
      </c>
      <c r="I289" s="198">
        <v>251.87658942159138</v>
      </c>
      <c r="J289" s="199">
        <v>252.33040744141476</v>
      </c>
      <c r="K289" s="199">
        <v>254.00683652471207</v>
      </c>
      <c r="L289" s="199">
        <v>252.48844368690061</v>
      </c>
      <c r="M289" s="199">
        <v>249.68377875385826</v>
      </c>
      <c r="N289" s="199">
        <v>252.73668476563265</v>
      </c>
      <c r="O289" s="199">
        <v>258.70989036311801</v>
      </c>
      <c r="P289" s="199">
        <v>264.58931338872702</v>
      </c>
      <c r="Q289" s="199">
        <v>270.88229026440018</v>
      </c>
      <c r="R289" s="199">
        <v>267.31128188195191</v>
      </c>
      <c r="S289" s="199">
        <v>260.87500349994292</v>
      </c>
      <c r="T289" s="200">
        <v>254.63675121865685</v>
      </c>
      <c r="U289" s="197"/>
      <c r="V289" s="211">
        <v>257.51060593424222</v>
      </c>
    </row>
    <row r="290" spans="7:22" x14ac:dyDescent="0.2">
      <c r="G290" s="190">
        <v>-81.5</v>
      </c>
      <c r="H290" s="191">
        <v>-7.5</v>
      </c>
      <c r="I290" s="198">
        <v>250.94412183549855</v>
      </c>
      <c r="J290" s="199">
        <v>251.78009628900094</v>
      </c>
      <c r="K290" s="199">
        <v>253.71562345657978</v>
      </c>
      <c r="L290" s="199">
        <v>252.25956482958679</v>
      </c>
      <c r="M290" s="199">
        <v>249.86726990265265</v>
      </c>
      <c r="N290" s="199">
        <v>253.5044880905275</v>
      </c>
      <c r="O290" s="199">
        <v>259.28071526220941</v>
      </c>
      <c r="P290" s="199">
        <v>265.43801377077659</v>
      </c>
      <c r="Q290" s="199">
        <v>271.48630149398241</v>
      </c>
      <c r="R290" s="199">
        <v>267.02002657177661</v>
      </c>
      <c r="S290" s="199">
        <v>260.06554595641643</v>
      </c>
      <c r="T290" s="200">
        <v>253.34139392859973</v>
      </c>
      <c r="U290" s="197"/>
      <c r="V290" s="211">
        <v>257.39193011563395</v>
      </c>
    </row>
    <row r="291" spans="7:22" x14ac:dyDescent="0.2">
      <c r="G291" s="190">
        <v>-81.5</v>
      </c>
      <c r="H291" s="191">
        <v>-6.5</v>
      </c>
      <c r="I291" s="198">
        <v>249.95711407869169</v>
      </c>
      <c r="J291" s="199">
        <v>251.1650125304279</v>
      </c>
      <c r="K291" s="199">
        <v>253.54816925052324</v>
      </c>
      <c r="L291" s="199">
        <v>252.20685029278098</v>
      </c>
      <c r="M291" s="199">
        <v>250.22450387535017</v>
      </c>
      <c r="N291" s="199">
        <v>254.08230900015548</v>
      </c>
      <c r="O291" s="199">
        <v>259.74871023276751</v>
      </c>
      <c r="P291" s="199">
        <v>266.3734480060474</v>
      </c>
      <c r="Q291" s="199">
        <v>271.8285958494065</v>
      </c>
      <c r="R291" s="199">
        <v>266.71041043312772</v>
      </c>
      <c r="S291" s="199">
        <v>259.18195865535426</v>
      </c>
      <c r="T291" s="200">
        <v>252.14932102327245</v>
      </c>
      <c r="U291" s="197"/>
      <c r="V291" s="211">
        <v>257.26470026899216</v>
      </c>
    </row>
    <row r="292" spans="7:22" x14ac:dyDescent="0.2">
      <c r="G292" s="190">
        <v>-81.5</v>
      </c>
      <c r="H292" s="191">
        <v>-5.5</v>
      </c>
      <c r="I292" s="198">
        <v>249.10645450415498</v>
      </c>
      <c r="J292" s="199">
        <v>250.74532325206903</v>
      </c>
      <c r="K292" s="199">
        <v>253.45136914344755</v>
      </c>
      <c r="L292" s="199">
        <v>252.22097145035912</v>
      </c>
      <c r="M292" s="199">
        <v>250.53011002374103</v>
      </c>
      <c r="N292" s="199">
        <v>254.15952398929036</v>
      </c>
      <c r="O292" s="199">
        <v>260.0026386373616</v>
      </c>
      <c r="P292" s="199">
        <v>266.44507878813198</v>
      </c>
      <c r="Q292" s="199">
        <v>270.94618925721068</v>
      </c>
      <c r="R292" s="199">
        <v>265.48529626099713</v>
      </c>
      <c r="S292" s="199">
        <v>257.7586401458924</v>
      </c>
      <c r="T292" s="200">
        <v>251.2266272377521</v>
      </c>
      <c r="U292" s="197"/>
      <c r="V292" s="211">
        <v>256.83985189086735</v>
      </c>
    </row>
    <row r="293" spans="7:22" x14ac:dyDescent="0.2">
      <c r="G293" s="190">
        <v>-81.5</v>
      </c>
      <c r="H293" s="191">
        <v>-4.5</v>
      </c>
      <c r="I293" s="198">
        <v>248.24560380578325</v>
      </c>
      <c r="J293" s="199">
        <v>250.18446613955402</v>
      </c>
      <c r="K293" s="199">
        <v>253.26162361580901</v>
      </c>
      <c r="L293" s="199">
        <v>252.39546176048441</v>
      </c>
      <c r="M293" s="199">
        <v>250.77055937896748</v>
      </c>
      <c r="N293" s="199">
        <v>253.79830439700032</v>
      </c>
      <c r="O293" s="199">
        <v>259.75163619320995</v>
      </c>
      <c r="P293" s="199">
        <v>266.04016830448461</v>
      </c>
      <c r="Q293" s="199">
        <v>270.26766763184213</v>
      </c>
      <c r="R293" s="199">
        <v>264.57300660828793</v>
      </c>
      <c r="S293" s="199">
        <v>256.46027279220857</v>
      </c>
      <c r="T293" s="200">
        <v>250.26962334484918</v>
      </c>
      <c r="U293" s="197"/>
      <c r="V293" s="211">
        <v>256.33486616437341</v>
      </c>
    </row>
    <row r="294" spans="7:22" x14ac:dyDescent="0.2">
      <c r="G294" s="190">
        <v>-81.5</v>
      </c>
      <c r="H294" s="191">
        <v>-3.5</v>
      </c>
      <c r="I294" s="198">
        <v>248.02716940272882</v>
      </c>
      <c r="J294" s="199">
        <v>250.06872614786553</v>
      </c>
      <c r="K294" s="199">
        <v>253.34927919768373</v>
      </c>
      <c r="L294" s="199">
        <v>253.06458926510925</v>
      </c>
      <c r="M294" s="199">
        <v>251.74382828601759</v>
      </c>
      <c r="N294" s="199">
        <v>254.65666143835949</v>
      </c>
      <c r="O294" s="199">
        <v>260.99456675412245</v>
      </c>
      <c r="P294" s="199">
        <v>267.19209391675673</v>
      </c>
      <c r="Q294" s="199">
        <v>271.2996588076395</v>
      </c>
      <c r="R294" s="199">
        <v>265.54395666044576</v>
      </c>
      <c r="S294" s="199">
        <v>256.44842812769355</v>
      </c>
      <c r="T294" s="200">
        <v>249.988287029666</v>
      </c>
      <c r="U294" s="197"/>
      <c r="V294" s="211">
        <v>256.86477041950735</v>
      </c>
    </row>
    <row r="295" spans="7:22" x14ac:dyDescent="0.2">
      <c r="G295" s="190">
        <v>-81.5</v>
      </c>
      <c r="H295" s="191">
        <v>-2.5</v>
      </c>
      <c r="I295" s="198">
        <v>247.25091864652916</v>
      </c>
      <c r="J295" s="199">
        <v>249.77037471946974</v>
      </c>
      <c r="K295" s="199">
        <v>253.44006495477532</v>
      </c>
      <c r="L295" s="199">
        <v>253.61150496523587</v>
      </c>
      <c r="M295" s="199">
        <v>252.69914670012736</v>
      </c>
      <c r="N295" s="199">
        <v>255.93087425716291</v>
      </c>
      <c r="O295" s="199">
        <v>262.51901750052735</v>
      </c>
      <c r="P295" s="199">
        <v>268.83403786823885</v>
      </c>
      <c r="Q295" s="199">
        <v>272.90879973389542</v>
      </c>
      <c r="R295" s="199">
        <v>266.52524397914192</v>
      </c>
      <c r="S295" s="199">
        <v>256.86134435408496</v>
      </c>
      <c r="T295" s="200">
        <v>249.63425751166048</v>
      </c>
      <c r="U295" s="197"/>
      <c r="V295" s="211">
        <v>257.4987987659041</v>
      </c>
    </row>
    <row r="296" spans="7:22" x14ac:dyDescent="0.2">
      <c r="G296" s="190">
        <v>-81.5</v>
      </c>
      <c r="H296" s="191">
        <v>-1.5</v>
      </c>
      <c r="I296" s="198">
        <v>246.93258541417705</v>
      </c>
      <c r="J296" s="199">
        <v>249.68596793851677</v>
      </c>
      <c r="K296" s="199">
        <v>253.798926089161</v>
      </c>
      <c r="L296" s="199">
        <v>254.06679900520655</v>
      </c>
      <c r="M296" s="199">
        <v>253.39023105185694</v>
      </c>
      <c r="N296" s="199">
        <v>257.42949930252223</v>
      </c>
      <c r="O296" s="199">
        <v>263.56738085708372</v>
      </c>
      <c r="P296" s="199">
        <v>269.86642478102169</v>
      </c>
      <c r="Q296" s="199">
        <v>273.96581317969486</v>
      </c>
      <c r="R296" s="199">
        <v>267.42065087697085</v>
      </c>
      <c r="S296" s="199">
        <v>257.36709812167578</v>
      </c>
      <c r="T296" s="200">
        <v>249.65781145048101</v>
      </c>
      <c r="U296" s="197"/>
      <c r="V296" s="211">
        <v>258.095765672364</v>
      </c>
    </row>
    <row r="297" spans="7:22" x14ac:dyDescent="0.2">
      <c r="G297" s="190">
        <v>-81.5</v>
      </c>
      <c r="H297" s="191">
        <v>-0.5</v>
      </c>
      <c r="I297" s="198">
        <v>246.40471252113497</v>
      </c>
      <c r="J297" s="199">
        <v>249.49693248508589</v>
      </c>
      <c r="K297" s="199">
        <v>254.02472625586114</v>
      </c>
      <c r="L297" s="199">
        <v>254.36380759350928</v>
      </c>
      <c r="M297" s="199">
        <v>253.63626666569951</v>
      </c>
      <c r="N297" s="199">
        <v>258.0197250142291</v>
      </c>
      <c r="O297" s="199">
        <v>263.9608894756775</v>
      </c>
      <c r="P297" s="199">
        <v>270.29041417958996</v>
      </c>
      <c r="Q297" s="199">
        <v>274.14153248195686</v>
      </c>
      <c r="R297" s="199">
        <v>266.97482451565315</v>
      </c>
      <c r="S297" s="199">
        <v>256.60274997434459</v>
      </c>
      <c r="T297" s="200">
        <v>249.11002026696588</v>
      </c>
      <c r="U297" s="197"/>
      <c r="V297" s="211">
        <v>258.08555011914234</v>
      </c>
    </row>
    <row r="298" spans="7:22" x14ac:dyDescent="0.2">
      <c r="G298" s="190">
        <v>-81.5</v>
      </c>
      <c r="H298" s="191">
        <v>0.5</v>
      </c>
      <c r="I298" s="198">
        <v>245.97196303639546</v>
      </c>
      <c r="J298" s="199">
        <v>249.26716242731442</v>
      </c>
      <c r="K298" s="199">
        <v>254.42858039826356</v>
      </c>
      <c r="L298" s="199">
        <v>254.81124703720283</v>
      </c>
      <c r="M298" s="199">
        <v>253.78887654779757</v>
      </c>
      <c r="N298" s="199">
        <v>258.28792723503261</v>
      </c>
      <c r="O298" s="199">
        <v>263.99565273788483</v>
      </c>
      <c r="P298" s="199">
        <v>270.04358008664752</v>
      </c>
      <c r="Q298" s="199">
        <v>273.53805802652516</v>
      </c>
      <c r="R298" s="199">
        <v>265.92673371504418</v>
      </c>
      <c r="S298" s="199">
        <v>255.0131449169549</v>
      </c>
      <c r="T298" s="200">
        <v>248.57948323972485</v>
      </c>
      <c r="U298" s="197"/>
      <c r="V298" s="211">
        <v>257.80436745039896</v>
      </c>
    </row>
    <row r="299" spans="7:22" x14ac:dyDescent="0.2">
      <c r="G299" s="190">
        <v>-81.5</v>
      </c>
      <c r="H299" s="191">
        <v>1.5</v>
      </c>
      <c r="I299" s="198">
        <v>245.83952533066653</v>
      </c>
      <c r="J299" s="199">
        <v>249.11276719063514</v>
      </c>
      <c r="K299" s="199">
        <v>254.84190120206145</v>
      </c>
      <c r="L299" s="199">
        <v>255.77717826576742</v>
      </c>
      <c r="M299" s="199">
        <v>253.84438710011733</v>
      </c>
      <c r="N299" s="199">
        <v>258.06614332858476</v>
      </c>
      <c r="O299" s="199">
        <v>264.31782089575665</v>
      </c>
      <c r="P299" s="199">
        <v>270.131034584345</v>
      </c>
      <c r="Q299" s="199">
        <v>272.97130057540437</v>
      </c>
      <c r="R299" s="199">
        <v>264.93066627445256</v>
      </c>
      <c r="S299" s="199">
        <v>253.69679383263318</v>
      </c>
      <c r="T299" s="200">
        <v>247.87191025254626</v>
      </c>
      <c r="U299" s="197"/>
      <c r="V299" s="211">
        <v>257.61678573608089</v>
      </c>
    </row>
    <row r="300" spans="7:22" x14ac:dyDescent="0.2">
      <c r="G300" s="190">
        <v>-81.5</v>
      </c>
      <c r="H300" s="191">
        <v>2.5</v>
      </c>
      <c r="I300" s="198">
        <v>245.41158248022634</v>
      </c>
      <c r="J300" s="199">
        <v>248.56564112368901</v>
      </c>
      <c r="K300" s="199">
        <v>254.65780195811291</v>
      </c>
      <c r="L300" s="199">
        <v>256.56394529117455</v>
      </c>
      <c r="M300" s="199">
        <v>254.70348602416527</v>
      </c>
      <c r="N300" s="199">
        <v>258.16687089205374</v>
      </c>
      <c r="O300" s="199">
        <v>265.07883561817533</v>
      </c>
      <c r="P300" s="199">
        <v>270.67106594855102</v>
      </c>
      <c r="Q300" s="199">
        <v>272.83133391201886</v>
      </c>
      <c r="R300" s="199">
        <v>264.1753829773744</v>
      </c>
      <c r="S300" s="199">
        <v>252.98279104841217</v>
      </c>
      <c r="T300" s="200">
        <v>247.16880593154522</v>
      </c>
      <c r="U300" s="197"/>
      <c r="V300" s="211">
        <v>257.58146193379156</v>
      </c>
    </row>
    <row r="301" spans="7:22" x14ac:dyDescent="0.2">
      <c r="G301" s="190">
        <v>-81.5</v>
      </c>
      <c r="H301" s="191">
        <v>3.5</v>
      </c>
      <c r="I301" s="198">
        <v>244.94950155792708</v>
      </c>
      <c r="J301" s="199">
        <v>248.07231082392394</v>
      </c>
      <c r="K301" s="199">
        <v>254.35594880311339</v>
      </c>
      <c r="L301" s="199">
        <v>257.0346088286268</v>
      </c>
      <c r="M301" s="199">
        <v>255.6719127635553</v>
      </c>
      <c r="N301" s="199">
        <v>259.07214376102854</v>
      </c>
      <c r="O301" s="199">
        <v>265.83688060095159</v>
      </c>
      <c r="P301" s="199">
        <v>271.3853892608264</v>
      </c>
      <c r="Q301" s="199">
        <v>272.86572823224412</v>
      </c>
      <c r="R301" s="199">
        <v>264.14377593445261</v>
      </c>
      <c r="S301" s="199">
        <v>252.36415568760003</v>
      </c>
      <c r="T301" s="200">
        <v>246.38015779094926</v>
      </c>
      <c r="U301" s="197"/>
      <c r="V301" s="211">
        <v>257.67770950376661</v>
      </c>
    </row>
    <row r="302" spans="7:22" x14ac:dyDescent="0.2">
      <c r="G302" s="190">
        <v>-81.5</v>
      </c>
      <c r="H302" s="191">
        <v>4.5</v>
      </c>
      <c r="I302" s="198">
        <v>244.1565981707158</v>
      </c>
      <c r="J302" s="199">
        <v>247.64369164382146</v>
      </c>
      <c r="K302" s="199">
        <v>254.03336102187328</v>
      </c>
      <c r="L302" s="199">
        <v>257.34847980110868</v>
      </c>
      <c r="M302" s="199">
        <v>256.68310735770814</v>
      </c>
      <c r="N302" s="199">
        <v>260.21933442684178</v>
      </c>
      <c r="O302" s="199">
        <v>267.07218376356855</v>
      </c>
      <c r="P302" s="199">
        <v>272.43196365675976</v>
      </c>
      <c r="Q302" s="199">
        <v>273.06905114339298</v>
      </c>
      <c r="R302" s="199">
        <v>264.51843455623953</v>
      </c>
      <c r="S302" s="199">
        <v>251.64762326748738</v>
      </c>
      <c r="T302" s="200">
        <v>245.45036473753808</v>
      </c>
      <c r="U302" s="197"/>
      <c r="V302" s="211">
        <v>257.85618279558793</v>
      </c>
    </row>
    <row r="303" spans="7:22" x14ac:dyDescent="0.2">
      <c r="G303" s="190">
        <v>-81.5</v>
      </c>
      <c r="H303" s="191">
        <v>5.5</v>
      </c>
      <c r="I303" s="198">
        <v>243.45447791053346</v>
      </c>
      <c r="J303" s="199">
        <v>247.00979962912857</v>
      </c>
      <c r="K303" s="199">
        <v>253.435693559882</v>
      </c>
      <c r="L303" s="199">
        <v>257.62427607354618</v>
      </c>
      <c r="M303" s="199">
        <v>257.77017304504824</v>
      </c>
      <c r="N303" s="199">
        <v>261.568927415254</v>
      </c>
      <c r="O303" s="199">
        <v>268.71916619190114</v>
      </c>
      <c r="P303" s="199">
        <v>273.0491009286211</v>
      </c>
      <c r="Q303" s="199">
        <v>273.68464347850897</v>
      </c>
      <c r="R303" s="199">
        <v>264.89281334260897</v>
      </c>
      <c r="S303" s="199">
        <v>250.92755860785815</v>
      </c>
      <c r="T303" s="200">
        <v>244.75061772904661</v>
      </c>
      <c r="U303" s="197"/>
      <c r="V303" s="211">
        <v>258.07393732599473</v>
      </c>
    </row>
    <row r="304" spans="7:22" x14ac:dyDescent="0.2">
      <c r="G304" s="190">
        <v>-81.5</v>
      </c>
      <c r="H304" s="191">
        <v>6.5</v>
      </c>
      <c r="I304" s="198">
        <v>242.906409228505</v>
      </c>
      <c r="J304" s="199">
        <v>246.35544556270818</v>
      </c>
      <c r="K304" s="199">
        <v>252.98749729642412</v>
      </c>
      <c r="L304" s="199">
        <v>257.54348616294106</v>
      </c>
      <c r="M304" s="199">
        <v>259.43155462670978</v>
      </c>
      <c r="N304" s="199">
        <v>263.43413675181995</v>
      </c>
      <c r="O304" s="199">
        <v>270.40165485947034</v>
      </c>
      <c r="P304" s="199">
        <v>274.05515142818211</v>
      </c>
      <c r="Q304" s="199">
        <v>274.55063267635029</v>
      </c>
      <c r="R304" s="199">
        <v>265.47938236232545</v>
      </c>
      <c r="S304" s="199">
        <v>251.14066551090232</v>
      </c>
      <c r="T304" s="200">
        <v>244.28412546421191</v>
      </c>
      <c r="U304" s="197"/>
      <c r="V304" s="211">
        <v>258.54751182754586</v>
      </c>
    </row>
    <row r="305" spans="7:22" x14ac:dyDescent="0.2">
      <c r="G305" s="190">
        <v>-81.5</v>
      </c>
      <c r="H305" s="191">
        <v>7.5</v>
      </c>
      <c r="I305" s="198">
        <v>242.34055176685246</v>
      </c>
      <c r="J305" s="199">
        <v>245.78560121996702</v>
      </c>
      <c r="K305" s="199">
        <v>252.70578740798135</v>
      </c>
      <c r="L305" s="199">
        <v>258.04476934139956</v>
      </c>
      <c r="M305" s="199">
        <v>260.76508615011653</v>
      </c>
      <c r="N305" s="199">
        <v>265.11683442865058</v>
      </c>
      <c r="O305" s="199">
        <v>271.82722865643075</v>
      </c>
      <c r="P305" s="199">
        <v>275.41854162019075</v>
      </c>
      <c r="Q305" s="199">
        <v>275.46340702251757</v>
      </c>
      <c r="R305" s="199">
        <v>266.00248242623155</v>
      </c>
      <c r="S305" s="199">
        <v>251.69369345467851</v>
      </c>
      <c r="T305" s="200">
        <v>243.87787910486657</v>
      </c>
      <c r="U305" s="197"/>
      <c r="V305" s="211">
        <v>259.08682188332358</v>
      </c>
    </row>
    <row r="306" spans="7:22" x14ac:dyDescent="0.2">
      <c r="G306" s="190">
        <v>-81.5</v>
      </c>
      <c r="H306" s="191">
        <v>8.5</v>
      </c>
      <c r="I306" s="198">
        <v>241.76346102143856</v>
      </c>
      <c r="J306" s="199">
        <v>244.97888969840224</v>
      </c>
      <c r="K306" s="199">
        <v>252.7076807700829</v>
      </c>
      <c r="L306" s="199">
        <v>259.58196041788625</v>
      </c>
      <c r="M306" s="199">
        <v>262.93304225432558</v>
      </c>
      <c r="N306" s="199">
        <v>266.90423594719073</v>
      </c>
      <c r="O306" s="199">
        <v>273.4519273540854</v>
      </c>
      <c r="P306" s="199">
        <v>276.77631562411926</v>
      </c>
      <c r="Q306" s="199">
        <v>275.8563580359986</v>
      </c>
      <c r="R306" s="199">
        <v>265.6726290689424</v>
      </c>
      <c r="S306" s="199">
        <v>251.83327209291394</v>
      </c>
      <c r="T306" s="200">
        <v>244.1624093832277</v>
      </c>
      <c r="U306" s="197"/>
      <c r="V306" s="211">
        <v>259.71851513905114</v>
      </c>
    </row>
    <row r="307" spans="7:22" x14ac:dyDescent="0.2">
      <c r="G307" s="190">
        <v>-81.5</v>
      </c>
      <c r="H307" s="191">
        <v>9.5</v>
      </c>
      <c r="I307" s="198">
        <v>243.225631904549</v>
      </c>
      <c r="J307" s="199">
        <v>246.14527171661302</v>
      </c>
      <c r="K307" s="199">
        <v>253.95071464182638</v>
      </c>
      <c r="L307" s="199">
        <v>261.36052491741458</v>
      </c>
      <c r="M307" s="199">
        <v>265.07651930205498</v>
      </c>
      <c r="N307" s="199">
        <v>268.88852520780085</v>
      </c>
      <c r="O307" s="199">
        <v>275.05214160040907</v>
      </c>
      <c r="P307" s="199">
        <v>277.95689040740371</v>
      </c>
      <c r="Q307" s="199">
        <v>275.90667608531896</v>
      </c>
      <c r="R307" s="199">
        <v>265.53955772535471</v>
      </c>
      <c r="S307" s="199">
        <v>252.38286327611215</v>
      </c>
      <c r="T307" s="200">
        <v>245.25903681487381</v>
      </c>
      <c r="U307" s="197"/>
      <c r="V307" s="211">
        <v>260.89536279997759</v>
      </c>
    </row>
    <row r="308" spans="7:22" x14ac:dyDescent="0.2">
      <c r="G308" s="190">
        <v>-81.5</v>
      </c>
      <c r="H308" s="191">
        <v>10.5</v>
      </c>
      <c r="I308" s="198">
        <v>242.40938913413206</v>
      </c>
      <c r="J308" s="199">
        <v>245.71232724727619</v>
      </c>
      <c r="K308" s="199">
        <v>254.17996705619575</v>
      </c>
      <c r="L308" s="199">
        <v>261.64742731877118</v>
      </c>
      <c r="M308" s="199">
        <v>266.16836236066399</v>
      </c>
      <c r="N308" s="199">
        <v>270.39057209496326</v>
      </c>
      <c r="O308" s="199">
        <v>276.16932119380112</v>
      </c>
      <c r="P308" s="199">
        <v>278.66779264557789</v>
      </c>
      <c r="Q308" s="199">
        <v>276.39912442177399</v>
      </c>
      <c r="R308" s="199">
        <v>265.78326240989111</v>
      </c>
      <c r="S308" s="199">
        <v>251.89602401566952</v>
      </c>
      <c r="T308" s="200">
        <v>244.26976318639905</v>
      </c>
      <c r="U308" s="197"/>
      <c r="V308" s="211">
        <v>261.14111109042625</v>
      </c>
    </row>
    <row r="309" spans="7:22" x14ac:dyDescent="0.2">
      <c r="G309" s="190">
        <v>-81.5</v>
      </c>
      <c r="H309" s="191">
        <v>11.5</v>
      </c>
      <c r="I309" s="198">
        <v>242.21488196935866</v>
      </c>
      <c r="J309" s="199">
        <v>246.03919415032092</v>
      </c>
      <c r="K309" s="199">
        <v>255.14309427487856</v>
      </c>
      <c r="L309" s="199">
        <v>262.56117699840229</v>
      </c>
      <c r="M309" s="199">
        <v>267.47793638389487</v>
      </c>
      <c r="N309" s="199">
        <v>271.49321144297852</v>
      </c>
      <c r="O309" s="199">
        <v>277.4530021497784</v>
      </c>
      <c r="P309" s="199">
        <v>279.14465395510126</v>
      </c>
      <c r="Q309" s="199">
        <v>276.30244687355599</v>
      </c>
      <c r="R309" s="199">
        <v>265.23627812426042</v>
      </c>
      <c r="S309" s="199">
        <v>251.47163586059415</v>
      </c>
      <c r="T309" s="200">
        <v>243.96034174085875</v>
      </c>
      <c r="U309" s="197"/>
      <c r="V309" s="211">
        <v>261.5414878269986</v>
      </c>
    </row>
    <row r="310" spans="7:22" x14ac:dyDescent="0.2">
      <c r="G310" s="190">
        <v>-81.5</v>
      </c>
      <c r="H310" s="191">
        <v>12.5</v>
      </c>
      <c r="I310" s="198">
        <v>242.18141758875137</v>
      </c>
      <c r="J310" s="199">
        <v>246.35669499502367</v>
      </c>
      <c r="K310" s="199">
        <v>255.88996934460766</v>
      </c>
      <c r="L310" s="199">
        <v>263.58088424994776</v>
      </c>
      <c r="M310" s="199">
        <v>268.60880138003483</v>
      </c>
      <c r="N310" s="199">
        <v>272.96663815248638</v>
      </c>
      <c r="O310" s="199">
        <v>278.75301914529325</v>
      </c>
      <c r="P310" s="199">
        <v>279.64760944685293</v>
      </c>
      <c r="Q310" s="199">
        <v>276.04278269341296</v>
      </c>
      <c r="R310" s="199">
        <v>264.64387349929137</v>
      </c>
      <c r="S310" s="199">
        <v>251.39550733890454</v>
      </c>
      <c r="T310" s="200">
        <v>243.96632610567784</v>
      </c>
      <c r="U310" s="197"/>
      <c r="V310" s="211">
        <v>262.00279366169042</v>
      </c>
    </row>
    <row r="311" spans="7:22" x14ac:dyDescent="0.2">
      <c r="G311" s="190">
        <v>-81.5</v>
      </c>
      <c r="H311" s="191">
        <v>13.5</v>
      </c>
      <c r="I311" s="198">
        <v>242.3573736983885</v>
      </c>
      <c r="J311" s="199">
        <v>247.09393212150104</v>
      </c>
      <c r="K311" s="199">
        <v>256.91611522312667</v>
      </c>
      <c r="L311" s="199">
        <v>264.84576060580105</v>
      </c>
      <c r="M311" s="199">
        <v>269.92574089933976</v>
      </c>
      <c r="N311" s="199">
        <v>274.09141033866223</v>
      </c>
      <c r="O311" s="199">
        <v>279.98612992603432</v>
      </c>
      <c r="P311" s="199">
        <v>280.25458775837711</v>
      </c>
      <c r="Q311" s="199">
        <v>275.86877068872889</v>
      </c>
      <c r="R311" s="199">
        <v>264.11564460244892</v>
      </c>
      <c r="S311" s="199">
        <v>251.2125832430107</v>
      </c>
      <c r="T311" s="200">
        <v>244.20756837659903</v>
      </c>
      <c r="U311" s="197"/>
      <c r="V311" s="211">
        <v>262.57296812350148</v>
      </c>
    </row>
    <row r="312" spans="7:22" x14ac:dyDescent="0.2">
      <c r="G312" s="190">
        <v>-81.5</v>
      </c>
      <c r="H312" s="191">
        <v>14.5</v>
      </c>
      <c r="I312" s="198">
        <v>242.67767919277705</v>
      </c>
      <c r="J312" s="199">
        <v>247.83041784996655</v>
      </c>
      <c r="K312" s="199">
        <v>257.81598088181909</v>
      </c>
      <c r="L312" s="199">
        <v>266.49898426866326</v>
      </c>
      <c r="M312" s="199">
        <v>271.02899339506979</v>
      </c>
      <c r="N312" s="199">
        <v>275.07834102049412</v>
      </c>
      <c r="O312" s="199">
        <v>281.41344610719455</v>
      </c>
      <c r="P312" s="199">
        <v>280.61075979080618</v>
      </c>
      <c r="Q312" s="199">
        <v>275.61638597892494</v>
      </c>
      <c r="R312" s="199">
        <v>263.52175001813458</v>
      </c>
      <c r="S312" s="199">
        <v>251.02035330871763</v>
      </c>
      <c r="T312" s="200">
        <v>244.58132234190469</v>
      </c>
      <c r="U312" s="197"/>
      <c r="V312" s="211">
        <v>263.14120117953939</v>
      </c>
    </row>
    <row r="313" spans="7:22" x14ac:dyDescent="0.2">
      <c r="G313" s="190">
        <v>-81.5</v>
      </c>
      <c r="H313" s="191">
        <v>15.5</v>
      </c>
      <c r="I313" s="198">
        <v>242.99498819882297</v>
      </c>
      <c r="J313" s="199">
        <v>248.57799643711789</v>
      </c>
      <c r="K313" s="199">
        <v>258.88569064251345</v>
      </c>
      <c r="L313" s="199">
        <v>268.05162921425506</v>
      </c>
      <c r="M313" s="199">
        <v>272.49017854074322</v>
      </c>
      <c r="N313" s="199">
        <v>276.12671538805489</v>
      </c>
      <c r="O313" s="199">
        <v>282.48027749086623</v>
      </c>
      <c r="P313" s="199">
        <v>281.22091234473498</v>
      </c>
      <c r="Q313" s="199">
        <v>275.52032569982595</v>
      </c>
      <c r="R313" s="199">
        <v>263.33898142868884</v>
      </c>
      <c r="S313" s="199">
        <v>251.15461702992366</v>
      </c>
      <c r="T313" s="200">
        <v>244.94951460189208</v>
      </c>
      <c r="U313" s="197"/>
      <c r="V313" s="211">
        <v>263.81598558478657</v>
      </c>
    </row>
    <row r="314" spans="7:22" x14ac:dyDescent="0.2">
      <c r="G314" s="190">
        <v>-81.5</v>
      </c>
      <c r="H314" s="191">
        <v>16.5</v>
      </c>
      <c r="I314" s="198">
        <v>243.63874398114933</v>
      </c>
      <c r="J314" s="199">
        <v>249.79768648411311</v>
      </c>
      <c r="K314" s="199">
        <v>260.3788586609387</v>
      </c>
      <c r="L314" s="199">
        <v>269.697281134555</v>
      </c>
      <c r="M314" s="199">
        <v>274.44409496245231</v>
      </c>
      <c r="N314" s="199">
        <v>277.55651122342573</v>
      </c>
      <c r="O314" s="199">
        <v>284.13928965198716</v>
      </c>
      <c r="P314" s="199">
        <v>281.94764820241539</v>
      </c>
      <c r="Q314" s="199">
        <v>275.6409177770779</v>
      </c>
      <c r="R314" s="199">
        <v>263.17957874834548</v>
      </c>
      <c r="S314" s="199">
        <v>251.42544939882868</v>
      </c>
      <c r="T314" s="200">
        <v>245.70209355617862</v>
      </c>
      <c r="U314" s="197"/>
      <c r="V314" s="211">
        <v>264.79567948178897</v>
      </c>
    </row>
    <row r="315" spans="7:22" x14ac:dyDescent="0.2">
      <c r="G315" s="190">
        <v>-81.5</v>
      </c>
      <c r="H315" s="191">
        <v>17.5</v>
      </c>
      <c r="I315" s="198">
        <v>244.13602729427095</v>
      </c>
      <c r="J315" s="199">
        <v>250.91138072260466</v>
      </c>
      <c r="K315" s="199">
        <v>261.4549187632723</v>
      </c>
      <c r="L315" s="199">
        <v>271.13317677743504</v>
      </c>
      <c r="M315" s="199">
        <v>276.02515506386732</v>
      </c>
      <c r="N315" s="199">
        <v>278.84703758476871</v>
      </c>
      <c r="O315" s="199">
        <v>285.15862745169341</v>
      </c>
      <c r="P315" s="199">
        <v>282.24638502131023</v>
      </c>
      <c r="Q315" s="199">
        <v>275.61371374083956</v>
      </c>
      <c r="R315" s="199">
        <v>263.10957997539549</v>
      </c>
      <c r="S315" s="199">
        <v>251.71254108892694</v>
      </c>
      <c r="T315" s="200">
        <v>246.04171083481938</v>
      </c>
      <c r="U315" s="197"/>
      <c r="V315" s="211">
        <v>265.53252119326697</v>
      </c>
    </row>
    <row r="316" spans="7:22" x14ac:dyDescent="0.2">
      <c r="G316" s="190">
        <v>-81.5</v>
      </c>
      <c r="H316" s="191">
        <v>18.5</v>
      </c>
      <c r="I316" s="198">
        <v>244.71212088277792</v>
      </c>
      <c r="J316" s="199">
        <v>251.95486912672655</v>
      </c>
      <c r="K316" s="199">
        <v>262.90241625590136</v>
      </c>
      <c r="L316" s="199">
        <v>273.0494611405714</v>
      </c>
      <c r="M316" s="199">
        <v>278.29154009583141</v>
      </c>
      <c r="N316" s="199">
        <v>280.35117012520493</v>
      </c>
      <c r="O316" s="199">
        <v>286.25114465581294</v>
      </c>
      <c r="P316" s="199">
        <v>282.66132191115412</v>
      </c>
      <c r="Q316" s="199">
        <v>275.5478866011569</v>
      </c>
      <c r="R316" s="199">
        <v>263.3053515444285</v>
      </c>
      <c r="S316" s="199">
        <v>252.27308024843163</v>
      </c>
      <c r="T316" s="200">
        <v>246.85775039778056</v>
      </c>
      <c r="U316" s="197"/>
      <c r="V316" s="211">
        <v>266.51317608214816</v>
      </c>
    </row>
    <row r="317" spans="7:22" x14ac:dyDescent="0.2">
      <c r="G317" s="190">
        <v>-80.5</v>
      </c>
      <c r="H317" s="191">
        <v>-11.5</v>
      </c>
      <c r="I317" s="198">
        <v>253.6481212273313</v>
      </c>
      <c r="J317" s="199">
        <v>253.42526288885452</v>
      </c>
      <c r="K317" s="199">
        <v>254.73999560158069</v>
      </c>
      <c r="L317" s="199">
        <v>252.93494055636035</v>
      </c>
      <c r="M317" s="199">
        <v>249.50778477623226</v>
      </c>
      <c r="N317" s="199">
        <v>252.80393135202939</v>
      </c>
      <c r="O317" s="199">
        <v>258.49019520880171</v>
      </c>
      <c r="P317" s="199">
        <v>264.52491360783864</v>
      </c>
      <c r="Q317" s="199">
        <v>270.80806952501678</v>
      </c>
      <c r="R317" s="199">
        <v>269.10605075605446</v>
      </c>
      <c r="S317" s="199">
        <v>264.11517162353346</v>
      </c>
      <c r="T317" s="200">
        <v>257.66684640712668</v>
      </c>
      <c r="U317" s="197"/>
      <c r="V317" s="211">
        <v>258.48094029423004</v>
      </c>
    </row>
    <row r="318" spans="7:22" x14ac:dyDescent="0.2">
      <c r="G318" s="190">
        <v>-80.5</v>
      </c>
      <c r="H318" s="191">
        <v>-10.5</v>
      </c>
      <c r="I318" s="198">
        <v>253.10690717099297</v>
      </c>
      <c r="J318" s="199">
        <v>252.95318160771109</v>
      </c>
      <c r="K318" s="199">
        <v>254.42513085625282</v>
      </c>
      <c r="L318" s="199">
        <v>252.79751530644623</v>
      </c>
      <c r="M318" s="199">
        <v>249.55304610916227</v>
      </c>
      <c r="N318" s="199">
        <v>252.78588928662052</v>
      </c>
      <c r="O318" s="199">
        <v>258.5566960198737</v>
      </c>
      <c r="P318" s="199">
        <v>264.53685801826316</v>
      </c>
      <c r="Q318" s="199">
        <v>271.04761763011516</v>
      </c>
      <c r="R318" s="199">
        <v>268.61343358604773</v>
      </c>
      <c r="S318" s="199">
        <v>263.08995348142105</v>
      </c>
      <c r="T318" s="200">
        <v>256.62813643329343</v>
      </c>
      <c r="U318" s="197"/>
      <c r="V318" s="211">
        <v>258.17453045885003</v>
      </c>
    </row>
    <row r="319" spans="7:22" x14ac:dyDescent="0.2">
      <c r="G319" s="190">
        <v>-80.5</v>
      </c>
      <c r="H319" s="191">
        <v>-9.5</v>
      </c>
      <c r="I319" s="198">
        <v>252.42831234323728</v>
      </c>
      <c r="J319" s="199">
        <v>252.52558410073314</v>
      </c>
      <c r="K319" s="199">
        <v>254.21503352703652</v>
      </c>
      <c r="L319" s="199">
        <v>252.66936149791138</v>
      </c>
      <c r="M319" s="199">
        <v>249.64664820280763</v>
      </c>
      <c r="N319" s="199">
        <v>252.70633845272565</v>
      </c>
      <c r="O319" s="199">
        <v>258.84709487878717</v>
      </c>
      <c r="P319" s="199">
        <v>264.71489921544622</v>
      </c>
      <c r="Q319" s="199">
        <v>271.36361448999679</v>
      </c>
      <c r="R319" s="199">
        <v>268.26107226296273</v>
      </c>
      <c r="S319" s="199">
        <v>261.88750698638364</v>
      </c>
      <c r="T319" s="200">
        <v>255.60016055435915</v>
      </c>
      <c r="U319" s="197"/>
      <c r="V319" s="211">
        <v>257.90546887603233</v>
      </c>
    </row>
    <row r="320" spans="7:22" x14ac:dyDescent="0.2">
      <c r="G320" s="190">
        <v>-80.5</v>
      </c>
      <c r="H320" s="191">
        <v>-8.5</v>
      </c>
      <c r="I320" s="198">
        <v>251.66396992053038</v>
      </c>
      <c r="J320" s="199">
        <v>252.10129100838464</v>
      </c>
      <c r="K320" s="199">
        <v>253.88758779941148</v>
      </c>
      <c r="L320" s="199">
        <v>252.43859327366354</v>
      </c>
      <c r="M320" s="199">
        <v>249.83032017528038</v>
      </c>
      <c r="N320" s="199">
        <v>253.0950092020403</v>
      </c>
      <c r="O320" s="199">
        <v>259.18315414270404</v>
      </c>
      <c r="P320" s="199">
        <v>265.36296138236759</v>
      </c>
      <c r="Q320" s="199">
        <v>271.87062398531037</v>
      </c>
      <c r="R320" s="199">
        <v>267.76939676898905</v>
      </c>
      <c r="S320" s="199">
        <v>260.80674346265397</v>
      </c>
      <c r="T320" s="200">
        <v>254.43981508620521</v>
      </c>
      <c r="U320" s="197"/>
      <c r="V320" s="211">
        <v>257.70412218396172</v>
      </c>
    </row>
    <row r="321" spans="7:22" x14ac:dyDescent="0.2">
      <c r="G321" s="190">
        <v>-80.5</v>
      </c>
      <c r="H321" s="191">
        <v>-7.5</v>
      </c>
      <c r="I321" s="198">
        <v>250.7611136771319</v>
      </c>
      <c r="J321" s="199">
        <v>251.60916853029769</v>
      </c>
      <c r="K321" s="199">
        <v>253.67902954764151</v>
      </c>
      <c r="L321" s="199">
        <v>252.20340960382708</v>
      </c>
      <c r="M321" s="199">
        <v>249.91471935612367</v>
      </c>
      <c r="N321" s="199">
        <v>253.45534597775998</v>
      </c>
      <c r="O321" s="199">
        <v>259.69907103650138</v>
      </c>
      <c r="P321" s="199">
        <v>266.17185166582283</v>
      </c>
      <c r="Q321" s="199">
        <v>271.88586712057196</v>
      </c>
      <c r="R321" s="199">
        <v>266.80704602484758</v>
      </c>
      <c r="S321" s="199">
        <v>259.66948092800459</v>
      </c>
      <c r="T321" s="200">
        <v>253.27648366292928</v>
      </c>
      <c r="U321" s="197"/>
      <c r="V321" s="211">
        <v>257.42771559428837</v>
      </c>
    </row>
    <row r="322" spans="7:22" x14ac:dyDescent="0.2">
      <c r="G322" s="190">
        <v>-80.5</v>
      </c>
      <c r="H322" s="191">
        <v>-6.5</v>
      </c>
      <c r="I322" s="198">
        <v>249.63941565893799</v>
      </c>
      <c r="J322" s="199">
        <v>251.11191031769468</v>
      </c>
      <c r="K322" s="199">
        <v>253.33972655507367</v>
      </c>
      <c r="L322" s="199">
        <v>251.87075682876181</v>
      </c>
      <c r="M322" s="199">
        <v>249.6011116594766</v>
      </c>
      <c r="N322" s="199">
        <v>253.12685156149215</v>
      </c>
      <c r="O322" s="199">
        <v>259.22796510560909</v>
      </c>
      <c r="P322" s="199">
        <v>265.70667524733193</v>
      </c>
      <c r="Q322" s="199">
        <v>270.34618701135292</v>
      </c>
      <c r="R322" s="199">
        <v>264.92101451383837</v>
      </c>
      <c r="S322" s="199">
        <v>258.09066667702621</v>
      </c>
      <c r="T322" s="200">
        <v>251.81495762630033</v>
      </c>
      <c r="U322" s="197"/>
      <c r="V322" s="211">
        <v>256.56643656357465</v>
      </c>
    </row>
    <row r="323" spans="7:22" x14ac:dyDescent="0.2">
      <c r="G323" s="190">
        <v>-80.5</v>
      </c>
      <c r="H323" s="191">
        <v>-5.5</v>
      </c>
      <c r="I323" s="198">
        <v>248.31366950299531</v>
      </c>
      <c r="J323" s="199">
        <v>250.89868942812333</v>
      </c>
      <c r="K323" s="199">
        <v>253.46379680051848</v>
      </c>
      <c r="L323" s="199">
        <v>251.80535095769972</v>
      </c>
      <c r="M323" s="199">
        <v>249.51499143421935</v>
      </c>
      <c r="N323" s="199">
        <v>252.77177846333049</v>
      </c>
      <c r="O323" s="199">
        <v>258.37421548967126</v>
      </c>
      <c r="P323" s="199">
        <v>264.23437565132065</v>
      </c>
      <c r="Q323" s="199">
        <v>268.25384560455859</v>
      </c>
      <c r="R323" s="199">
        <v>263.03226750238611</v>
      </c>
      <c r="S323" s="199">
        <v>256.19963912493591</v>
      </c>
      <c r="T323" s="200">
        <v>250.25811349842883</v>
      </c>
      <c r="U323" s="197"/>
      <c r="V323" s="211">
        <v>255.593394454849</v>
      </c>
    </row>
    <row r="324" spans="7:22" x14ac:dyDescent="0.2">
      <c r="G324" s="190">
        <v>-80.5</v>
      </c>
      <c r="H324" s="191">
        <v>-4.5</v>
      </c>
      <c r="I324" s="198">
        <v>247.03519929424581</v>
      </c>
      <c r="J324" s="199">
        <v>249.94069401945683</v>
      </c>
      <c r="K324" s="199">
        <v>252.9800751142713</v>
      </c>
      <c r="L324" s="199">
        <v>251.50896213468181</v>
      </c>
      <c r="M324" s="199">
        <v>249.45820820851313</v>
      </c>
      <c r="N324" s="199">
        <v>252.0659622539697</v>
      </c>
      <c r="O324" s="199">
        <v>257.58680222774103</v>
      </c>
      <c r="P324" s="199">
        <v>263.44136007739854</v>
      </c>
      <c r="Q324" s="199">
        <v>267.65448337254617</v>
      </c>
      <c r="R324" s="199">
        <v>262.20843439175678</v>
      </c>
      <c r="S324" s="199">
        <v>254.47579714979759</v>
      </c>
      <c r="T324" s="200">
        <v>248.8788990139368</v>
      </c>
      <c r="U324" s="197"/>
      <c r="V324" s="211">
        <v>254.76957310485963</v>
      </c>
    </row>
    <row r="325" spans="7:22" x14ac:dyDescent="0.2">
      <c r="G325" s="190">
        <v>-80.5</v>
      </c>
      <c r="H325" s="191">
        <v>-3.5</v>
      </c>
      <c r="I325" s="198">
        <v>248.05457995075088</v>
      </c>
      <c r="J325" s="199">
        <v>250.73973284514997</v>
      </c>
      <c r="K325" s="199">
        <v>253.86597653836478</v>
      </c>
      <c r="L325" s="199">
        <v>253.32699003930225</v>
      </c>
      <c r="M325" s="199">
        <v>251.85680523658161</v>
      </c>
      <c r="N325" s="199">
        <v>254.71947170404033</v>
      </c>
      <c r="O325" s="199">
        <v>260.65958836096581</v>
      </c>
      <c r="P325" s="199">
        <v>266.68812328255592</v>
      </c>
      <c r="Q325" s="199">
        <v>271.09206312612122</v>
      </c>
      <c r="R325" s="199">
        <v>265.57167178842514</v>
      </c>
      <c r="S325" s="199">
        <v>256.73651882900486</v>
      </c>
      <c r="T325" s="200">
        <v>250.7062061628167</v>
      </c>
      <c r="U325" s="197"/>
      <c r="V325" s="211">
        <v>257.00147732200662</v>
      </c>
    </row>
    <row r="326" spans="7:22" x14ac:dyDescent="0.2">
      <c r="G326" s="190">
        <v>-80.5</v>
      </c>
      <c r="H326" s="191">
        <v>-2.5</v>
      </c>
      <c r="I326" s="198">
        <v>248.25483665819536</v>
      </c>
      <c r="J326" s="199">
        <v>251.11860275942485</v>
      </c>
      <c r="K326" s="199">
        <v>254.43271154996086</v>
      </c>
      <c r="L326" s="199">
        <v>254.17014810328112</v>
      </c>
      <c r="M326" s="199">
        <v>253.21018681931383</v>
      </c>
      <c r="N326" s="199">
        <v>256.22265663137199</v>
      </c>
      <c r="O326" s="199">
        <v>262.89024842448379</v>
      </c>
      <c r="P326" s="199">
        <v>268.78107705408189</v>
      </c>
      <c r="Q326" s="199">
        <v>272.74575765499276</v>
      </c>
      <c r="R326" s="199">
        <v>267.1080132930104</v>
      </c>
      <c r="S326" s="199">
        <v>257.70958140783307</v>
      </c>
      <c r="T326" s="200">
        <v>251.02520772612243</v>
      </c>
      <c r="U326" s="197"/>
      <c r="V326" s="211">
        <v>258.13908567350603</v>
      </c>
    </row>
    <row r="327" spans="7:22" x14ac:dyDescent="0.2">
      <c r="G327" s="190">
        <v>-80.5</v>
      </c>
      <c r="H327" s="191">
        <v>-1.5</v>
      </c>
      <c r="I327" s="198">
        <v>248.15552736063731</v>
      </c>
      <c r="J327" s="199">
        <v>251.20242763496319</v>
      </c>
      <c r="K327" s="199">
        <v>255.01993466242192</v>
      </c>
      <c r="L327" s="199">
        <v>255.02979661231359</v>
      </c>
      <c r="M327" s="199">
        <v>254.23095416101992</v>
      </c>
      <c r="N327" s="199">
        <v>257.68370608387562</v>
      </c>
      <c r="O327" s="199">
        <v>263.42871485497301</v>
      </c>
      <c r="P327" s="199">
        <v>269.34184806120265</v>
      </c>
      <c r="Q327" s="199">
        <v>273.18456538562401</v>
      </c>
      <c r="R327" s="199">
        <v>267.50779414663344</v>
      </c>
      <c r="S327" s="199">
        <v>257.8891802051516</v>
      </c>
      <c r="T327" s="200">
        <v>251.16912545621523</v>
      </c>
      <c r="U327" s="197"/>
      <c r="V327" s="211">
        <v>258.65363121875265</v>
      </c>
    </row>
    <row r="328" spans="7:22" x14ac:dyDescent="0.2">
      <c r="G328" s="190">
        <v>-80.5</v>
      </c>
      <c r="H328" s="191">
        <v>-0.5</v>
      </c>
      <c r="I328" s="198">
        <v>247.74993076183273</v>
      </c>
      <c r="J328" s="199">
        <v>250.66743652087564</v>
      </c>
      <c r="K328" s="199">
        <v>254.8611711618199</v>
      </c>
      <c r="L328" s="199">
        <v>255.09635129565231</v>
      </c>
      <c r="M328" s="199">
        <v>254.55685275513443</v>
      </c>
      <c r="N328" s="199">
        <v>258.08213133914802</v>
      </c>
      <c r="O328" s="199">
        <v>263.9976196111715</v>
      </c>
      <c r="P328" s="199">
        <v>269.81402512082502</v>
      </c>
      <c r="Q328" s="199">
        <v>273.96763028953541</v>
      </c>
      <c r="R328" s="199">
        <v>267.70648595801606</v>
      </c>
      <c r="S328" s="199">
        <v>257.65454292027476</v>
      </c>
      <c r="T328" s="200">
        <v>250.48297022795202</v>
      </c>
      <c r="U328" s="197"/>
      <c r="V328" s="211">
        <v>258.71976233018648</v>
      </c>
    </row>
    <row r="329" spans="7:22" x14ac:dyDescent="0.2">
      <c r="G329" s="190">
        <v>-80.5</v>
      </c>
      <c r="H329" s="191">
        <v>0.5</v>
      </c>
      <c r="I329" s="198">
        <v>246.82198952476941</v>
      </c>
      <c r="J329" s="199">
        <v>249.75170102604392</v>
      </c>
      <c r="K329" s="199">
        <v>254.49429995673637</v>
      </c>
      <c r="L329" s="199">
        <v>254.93356030632458</v>
      </c>
      <c r="M329" s="199">
        <v>254.07928409015406</v>
      </c>
      <c r="N329" s="199">
        <v>258.11814898789197</v>
      </c>
      <c r="O329" s="199">
        <v>264.07621051112994</v>
      </c>
      <c r="P329" s="199">
        <v>269.87140233824107</v>
      </c>
      <c r="Q329" s="199">
        <v>273.92156622987414</v>
      </c>
      <c r="R329" s="199">
        <v>267.11579925839311</v>
      </c>
      <c r="S329" s="199">
        <v>255.98772227670329</v>
      </c>
      <c r="T329" s="200">
        <v>249.20867420920487</v>
      </c>
      <c r="U329" s="197"/>
      <c r="V329" s="211">
        <v>258.1983632262889</v>
      </c>
    </row>
    <row r="330" spans="7:22" x14ac:dyDescent="0.2">
      <c r="G330" s="190">
        <v>-80.5</v>
      </c>
      <c r="H330" s="191">
        <v>1.5</v>
      </c>
      <c r="I330" s="198">
        <v>246.1948206573685</v>
      </c>
      <c r="J330" s="199">
        <v>249.60669602505536</v>
      </c>
      <c r="K330" s="199">
        <v>254.481847967058</v>
      </c>
      <c r="L330" s="199">
        <v>255.28123651246838</v>
      </c>
      <c r="M330" s="199">
        <v>253.79207625382722</v>
      </c>
      <c r="N330" s="199">
        <v>257.53568586506765</v>
      </c>
      <c r="O330" s="199">
        <v>263.83568887874787</v>
      </c>
      <c r="P330" s="199">
        <v>269.65740028556195</v>
      </c>
      <c r="Q330" s="199">
        <v>272.86732105154471</v>
      </c>
      <c r="R330" s="199">
        <v>265.15333260859836</v>
      </c>
      <c r="S330" s="199">
        <v>254.10023972887836</v>
      </c>
      <c r="T330" s="200">
        <v>248.16890377573156</v>
      </c>
      <c r="U330" s="197"/>
      <c r="V330" s="211">
        <v>257.55627080082564</v>
      </c>
    </row>
    <row r="331" spans="7:22" x14ac:dyDescent="0.2">
      <c r="G331" s="190">
        <v>-80.5</v>
      </c>
      <c r="H331" s="191">
        <v>2.5</v>
      </c>
      <c r="I331" s="198">
        <v>245.56217191597273</v>
      </c>
      <c r="J331" s="199">
        <v>249.02734796074805</v>
      </c>
      <c r="K331" s="199">
        <v>254.58103665421552</v>
      </c>
      <c r="L331" s="199">
        <v>256.09272659615903</v>
      </c>
      <c r="M331" s="199">
        <v>254.43415481917944</v>
      </c>
      <c r="N331" s="199">
        <v>257.71232617493229</v>
      </c>
      <c r="O331" s="199">
        <v>264.43952795311498</v>
      </c>
      <c r="P331" s="199">
        <v>269.9538775303908</v>
      </c>
      <c r="Q331" s="199">
        <v>272.20244627777458</v>
      </c>
      <c r="R331" s="199">
        <v>264.08883068035135</v>
      </c>
      <c r="S331" s="199">
        <v>252.78898342288485</v>
      </c>
      <c r="T331" s="200">
        <v>247.00826479609464</v>
      </c>
      <c r="U331" s="197"/>
      <c r="V331" s="211">
        <v>257.32430789848485</v>
      </c>
    </row>
    <row r="332" spans="7:22" x14ac:dyDescent="0.2">
      <c r="G332" s="190">
        <v>-80.5</v>
      </c>
      <c r="H332" s="191">
        <v>3.5</v>
      </c>
      <c r="I332" s="198">
        <v>244.88031049955632</v>
      </c>
      <c r="J332" s="199">
        <v>248.34806195142963</v>
      </c>
      <c r="K332" s="199">
        <v>254.50970171652881</v>
      </c>
      <c r="L332" s="199">
        <v>257.04375020339097</v>
      </c>
      <c r="M332" s="199">
        <v>255.59308684227489</v>
      </c>
      <c r="N332" s="199">
        <v>258.63971020440079</v>
      </c>
      <c r="O332" s="199">
        <v>265.52500667463181</v>
      </c>
      <c r="P332" s="199">
        <v>270.63089229161784</v>
      </c>
      <c r="Q332" s="199">
        <v>272.13625434151379</v>
      </c>
      <c r="R332" s="199">
        <v>264.02183882894383</v>
      </c>
      <c r="S332" s="199">
        <v>252.03884076867413</v>
      </c>
      <c r="T332" s="200">
        <v>246.26220322593178</v>
      </c>
      <c r="U332" s="197"/>
      <c r="V332" s="211">
        <v>257.46913812907462</v>
      </c>
    </row>
    <row r="333" spans="7:22" x14ac:dyDescent="0.2">
      <c r="G333" s="190">
        <v>-80.5</v>
      </c>
      <c r="H333" s="191">
        <v>4.5</v>
      </c>
      <c r="I333" s="198">
        <v>244.13047113232213</v>
      </c>
      <c r="J333" s="199">
        <v>247.68520998461332</v>
      </c>
      <c r="K333" s="199">
        <v>254.16818531932267</v>
      </c>
      <c r="L333" s="199">
        <v>257.62709831210458</v>
      </c>
      <c r="M333" s="199">
        <v>256.6618087389835</v>
      </c>
      <c r="N333" s="199">
        <v>259.8597275201322</v>
      </c>
      <c r="O333" s="199">
        <v>267.04811066452964</v>
      </c>
      <c r="P333" s="199">
        <v>271.81249495876619</v>
      </c>
      <c r="Q333" s="199">
        <v>272.72107634307434</v>
      </c>
      <c r="R333" s="199">
        <v>264.48847463764679</v>
      </c>
      <c r="S333" s="199">
        <v>251.44575096409699</v>
      </c>
      <c r="T333" s="200">
        <v>245.61684188874793</v>
      </c>
      <c r="U333" s="197"/>
      <c r="V333" s="211">
        <v>257.7721042053617</v>
      </c>
    </row>
    <row r="334" spans="7:22" x14ac:dyDescent="0.2">
      <c r="G334" s="190">
        <v>-80.5</v>
      </c>
      <c r="H334" s="191">
        <v>5.5</v>
      </c>
      <c r="I334" s="198">
        <v>243.39995574330612</v>
      </c>
      <c r="J334" s="199">
        <v>247.03565117638209</v>
      </c>
      <c r="K334" s="199">
        <v>253.64722069698368</v>
      </c>
      <c r="L334" s="199">
        <v>257.81394664817759</v>
      </c>
      <c r="M334" s="199">
        <v>258.17245459168748</v>
      </c>
      <c r="N334" s="199">
        <v>261.65633652247527</v>
      </c>
      <c r="O334" s="199">
        <v>268.578264721111</v>
      </c>
      <c r="P334" s="199">
        <v>272.81507828741212</v>
      </c>
      <c r="Q334" s="199">
        <v>273.13195893493537</v>
      </c>
      <c r="R334" s="199">
        <v>264.64603115360671</v>
      </c>
      <c r="S334" s="199">
        <v>250.89711870728323</v>
      </c>
      <c r="T334" s="200">
        <v>244.79075097041948</v>
      </c>
      <c r="U334" s="197"/>
      <c r="V334" s="211">
        <v>258.04873067948171</v>
      </c>
    </row>
    <row r="335" spans="7:22" x14ac:dyDescent="0.2">
      <c r="G335" s="190">
        <v>-80.5</v>
      </c>
      <c r="H335" s="191">
        <v>6.5</v>
      </c>
      <c r="I335" s="198">
        <v>242.94990942393403</v>
      </c>
      <c r="J335" s="199">
        <v>246.51396779241654</v>
      </c>
      <c r="K335" s="199">
        <v>253.40774171933057</v>
      </c>
      <c r="L335" s="199">
        <v>258.01112993067989</v>
      </c>
      <c r="M335" s="199">
        <v>259.76275071707124</v>
      </c>
      <c r="N335" s="199">
        <v>263.67184643475105</v>
      </c>
      <c r="O335" s="199">
        <v>270.58691768305721</v>
      </c>
      <c r="P335" s="199">
        <v>274.34105912657151</v>
      </c>
      <c r="Q335" s="199">
        <v>274.04768021790568</v>
      </c>
      <c r="R335" s="199">
        <v>265.19990651342749</v>
      </c>
      <c r="S335" s="199">
        <v>251.51784637917916</v>
      </c>
      <c r="T335" s="200">
        <v>244.11964588739554</v>
      </c>
      <c r="U335" s="197"/>
      <c r="V335" s="211">
        <v>258.6775334854766</v>
      </c>
    </row>
    <row r="336" spans="7:22" x14ac:dyDescent="0.2">
      <c r="G336" s="190">
        <v>-80.5</v>
      </c>
      <c r="H336" s="191">
        <v>7.5</v>
      </c>
      <c r="I336" s="198">
        <v>242.32073487671298</v>
      </c>
      <c r="J336" s="199">
        <v>245.76768763674283</v>
      </c>
      <c r="K336" s="199">
        <v>253.11675392597004</v>
      </c>
      <c r="L336" s="199">
        <v>259.07389289777024</v>
      </c>
      <c r="M336" s="199">
        <v>261.81617854965657</v>
      </c>
      <c r="N336" s="199">
        <v>265.89294065456886</v>
      </c>
      <c r="O336" s="199">
        <v>272.26123510892774</v>
      </c>
      <c r="P336" s="199">
        <v>275.83473907871485</v>
      </c>
      <c r="Q336" s="199">
        <v>275.76083973584781</v>
      </c>
      <c r="R336" s="199">
        <v>265.99496195841169</v>
      </c>
      <c r="S336" s="199">
        <v>252.10408536586363</v>
      </c>
      <c r="T336" s="200">
        <v>244.03680079271777</v>
      </c>
      <c r="U336" s="197"/>
      <c r="V336" s="211">
        <v>259.49840421515876</v>
      </c>
    </row>
    <row r="337" spans="7:22" x14ac:dyDescent="0.2">
      <c r="G337" s="190">
        <v>-80.5</v>
      </c>
      <c r="H337" s="191">
        <v>8.5</v>
      </c>
      <c r="I337" s="198">
        <v>242.43778852622364</v>
      </c>
      <c r="J337" s="199">
        <v>245.72430307293948</v>
      </c>
      <c r="K337" s="199">
        <v>253.62614213668593</v>
      </c>
      <c r="L337" s="199">
        <v>260.5916338642723</v>
      </c>
      <c r="M337" s="199">
        <v>263.60019884828228</v>
      </c>
      <c r="N337" s="199">
        <v>267.70878884924275</v>
      </c>
      <c r="O337" s="199">
        <v>274.09767351878639</v>
      </c>
      <c r="P337" s="199">
        <v>277.33264345655039</v>
      </c>
      <c r="Q337" s="199">
        <v>276.36113813312488</v>
      </c>
      <c r="R337" s="199">
        <v>266.2735237469945</v>
      </c>
      <c r="S337" s="199">
        <v>252.70848750779555</v>
      </c>
      <c r="T337" s="200">
        <v>244.71899775689766</v>
      </c>
      <c r="U337" s="197"/>
      <c r="V337" s="211">
        <v>260.43177661814974</v>
      </c>
    </row>
    <row r="338" spans="7:22" x14ac:dyDescent="0.2">
      <c r="G338" s="190">
        <v>-80.5</v>
      </c>
      <c r="H338" s="191">
        <v>9.5</v>
      </c>
      <c r="I338" s="198">
        <v>243.00293253463514</v>
      </c>
      <c r="J338" s="199">
        <v>246.30238677363246</v>
      </c>
      <c r="K338" s="199">
        <v>254.46090162243101</v>
      </c>
      <c r="L338" s="199">
        <v>261.49900276777817</v>
      </c>
      <c r="M338" s="199">
        <v>265.32176408804071</v>
      </c>
      <c r="N338" s="199">
        <v>269.19042562066056</v>
      </c>
      <c r="O338" s="199">
        <v>275.52290138308467</v>
      </c>
      <c r="P338" s="199">
        <v>278.27562915651959</v>
      </c>
      <c r="Q338" s="199">
        <v>276.20630559613397</v>
      </c>
      <c r="R338" s="199">
        <v>266.12237870181627</v>
      </c>
      <c r="S338" s="199">
        <v>252.774317228564</v>
      </c>
      <c r="T338" s="200">
        <v>245.04287635899132</v>
      </c>
      <c r="U338" s="197"/>
      <c r="V338" s="211">
        <v>261.14348515269063</v>
      </c>
    </row>
    <row r="339" spans="7:22" x14ac:dyDescent="0.2">
      <c r="G339" s="190">
        <v>-80.5</v>
      </c>
      <c r="H339" s="191">
        <v>10.5</v>
      </c>
      <c r="I339" s="198">
        <v>242.44402263777374</v>
      </c>
      <c r="J339" s="199">
        <v>246.09843074875582</v>
      </c>
      <c r="K339" s="199">
        <v>254.39532448475344</v>
      </c>
      <c r="L339" s="199">
        <v>261.72661532878675</v>
      </c>
      <c r="M339" s="199">
        <v>266.41223590976159</v>
      </c>
      <c r="N339" s="199">
        <v>270.80397176668316</v>
      </c>
      <c r="O339" s="199">
        <v>276.77346128514233</v>
      </c>
      <c r="P339" s="199">
        <v>278.87564522688115</v>
      </c>
      <c r="Q339" s="199">
        <v>276.48603309568489</v>
      </c>
      <c r="R339" s="199">
        <v>265.92716742122803</v>
      </c>
      <c r="S339" s="199">
        <v>252.30658987261006</v>
      </c>
      <c r="T339" s="200">
        <v>244.09184320985167</v>
      </c>
      <c r="U339" s="197"/>
      <c r="V339" s="211">
        <v>261.36177841565939</v>
      </c>
    </row>
    <row r="340" spans="7:22" x14ac:dyDescent="0.2">
      <c r="G340" s="190">
        <v>-80.5</v>
      </c>
      <c r="H340" s="191">
        <v>11.5</v>
      </c>
      <c r="I340" s="198">
        <v>242.42711086986608</v>
      </c>
      <c r="J340" s="199">
        <v>246.23921629534303</v>
      </c>
      <c r="K340" s="199">
        <v>255.2104009277835</v>
      </c>
      <c r="L340" s="199">
        <v>262.86239721144767</v>
      </c>
      <c r="M340" s="199">
        <v>267.6961052301948</v>
      </c>
      <c r="N340" s="199">
        <v>272.33808822347004</v>
      </c>
      <c r="O340" s="199">
        <v>278.51445448461897</v>
      </c>
      <c r="P340" s="199">
        <v>279.65663775271099</v>
      </c>
      <c r="Q340" s="199">
        <v>276.56286751688481</v>
      </c>
      <c r="R340" s="199">
        <v>265.50198223491532</v>
      </c>
      <c r="S340" s="199">
        <v>251.92764987024813</v>
      </c>
      <c r="T340" s="200">
        <v>244.16524173096661</v>
      </c>
      <c r="U340" s="197"/>
      <c r="V340" s="211">
        <v>261.92517936237084</v>
      </c>
    </row>
    <row r="341" spans="7:22" x14ac:dyDescent="0.2">
      <c r="G341" s="190">
        <v>-80.5</v>
      </c>
      <c r="H341" s="191">
        <v>12.5</v>
      </c>
      <c r="I341" s="198">
        <v>242.43452367829886</v>
      </c>
      <c r="J341" s="199">
        <v>246.54908488952665</v>
      </c>
      <c r="K341" s="199">
        <v>255.96625215386106</v>
      </c>
      <c r="L341" s="199">
        <v>263.72251301109583</v>
      </c>
      <c r="M341" s="199">
        <v>268.90864264451596</v>
      </c>
      <c r="N341" s="199">
        <v>273.47850823655392</v>
      </c>
      <c r="O341" s="199">
        <v>279.78871444492592</v>
      </c>
      <c r="P341" s="199">
        <v>279.99716384668596</v>
      </c>
      <c r="Q341" s="199">
        <v>276.41387936951475</v>
      </c>
      <c r="R341" s="199">
        <v>264.78965874504405</v>
      </c>
      <c r="S341" s="199">
        <v>251.45740326693189</v>
      </c>
      <c r="T341" s="200">
        <v>244.34560035706679</v>
      </c>
      <c r="U341" s="197"/>
      <c r="V341" s="211">
        <v>262.3209953870018</v>
      </c>
    </row>
    <row r="342" spans="7:22" x14ac:dyDescent="0.2">
      <c r="G342" s="190">
        <v>-80.5</v>
      </c>
      <c r="H342" s="191">
        <v>13.5</v>
      </c>
      <c r="I342" s="198">
        <v>242.51830680917828</v>
      </c>
      <c r="J342" s="199">
        <v>247.1460473442032</v>
      </c>
      <c r="K342" s="199">
        <v>256.8026614378752</v>
      </c>
      <c r="L342" s="199">
        <v>264.81332465936345</v>
      </c>
      <c r="M342" s="199">
        <v>270.08968174025921</v>
      </c>
      <c r="N342" s="199">
        <v>274.3698264192949</v>
      </c>
      <c r="O342" s="199">
        <v>280.55105165762529</v>
      </c>
      <c r="P342" s="199">
        <v>280.38135309264152</v>
      </c>
      <c r="Q342" s="199">
        <v>275.95503617173006</v>
      </c>
      <c r="R342" s="199">
        <v>263.99918684579205</v>
      </c>
      <c r="S342" s="199">
        <v>251.1733771999707</v>
      </c>
      <c r="T342" s="200">
        <v>244.20224577874177</v>
      </c>
      <c r="U342" s="197"/>
      <c r="V342" s="211">
        <v>262.66684159638959</v>
      </c>
    </row>
    <row r="343" spans="7:22" x14ac:dyDescent="0.2">
      <c r="G343" s="190">
        <v>-80.5</v>
      </c>
      <c r="H343" s="191">
        <v>14.5</v>
      </c>
      <c r="I343" s="198">
        <v>242.57152320676656</v>
      </c>
      <c r="J343" s="199">
        <v>247.45046938267279</v>
      </c>
      <c r="K343" s="199">
        <v>257.37374236842254</v>
      </c>
      <c r="L343" s="199">
        <v>266.05247338870669</v>
      </c>
      <c r="M343" s="199">
        <v>270.70850099063642</v>
      </c>
      <c r="N343" s="199">
        <v>274.93430722153153</v>
      </c>
      <c r="O343" s="199">
        <v>281.2708535006463</v>
      </c>
      <c r="P343" s="199">
        <v>280.57802409365473</v>
      </c>
      <c r="Q343" s="199">
        <v>275.35061199100267</v>
      </c>
      <c r="R343" s="199">
        <v>263.24817968275784</v>
      </c>
      <c r="S343" s="199">
        <v>250.72437079758271</v>
      </c>
      <c r="T343" s="200">
        <v>244.36739626991297</v>
      </c>
      <c r="U343" s="197"/>
      <c r="V343" s="211">
        <v>262.88587107452446</v>
      </c>
    </row>
    <row r="344" spans="7:22" x14ac:dyDescent="0.2">
      <c r="G344" s="190">
        <v>-80.5</v>
      </c>
      <c r="H344" s="191">
        <v>15.5</v>
      </c>
      <c r="I344" s="198">
        <v>243.13468453386503</v>
      </c>
      <c r="J344" s="199">
        <v>248.63083970658596</v>
      </c>
      <c r="K344" s="199">
        <v>259.08293743927635</v>
      </c>
      <c r="L344" s="199">
        <v>268.03103355852107</v>
      </c>
      <c r="M344" s="199">
        <v>272.51149473715537</v>
      </c>
      <c r="N344" s="199">
        <v>276.38391075338825</v>
      </c>
      <c r="O344" s="199">
        <v>282.81226966189678</v>
      </c>
      <c r="P344" s="199">
        <v>281.19132293867017</v>
      </c>
      <c r="Q344" s="199">
        <v>275.51909740713631</v>
      </c>
      <c r="R344" s="199">
        <v>263.22020744919161</v>
      </c>
      <c r="S344" s="199">
        <v>251.08973096635586</v>
      </c>
      <c r="T344" s="200">
        <v>244.87935300088355</v>
      </c>
      <c r="U344" s="197"/>
      <c r="V344" s="211">
        <v>263.8739068460772</v>
      </c>
    </row>
    <row r="345" spans="7:22" x14ac:dyDescent="0.2">
      <c r="G345" s="190">
        <v>-80.5</v>
      </c>
      <c r="H345" s="191">
        <v>16.5</v>
      </c>
      <c r="I345" s="198">
        <v>243.69001828158525</v>
      </c>
      <c r="J345" s="199">
        <v>249.65674233719966</v>
      </c>
      <c r="K345" s="199">
        <v>260.27479071210325</v>
      </c>
      <c r="L345" s="199">
        <v>269.64317044726624</v>
      </c>
      <c r="M345" s="199">
        <v>274.15047968037669</v>
      </c>
      <c r="N345" s="199">
        <v>277.82182012544439</v>
      </c>
      <c r="O345" s="199">
        <v>284.04380385720071</v>
      </c>
      <c r="P345" s="199">
        <v>281.79375299464698</v>
      </c>
      <c r="Q345" s="199">
        <v>275.70403453644502</v>
      </c>
      <c r="R345" s="199">
        <v>263.27223997704351</v>
      </c>
      <c r="S345" s="199">
        <v>251.25437885399376</v>
      </c>
      <c r="T345" s="200">
        <v>245.43724842780796</v>
      </c>
      <c r="U345" s="197"/>
      <c r="V345" s="211">
        <v>264.72854001925947</v>
      </c>
    </row>
    <row r="346" spans="7:22" x14ac:dyDescent="0.2">
      <c r="G346" s="190">
        <v>-80.5</v>
      </c>
      <c r="H346" s="191">
        <v>17.5</v>
      </c>
      <c r="I346" s="198">
        <v>244.14284837460639</v>
      </c>
      <c r="J346" s="199">
        <v>250.77964930296696</v>
      </c>
      <c r="K346" s="199">
        <v>261.60467414256789</v>
      </c>
      <c r="L346" s="199">
        <v>271.31365605007142</v>
      </c>
      <c r="M346" s="199">
        <v>276.11083059826984</v>
      </c>
      <c r="N346" s="199">
        <v>279.07486208053621</v>
      </c>
      <c r="O346" s="199">
        <v>285.31836357899897</v>
      </c>
      <c r="P346" s="199">
        <v>282.22577465207024</v>
      </c>
      <c r="Q346" s="199">
        <v>275.7231125331644</v>
      </c>
      <c r="R346" s="199">
        <v>263.37052188865482</v>
      </c>
      <c r="S346" s="199">
        <v>251.49192826372141</v>
      </c>
      <c r="T346" s="200">
        <v>246.05451331102466</v>
      </c>
      <c r="U346" s="197"/>
      <c r="V346" s="211">
        <v>265.6008945647211</v>
      </c>
    </row>
    <row r="347" spans="7:22" x14ac:dyDescent="0.2">
      <c r="G347" s="190">
        <v>-80.5</v>
      </c>
      <c r="H347" s="191">
        <v>18.5</v>
      </c>
      <c r="I347" s="198">
        <v>244.74069271891238</v>
      </c>
      <c r="J347" s="199">
        <v>251.84064697511118</v>
      </c>
      <c r="K347" s="199">
        <v>263.00643075458072</v>
      </c>
      <c r="L347" s="199">
        <v>273.01642880598371</v>
      </c>
      <c r="M347" s="199">
        <v>278.36671365977548</v>
      </c>
      <c r="N347" s="199">
        <v>280.6108278278781</v>
      </c>
      <c r="O347" s="199">
        <v>286.31850305016877</v>
      </c>
      <c r="P347" s="199">
        <v>282.63011978813165</v>
      </c>
      <c r="Q347" s="199">
        <v>275.68880579925468</v>
      </c>
      <c r="R347" s="199">
        <v>263.43415567693268</v>
      </c>
      <c r="S347" s="199">
        <v>251.9435614441031</v>
      </c>
      <c r="T347" s="200">
        <v>246.83842047183219</v>
      </c>
      <c r="U347" s="197"/>
      <c r="V347" s="211">
        <v>266.53627558105541</v>
      </c>
    </row>
    <row r="348" spans="7:22" x14ac:dyDescent="0.2">
      <c r="G348" s="190">
        <v>-79.5</v>
      </c>
      <c r="H348" s="191">
        <v>-11.5</v>
      </c>
      <c r="I348" s="198">
        <v>253.50416145753795</v>
      </c>
      <c r="J348" s="199">
        <v>253.06117748747985</v>
      </c>
      <c r="K348" s="199">
        <v>254.3853251175307</v>
      </c>
      <c r="L348" s="199">
        <v>252.89218473512352</v>
      </c>
      <c r="M348" s="199">
        <v>249.84953098987776</v>
      </c>
      <c r="N348" s="199">
        <v>253.16958948403192</v>
      </c>
      <c r="O348" s="199">
        <v>259.09007547677038</v>
      </c>
      <c r="P348" s="199">
        <v>265.16875960618495</v>
      </c>
      <c r="Q348" s="199">
        <v>271.6106285097506</v>
      </c>
      <c r="R348" s="199">
        <v>269.63852807986041</v>
      </c>
      <c r="S348" s="199">
        <v>264.1491440198389</v>
      </c>
      <c r="T348" s="200">
        <v>257.30694869566349</v>
      </c>
      <c r="U348" s="197"/>
      <c r="V348" s="211">
        <v>258.6521711383042</v>
      </c>
    </row>
    <row r="349" spans="7:22" x14ac:dyDescent="0.2">
      <c r="G349" s="190">
        <v>-79.5</v>
      </c>
      <c r="H349" s="191">
        <v>-10.5</v>
      </c>
      <c r="I349" s="198">
        <v>252.86592597373092</v>
      </c>
      <c r="J349" s="199">
        <v>252.67744689295984</v>
      </c>
      <c r="K349" s="199">
        <v>254.25320184296186</v>
      </c>
      <c r="L349" s="199">
        <v>252.73549865950275</v>
      </c>
      <c r="M349" s="199">
        <v>250.04357983433042</v>
      </c>
      <c r="N349" s="199">
        <v>253.28678604355269</v>
      </c>
      <c r="O349" s="199">
        <v>259.45452798675939</v>
      </c>
      <c r="P349" s="199">
        <v>265.49914720909891</v>
      </c>
      <c r="Q349" s="199">
        <v>272.28199771130568</v>
      </c>
      <c r="R349" s="199">
        <v>269.43332765644698</v>
      </c>
      <c r="S349" s="199">
        <v>263.12847820275891</v>
      </c>
      <c r="T349" s="200">
        <v>256.44297259009812</v>
      </c>
      <c r="U349" s="197"/>
      <c r="V349" s="211">
        <v>258.50857421695883</v>
      </c>
    </row>
    <row r="350" spans="7:22" x14ac:dyDescent="0.2">
      <c r="G350" s="190">
        <v>-79.5</v>
      </c>
      <c r="H350" s="191">
        <v>-9.5</v>
      </c>
      <c r="I350" s="198">
        <v>252.24957045610753</v>
      </c>
      <c r="J350" s="199">
        <v>252.20643915257926</v>
      </c>
      <c r="K350" s="199">
        <v>253.7280367687751</v>
      </c>
      <c r="L350" s="199">
        <v>252.34314916176649</v>
      </c>
      <c r="M350" s="199">
        <v>249.44582610914406</v>
      </c>
      <c r="N350" s="199">
        <v>252.45638535327393</v>
      </c>
      <c r="O350" s="199">
        <v>258.59191471849761</v>
      </c>
      <c r="P350" s="199">
        <v>264.74414883150473</v>
      </c>
      <c r="Q350" s="199">
        <v>271.32534015215168</v>
      </c>
      <c r="R350" s="199">
        <v>268.17577736591642</v>
      </c>
      <c r="S350" s="199">
        <v>261.24187596532033</v>
      </c>
      <c r="T350" s="200">
        <v>255.05843437314135</v>
      </c>
      <c r="U350" s="197"/>
      <c r="V350" s="211">
        <v>257.63057486734817</v>
      </c>
    </row>
    <row r="351" spans="7:22" x14ac:dyDescent="0.2">
      <c r="G351" s="190">
        <v>-79.5</v>
      </c>
      <c r="H351" s="191">
        <v>-8.5</v>
      </c>
      <c r="I351" s="198">
        <v>251.00126317006092</v>
      </c>
      <c r="J351" s="199">
        <v>251.28111214131366</v>
      </c>
      <c r="K351" s="199">
        <v>252.73081903847267</v>
      </c>
      <c r="L351" s="199">
        <v>251.40010705126102</v>
      </c>
      <c r="M351" s="199">
        <v>248.56529066525133</v>
      </c>
      <c r="N351" s="199">
        <v>251.88957955787461</v>
      </c>
      <c r="O351" s="199">
        <v>258.16073063954798</v>
      </c>
      <c r="P351" s="199">
        <v>264.60628794246185</v>
      </c>
      <c r="Q351" s="199">
        <v>270.02344888123156</v>
      </c>
      <c r="R351" s="199">
        <v>265.58691808020563</v>
      </c>
      <c r="S351" s="199">
        <v>259.06043511169031</v>
      </c>
      <c r="T351" s="200">
        <v>253.37536926286253</v>
      </c>
      <c r="U351" s="197"/>
      <c r="V351" s="211">
        <v>256.47344679518613</v>
      </c>
    </row>
    <row r="352" spans="7:22" x14ac:dyDescent="0.2">
      <c r="G352" s="190">
        <v>-79.5</v>
      </c>
      <c r="H352" s="191">
        <v>-7.5</v>
      </c>
      <c r="I352" s="198">
        <v>248.18031665894318</v>
      </c>
      <c r="J352" s="199">
        <v>250.07497000517191</v>
      </c>
      <c r="K352" s="199">
        <v>252.08312972847364</v>
      </c>
      <c r="L352" s="199">
        <v>249.95515518489259</v>
      </c>
      <c r="M352" s="199">
        <v>246.48289664667612</v>
      </c>
      <c r="N352" s="199">
        <v>249.445860583789</v>
      </c>
      <c r="O352" s="199">
        <v>255.40268479798229</v>
      </c>
      <c r="P352" s="199">
        <v>261.37274287135716</v>
      </c>
      <c r="Q352" s="199">
        <v>266.17658151775379</v>
      </c>
      <c r="R352" s="199">
        <v>261.53212854210921</v>
      </c>
      <c r="S352" s="199">
        <v>255.95255395646694</v>
      </c>
      <c r="T352" s="200">
        <v>250.37110287598182</v>
      </c>
      <c r="U352" s="197"/>
      <c r="V352" s="211">
        <v>253.91917694746647</v>
      </c>
    </row>
    <row r="353" spans="7:22" x14ac:dyDescent="0.2">
      <c r="G353" s="190">
        <v>-79.5</v>
      </c>
      <c r="H353" s="191">
        <v>-6.5</v>
      </c>
      <c r="I353" s="198">
        <v>245.9010074819434</v>
      </c>
      <c r="J353" s="199">
        <v>246.36265672465535</v>
      </c>
      <c r="K353" s="199">
        <v>247.23236771985461</v>
      </c>
      <c r="L353" s="199">
        <v>245.56500177784835</v>
      </c>
      <c r="M353" s="199">
        <v>243.14108630863015</v>
      </c>
      <c r="N353" s="199">
        <v>245.9133639706638</v>
      </c>
      <c r="O353" s="199">
        <v>251.95834728081235</v>
      </c>
      <c r="P353" s="199">
        <v>257.92212014003718</v>
      </c>
      <c r="Q353" s="199">
        <v>262.35350047247448</v>
      </c>
      <c r="R353" s="199">
        <v>257.29124379372536</v>
      </c>
      <c r="S353" s="199">
        <v>252.04013178071389</v>
      </c>
      <c r="T353" s="200">
        <v>247.88656661274067</v>
      </c>
      <c r="U353" s="197"/>
      <c r="V353" s="211">
        <v>250.29728283867496</v>
      </c>
    </row>
    <row r="354" spans="7:22" x14ac:dyDescent="0.2">
      <c r="G354" s="190">
        <v>-79.5</v>
      </c>
      <c r="H354" s="191">
        <v>-5.5</v>
      </c>
      <c r="I354" s="198">
        <v>244.08418563792696</v>
      </c>
      <c r="J354" s="199">
        <v>247.60486137148362</v>
      </c>
      <c r="K354" s="199">
        <v>250.68773874183756</v>
      </c>
      <c r="L354" s="199">
        <v>248.18333532846862</v>
      </c>
      <c r="M354" s="199">
        <v>244.65961456092879</v>
      </c>
      <c r="N354" s="199">
        <v>247.09738417030869</v>
      </c>
      <c r="O354" s="199">
        <v>252.62856312120127</v>
      </c>
      <c r="P354" s="199">
        <v>258.43455196881928</v>
      </c>
      <c r="Q354" s="199">
        <v>263.13146385422789</v>
      </c>
      <c r="R354" s="199">
        <v>258.22564836430826</v>
      </c>
      <c r="S354" s="199">
        <v>251.28641524153039</v>
      </c>
      <c r="T354" s="200">
        <v>245.67009449602014</v>
      </c>
      <c r="U354" s="197"/>
      <c r="V354" s="211">
        <v>250.9744880714218</v>
      </c>
    </row>
    <row r="355" spans="7:22" x14ac:dyDescent="0.2">
      <c r="G355" s="190">
        <v>-79.5</v>
      </c>
      <c r="H355" s="191">
        <v>-4.5</v>
      </c>
      <c r="I355" s="198">
        <v>243.17889355118203</v>
      </c>
      <c r="J355" s="199">
        <v>246.86308577748548</v>
      </c>
      <c r="K355" s="199">
        <v>250.30907003355398</v>
      </c>
      <c r="L355" s="199">
        <v>248.23797175401558</v>
      </c>
      <c r="M355" s="199">
        <v>245.53958745706754</v>
      </c>
      <c r="N355" s="199">
        <v>247.99214780742039</v>
      </c>
      <c r="O355" s="199">
        <v>253.48018266176601</v>
      </c>
      <c r="P355" s="199">
        <v>259.149520916114</v>
      </c>
      <c r="Q355" s="199">
        <v>263.28194401767826</v>
      </c>
      <c r="R355" s="199">
        <v>258.33810286025221</v>
      </c>
      <c r="S355" s="199">
        <v>250.21319628112562</v>
      </c>
      <c r="T355" s="200">
        <v>244.98010026309615</v>
      </c>
      <c r="U355" s="197"/>
      <c r="V355" s="211">
        <v>250.96365028172974</v>
      </c>
    </row>
    <row r="356" spans="7:22" x14ac:dyDescent="0.2">
      <c r="G356" s="190">
        <v>-79.5</v>
      </c>
      <c r="H356" s="191">
        <v>-3.5</v>
      </c>
      <c r="I356" s="198">
        <v>243.48427200306909</v>
      </c>
      <c r="J356" s="199">
        <v>246.57905582934549</v>
      </c>
      <c r="K356" s="199">
        <v>249.46638151595289</v>
      </c>
      <c r="L356" s="199">
        <v>247.99231135955009</v>
      </c>
      <c r="M356" s="199">
        <v>246.14278920879812</v>
      </c>
      <c r="N356" s="199">
        <v>248.50736427278127</v>
      </c>
      <c r="O356" s="199">
        <v>253.9690977747299</v>
      </c>
      <c r="P356" s="199">
        <v>259.43939939177733</v>
      </c>
      <c r="Q356" s="199">
        <v>263.52536762731989</v>
      </c>
      <c r="R356" s="199">
        <v>258.31139858527706</v>
      </c>
      <c r="S356" s="199">
        <v>249.7572381868587</v>
      </c>
      <c r="T356" s="200">
        <v>245.0106305487347</v>
      </c>
      <c r="U356" s="197"/>
      <c r="V356" s="211">
        <v>251.01544219201625</v>
      </c>
    </row>
    <row r="357" spans="7:22" x14ac:dyDescent="0.2">
      <c r="G357" s="190">
        <v>-79.5</v>
      </c>
      <c r="H357" s="191">
        <v>-2.5</v>
      </c>
      <c r="I357" s="198">
        <v>245.44540306044522</v>
      </c>
      <c r="J357" s="199">
        <v>248.49358084336538</v>
      </c>
      <c r="K357" s="199">
        <v>251.58568436649591</v>
      </c>
      <c r="L357" s="199">
        <v>250.90647183213508</v>
      </c>
      <c r="M357" s="199">
        <v>249.62197133809056</v>
      </c>
      <c r="N357" s="199">
        <v>251.99757143439061</v>
      </c>
      <c r="O357" s="199">
        <v>257.91575253064104</v>
      </c>
      <c r="P357" s="199">
        <v>263.59539964102521</v>
      </c>
      <c r="Q357" s="199">
        <v>267.50473094452087</v>
      </c>
      <c r="R357" s="199">
        <v>261.93858449185899</v>
      </c>
      <c r="S357" s="199">
        <v>253.20296034921765</v>
      </c>
      <c r="T357" s="200">
        <v>248.06189676859236</v>
      </c>
      <c r="U357" s="197"/>
      <c r="V357" s="211">
        <v>254.18916730006492</v>
      </c>
    </row>
    <row r="358" spans="7:22" x14ac:dyDescent="0.2">
      <c r="G358" s="190">
        <v>-79.5</v>
      </c>
      <c r="H358" s="191">
        <v>-1.5</v>
      </c>
      <c r="I358" s="198">
        <v>245.89703522428385</v>
      </c>
      <c r="J358" s="199">
        <v>249.31273211752938</v>
      </c>
      <c r="K358" s="199">
        <v>253.45122524790838</v>
      </c>
      <c r="L358" s="199">
        <v>252.82116361369825</v>
      </c>
      <c r="M358" s="199">
        <v>251.68217383682622</v>
      </c>
      <c r="N358" s="199">
        <v>254.17725809832342</v>
      </c>
      <c r="O358" s="199">
        <v>259.85373744856207</v>
      </c>
      <c r="P358" s="199">
        <v>265.73569997940297</v>
      </c>
      <c r="Q358" s="199">
        <v>269.28851163226926</v>
      </c>
      <c r="R358" s="199">
        <v>263.69841613547601</v>
      </c>
      <c r="S358" s="199">
        <v>254.37687253306328</v>
      </c>
      <c r="T358" s="200">
        <v>248.43260691165816</v>
      </c>
      <c r="U358" s="197"/>
      <c r="V358" s="211">
        <v>255.72728606491674</v>
      </c>
    </row>
    <row r="359" spans="7:22" x14ac:dyDescent="0.2">
      <c r="G359" s="190">
        <v>-79.5</v>
      </c>
      <c r="H359" s="191">
        <v>-0.5</v>
      </c>
      <c r="I359" s="198">
        <v>245.79843683653795</v>
      </c>
      <c r="J359" s="199">
        <v>249.06668199400175</v>
      </c>
      <c r="K359" s="199">
        <v>253.43467621327929</v>
      </c>
      <c r="L359" s="199">
        <v>253.3059763827828</v>
      </c>
      <c r="M359" s="199">
        <v>251.87432282712564</v>
      </c>
      <c r="N359" s="199">
        <v>254.68754397251107</v>
      </c>
      <c r="O359" s="199">
        <v>260.46080210593652</v>
      </c>
      <c r="P359" s="199">
        <v>266.34402363196949</v>
      </c>
      <c r="Q359" s="199">
        <v>270.32988525022648</v>
      </c>
      <c r="R359" s="199">
        <v>264.45822463521137</v>
      </c>
      <c r="S359" s="199">
        <v>254.47618680609412</v>
      </c>
      <c r="T359" s="200">
        <v>248.32784425283123</v>
      </c>
      <c r="U359" s="197"/>
      <c r="V359" s="211">
        <v>256.04705040904236</v>
      </c>
    </row>
    <row r="360" spans="7:22" x14ac:dyDescent="0.2">
      <c r="G360" s="190">
        <v>-79.5</v>
      </c>
      <c r="H360" s="191">
        <v>0.5</v>
      </c>
      <c r="I360" s="198">
        <v>247.09307945822778</v>
      </c>
      <c r="J360" s="199">
        <v>250.04937593292811</v>
      </c>
      <c r="K360" s="199">
        <v>254.93541913319643</v>
      </c>
      <c r="L360" s="199">
        <v>255.05706335844769</v>
      </c>
      <c r="M360" s="199">
        <v>253.56045631495115</v>
      </c>
      <c r="N360" s="199">
        <v>257.12122431303527</v>
      </c>
      <c r="O360" s="199">
        <v>262.99273041837347</v>
      </c>
      <c r="P360" s="199">
        <v>268.80522199194041</v>
      </c>
      <c r="Q360" s="199">
        <v>272.87051091588074</v>
      </c>
      <c r="R360" s="199">
        <v>266.30819942854822</v>
      </c>
      <c r="S360" s="199">
        <v>255.63967114575746</v>
      </c>
      <c r="T360" s="200">
        <v>249.38055715632331</v>
      </c>
      <c r="U360" s="197"/>
      <c r="V360" s="211">
        <v>257.81779246396746</v>
      </c>
    </row>
    <row r="361" spans="7:22" x14ac:dyDescent="0.2">
      <c r="G361" s="190">
        <v>-79.5</v>
      </c>
      <c r="H361" s="191">
        <v>1.5</v>
      </c>
      <c r="I361" s="198">
        <v>246.35216833501386</v>
      </c>
      <c r="J361" s="199">
        <v>249.78020930187529</v>
      </c>
      <c r="K361" s="199">
        <v>254.91368504722828</v>
      </c>
      <c r="L361" s="199">
        <v>255.22936984711419</v>
      </c>
      <c r="M361" s="199">
        <v>253.72965101921065</v>
      </c>
      <c r="N361" s="199">
        <v>257.24778844432956</v>
      </c>
      <c r="O361" s="199">
        <v>263.63988981302424</v>
      </c>
      <c r="P361" s="199">
        <v>269.47595013299673</v>
      </c>
      <c r="Q361" s="199">
        <v>272.51501577778305</v>
      </c>
      <c r="R361" s="199">
        <v>265.3390985909972</v>
      </c>
      <c r="S361" s="199">
        <v>254.38760539242972</v>
      </c>
      <c r="T361" s="200">
        <v>248.25535308028316</v>
      </c>
      <c r="U361" s="197"/>
      <c r="V361" s="211">
        <v>257.57214873185717</v>
      </c>
    </row>
    <row r="362" spans="7:22" x14ac:dyDescent="0.2">
      <c r="G362" s="190">
        <v>-79.5</v>
      </c>
      <c r="H362" s="191">
        <v>2.5</v>
      </c>
      <c r="I362" s="198">
        <v>245.57872041398949</v>
      </c>
      <c r="J362" s="199">
        <v>249.33502097723928</v>
      </c>
      <c r="K362" s="199">
        <v>254.55887165789875</v>
      </c>
      <c r="L362" s="199">
        <v>255.72460667733733</v>
      </c>
      <c r="M362" s="199">
        <v>254.17096975385527</v>
      </c>
      <c r="N362" s="199">
        <v>257.59864140862015</v>
      </c>
      <c r="O362" s="199">
        <v>264.15246963596496</v>
      </c>
      <c r="P362" s="199">
        <v>269.74686965624505</v>
      </c>
      <c r="Q362" s="199">
        <v>272.02209420460144</v>
      </c>
      <c r="R362" s="199">
        <v>264.37274023763581</v>
      </c>
      <c r="S362" s="199">
        <v>252.99359441798225</v>
      </c>
      <c r="T362" s="200">
        <v>246.7020372075078</v>
      </c>
      <c r="U362" s="197"/>
      <c r="V362" s="211">
        <v>257.24638635407308</v>
      </c>
    </row>
    <row r="363" spans="7:22" x14ac:dyDescent="0.2">
      <c r="G363" s="190">
        <v>-79.5</v>
      </c>
      <c r="H363" s="191">
        <v>3.5</v>
      </c>
      <c r="I363" s="198">
        <v>245.02772553253746</v>
      </c>
      <c r="J363" s="199">
        <v>249.06920787691311</v>
      </c>
      <c r="K363" s="199">
        <v>254.62509405558438</v>
      </c>
      <c r="L363" s="199">
        <v>256.63168193803955</v>
      </c>
      <c r="M363" s="199">
        <v>255.06318879099635</v>
      </c>
      <c r="N363" s="199">
        <v>258.2484987242608</v>
      </c>
      <c r="O363" s="199">
        <v>264.92393416109013</v>
      </c>
      <c r="P363" s="199">
        <v>270.01753541695263</v>
      </c>
      <c r="Q363" s="199">
        <v>271.46487816589871</v>
      </c>
      <c r="R363" s="199">
        <v>264.37369193421591</v>
      </c>
      <c r="S363" s="199">
        <v>251.86887554778374</v>
      </c>
      <c r="T363" s="200">
        <v>246.05561719020528</v>
      </c>
      <c r="U363" s="197"/>
      <c r="V363" s="211">
        <v>257.28082744453985</v>
      </c>
    </row>
    <row r="364" spans="7:22" x14ac:dyDescent="0.2">
      <c r="G364" s="190">
        <v>-79.5</v>
      </c>
      <c r="H364" s="191">
        <v>4.5</v>
      </c>
      <c r="I364" s="198">
        <v>244.38642896040139</v>
      </c>
      <c r="J364" s="199">
        <v>248.54877214405096</v>
      </c>
      <c r="K364" s="199">
        <v>254.59782747363553</v>
      </c>
      <c r="L364" s="199">
        <v>257.884074143166</v>
      </c>
      <c r="M364" s="199">
        <v>256.40322549836674</v>
      </c>
      <c r="N364" s="199">
        <v>259.4501367710501</v>
      </c>
      <c r="O364" s="199">
        <v>266.72196866443687</v>
      </c>
      <c r="P364" s="199">
        <v>271.36456184828228</v>
      </c>
      <c r="Q364" s="199">
        <v>272.30692590437008</v>
      </c>
      <c r="R364" s="199">
        <v>264.84543170802118</v>
      </c>
      <c r="S364" s="199">
        <v>251.18702608379084</v>
      </c>
      <c r="T364" s="200">
        <v>245.68643601946766</v>
      </c>
      <c r="U364" s="197"/>
      <c r="V364" s="211">
        <v>257.78190126825331</v>
      </c>
    </row>
    <row r="365" spans="7:22" x14ac:dyDescent="0.2">
      <c r="G365" s="190">
        <v>-79.5</v>
      </c>
      <c r="H365" s="191">
        <v>5.5</v>
      </c>
      <c r="I365" s="198">
        <v>243.89346012447166</v>
      </c>
      <c r="J365" s="199">
        <v>247.69795832865077</v>
      </c>
      <c r="K365" s="199">
        <v>254.21126012271264</v>
      </c>
      <c r="L365" s="199">
        <v>258.6589081200288</v>
      </c>
      <c r="M365" s="199">
        <v>258.0640240575849</v>
      </c>
      <c r="N365" s="199">
        <v>261.35352017622483</v>
      </c>
      <c r="O365" s="199">
        <v>268.65062098226781</v>
      </c>
      <c r="P365" s="199">
        <v>272.83106055234117</v>
      </c>
      <c r="Q365" s="199">
        <v>273.40124462137976</v>
      </c>
      <c r="R365" s="199">
        <v>265.34925421586132</v>
      </c>
      <c r="S365" s="199">
        <v>251.1378842179117</v>
      </c>
      <c r="T365" s="200">
        <v>245.28791454481419</v>
      </c>
      <c r="U365" s="197"/>
      <c r="V365" s="211">
        <v>258.37809250535412</v>
      </c>
    </row>
    <row r="366" spans="7:22" x14ac:dyDescent="0.2">
      <c r="G366" s="190">
        <v>-79.5</v>
      </c>
      <c r="H366" s="191">
        <v>6.5</v>
      </c>
      <c r="I366" s="198">
        <v>243.2552809559316</v>
      </c>
      <c r="J366" s="199">
        <v>246.94023992460976</v>
      </c>
      <c r="K366" s="199">
        <v>253.80579572037669</v>
      </c>
      <c r="L366" s="199">
        <v>258.6412773336404</v>
      </c>
      <c r="M366" s="199">
        <v>260.22509204279913</v>
      </c>
      <c r="N366" s="199">
        <v>263.63365557065293</v>
      </c>
      <c r="O366" s="199">
        <v>270.39038212036485</v>
      </c>
      <c r="P366" s="199">
        <v>274.24484611882593</v>
      </c>
      <c r="Q366" s="199">
        <v>274.16644479153246</v>
      </c>
      <c r="R366" s="199">
        <v>265.85712616908768</v>
      </c>
      <c r="S366" s="199">
        <v>251.62384566613716</v>
      </c>
      <c r="T366" s="200">
        <v>244.86307526671229</v>
      </c>
      <c r="U366" s="197"/>
      <c r="V366" s="211">
        <v>258.97058847338923</v>
      </c>
    </row>
    <row r="367" spans="7:22" x14ac:dyDescent="0.2">
      <c r="G367" s="190">
        <v>-79.5</v>
      </c>
      <c r="H367" s="191">
        <v>7.5</v>
      </c>
      <c r="I367" s="198">
        <v>242.76301856899488</v>
      </c>
      <c r="J367" s="199">
        <v>246.3288552353911</v>
      </c>
      <c r="K367" s="199">
        <v>253.71206921898309</v>
      </c>
      <c r="L367" s="199">
        <v>258.96803799605613</v>
      </c>
      <c r="M367" s="199">
        <v>261.91257106341226</v>
      </c>
      <c r="N367" s="199">
        <v>265.53853157954313</v>
      </c>
      <c r="O367" s="199">
        <v>271.99289699022711</v>
      </c>
      <c r="P367" s="199">
        <v>275.46863836508112</v>
      </c>
      <c r="Q367" s="199">
        <v>275.38865254290715</v>
      </c>
      <c r="R367" s="199">
        <v>265.98091160568083</v>
      </c>
      <c r="S367" s="199">
        <v>252.14411511731475</v>
      </c>
      <c r="T367" s="200">
        <v>244.28835470602809</v>
      </c>
      <c r="U367" s="197"/>
      <c r="V367" s="211">
        <v>259.54055441580164</v>
      </c>
    </row>
    <row r="368" spans="7:22" x14ac:dyDescent="0.2">
      <c r="G368" s="190">
        <v>-79.5</v>
      </c>
      <c r="H368" s="191">
        <v>8.5</v>
      </c>
      <c r="I368" s="198">
        <v>242.37538728735694</v>
      </c>
      <c r="J368" s="199">
        <v>246.08941514973</v>
      </c>
      <c r="K368" s="199">
        <v>254.11836626686824</v>
      </c>
      <c r="L368" s="199">
        <v>260.13637215977775</v>
      </c>
      <c r="M368" s="199">
        <v>263.27918929219368</v>
      </c>
      <c r="N368" s="199">
        <v>267.14612342087469</v>
      </c>
      <c r="O368" s="199">
        <v>273.26227156613652</v>
      </c>
      <c r="P368" s="199">
        <v>276.46596121347278</v>
      </c>
      <c r="Q368" s="199">
        <v>276.14487871294477</v>
      </c>
      <c r="R368" s="199">
        <v>266.22815243049911</v>
      </c>
      <c r="S368" s="199">
        <v>252.21327940640646</v>
      </c>
      <c r="T368" s="200">
        <v>244.21230336053543</v>
      </c>
      <c r="U368" s="197"/>
      <c r="V368" s="211">
        <v>260.13930835556636</v>
      </c>
    </row>
    <row r="369" spans="7:22" x14ac:dyDescent="0.2">
      <c r="G369" s="190">
        <v>-79.5</v>
      </c>
      <c r="H369" s="191">
        <v>9.5</v>
      </c>
      <c r="I369" s="198">
        <v>242.74699191716138</v>
      </c>
      <c r="J369" s="199">
        <v>246.41762871850176</v>
      </c>
      <c r="K369" s="199">
        <v>254.95785189194191</v>
      </c>
      <c r="L369" s="199">
        <v>262.17335847648866</v>
      </c>
      <c r="M369" s="199">
        <v>265.93296234644487</v>
      </c>
      <c r="N369" s="199">
        <v>269.55009742130358</v>
      </c>
      <c r="O369" s="199">
        <v>275.72737139776387</v>
      </c>
      <c r="P369" s="199">
        <v>278.36359418888327</v>
      </c>
      <c r="Q369" s="199">
        <v>276.59513111918159</v>
      </c>
      <c r="R369" s="199">
        <v>266.51614908843038</v>
      </c>
      <c r="S369" s="199">
        <v>252.60270428765375</v>
      </c>
      <c r="T369" s="200">
        <v>244.7150416479258</v>
      </c>
      <c r="U369" s="197"/>
      <c r="V369" s="211">
        <v>261.35824020847338</v>
      </c>
    </row>
    <row r="370" spans="7:22" x14ac:dyDescent="0.2">
      <c r="G370" s="190">
        <v>-79.5</v>
      </c>
      <c r="H370" s="191">
        <v>10.5</v>
      </c>
      <c r="I370" s="198">
        <v>242.73632878018222</v>
      </c>
      <c r="J370" s="199">
        <v>246.45149593089613</v>
      </c>
      <c r="K370" s="199">
        <v>254.94506643396485</v>
      </c>
      <c r="L370" s="199">
        <v>262.19586013601338</v>
      </c>
      <c r="M370" s="199">
        <v>266.69642032939419</v>
      </c>
      <c r="N370" s="199">
        <v>270.92909573331474</v>
      </c>
      <c r="O370" s="199">
        <v>277.29424179574374</v>
      </c>
      <c r="P370" s="199">
        <v>279.05628046996662</v>
      </c>
      <c r="Q370" s="199">
        <v>276.27213770527095</v>
      </c>
      <c r="R370" s="199">
        <v>265.78932554469475</v>
      </c>
      <c r="S370" s="199">
        <v>252.18016050044002</v>
      </c>
      <c r="T370" s="200">
        <v>244.22320172546861</v>
      </c>
      <c r="U370" s="197"/>
      <c r="V370" s="211">
        <v>261.56413459044586</v>
      </c>
    </row>
    <row r="371" spans="7:22" x14ac:dyDescent="0.2">
      <c r="G371" s="190">
        <v>-79.5</v>
      </c>
      <c r="H371" s="191">
        <v>11.5</v>
      </c>
      <c r="I371" s="198">
        <v>242.57241850748863</v>
      </c>
      <c r="J371" s="199">
        <v>246.45382563155491</v>
      </c>
      <c r="K371" s="199">
        <v>255.39780722424314</v>
      </c>
      <c r="L371" s="199">
        <v>263.19711679724401</v>
      </c>
      <c r="M371" s="199">
        <v>268.32276002197756</v>
      </c>
      <c r="N371" s="199">
        <v>272.79495230579715</v>
      </c>
      <c r="O371" s="199">
        <v>279.64283104325472</v>
      </c>
      <c r="P371" s="199">
        <v>280.35613376052964</v>
      </c>
      <c r="Q371" s="199">
        <v>276.67707232670608</v>
      </c>
      <c r="R371" s="199">
        <v>265.59656724625728</v>
      </c>
      <c r="S371" s="199">
        <v>251.85341147430711</v>
      </c>
      <c r="T371" s="200">
        <v>244.45607216300175</v>
      </c>
      <c r="U371" s="197"/>
      <c r="V371" s="211">
        <v>262.27674737519681</v>
      </c>
    </row>
    <row r="372" spans="7:22" x14ac:dyDescent="0.2">
      <c r="G372" s="190">
        <v>-79.5</v>
      </c>
      <c r="H372" s="191">
        <v>12.5</v>
      </c>
      <c r="I372" s="198">
        <v>242.3571336347544</v>
      </c>
      <c r="J372" s="199">
        <v>246.55972779977557</v>
      </c>
      <c r="K372" s="199">
        <v>256.01464629930405</v>
      </c>
      <c r="L372" s="199">
        <v>263.992481170399</v>
      </c>
      <c r="M372" s="199">
        <v>269.33898240098534</v>
      </c>
      <c r="N372" s="199">
        <v>274.16359598913459</v>
      </c>
      <c r="O372" s="199">
        <v>280.60732487485581</v>
      </c>
      <c r="P372" s="199">
        <v>280.67740773992909</v>
      </c>
      <c r="Q372" s="199">
        <v>276.58877674753251</v>
      </c>
      <c r="R372" s="199">
        <v>265.22511556423063</v>
      </c>
      <c r="S372" s="199">
        <v>251.65773549900265</v>
      </c>
      <c r="T372" s="200">
        <v>244.52329028244603</v>
      </c>
      <c r="U372" s="197"/>
      <c r="V372" s="211">
        <v>262.64218483352914</v>
      </c>
    </row>
    <row r="373" spans="7:22" x14ac:dyDescent="0.2">
      <c r="G373" s="190">
        <v>-79.5</v>
      </c>
      <c r="H373" s="191">
        <v>13.5</v>
      </c>
      <c r="I373" s="198">
        <v>242.59341247093349</v>
      </c>
      <c r="J373" s="199">
        <v>247.11554169343958</v>
      </c>
      <c r="K373" s="199">
        <v>256.96086770809734</v>
      </c>
      <c r="L373" s="199">
        <v>265.16032279151943</v>
      </c>
      <c r="M373" s="199">
        <v>270.16551890217585</v>
      </c>
      <c r="N373" s="199">
        <v>275.12154753640846</v>
      </c>
      <c r="O373" s="199">
        <v>281.09528499260432</v>
      </c>
      <c r="P373" s="199">
        <v>280.92948350056679</v>
      </c>
      <c r="Q373" s="199">
        <v>276.46196352158</v>
      </c>
      <c r="R373" s="199">
        <v>264.43731585513808</v>
      </c>
      <c r="S373" s="199">
        <v>251.28941520399735</v>
      </c>
      <c r="T373" s="200">
        <v>244.52967130347486</v>
      </c>
      <c r="U373" s="197"/>
      <c r="V373" s="211">
        <v>262.98836212332793</v>
      </c>
    </row>
    <row r="374" spans="7:22" x14ac:dyDescent="0.2">
      <c r="G374" s="190">
        <v>-79.5</v>
      </c>
      <c r="H374" s="191">
        <v>14.5</v>
      </c>
      <c r="I374" s="198">
        <v>242.90884436320115</v>
      </c>
      <c r="J374" s="199">
        <v>247.88670502328685</v>
      </c>
      <c r="K374" s="199">
        <v>257.90758098532945</v>
      </c>
      <c r="L374" s="199">
        <v>266.58299426203934</v>
      </c>
      <c r="M374" s="199">
        <v>271.44644576306212</v>
      </c>
      <c r="N374" s="199">
        <v>276.03369564232469</v>
      </c>
      <c r="O374" s="199">
        <v>282.1747463728118</v>
      </c>
      <c r="P374" s="199">
        <v>281.55015751720822</v>
      </c>
      <c r="Q374" s="199">
        <v>276.20704041868566</v>
      </c>
      <c r="R374" s="199">
        <v>263.96158778006202</v>
      </c>
      <c r="S374" s="199">
        <v>251.38421784473087</v>
      </c>
      <c r="T374" s="200">
        <v>244.85146748640557</v>
      </c>
      <c r="U374" s="197"/>
      <c r="V374" s="211">
        <v>263.57462362159566</v>
      </c>
    </row>
    <row r="375" spans="7:22" x14ac:dyDescent="0.2">
      <c r="G375" s="190">
        <v>-79.5</v>
      </c>
      <c r="H375" s="191">
        <v>15.5</v>
      </c>
      <c r="I375" s="198">
        <v>243.22804266869983</v>
      </c>
      <c r="J375" s="199">
        <v>248.70775108971685</v>
      </c>
      <c r="K375" s="199">
        <v>259.08069624472995</v>
      </c>
      <c r="L375" s="199">
        <v>268.11892920911589</v>
      </c>
      <c r="M375" s="199">
        <v>272.77488727273072</v>
      </c>
      <c r="N375" s="199">
        <v>276.92389980667679</v>
      </c>
      <c r="O375" s="199">
        <v>283.28945914780604</v>
      </c>
      <c r="P375" s="199">
        <v>281.73795458341755</v>
      </c>
      <c r="Q375" s="199">
        <v>276.1082724817569</v>
      </c>
      <c r="R375" s="199">
        <v>263.72295978081024</v>
      </c>
      <c r="S375" s="199">
        <v>251.41550686471177</v>
      </c>
      <c r="T375" s="200">
        <v>245.16254051499214</v>
      </c>
      <c r="U375" s="197"/>
      <c r="V375" s="211">
        <v>264.18924163876369</v>
      </c>
    </row>
    <row r="376" spans="7:22" x14ac:dyDescent="0.2">
      <c r="G376" s="190">
        <v>-79.5</v>
      </c>
      <c r="H376" s="191">
        <v>16.5</v>
      </c>
      <c r="I376" s="198">
        <v>243.87391645161784</v>
      </c>
      <c r="J376" s="199">
        <v>249.75874497929803</v>
      </c>
      <c r="K376" s="199">
        <v>260.27611381500009</v>
      </c>
      <c r="L376" s="199">
        <v>269.72917457667114</v>
      </c>
      <c r="M376" s="199">
        <v>274.42808440155221</v>
      </c>
      <c r="N376" s="199">
        <v>278.21846851443621</v>
      </c>
      <c r="O376" s="199">
        <v>284.57460266941951</v>
      </c>
      <c r="P376" s="199">
        <v>282.22913177089043</v>
      </c>
      <c r="Q376" s="199">
        <v>276.12366012346462</v>
      </c>
      <c r="R376" s="199">
        <v>263.5422011355206</v>
      </c>
      <c r="S376" s="199">
        <v>251.62639099847152</v>
      </c>
      <c r="T376" s="200">
        <v>245.64737653180566</v>
      </c>
      <c r="U376" s="197"/>
      <c r="V376" s="211">
        <v>265.00232216401224</v>
      </c>
    </row>
    <row r="377" spans="7:22" x14ac:dyDescent="0.2">
      <c r="G377" s="190">
        <v>-79.5</v>
      </c>
      <c r="H377" s="191">
        <v>17.5</v>
      </c>
      <c r="I377" s="198">
        <v>244.27894187845371</v>
      </c>
      <c r="J377" s="199">
        <v>251.01176065783432</v>
      </c>
      <c r="K377" s="199">
        <v>261.59129488450839</v>
      </c>
      <c r="L377" s="199">
        <v>271.40657069492011</v>
      </c>
      <c r="M377" s="199">
        <v>276.38855379893732</v>
      </c>
      <c r="N377" s="199">
        <v>279.64395197840145</v>
      </c>
      <c r="O377" s="199">
        <v>285.68388487954735</v>
      </c>
      <c r="P377" s="199">
        <v>282.45795510899586</v>
      </c>
      <c r="Q377" s="199">
        <v>275.94842957803587</v>
      </c>
      <c r="R377" s="199">
        <v>263.52809404753123</v>
      </c>
      <c r="S377" s="199">
        <v>251.8498516841064</v>
      </c>
      <c r="T377" s="200">
        <v>246.27204503721711</v>
      </c>
      <c r="U377" s="197"/>
      <c r="V377" s="211">
        <v>265.83844451904071</v>
      </c>
    </row>
    <row r="378" spans="7:22" x14ac:dyDescent="0.2">
      <c r="G378" s="190">
        <v>-79.5</v>
      </c>
      <c r="H378" s="191">
        <v>18.5</v>
      </c>
      <c r="I378" s="198">
        <v>244.65775864864148</v>
      </c>
      <c r="J378" s="199">
        <v>251.95826658046943</v>
      </c>
      <c r="K378" s="199">
        <v>262.95409642961204</v>
      </c>
      <c r="L378" s="199">
        <v>273.35015028282908</v>
      </c>
      <c r="M378" s="199">
        <v>278.46031071028727</v>
      </c>
      <c r="N378" s="199">
        <v>280.87617507712849</v>
      </c>
      <c r="O378" s="199">
        <v>286.25006509260908</v>
      </c>
      <c r="P378" s="199">
        <v>282.59512889328954</v>
      </c>
      <c r="Q378" s="199">
        <v>275.68728518477025</v>
      </c>
      <c r="R378" s="199">
        <v>263.43046133323293</v>
      </c>
      <c r="S378" s="199">
        <v>252.16132297286543</v>
      </c>
      <c r="T378" s="200">
        <v>246.80720934047537</v>
      </c>
      <c r="U378" s="197"/>
      <c r="V378" s="211">
        <v>266.5990192121842</v>
      </c>
    </row>
    <row r="379" spans="7:22" x14ac:dyDescent="0.2">
      <c r="G379" s="190">
        <v>-78.5</v>
      </c>
      <c r="H379" s="191">
        <v>-11.5</v>
      </c>
      <c r="I379" s="198">
        <v>253.12094531567487</v>
      </c>
      <c r="J379" s="199">
        <v>252.35671424915134</v>
      </c>
      <c r="K379" s="199">
        <v>253.6266314549938</v>
      </c>
      <c r="L379" s="199">
        <v>252.14354403018649</v>
      </c>
      <c r="M379" s="199">
        <v>249.06823636511595</v>
      </c>
      <c r="N379" s="199">
        <v>252.07042279835463</v>
      </c>
      <c r="O379" s="199">
        <v>257.7490240825137</v>
      </c>
      <c r="P379" s="199">
        <v>263.69519103959158</v>
      </c>
      <c r="Q379" s="199">
        <v>270.04061416966033</v>
      </c>
      <c r="R379" s="199">
        <v>269.30162140563039</v>
      </c>
      <c r="S379" s="199">
        <v>262.93324865136032</v>
      </c>
      <c r="T379" s="200">
        <v>256.90057267559746</v>
      </c>
      <c r="U379" s="197"/>
      <c r="V379" s="211">
        <v>257.75056385315264</v>
      </c>
    </row>
    <row r="380" spans="7:22" x14ac:dyDescent="0.2">
      <c r="G380" s="190">
        <v>-78.5</v>
      </c>
      <c r="H380" s="191">
        <v>-10.5</v>
      </c>
      <c r="I380" s="198">
        <v>251.54816091205882</v>
      </c>
      <c r="J380" s="199">
        <v>250.96663515758769</v>
      </c>
      <c r="K380" s="199">
        <v>252.45809131150389</v>
      </c>
      <c r="L380" s="199">
        <v>250.82247944101715</v>
      </c>
      <c r="M380" s="199">
        <v>247.73701755795918</v>
      </c>
      <c r="N380" s="199">
        <v>250.65743416421722</v>
      </c>
      <c r="O380" s="199">
        <v>256.52606945888596</v>
      </c>
      <c r="P380" s="199">
        <v>262.46269685520326</v>
      </c>
      <c r="Q380" s="199">
        <v>268.12899521417194</v>
      </c>
      <c r="R380" s="199">
        <v>265.64719307227728</v>
      </c>
      <c r="S380" s="199">
        <v>259.78768569122701</v>
      </c>
      <c r="T380" s="200">
        <v>253.85356529989372</v>
      </c>
      <c r="U380" s="197"/>
      <c r="V380" s="211">
        <v>255.88300201133362</v>
      </c>
    </row>
    <row r="381" spans="7:22" x14ac:dyDescent="0.2">
      <c r="G381" s="190">
        <v>-78.5</v>
      </c>
      <c r="H381" s="191">
        <v>-9.5</v>
      </c>
      <c r="I381" s="198">
        <v>248.43576076347867</v>
      </c>
      <c r="J381" s="199">
        <v>248.14178522044253</v>
      </c>
      <c r="K381" s="199">
        <v>249.36247431162249</v>
      </c>
      <c r="L381" s="199">
        <v>247.60230659940441</v>
      </c>
      <c r="M381" s="199">
        <v>244.11359011849757</v>
      </c>
      <c r="N381" s="199">
        <v>246.25449158911806</v>
      </c>
      <c r="O381" s="199">
        <v>251.83330035987871</v>
      </c>
      <c r="P381" s="199">
        <v>257.18494867591392</v>
      </c>
      <c r="Q381" s="199">
        <v>262.48434376404447</v>
      </c>
      <c r="R381" s="199">
        <v>261.02984482449386</v>
      </c>
      <c r="S381" s="199">
        <v>255.30667797744169</v>
      </c>
      <c r="T381" s="200">
        <v>250.64046844717288</v>
      </c>
      <c r="U381" s="197"/>
      <c r="V381" s="211">
        <v>251.86583272095911</v>
      </c>
    </row>
    <row r="382" spans="7:22" x14ac:dyDescent="0.2">
      <c r="G382" s="190">
        <v>-78.5</v>
      </c>
      <c r="H382" s="191">
        <v>-8.5</v>
      </c>
      <c r="I382" s="198">
        <v>244.51360878903611</v>
      </c>
      <c r="J382" s="199">
        <v>244.23607820405101</v>
      </c>
      <c r="K382" s="199">
        <v>244.76035136954246</v>
      </c>
      <c r="L382" s="199">
        <v>243.29199702417148</v>
      </c>
      <c r="M382" s="199">
        <v>240.38809058972379</v>
      </c>
      <c r="N382" s="199">
        <v>243.322252249629</v>
      </c>
      <c r="O382" s="199">
        <v>249.07373777696887</v>
      </c>
      <c r="P382" s="199">
        <v>254.12083672640659</v>
      </c>
      <c r="Q382" s="199">
        <v>258.5151584927134</v>
      </c>
      <c r="R382" s="199">
        <v>256.43080016295033</v>
      </c>
      <c r="S382" s="199">
        <v>250.01362838663243</v>
      </c>
      <c r="T382" s="200">
        <v>246.0712856011873</v>
      </c>
      <c r="U382" s="197"/>
      <c r="V382" s="211">
        <v>247.89481878108438</v>
      </c>
    </row>
    <row r="383" spans="7:22" x14ac:dyDescent="0.2">
      <c r="G383" s="190">
        <v>-78.5</v>
      </c>
      <c r="H383" s="191">
        <v>-7.5</v>
      </c>
      <c r="I383" s="198">
        <v>242.52585388398856</v>
      </c>
      <c r="J383" s="199">
        <v>244.62281028984526</v>
      </c>
      <c r="K383" s="199">
        <v>247.27257021386029</v>
      </c>
      <c r="L383" s="199">
        <v>244.14072657950831</v>
      </c>
      <c r="M383" s="199">
        <v>239.98088732667566</v>
      </c>
      <c r="N383" s="199">
        <v>242.5710845238703</v>
      </c>
      <c r="O383" s="199">
        <v>248.17682997469285</v>
      </c>
      <c r="P383" s="199">
        <v>253.42069120012485</v>
      </c>
      <c r="Q383" s="199">
        <v>258.30653480523364</v>
      </c>
      <c r="R383" s="199">
        <v>254.99915122999386</v>
      </c>
      <c r="S383" s="199">
        <v>249.32469901253279</v>
      </c>
      <c r="T383" s="200">
        <v>243.7756516891474</v>
      </c>
      <c r="U383" s="197"/>
      <c r="V383" s="211">
        <v>247.42645756078943</v>
      </c>
    </row>
    <row r="384" spans="7:22" x14ac:dyDescent="0.2">
      <c r="G384" s="190">
        <v>-78.5</v>
      </c>
      <c r="H384" s="191">
        <v>-6.5</v>
      </c>
      <c r="I384" s="198">
        <v>241.97977159184725</v>
      </c>
      <c r="J384" s="199">
        <v>244.6326510516555</v>
      </c>
      <c r="K384" s="199">
        <v>247.4865681910739</v>
      </c>
      <c r="L384" s="199">
        <v>244.60305714697685</v>
      </c>
      <c r="M384" s="199">
        <v>240.35215143108724</v>
      </c>
      <c r="N384" s="199">
        <v>242.83205058842029</v>
      </c>
      <c r="O384" s="199">
        <v>248.55009642737826</v>
      </c>
      <c r="P384" s="199">
        <v>254.04501750832375</v>
      </c>
      <c r="Q384" s="199">
        <v>259.15157322869197</v>
      </c>
      <c r="R384" s="199">
        <v>255.00578144682009</v>
      </c>
      <c r="S384" s="199">
        <v>248.64622705003893</v>
      </c>
      <c r="T384" s="200">
        <v>243.28839153645782</v>
      </c>
      <c r="U384" s="197"/>
      <c r="V384" s="211">
        <v>247.54777809989764</v>
      </c>
    </row>
    <row r="385" spans="7:22" x14ac:dyDescent="0.2">
      <c r="G385" s="190">
        <v>-78.5</v>
      </c>
      <c r="H385" s="191">
        <v>-5.5</v>
      </c>
      <c r="I385" s="198">
        <v>245.13363102429577</v>
      </c>
      <c r="J385" s="199">
        <v>248.62899974490398</v>
      </c>
      <c r="K385" s="199">
        <v>251.91311968942293</v>
      </c>
      <c r="L385" s="199">
        <v>248.81583226093701</v>
      </c>
      <c r="M385" s="199">
        <v>245.11980806354362</v>
      </c>
      <c r="N385" s="199">
        <v>247.45745806031539</v>
      </c>
      <c r="O385" s="199">
        <v>252.98289042349052</v>
      </c>
      <c r="P385" s="199">
        <v>258.81684170629524</v>
      </c>
      <c r="Q385" s="199">
        <v>263.86358646039156</v>
      </c>
      <c r="R385" s="199">
        <v>259.13187621949459</v>
      </c>
      <c r="S385" s="199">
        <v>251.75500976249</v>
      </c>
      <c r="T385" s="200">
        <v>246.33741707824163</v>
      </c>
      <c r="U385" s="197"/>
      <c r="V385" s="211">
        <v>251.66303920781854</v>
      </c>
    </row>
    <row r="386" spans="7:22" x14ac:dyDescent="0.2">
      <c r="G386" s="190">
        <v>-78.5</v>
      </c>
      <c r="H386" s="191">
        <v>-4.5</v>
      </c>
      <c r="I386" s="198">
        <v>245.40322794984706</v>
      </c>
      <c r="J386" s="199">
        <v>249.34446000395175</v>
      </c>
      <c r="K386" s="199">
        <v>252.66766367061047</v>
      </c>
      <c r="L386" s="199">
        <v>249.99904140827161</v>
      </c>
      <c r="M386" s="199">
        <v>247.07508815333807</v>
      </c>
      <c r="N386" s="199">
        <v>249.33919851690493</v>
      </c>
      <c r="O386" s="199">
        <v>254.71261746945717</v>
      </c>
      <c r="P386" s="199">
        <v>260.68387712662235</v>
      </c>
      <c r="Q386" s="199">
        <v>264.88727485179749</v>
      </c>
      <c r="R386" s="199">
        <v>259.64040007465599</v>
      </c>
      <c r="S386" s="199">
        <v>251.68041620681856</v>
      </c>
      <c r="T386" s="200">
        <v>246.60188365725813</v>
      </c>
      <c r="U386" s="197"/>
      <c r="V386" s="211">
        <v>252.66959575746111</v>
      </c>
    </row>
    <row r="387" spans="7:22" x14ac:dyDescent="0.2">
      <c r="G387" s="190">
        <v>-78.5</v>
      </c>
      <c r="H387" s="191">
        <v>-3.5</v>
      </c>
      <c r="I387" s="198">
        <v>244.43523755969684</v>
      </c>
      <c r="J387" s="199">
        <v>244.44744812235638</v>
      </c>
      <c r="K387" s="199">
        <v>243.89632353663393</v>
      </c>
      <c r="L387" s="199">
        <v>242.91420431280363</v>
      </c>
      <c r="M387" s="199">
        <v>241.78206839060371</v>
      </c>
      <c r="N387" s="199">
        <v>244.39113010841825</v>
      </c>
      <c r="O387" s="199">
        <v>249.75126613079513</v>
      </c>
      <c r="P387" s="199">
        <v>255.92551840029088</v>
      </c>
      <c r="Q387" s="199">
        <v>259.0264120447365</v>
      </c>
      <c r="R387" s="199">
        <v>252.72169576127502</v>
      </c>
      <c r="S387" s="199">
        <v>244.69470466937258</v>
      </c>
      <c r="T387" s="200">
        <v>242.23497354845944</v>
      </c>
      <c r="U387" s="197"/>
      <c r="V387" s="211">
        <v>247.18508188212022</v>
      </c>
    </row>
    <row r="388" spans="7:22" x14ac:dyDescent="0.2">
      <c r="G388" s="190">
        <v>-78.5</v>
      </c>
      <c r="H388" s="191">
        <v>-2.5</v>
      </c>
      <c r="I388" s="198">
        <v>242.04712887460781</v>
      </c>
      <c r="J388" s="199">
        <v>242.97616243270235</v>
      </c>
      <c r="K388" s="199">
        <v>243.07814982982774</v>
      </c>
      <c r="L388" s="199">
        <v>242.59660684362868</v>
      </c>
      <c r="M388" s="199">
        <v>241.48345810649752</v>
      </c>
      <c r="N388" s="199">
        <v>244.25427993185446</v>
      </c>
      <c r="O388" s="199">
        <v>250.08083572927885</v>
      </c>
      <c r="P388" s="199">
        <v>255.65915103378555</v>
      </c>
      <c r="Q388" s="199">
        <v>258.43249673654884</v>
      </c>
      <c r="R388" s="199">
        <v>252.26604272080502</v>
      </c>
      <c r="S388" s="199">
        <v>245.63386671302237</v>
      </c>
      <c r="T388" s="200">
        <v>243.53265499784044</v>
      </c>
      <c r="U388" s="197"/>
      <c r="V388" s="211">
        <v>246.8367361625333</v>
      </c>
    </row>
    <row r="389" spans="7:22" x14ac:dyDescent="0.2">
      <c r="G389" s="190">
        <v>-78.5</v>
      </c>
      <c r="H389" s="191">
        <v>-1.5</v>
      </c>
      <c r="I389" s="198">
        <v>241.56916213760061</v>
      </c>
      <c r="J389" s="199">
        <v>245.79591647653578</v>
      </c>
      <c r="K389" s="199">
        <v>249.46169240138155</v>
      </c>
      <c r="L389" s="199">
        <v>248.298950101489</v>
      </c>
      <c r="M389" s="199">
        <v>246.41243414922477</v>
      </c>
      <c r="N389" s="199">
        <v>248.34747330000462</v>
      </c>
      <c r="O389" s="199">
        <v>254.01206293214514</v>
      </c>
      <c r="P389" s="199">
        <v>259.23345840096584</v>
      </c>
      <c r="Q389" s="199">
        <v>262.15115620651051</v>
      </c>
      <c r="R389" s="199">
        <v>257.01258832091986</v>
      </c>
      <c r="S389" s="199">
        <v>247.58909578627731</v>
      </c>
      <c r="T389" s="200">
        <v>242.71516716215487</v>
      </c>
      <c r="U389" s="197"/>
      <c r="V389" s="211">
        <v>250.21659644793417</v>
      </c>
    </row>
    <row r="390" spans="7:22" x14ac:dyDescent="0.2">
      <c r="G390" s="190">
        <v>-78.5</v>
      </c>
      <c r="H390" s="191">
        <v>-0.5</v>
      </c>
      <c r="I390" s="198">
        <v>240.10805034875301</v>
      </c>
      <c r="J390" s="199">
        <v>244.13165539316654</v>
      </c>
      <c r="K390" s="199">
        <v>248.46224796454229</v>
      </c>
      <c r="L390" s="199">
        <v>247.53546569578651</v>
      </c>
      <c r="M390" s="199">
        <v>245.93399926170235</v>
      </c>
      <c r="N390" s="199">
        <v>248.28841099360363</v>
      </c>
      <c r="O390" s="199">
        <v>254.0887616401551</v>
      </c>
      <c r="P390" s="199">
        <v>259.15584925236629</v>
      </c>
      <c r="Q390" s="199">
        <v>261.97092819740237</v>
      </c>
      <c r="R390" s="199">
        <v>256.31587264653422</v>
      </c>
      <c r="S390" s="199">
        <v>246.12432881638426</v>
      </c>
      <c r="T390" s="200">
        <v>241.17827250883727</v>
      </c>
      <c r="U390" s="197"/>
      <c r="V390" s="211">
        <v>249.4411535599362</v>
      </c>
    </row>
    <row r="391" spans="7:22" x14ac:dyDescent="0.2">
      <c r="G391" s="190">
        <v>-78.5</v>
      </c>
      <c r="H391" s="191">
        <v>0.5</v>
      </c>
      <c r="I391" s="198">
        <v>241.46819356179938</v>
      </c>
      <c r="J391" s="199">
        <v>245.40889657583412</v>
      </c>
      <c r="K391" s="199">
        <v>250.54735910973505</v>
      </c>
      <c r="L391" s="199">
        <v>249.89599155076229</v>
      </c>
      <c r="M391" s="199">
        <v>248.03002096774219</v>
      </c>
      <c r="N391" s="199">
        <v>251.04042982949267</v>
      </c>
      <c r="O391" s="199">
        <v>256.94001793802767</v>
      </c>
      <c r="P391" s="199">
        <v>262.20952863667793</v>
      </c>
      <c r="Q391" s="199">
        <v>265.19081825890913</v>
      </c>
      <c r="R391" s="199">
        <v>259.26988230016821</v>
      </c>
      <c r="S391" s="199">
        <v>248.29299410918597</v>
      </c>
      <c r="T391" s="200">
        <v>242.92148765563039</v>
      </c>
      <c r="U391" s="197"/>
      <c r="V391" s="211">
        <v>251.76796837449714</v>
      </c>
    </row>
    <row r="392" spans="7:22" x14ac:dyDescent="0.2">
      <c r="G392" s="190">
        <v>-78.5</v>
      </c>
      <c r="H392" s="191">
        <v>1.5</v>
      </c>
      <c r="I392" s="198">
        <v>245.08686431973399</v>
      </c>
      <c r="J392" s="199">
        <v>248.97921447819701</v>
      </c>
      <c r="K392" s="199">
        <v>254.11230304921793</v>
      </c>
      <c r="L392" s="199">
        <v>254.25873513315295</v>
      </c>
      <c r="M392" s="199">
        <v>252.49135038193188</v>
      </c>
      <c r="N392" s="199">
        <v>255.74725039396631</v>
      </c>
      <c r="O392" s="199">
        <v>262.25262731989562</v>
      </c>
      <c r="P392" s="199">
        <v>268.05571332059827</v>
      </c>
      <c r="Q392" s="199">
        <v>271.21122629733281</v>
      </c>
      <c r="R392" s="199">
        <v>264.70150823755438</v>
      </c>
      <c r="S392" s="199">
        <v>253.16710583425086</v>
      </c>
      <c r="T392" s="200">
        <v>246.99963096250863</v>
      </c>
      <c r="U392" s="197"/>
      <c r="V392" s="211">
        <v>256.421960810695</v>
      </c>
    </row>
    <row r="393" spans="7:22" x14ac:dyDescent="0.2">
      <c r="G393" s="190">
        <v>-78.5</v>
      </c>
      <c r="H393" s="191">
        <v>2.5</v>
      </c>
      <c r="I393" s="198">
        <v>245.54384634186056</v>
      </c>
      <c r="J393" s="199">
        <v>249.59639496334924</v>
      </c>
      <c r="K393" s="199">
        <v>255.1043604574397</v>
      </c>
      <c r="L393" s="199">
        <v>255.80391467253463</v>
      </c>
      <c r="M393" s="199">
        <v>254.27843125143403</v>
      </c>
      <c r="N393" s="199">
        <v>257.77901157863528</v>
      </c>
      <c r="O393" s="199">
        <v>264.69513108770985</v>
      </c>
      <c r="P393" s="199">
        <v>270.57553351975315</v>
      </c>
      <c r="Q393" s="199">
        <v>272.83238351792716</v>
      </c>
      <c r="R393" s="199">
        <v>265.6164967887791</v>
      </c>
      <c r="S393" s="199">
        <v>253.7273586651838</v>
      </c>
      <c r="T393" s="200">
        <v>247.30835658445446</v>
      </c>
      <c r="U393" s="197"/>
      <c r="V393" s="211">
        <v>257.73843495242176</v>
      </c>
    </row>
    <row r="394" spans="7:22" x14ac:dyDescent="0.2">
      <c r="G394" s="190">
        <v>-78.5</v>
      </c>
      <c r="H394" s="191">
        <v>3.5</v>
      </c>
      <c r="I394" s="198">
        <v>244.51611932803047</v>
      </c>
      <c r="J394" s="199">
        <v>249.07067233328738</v>
      </c>
      <c r="K394" s="199">
        <v>254.60072521164628</v>
      </c>
      <c r="L394" s="199">
        <v>256.14167605692131</v>
      </c>
      <c r="M394" s="199">
        <v>254.77016665755272</v>
      </c>
      <c r="N394" s="199">
        <v>258.25868803970144</v>
      </c>
      <c r="O394" s="199">
        <v>265.07003179376136</v>
      </c>
      <c r="P394" s="199">
        <v>270.4883930116597</v>
      </c>
      <c r="Q394" s="199">
        <v>271.60731378759425</v>
      </c>
      <c r="R394" s="199">
        <v>264.43888324766942</v>
      </c>
      <c r="S394" s="199">
        <v>251.99460859992092</v>
      </c>
      <c r="T394" s="200">
        <v>245.94982598604781</v>
      </c>
      <c r="U394" s="197"/>
      <c r="V394" s="211">
        <v>257.24225867114939</v>
      </c>
    </row>
    <row r="395" spans="7:22" x14ac:dyDescent="0.2">
      <c r="G395" s="190">
        <v>-78.5</v>
      </c>
      <c r="H395" s="191">
        <v>4.5</v>
      </c>
      <c r="I395" s="198">
        <v>244.26952574516716</v>
      </c>
      <c r="J395" s="199">
        <v>248.73442205587799</v>
      </c>
      <c r="K395" s="199">
        <v>254.75507643467355</v>
      </c>
      <c r="L395" s="199">
        <v>257.45803407699412</v>
      </c>
      <c r="M395" s="199">
        <v>256.12455417204518</v>
      </c>
      <c r="N395" s="199">
        <v>259.33718143299802</v>
      </c>
      <c r="O395" s="199">
        <v>266.3625301015241</v>
      </c>
      <c r="P395" s="199">
        <v>271.2275895583868</v>
      </c>
      <c r="Q395" s="199">
        <v>272.10025733119312</v>
      </c>
      <c r="R395" s="199">
        <v>264.54286391610958</v>
      </c>
      <c r="S395" s="199">
        <v>251.17916276166022</v>
      </c>
      <c r="T395" s="200">
        <v>245.27682923937184</v>
      </c>
      <c r="U395" s="197"/>
      <c r="V395" s="211">
        <v>257.6140022355001</v>
      </c>
    </row>
    <row r="396" spans="7:22" x14ac:dyDescent="0.2">
      <c r="G396" s="190">
        <v>-78.5</v>
      </c>
      <c r="H396" s="191">
        <v>5.5</v>
      </c>
      <c r="I396" s="198">
        <v>243.85241377044079</v>
      </c>
      <c r="J396" s="199">
        <v>248.0312218900454</v>
      </c>
      <c r="K396" s="199">
        <v>254.68368219656293</v>
      </c>
      <c r="L396" s="199">
        <v>258.46309817443534</v>
      </c>
      <c r="M396" s="199">
        <v>257.98422210977287</v>
      </c>
      <c r="N396" s="199">
        <v>261.21385709587167</v>
      </c>
      <c r="O396" s="199">
        <v>268.29167078031361</v>
      </c>
      <c r="P396" s="199">
        <v>272.75077766001351</v>
      </c>
      <c r="Q396" s="199">
        <v>273.30128000299061</v>
      </c>
      <c r="R396" s="199">
        <v>265.11180274557182</v>
      </c>
      <c r="S396" s="199">
        <v>251.03422940675955</v>
      </c>
      <c r="T396" s="200">
        <v>244.91639981415494</v>
      </c>
      <c r="U396" s="197"/>
      <c r="V396" s="211">
        <v>258.30288797057773</v>
      </c>
    </row>
    <row r="397" spans="7:22" x14ac:dyDescent="0.2">
      <c r="G397" s="190">
        <v>-78.5</v>
      </c>
      <c r="H397" s="191">
        <v>6.5</v>
      </c>
      <c r="I397" s="198">
        <v>243.242439187114</v>
      </c>
      <c r="J397" s="199">
        <v>247.3564052826178</v>
      </c>
      <c r="K397" s="199">
        <v>254.47737827786139</v>
      </c>
      <c r="L397" s="199">
        <v>259.22237579396062</v>
      </c>
      <c r="M397" s="199">
        <v>260.30039810987569</v>
      </c>
      <c r="N397" s="199">
        <v>263.2475985003914</v>
      </c>
      <c r="O397" s="199">
        <v>270.48885336645827</v>
      </c>
      <c r="P397" s="199">
        <v>274.52162218047118</v>
      </c>
      <c r="Q397" s="199">
        <v>274.60266944417629</v>
      </c>
      <c r="R397" s="199">
        <v>265.96086648800605</v>
      </c>
      <c r="S397" s="199">
        <v>251.56430130385456</v>
      </c>
      <c r="T397" s="200">
        <v>244.98108207587595</v>
      </c>
      <c r="U397" s="197"/>
      <c r="V397" s="211">
        <v>259.16383250088853</v>
      </c>
    </row>
    <row r="398" spans="7:22" x14ac:dyDescent="0.2">
      <c r="G398" s="190">
        <v>-78.5</v>
      </c>
      <c r="H398" s="191">
        <v>7.5</v>
      </c>
      <c r="I398" s="198">
        <v>243.02116352222069</v>
      </c>
      <c r="J398" s="199">
        <v>246.93757312267897</v>
      </c>
      <c r="K398" s="199">
        <v>254.71914138107712</v>
      </c>
      <c r="L398" s="199">
        <v>260.45961398484769</v>
      </c>
      <c r="M398" s="199">
        <v>262.30971278933873</v>
      </c>
      <c r="N398" s="199">
        <v>265.66726813109562</v>
      </c>
      <c r="O398" s="199">
        <v>272.76368812452949</v>
      </c>
      <c r="P398" s="199">
        <v>276.1435374399706</v>
      </c>
      <c r="Q398" s="199">
        <v>276.34037299165635</v>
      </c>
      <c r="R398" s="199">
        <v>266.9950301345865</v>
      </c>
      <c r="S398" s="199">
        <v>252.46862356771101</v>
      </c>
      <c r="T398" s="200">
        <v>244.83499214943635</v>
      </c>
      <c r="U398" s="197"/>
      <c r="V398" s="211">
        <v>260.22172644492906</v>
      </c>
    </row>
    <row r="399" spans="7:22" x14ac:dyDescent="0.2">
      <c r="G399" s="190">
        <v>-78.5</v>
      </c>
      <c r="H399" s="191">
        <v>8.5</v>
      </c>
      <c r="I399" s="198">
        <v>243.07395673393273</v>
      </c>
      <c r="J399" s="199">
        <v>247.16561605941385</v>
      </c>
      <c r="K399" s="199">
        <v>255.6344617285871</v>
      </c>
      <c r="L399" s="199">
        <v>262.24748813724841</v>
      </c>
      <c r="M399" s="199">
        <v>264.00848469123497</v>
      </c>
      <c r="N399" s="199">
        <v>267.45367461911462</v>
      </c>
      <c r="O399" s="199">
        <v>274.14423874589318</v>
      </c>
      <c r="P399" s="199">
        <v>277.14565933882932</v>
      </c>
      <c r="Q399" s="199">
        <v>276.56529941230207</v>
      </c>
      <c r="R399" s="199">
        <v>267.13274383291315</v>
      </c>
      <c r="S399" s="199">
        <v>252.75270293936688</v>
      </c>
      <c r="T399" s="200">
        <v>244.93929439128752</v>
      </c>
      <c r="U399" s="197"/>
      <c r="V399" s="211">
        <v>261.02196838584365</v>
      </c>
    </row>
    <row r="400" spans="7:22" x14ac:dyDescent="0.2">
      <c r="G400" s="190">
        <v>-78.5</v>
      </c>
      <c r="H400" s="191">
        <v>9.5</v>
      </c>
      <c r="I400" s="198">
        <v>243.15131283921357</v>
      </c>
      <c r="J400" s="199">
        <v>247.26231969564495</v>
      </c>
      <c r="K400" s="199">
        <v>255.57956293475775</v>
      </c>
      <c r="L400" s="199">
        <v>262.45744028901441</v>
      </c>
      <c r="M400" s="199">
        <v>265.43513551378828</v>
      </c>
      <c r="N400" s="199">
        <v>269.43913003181422</v>
      </c>
      <c r="O400" s="199">
        <v>275.84584594653228</v>
      </c>
      <c r="P400" s="199">
        <v>278.05001679544483</v>
      </c>
      <c r="Q400" s="199">
        <v>276.60367819662144</v>
      </c>
      <c r="R400" s="199">
        <v>266.6282665905162</v>
      </c>
      <c r="S400" s="199">
        <v>252.61189693566018</v>
      </c>
      <c r="T400" s="200">
        <v>245.03753448005742</v>
      </c>
      <c r="U400" s="197"/>
      <c r="V400" s="211">
        <v>261.50851168742213</v>
      </c>
    </row>
    <row r="401" spans="7:22" x14ac:dyDescent="0.2">
      <c r="G401" s="190">
        <v>-78.5</v>
      </c>
      <c r="H401" s="191">
        <v>10.5</v>
      </c>
      <c r="I401" s="198">
        <v>243.34631263916748</v>
      </c>
      <c r="J401" s="199">
        <v>247.24569952895749</v>
      </c>
      <c r="K401" s="199">
        <v>255.74132112288055</v>
      </c>
      <c r="L401" s="199">
        <v>263.18642433364232</v>
      </c>
      <c r="M401" s="199">
        <v>266.86615730161822</v>
      </c>
      <c r="N401" s="199">
        <v>271.23154032417227</v>
      </c>
      <c r="O401" s="199">
        <v>278.10761195550998</v>
      </c>
      <c r="P401" s="199">
        <v>279.68525403770985</v>
      </c>
      <c r="Q401" s="199">
        <v>276.85037627982877</v>
      </c>
      <c r="R401" s="199">
        <v>266.42382757360798</v>
      </c>
      <c r="S401" s="199">
        <v>252.47482789387595</v>
      </c>
      <c r="T401" s="200">
        <v>244.81801341250633</v>
      </c>
      <c r="U401" s="197"/>
      <c r="V401" s="211">
        <v>262.16478053362306</v>
      </c>
    </row>
    <row r="402" spans="7:22" x14ac:dyDescent="0.2">
      <c r="G402" s="190">
        <v>-78.5</v>
      </c>
      <c r="H402" s="191">
        <v>11.5</v>
      </c>
      <c r="I402" s="198">
        <v>243.13806655451012</v>
      </c>
      <c r="J402" s="199">
        <v>247.18132385521551</v>
      </c>
      <c r="K402" s="199">
        <v>255.84129872364161</v>
      </c>
      <c r="L402" s="199">
        <v>263.92266353506739</v>
      </c>
      <c r="M402" s="199">
        <v>268.84071123819456</v>
      </c>
      <c r="N402" s="199">
        <v>273.3051665416229</v>
      </c>
      <c r="O402" s="199">
        <v>280.91445349875596</v>
      </c>
      <c r="P402" s="199">
        <v>281.22289624361491</v>
      </c>
      <c r="Q402" s="199">
        <v>277.13758806720142</v>
      </c>
      <c r="R402" s="199">
        <v>266.26587625231707</v>
      </c>
      <c r="S402" s="199">
        <v>252.18480392899468</v>
      </c>
      <c r="T402" s="200">
        <v>244.9156158447</v>
      </c>
      <c r="U402" s="197"/>
      <c r="V402" s="211">
        <v>262.90587202365299</v>
      </c>
    </row>
    <row r="403" spans="7:22" x14ac:dyDescent="0.2">
      <c r="G403" s="190">
        <v>-78.5</v>
      </c>
      <c r="H403" s="191">
        <v>12.5</v>
      </c>
      <c r="I403" s="198">
        <v>242.70657087980609</v>
      </c>
      <c r="J403" s="199">
        <v>246.90142943218905</v>
      </c>
      <c r="K403" s="199">
        <v>256.34766390132148</v>
      </c>
      <c r="L403" s="199">
        <v>264.46715358483203</v>
      </c>
      <c r="M403" s="199">
        <v>269.73126159044472</v>
      </c>
      <c r="N403" s="199">
        <v>274.40970339944153</v>
      </c>
      <c r="O403" s="199">
        <v>281.04861517669229</v>
      </c>
      <c r="P403" s="199">
        <v>281.05426167404363</v>
      </c>
      <c r="Q403" s="199">
        <v>276.75356562690405</v>
      </c>
      <c r="R403" s="199">
        <v>265.17131726979449</v>
      </c>
      <c r="S403" s="199">
        <v>251.80499142292962</v>
      </c>
      <c r="T403" s="200">
        <v>244.57590817414004</v>
      </c>
      <c r="U403" s="197"/>
      <c r="V403" s="211">
        <v>262.91437017771159</v>
      </c>
    </row>
    <row r="404" spans="7:22" x14ac:dyDescent="0.2">
      <c r="G404" s="190">
        <v>-78.5</v>
      </c>
      <c r="H404" s="191">
        <v>13.5</v>
      </c>
      <c r="I404" s="198">
        <v>242.79777327215336</v>
      </c>
      <c r="J404" s="199">
        <v>247.19898619681911</v>
      </c>
      <c r="K404" s="199">
        <v>257.11063503630652</v>
      </c>
      <c r="L404" s="199">
        <v>265.37737089898332</v>
      </c>
      <c r="M404" s="199">
        <v>270.52762534030921</v>
      </c>
      <c r="N404" s="199">
        <v>275.1320268255219</v>
      </c>
      <c r="O404" s="199">
        <v>281.51421943483717</v>
      </c>
      <c r="P404" s="199">
        <v>281.3645311636696</v>
      </c>
      <c r="Q404" s="199">
        <v>276.68166075123173</v>
      </c>
      <c r="R404" s="199">
        <v>264.618836703429</v>
      </c>
      <c r="S404" s="199">
        <v>251.61677866493741</v>
      </c>
      <c r="T404" s="200">
        <v>244.7224449563941</v>
      </c>
      <c r="U404" s="197"/>
      <c r="V404" s="211">
        <v>263.22190743704942</v>
      </c>
    </row>
    <row r="405" spans="7:22" x14ac:dyDescent="0.2">
      <c r="G405" s="190">
        <v>-78.5</v>
      </c>
      <c r="H405" s="191">
        <v>14.5</v>
      </c>
      <c r="I405" s="198">
        <v>243.04448781669001</v>
      </c>
      <c r="J405" s="199">
        <v>247.98155424773046</v>
      </c>
      <c r="K405" s="199">
        <v>258.07546869552391</v>
      </c>
      <c r="L405" s="199">
        <v>266.9246784090505</v>
      </c>
      <c r="M405" s="199">
        <v>271.73789070106153</v>
      </c>
      <c r="N405" s="199">
        <v>276.20953809067692</v>
      </c>
      <c r="O405" s="199">
        <v>282.55551133000967</v>
      </c>
      <c r="P405" s="199">
        <v>281.70587975038802</v>
      </c>
      <c r="Q405" s="199">
        <v>276.38999868101882</v>
      </c>
      <c r="R405" s="199">
        <v>264.09270469097834</v>
      </c>
      <c r="S405" s="199">
        <v>251.49484920457337</v>
      </c>
      <c r="T405" s="200">
        <v>245.08656759550138</v>
      </c>
      <c r="U405" s="197"/>
      <c r="V405" s="211">
        <v>263.77492743443355</v>
      </c>
    </row>
    <row r="406" spans="7:22" x14ac:dyDescent="0.2">
      <c r="G406" s="190">
        <v>-78.5</v>
      </c>
      <c r="H406" s="191">
        <v>15.5</v>
      </c>
      <c r="I406" s="198">
        <v>243.2470713036659</v>
      </c>
      <c r="J406" s="199">
        <v>248.80102671722506</v>
      </c>
      <c r="K406" s="199">
        <v>259.16007720483691</v>
      </c>
      <c r="L406" s="199">
        <v>268.44739737847857</v>
      </c>
      <c r="M406" s="199">
        <v>272.90903195346334</v>
      </c>
      <c r="N406" s="199">
        <v>277.39149599528486</v>
      </c>
      <c r="O406" s="199">
        <v>283.65569883265749</v>
      </c>
      <c r="P406" s="199">
        <v>282.02890075580643</v>
      </c>
      <c r="Q406" s="199">
        <v>276.35298589172606</v>
      </c>
      <c r="R406" s="199">
        <v>263.68150815443863</v>
      </c>
      <c r="S406" s="199">
        <v>251.47475796069412</v>
      </c>
      <c r="T406" s="200">
        <v>245.23761697672333</v>
      </c>
      <c r="U406" s="197"/>
      <c r="V406" s="211">
        <v>264.36563076041676</v>
      </c>
    </row>
    <row r="407" spans="7:22" x14ac:dyDescent="0.2">
      <c r="G407" s="190">
        <v>-78.5</v>
      </c>
      <c r="H407" s="191">
        <v>16.5</v>
      </c>
      <c r="I407" s="198">
        <v>243.66345717587063</v>
      </c>
      <c r="J407" s="199">
        <v>249.76559958042958</v>
      </c>
      <c r="K407" s="199">
        <v>260.46833418141625</v>
      </c>
      <c r="L407" s="199">
        <v>269.89142046343909</v>
      </c>
      <c r="M407" s="199">
        <v>274.56251775828912</v>
      </c>
      <c r="N407" s="199">
        <v>278.40316951204773</v>
      </c>
      <c r="O407" s="199">
        <v>284.51746859186454</v>
      </c>
      <c r="P407" s="199">
        <v>282.27999156946004</v>
      </c>
      <c r="Q407" s="199">
        <v>276.12338316552422</v>
      </c>
      <c r="R407" s="199">
        <v>263.58220146406433</v>
      </c>
      <c r="S407" s="199">
        <v>251.81761583042439</v>
      </c>
      <c r="T407" s="200">
        <v>245.67726040773712</v>
      </c>
      <c r="U407" s="197"/>
      <c r="V407" s="211">
        <v>265.06270164171394</v>
      </c>
    </row>
    <row r="408" spans="7:22" x14ac:dyDescent="0.2">
      <c r="G408" s="190">
        <v>-78.5</v>
      </c>
      <c r="H408" s="191">
        <v>17.5</v>
      </c>
      <c r="I408" s="198">
        <v>244.25105738471413</v>
      </c>
      <c r="J408" s="199">
        <v>250.94260166414418</v>
      </c>
      <c r="K408" s="199">
        <v>261.77942015520819</v>
      </c>
      <c r="L408" s="199">
        <v>271.90612590400258</v>
      </c>
      <c r="M408" s="199">
        <v>276.65369707794531</v>
      </c>
      <c r="N408" s="199">
        <v>279.92427512117234</v>
      </c>
      <c r="O408" s="199">
        <v>285.83151963647515</v>
      </c>
      <c r="P408" s="199">
        <v>282.70814387359349</v>
      </c>
      <c r="Q408" s="199">
        <v>276.06792450737203</v>
      </c>
      <c r="R408" s="199">
        <v>263.65635793135289</v>
      </c>
      <c r="S408" s="199">
        <v>252.1293472512892</v>
      </c>
      <c r="T408" s="200">
        <v>246.22961580166796</v>
      </c>
      <c r="U408" s="197"/>
      <c r="V408" s="211">
        <v>266.00667385907815</v>
      </c>
    </row>
    <row r="409" spans="7:22" x14ac:dyDescent="0.2">
      <c r="G409" s="190">
        <v>-78.5</v>
      </c>
      <c r="H409" s="191">
        <v>18.5</v>
      </c>
      <c r="I409" s="198">
        <v>244.81237734214017</v>
      </c>
      <c r="J409" s="199">
        <v>252.18024281210018</v>
      </c>
      <c r="K409" s="199">
        <v>263.15428690657666</v>
      </c>
      <c r="L409" s="199">
        <v>274.11706168639671</v>
      </c>
      <c r="M409" s="199">
        <v>279.1444263944918</v>
      </c>
      <c r="N409" s="199">
        <v>281.85014580513541</v>
      </c>
      <c r="O409" s="199">
        <v>286.77360354582532</v>
      </c>
      <c r="P409" s="199">
        <v>283.12864443685532</v>
      </c>
      <c r="Q409" s="199">
        <v>275.99513363810973</v>
      </c>
      <c r="R409" s="199">
        <v>263.79721661529811</v>
      </c>
      <c r="S409" s="199">
        <v>252.76153310962704</v>
      </c>
      <c r="T409" s="200">
        <v>246.80446309990398</v>
      </c>
      <c r="U409" s="197"/>
      <c r="V409" s="211">
        <v>267.04326128270503</v>
      </c>
    </row>
    <row r="410" spans="7:22" x14ac:dyDescent="0.2">
      <c r="G410" s="190">
        <v>-77.5</v>
      </c>
      <c r="H410" s="191">
        <v>-11.5</v>
      </c>
      <c r="I410" s="198">
        <v>251.82518644106747</v>
      </c>
      <c r="J410" s="199">
        <v>250.55553111187132</v>
      </c>
      <c r="K410" s="199">
        <v>251.25658632327441</v>
      </c>
      <c r="L410" s="199">
        <v>250.45259550584774</v>
      </c>
      <c r="M410" s="199">
        <v>247.52041007990897</v>
      </c>
      <c r="N410" s="199">
        <v>250.30032308372921</v>
      </c>
      <c r="O410" s="199">
        <v>255.92474946608627</v>
      </c>
      <c r="P410" s="199">
        <v>261.87529868214563</v>
      </c>
      <c r="Q410" s="199">
        <v>268.04073761574131</v>
      </c>
      <c r="R410" s="199">
        <v>267.80661836465617</v>
      </c>
      <c r="S410" s="199">
        <v>260.63412841395916</v>
      </c>
      <c r="T410" s="200">
        <v>255.48115078107182</v>
      </c>
      <c r="U410" s="197"/>
      <c r="V410" s="211">
        <v>255.97277632244663</v>
      </c>
    </row>
    <row r="411" spans="7:22" x14ac:dyDescent="0.2">
      <c r="G411" s="190">
        <v>-77.5</v>
      </c>
      <c r="H411" s="191">
        <v>-10.5</v>
      </c>
      <c r="I411" s="198">
        <v>247.44392218419429</v>
      </c>
      <c r="J411" s="199">
        <v>246.2147541823833</v>
      </c>
      <c r="K411" s="199">
        <v>246.82161372986562</v>
      </c>
      <c r="L411" s="199">
        <v>246.13101239312257</v>
      </c>
      <c r="M411" s="199">
        <v>243.05960627233182</v>
      </c>
      <c r="N411" s="199">
        <v>245.90939826320496</v>
      </c>
      <c r="O411" s="199">
        <v>251.74039852417263</v>
      </c>
      <c r="P411" s="199">
        <v>257.67836096785243</v>
      </c>
      <c r="Q411" s="199">
        <v>262.629911995378</v>
      </c>
      <c r="R411" s="199">
        <v>260.88887087202596</v>
      </c>
      <c r="S411" s="199">
        <v>254.23449833631605</v>
      </c>
      <c r="T411" s="200">
        <v>248.78572247111728</v>
      </c>
      <c r="U411" s="197"/>
      <c r="V411" s="211">
        <v>250.96150584933039</v>
      </c>
    </row>
    <row r="412" spans="7:22" x14ac:dyDescent="0.2">
      <c r="G412" s="190">
        <v>-77.5</v>
      </c>
      <c r="H412" s="191">
        <v>-9.5</v>
      </c>
      <c r="I412" s="198">
        <v>243.50155201878968</v>
      </c>
      <c r="J412" s="199">
        <v>243.75010506102868</v>
      </c>
      <c r="K412" s="199">
        <v>245.2292831169531</v>
      </c>
      <c r="L412" s="199">
        <v>243.4178243065497</v>
      </c>
      <c r="M412" s="199">
        <v>238.9588283554574</v>
      </c>
      <c r="N412" s="199">
        <v>240.82771017291844</v>
      </c>
      <c r="O412" s="199">
        <v>246.11776956250898</v>
      </c>
      <c r="P412" s="199">
        <v>251.52503842721674</v>
      </c>
      <c r="Q412" s="199">
        <v>256.81601050234758</v>
      </c>
      <c r="R412" s="199">
        <v>255.4257915920054</v>
      </c>
      <c r="S412" s="199">
        <v>250.61146387025786</v>
      </c>
      <c r="T412" s="200">
        <v>245.67664724014179</v>
      </c>
      <c r="U412" s="197"/>
      <c r="V412" s="211">
        <v>246.82150201884792</v>
      </c>
    </row>
    <row r="413" spans="7:22" x14ac:dyDescent="0.2">
      <c r="G413" s="190">
        <v>-77.5</v>
      </c>
      <c r="H413" s="191">
        <v>-8.5</v>
      </c>
      <c r="I413" s="198">
        <v>241.93119328573079</v>
      </c>
      <c r="J413" s="199">
        <v>242.63122694402512</v>
      </c>
      <c r="K413" s="199">
        <v>244.32257048162731</v>
      </c>
      <c r="L413" s="199">
        <v>242.12319279611728</v>
      </c>
      <c r="M413" s="199">
        <v>238.31003680456445</v>
      </c>
      <c r="N413" s="199">
        <v>240.56358672621101</v>
      </c>
      <c r="O413" s="199">
        <v>245.9437414735645</v>
      </c>
      <c r="P413" s="199">
        <v>251.16952250591928</v>
      </c>
      <c r="Q413" s="199">
        <v>256.29081315930523</v>
      </c>
      <c r="R413" s="199">
        <v>253.76620839015231</v>
      </c>
      <c r="S413" s="199">
        <v>248.4459576343823</v>
      </c>
      <c r="T413" s="200">
        <v>243.77883443255712</v>
      </c>
      <c r="U413" s="197"/>
      <c r="V413" s="211">
        <v>245.77307371951312</v>
      </c>
    </row>
    <row r="414" spans="7:22" x14ac:dyDescent="0.2">
      <c r="G414" s="190">
        <v>-77.5</v>
      </c>
      <c r="H414" s="191">
        <v>-7.5</v>
      </c>
      <c r="I414" s="198">
        <v>242.92034526302473</v>
      </c>
      <c r="J414" s="199">
        <v>245.05597608673671</v>
      </c>
      <c r="K414" s="199">
        <v>247.83458044304297</v>
      </c>
      <c r="L414" s="199">
        <v>244.71865327259636</v>
      </c>
      <c r="M414" s="199">
        <v>240.57492579521076</v>
      </c>
      <c r="N414" s="199">
        <v>243.16357280621321</v>
      </c>
      <c r="O414" s="199">
        <v>248.6102657982056</v>
      </c>
      <c r="P414" s="199">
        <v>254.06142182545119</v>
      </c>
      <c r="Q414" s="199">
        <v>259.29249841273543</v>
      </c>
      <c r="R414" s="199">
        <v>255.65347311808961</v>
      </c>
      <c r="S414" s="199">
        <v>250.01380493817575</v>
      </c>
      <c r="T414" s="200">
        <v>244.42879684760609</v>
      </c>
      <c r="U414" s="197"/>
      <c r="V414" s="211">
        <v>248.02735955059066</v>
      </c>
    </row>
    <row r="415" spans="7:22" x14ac:dyDescent="0.2">
      <c r="G415" s="190">
        <v>-77.5</v>
      </c>
      <c r="H415" s="191">
        <v>-6.5</v>
      </c>
      <c r="I415" s="198">
        <v>242.53473221340542</v>
      </c>
      <c r="J415" s="199">
        <v>245.59835562279628</v>
      </c>
      <c r="K415" s="199">
        <v>248.47286347509896</v>
      </c>
      <c r="L415" s="199">
        <v>245.51038670009149</v>
      </c>
      <c r="M415" s="199">
        <v>241.35960599419425</v>
      </c>
      <c r="N415" s="199">
        <v>243.86178658187922</v>
      </c>
      <c r="O415" s="199">
        <v>249.46442627195677</v>
      </c>
      <c r="P415" s="199">
        <v>254.999363642248</v>
      </c>
      <c r="Q415" s="199">
        <v>260.20523122723432</v>
      </c>
      <c r="R415" s="199">
        <v>255.97575073899236</v>
      </c>
      <c r="S415" s="199">
        <v>249.50541101455894</v>
      </c>
      <c r="T415" s="200">
        <v>243.76503787486726</v>
      </c>
      <c r="U415" s="197"/>
      <c r="V415" s="211">
        <v>248.43774594644356</v>
      </c>
    </row>
    <row r="416" spans="7:22" x14ac:dyDescent="0.2">
      <c r="G416" s="190">
        <v>-77.5</v>
      </c>
      <c r="H416" s="191">
        <v>-5.5</v>
      </c>
      <c r="I416" s="198">
        <v>245.55078674183218</v>
      </c>
      <c r="J416" s="199">
        <v>249.25205324082955</v>
      </c>
      <c r="K416" s="199">
        <v>252.37982363398245</v>
      </c>
      <c r="L416" s="199">
        <v>249.21512421171349</v>
      </c>
      <c r="M416" s="199">
        <v>245.51853323652799</v>
      </c>
      <c r="N416" s="199">
        <v>247.80622307330043</v>
      </c>
      <c r="O416" s="199">
        <v>253.34673450154969</v>
      </c>
      <c r="P416" s="199">
        <v>259.2971586730755</v>
      </c>
      <c r="Q416" s="199">
        <v>264.25156161155923</v>
      </c>
      <c r="R416" s="199">
        <v>259.50284634410207</v>
      </c>
      <c r="S416" s="199">
        <v>252.2080369579482</v>
      </c>
      <c r="T416" s="200">
        <v>246.69358265843508</v>
      </c>
      <c r="U416" s="197"/>
      <c r="V416" s="211">
        <v>252.0852054070713</v>
      </c>
    </row>
    <row r="417" spans="7:22" x14ac:dyDescent="0.2">
      <c r="G417" s="190">
        <v>-77.5</v>
      </c>
      <c r="H417" s="191">
        <v>-4.5</v>
      </c>
      <c r="I417" s="198">
        <v>246.72874507571851</v>
      </c>
      <c r="J417" s="199">
        <v>250.87921813762736</v>
      </c>
      <c r="K417" s="199">
        <v>254.01287773581842</v>
      </c>
      <c r="L417" s="199">
        <v>251.15384053617964</v>
      </c>
      <c r="M417" s="199">
        <v>248.16074946319384</v>
      </c>
      <c r="N417" s="199">
        <v>250.48270034653251</v>
      </c>
      <c r="O417" s="199">
        <v>255.99956062418508</v>
      </c>
      <c r="P417" s="199">
        <v>261.88538247321145</v>
      </c>
      <c r="Q417" s="199">
        <v>266.02686086281295</v>
      </c>
      <c r="R417" s="199">
        <v>260.95227904596663</v>
      </c>
      <c r="S417" s="199">
        <v>252.95543777618445</v>
      </c>
      <c r="T417" s="200">
        <v>247.65950481975128</v>
      </c>
      <c r="U417" s="197"/>
      <c r="V417" s="211">
        <v>253.90809640809849</v>
      </c>
    </row>
    <row r="418" spans="7:22" x14ac:dyDescent="0.2">
      <c r="G418" s="190">
        <v>-77.5</v>
      </c>
      <c r="H418" s="191">
        <v>-3.5</v>
      </c>
      <c r="I418" s="198">
        <v>246.04911671815222</v>
      </c>
      <c r="J418" s="199">
        <v>248.06566150412513</v>
      </c>
      <c r="K418" s="199">
        <v>249.01186667600751</v>
      </c>
      <c r="L418" s="199">
        <v>246.93328184802013</v>
      </c>
      <c r="M418" s="199">
        <v>245.47063183147378</v>
      </c>
      <c r="N418" s="199">
        <v>248.20739696718073</v>
      </c>
      <c r="O418" s="199">
        <v>253.74808715504483</v>
      </c>
      <c r="P418" s="199">
        <v>259.7954435079165</v>
      </c>
      <c r="Q418" s="199">
        <v>263.0709870013913</v>
      </c>
      <c r="R418" s="199">
        <v>257.7299325205538</v>
      </c>
      <c r="S418" s="199">
        <v>249.27417245393201</v>
      </c>
      <c r="T418" s="200">
        <v>245.19340429212014</v>
      </c>
      <c r="U418" s="197"/>
      <c r="V418" s="211">
        <v>251.04583187299318</v>
      </c>
    </row>
    <row r="419" spans="7:22" x14ac:dyDescent="0.2">
      <c r="G419" s="190">
        <v>-77.5</v>
      </c>
      <c r="H419" s="191">
        <v>-2.5</v>
      </c>
      <c r="I419" s="198">
        <v>244.70116882807633</v>
      </c>
      <c r="J419" s="199">
        <v>247.2834777923064</v>
      </c>
      <c r="K419" s="199">
        <v>248.76847540362289</v>
      </c>
      <c r="L419" s="199">
        <v>247.13703175356963</v>
      </c>
      <c r="M419" s="199">
        <v>245.7738550786988</v>
      </c>
      <c r="N419" s="199">
        <v>248.48818899911834</v>
      </c>
      <c r="O419" s="199">
        <v>254.36614634983587</v>
      </c>
      <c r="P419" s="199">
        <v>259.93682161294527</v>
      </c>
      <c r="Q419" s="199">
        <v>262.79661313547803</v>
      </c>
      <c r="R419" s="199">
        <v>257.44638386269548</v>
      </c>
      <c r="S419" s="199">
        <v>249.45846527946537</v>
      </c>
      <c r="T419" s="200">
        <v>245.82914244434559</v>
      </c>
      <c r="U419" s="197"/>
      <c r="V419" s="211">
        <v>250.99881421167981</v>
      </c>
    </row>
    <row r="420" spans="7:22" x14ac:dyDescent="0.2">
      <c r="G420" s="190">
        <v>-77.5</v>
      </c>
      <c r="H420" s="191">
        <v>-1.5</v>
      </c>
      <c r="I420" s="198">
        <v>244.18290199257609</v>
      </c>
      <c r="J420" s="199">
        <v>248.66825937852389</v>
      </c>
      <c r="K420" s="199">
        <v>252.39527126338979</v>
      </c>
      <c r="L420" s="199">
        <v>250.62241300291896</v>
      </c>
      <c r="M420" s="199">
        <v>248.82053458398761</v>
      </c>
      <c r="N420" s="199">
        <v>250.75411363745758</v>
      </c>
      <c r="O420" s="199">
        <v>256.53749693548167</v>
      </c>
      <c r="P420" s="199">
        <v>261.4038689178974</v>
      </c>
      <c r="Q420" s="199">
        <v>264.33638990047291</v>
      </c>
      <c r="R420" s="199">
        <v>259.0704815815082</v>
      </c>
      <c r="S420" s="199">
        <v>249.80472578922144</v>
      </c>
      <c r="T420" s="200">
        <v>245.00079122765044</v>
      </c>
      <c r="U420" s="197"/>
      <c r="V420" s="211">
        <v>252.63310401759051</v>
      </c>
    </row>
    <row r="421" spans="7:22" x14ac:dyDescent="0.2">
      <c r="G421" s="190">
        <v>-77.5</v>
      </c>
      <c r="H421" s="191">
        <v>-0.5</v>
      </c>
      <c r="I421" s="198">
        <v>242.25972348442039</v>
      </c>
      <c r="J421" s="199">
        <v>246.58306193122692</v>
      </c>
      <c r="K421" s="199">
        <v>251.01377709645482</v>
      </c>
      <c r="L421" s="199">
        <v>249.48703496623148</v>
      </c>
      <c r="M421" s="199">
        <v>247.86753372411724</v>
      </c>
      <c r="N421" s="199">
        <v>250.07253175791578</v>
      </c>
      <c r="O421" s="199">
        <v>256.05004206629229</v>
      </c>
      <c r="P421" s="199">
        <v>260.726464549875</v>
      </c>
      <c r="Q421" s="199">
        <v>263.5768611642423</v>
      </c>
      <c r="R421" s="199">
        <v>257.90816919436423</v>
      </c>
      <c r="S421" s="199">
        <v>248.00057573374016</v>
      </c>
      <c r="T421" s="200">
        <v>243.16080600605753</v>
      </c>
      <c r="U421" s="197"/>
      <c r="V421" s="211">
        <v>251.39221513957821</v>
      </c>
    </row>
    <row r="422" spans="7:22" x14ac:dyDescent="0.2">
      <c r="G422" s="190">
        <v>-77.5</v>
      </c>
      <c r="H422" s="191">
        <v>0.5</v>
      </c>
      <c r="I422" s="198">
        <v>241.01422014580839</v>
      </c>
      <c r="J422" s="199">
        <v>245.07222593896435</v>
      </c>
      <c r="K422" s="199">
        <v>250.02864869850035</v>
      </c>
      <c r="L422" s="199">
        <v>249.23104763580724</v>
      </c>
      <c r="M422" s="199">
        <v>247.42357645150665</v>
      </c>
      <c r="N422" s="199">
        <v>250.15529964583345</v>
      </c>
      <c r="O422" s="199">
        <v>256.106851749567</v>
      </c>
      <c r="P422" s="199">
        <v>261.27389503850657</v>
      </c>
      <c r="Q422" s="199">
        <v>263.95895836222081</v>
      </c>
      <c r="R422" s="199">
        <v>258.03392413312349</v>
      </c>
      <c r="S422" s="199">
        <v>247.05212831107124</v>
      </c>
      <c r="T422" s="200">
        <v>242.06845366079361</v>
      </c>
      <c r="U422" s="197"/>
      <c r="V422" s="211">
        <v>250.95160248097525</v>
      </c>
    </row>
    <row r="423" spans="7:22" x14ac:dyDescent="0.2">
      <c r="G423" s="190">
        <v>-77.5</v>
      </c>
      <c r="H423" s="191">
        <v>1.5</v>
      </c>
      <c r="I423" s="198">
        <v>243.04740653350316</v>
      </c>
      <c r="J423" s="199">
        <v>246.9848013258495</v>
      </c>
      <c r="K423" s="199">
        <v>251.90792677781468</v>
      </c>
      <c r="L423" s="199">
        <v>252.18892475600907</v>
      </c>
      <c r="M423" s="199">
        <v>250.26893270252071</v>
      </c>
      <c r="N423" s="199">
        <v>253.40065779750432</v>
      </c>
      <c r="O423" s="199">
        <v>259.98608995136885</v>
      </c>
      <c r="P423" s="199">
        <v>265.69564683263769</v>
      </c>
      <c r="Q423" s="199">
        <v>268.69226665827608</v>
      </c>
      <c r="R423" s="199">
        <v>262.06884983349175</v>
      </c>
      <c r="S423" s="199">
        <v>250.68732114876528</v>
      </c>
      <c r="T423" s="200">
        <v>244.78153179444439</v>
      </c>
      <c r="U423" s="197"/>
      <c r="V423" s="211">
        <v>254.14252967601547</v>
      </c>
    </row>
    <row r="424" spans="7:22" x14ac:dyDescent="0.2">
      <c r="G424" s="190">
        <v>-77.5</v>
      </c>
      <c r="H424" s="191">
        <v>2.5</v>
      </c>
      <c r="I424" s="198">
        <v>244.30900582718607</v>
      </c>
      <c r="J424" s="199">
        <v>248.47299933621139</v>
      </c>
      <c r="K424" s="199">
        <v>253.85391775774025</v>
      </c>
      <c r="L424" s="199">
        <v>254.60305462018374</v>
      </c>
      <c r="M424" s="199">
        <v>252.98428683705276</v>
      </c>
      <c r="N424" s="199">
        <v>256.55349170352213</v>
      </c>
      <c r="O424" s="199">
        <v>263.43293991215859</v>
      </c>
      <c r="P424" s="199">
        <v>269.3589325885863</v>
      </c>
      <c r="Q424" s="199">
        <v>271.77367465505415</v>
      </c>
      <c r="R424" s="199">
        <v>264.59097973741717</v>
      </c>
      <c r="S424" s="199">
        <v>252.62086966359033</v>
      </c>
      <c r="T424" s="200">
        <v>246.27013499683815</v>
      </c>
      <c r="U424" s="197"/>
      <c r="V424" s="211">
        <v>256.56869063629506</v>
      </c>
    </row>
    <row r="425" spans="7:22" x14ac:dyDescent="0.2">
      <c r="G425" s="190">
        <v>-77.5</v>
      </c>
      <c r="H425" s="191">
        <v>3.5</v>
      </c>
      <c r="I425" s="198">
        <v>244.30623251868795</v>
      </c>
      <c r="J425" s="199">
        <v>248.80656840025043</v>
      </c>
      <c r="K425" s="199">
        <v>254.44145481411354</v>
      </c>
      <c r="L425" s="199">
        <v>255.99921876122229</v>
      </c>
      <c r="M425" s="199">
        <v>254.59721989689939</v>
      </c>
      <c r="N425" s="199">
        <v>258.34630761295375</v>
      </c>
      <c r="O425" s="199">
        <v>265.17249779676746</v>
      </c>
      <c r="P425" s="199">
        <v>270.79718828165716</v>
      </c>
      <c r="Q425" s="199">
        <v>272.00427862204748</v>
      </c>
      <c r="R425" s="199">
        <v>264.79220197195406</v>
      </c>
      <c r="S425" s="199">
        <v>252.10637607796286</v>
      </c>
      <c r="T425" s="200">
        <v>245.82191633620641</v>
      </c>
      <c r="U425" s="197"/>
      <c r="V425" s="211">
        <v>257.26595509089356</v>
      </c>
    </row>
    <row r="426" spans="7:22" x14ac:dyDescent="0.2">
      <c r="G426" s="190">
        <v>-77.5</v>
      </c>
      <c r="H426" s="191">
        <v>4.5</v>
      </c>
      <c r="I426" s="198">
        <v>244.2154595057502</v>
      </c>
      <c r="J426" s="199">
        <v>248.67993803925188</v>
      </c>
      <c r="K426" s="199">
        <v>254.77848502658</v>
      </c>
      <c r="L426" s="199">
        <v>257.37892926586983</v>
      </c>
      <c r="M426" s="199">
        <v>256.21859696061125</v>
      </c>
      <c r="N426" s="199">
        <v>259.59625552691773</v>
      </c>
      <c r="O426" s="199">
        <v>266.66345442522379</v>
      </c>
      <c r="P426" s="199">
        <v>271.84437222179724</v>
      </c>
      <c r="Q426" s="199">
        <v>272.71810060413787</v>
      </c>
      <c r="R426" s="199">
        <v>265.09676435277169</v>
      </c>
      <c r="S426" s="199">
        <v>251.54098639248701</v>
      </c>
      <c r="T426" s="200">
        <v>245.45988063576158</v>
      </c>
      <c r="U426" s="197"/>
      <c r="V426" s="211">
        <v>257.8492685797633</v>
      </c>
    </row>
    <row r="427" spans="7:22" x14ac:dyDescent="0.2">
      <c r="G427" s="190">
        <v>-77.5</v>
      </c>
      <c r="H427" s="191">
        <v>5.5</v>
      </c>
      <c r="I427" s="198">
        <v>243.64291262474029</v>
      </c>
      <c r="J427" s="199">
        <v>247.97244488601402</v>
      </c>
      <c r="K427" s="199">
        <v>254.62245663394944</v>
      </c>
      <c r="L427" s="199">
        <v>258.31102553816021</v>
      </c>
      <c r="M427" s="199">
        <v>258.10020240729858</v>
      </c>
      <c r="N427" s="199">
        <v>261.50884758287117</v>
      </c>
      <c r="O427" s="199">
        <v>268.58512939870036</v>
      </c>
      <c r="P427" s="199">
        <v>273.23048924976439</v>
      </c>
      <c r="Q427" s="199">
        <v>273.88249895641485</v>
      </c>
      <c r="R427" s="199">
        <v>265.63950912631998</v>
      </c>
      <c r="S427" s="199">
        <v>251.22087467332403</v>
      </c>
      <c r="T427" s="200">
        <v>244.99410330937303</v>
      </c>
      <c r="U427" s="197"/>
      <c r="V427" s="211">
        <v>258.47587453224423</v>
      </c>
    </row>
    <row r="428" spans="7:22" x14ac:dyDescent="0.2">
      <c r="G428" s="190">
        <v>-77.5</v>
      </c>
      <c r="H428" s="191">
        <v>6.5</v>
      </c>
      <c r="I428" s="198">
        <v>242.88307248735643</v>
      </c>
      <c r="J428" s="199">
        <v>247.05987099834371</v>
      </c>
      <c r="K428" s="199">
        <v>254.52157979606969</v>
      </c>
      <c r="L428" s="199">
        <v>259.16561054545792</v>
      </c>
      <c r="M428" s="199">
        <v>260.24316916507132</v>
      </c>
      <c r="N428" s="199">
        <v>263.38065206264912</v>
      </c>
      <c r="O428" s="199">
        <v>270.53043448974574</v>
      </c>
      <c r="P428" s="199">
        <v>274.64627277128255</v>
      </c>
      <c r="Q428" s="199">
        <v>274.80990978708365</v>
      </c>
      <c r="R428" s="199">
        <v>266.22626547058718</v>
      </c>
      <c r="S428" s="199">
        <v>251.54252189540384</v>
      </c>
      <c r="T428" s="200">
        <v>244.79305016949661</v>
      </c>
      <c r="U428" s="197"/>
      <c r="V428" s="211">
        <v>259.15020080321233</v>
      </c>
    </row>
    <row r="429" spans="7:22" x14ac:dyDescent="0.2">
      <c r="G429" s="190">
        <v>-77.5</v>
      </c>
      <c r="H429" s="191">
        <v>7.5</v>
      </c>
      <c r="I429" s="198">
        <v>242.68373017582186</v>
      </c>
      <c r="J429" s="199">
        <v>246.66448791572199</v>
      </c>
      <c r="K429" s="199">
        <v>254.75366219626898</v>
      </c>
      <c r="L429" s="199">
        <v>260.35001439463213</v>
      </c>
      <c r="M429" s="199">
        <v>262.10960747088643</v>
      </c>
      <c r="N429" s="199">
        <v>265.5678282533712</v>
      </c>
      <c r="O429" s="199">
        <v>272.53955806804885</v>
      </c>
      <c r="P429" s="199">
        <v>275.9819761221238</v>
      </c>
      <c r="Q429" s="199">
        <v>276.17237680467133</v>
      </c>
      <c r="R429" s="199">
        <v>266.85950549167961</v>
      </c>
      <c r="S429" s="199">
        <v>252.22372887423484</v>
      </c>
      <c r="T429" s="200">
        <v>244.54188546073649</v>
      </c>
      <c r="U429" s="197"/>
      <c r="V429" s="211">
        <v>260.03736343568312</v>
      </c>
    </row>
    <row r="430" spans="7:22" x14ac:dyDescent="0.2">
      <c r="G430" s="190">
        <v>-77.5</v>
      </c>
      <c r="H430" s="191">
        <v>8.5</v>
      </c>
      <c r="I430" s="198">
        <v>243.29369083092666</v>
      </c>
      <c r="J430" s="199">
        <v>247.45869313188319</v>
      </c>
      <c r="K430" s="199">
        <v>255.91589583837697</v>
      </c>
      <c r="L430" s="199">
        <v>262.30600270086961</v>
      </c>
      <c r="M430" s="199">
        <v>264.17343249872727</v>
      </c>
      <c r="N430" s="199">
        <v>267.58956690108926</v>
      </c>
      <c r="O430" s="199">
        <v>274.36471266805154</v>
      </c>
      <c r="P430" s="199">
        <v>277.30530903340122</v>
      </c>
      <c r="Q430" s="199">
        <v>276.66694196274335</v>
      </c>
      <c r="R430" s="199">
        <v>267.30389006111369</v>
      </c>
      <c r="S430" s="199">
        <v>252.76198574445283</v>
      </c>
      <c r="T430" s="200">
        <v>245.0531800440142</v>
      </c>
      <c r="U430" s="197"/>
      <c r="V430" s="211">
        <v>261.18277511797078</v>
      </c>
    </row>
    <row r="431" spans="7:22" x14ac:dyDescent="0.2">
      <c r="G431" s="190">
        <v>-77.5</v>
      </c>
      <c r="H431" s="191">
        <v>9.5</v>
      </c>
      <c r="I431" s="198">
        <v>243.25848137279013</v>
      </c>
      <c r="J431" s="199">
        <v>247.39745875917563</v>
      </c>
      <c r="K431" s="199">
        <v>255.78903086587434</v>
      </c>
      <c r="L431" s="199">
        <v>262.36859405364658</v>
      </c>
      <c r="M431" s="199">
        <v>265.44526090041535</v>
      </c>
      <c r="N431" s="199">
        <v>269.49338699847846</v>
      </c>
      <c r="O431" s="199">
        <v>275.96237719805191</v>
      </c>
      <c r="P431" s="199">
        <v>278.18675637290386</v>
      </c>
      <c r="Q431" s="199">
        <v>276.76608577436917</v>
      </c>
      <c r="R431" s="199">
        <v>266.61733504193347</v>
      </c>
      <c r="S431" s="199">
        <v>252.65296909994461</v>
      </c>
      <c r="T431" s="200">
        <v>244.97266072774886</v>
      </c>
      <c r="U431" s="197"/>
      <c r="V431" s="211">
        <v>261.57586643044436</v>
      </c>
    </row>
    <row r="432" spans="7:22" x14ac:dyDescent="0.2">
      <c r="G432" s="190">
        <v>-77.5</v>
      </c>
      <c r="H432" s="191">
        <v>10.5</v>
      </c>
      <c r="I432" s="198">
        <v>243.31744649764417</v>
      </c>
      <c r="J432" s="199">
        <v>247.37762561166218</v>
      </c>
      <c r="K432" s="199">
        <v>256.21997261972189</v>
      </c>
      <c r="L432" s="199">
        <v>263.33815955380641</v>
      </c>
      <c r="M432" s="199">
        <v>267.09170573987808</v>
      </c>
      <c r="N432" s="199">
        <v>271.23810509580022</v>
      </c>
      <c r="O432" s="199">
        <v>278.37289822684858</v>
      </c>
      <c r="P432" s="199">
        <v>279.94903685009439</v>
      </c>
      <c r="Q432" s="199">
        <v>277.07512296278367</v>
      </c>
      <c r="R432" s="199">
        <v>266.57343616196925</v>
      </c>
      <c r="S432" s="199">
        <v>252.59093212845099</v>
      </c>
      <c r="T432" s="200">
        <v>244.8059519460441</v>
      </c>
      <c r="U432" s="197"/>
      <c r="V432" s="211">
        <v>262.32919944955864</v>
      </c>
    </row>
    <row r="433" spans="7:22" x14ac:dyDescent="0.2">
      <c r="G433" s="190">
        <v>-77.5</v>
      </c>
      <c r="H433" s="191">
        <v>11.5</v>
      </c>
      <c r="I433" s="198">
        <v>243.19074479616464</v>
      </c>
      <c r="J433" s="199">
        <v>247.28702020207822</v>
      </c>
      <c r="K433" s="199">
        <v>256.19750264138275</v>
      </c>
      <c r="L433" s="199">
        <v>264.18289822279337</v>
      </c>
      <c r="M433" s="199">
        <v>269.04473784025134</v>
      </c>
      <c r="N433" s="199">
        <v>273.53170264859574</v>
      </c>
      <c r="O433" s="199">
        <v>281.13450924019298</v>
      </c>
      <c r="P433" s="199">
        <v>281.50045120527119</v>
      </c>
      <c r="Q433" s="199">
        <v>277.35694621286825</v>
      </c>
      <c r="R433" s="199">
        <v>266.29442945130103</v>
      </c>
      <c r="S433" s="199">
        <v>252.33183832873254</v>
      </c>
      <c r="T433" s="200">
        <v>244.8819069271099</v>
      </c>
      <c r="U433" s="197"/>
      <c r="V433" s="211">
        <v>263.07789064306178</v>
      </c>
    </row>
    <row r="434" spans="7:22" x14ac:dyDescent="0.2">
      <c r="G434" s="190">
        <v>-77.5</v>
      </c>
      <c r="H434" s="191">
        <v>12.5</v>
      </c>
      <c r="I434" s="198">
        <v>242.95635173988146</v>
      </c>
      <c r="J434" s="199">
        <v>247.1649462030438</v>
      </c>
      <c r="K434" s="199">
        <v>256.45584812992354</v>
      </c>
      <c r="L434" s="199">
        <v>264.57989895260607</v>
      </c>
      <c r="M434" s="199">
        <v>269.8489617066345</v>
      </c>
      <c r="N434" s="199">
        <v>274.6698794165992</v>
      </c>
      <c r="O434" s="199">
        <v>281.34517003493823</v>
      </c>
      <c r="P434" s="199">
        <v>281.37327771653582</v>
      </c>
      <c r="Q434" s="199">
        <v>277.2000366579353</v>
      </c>
      <c r="R434" s="199">
        <v>265.6056312858517</v>
      </c>
      <c r="S434" s="199">
        <v>252.00560901849508</v>
      </c>
      <c r="T434" s="200">
        <v>244.87350013938885</v>
      </c>
      <c r="U434" s="197"/>
      <c r="V434" s="211">
        <v>263.17325925015285</v>
      </c>
    </row>
    <row r="435" spans="7:22" x14ac:dyDescent="0.2">
      <c r="G435" s="190">
        <v>-77.5</v>
      </c>
      <c r="H435" s="191">
        <v>13.5</v>
      </c>
      <c r="I435" s="198">
        <v>242.97742171565241</v>
      </c>
      <c r="J435" s="199">
        <v>247.49402984435258</v>
      </c>
      <c r="K435" s="199">
        <v>257.20340916825143</v>
      </c>
      <c r="L435" s="199">
        <v>265.50189261516073</v>
      </c>
      <c r="M435" s="199">
        <v>270.51981729923199</v>
      </c>
      <c r="N435" s="199">
        <v>275.24760444742486</v>
      </c>
      <c r="O435" s="199">
        <v>281.76088312136187</v>
      </c>
      <c r="P435" s="199">
        <v>281.54741525289768</v>
      </c>
      <c r="Q435" s="199">
        <v>276.93587837119594</v>
      </c>
      <c r="R435" s="199">
        <v>264.96364998770287</v>
      </c>
      <c r="S435" s="199">
        <v>251.87874072795017</v>
      </c>
      <c r="T435" s="200">
        <v>245.02370883796323</v>
      </c>
      <c r="U435" s="197"/>
      <c r="V435" s="211">
        <v>263.42120428242879</v>
      </c>
    </row>
    <row r="436" spans="7:22" x14ac:dyDescent="0.2">
      <c r="G436" s="190">
        <v>-77.5</v>
      </c>
      <c r="H436" s="191">
        <v>14.5</v>
      </c>
      <c r="I436" s="198">
        <v>243.27175617005227</v>
      </c>
      <c r="J436" s="199">
        <v>248.28372034111965</v>
      </c>
      <c r="K436" s="199">
        <v>258.14296685001983</v>
      </c>
      <c r="L436" s="199">
        <v>267.09612138589262</v>
      </c>
      <c r="M436" s="199">
        <v>271.73987649985349</v>
      </c>
      <c r="N436" s="199">
        <v>276.37307907449849</v>
      </c>
      <c r="O436" s="199">
        <v>282.74523931435914</v>
      </c>
      <c r="P436" s="199">
        <v>281.81650653777592</v>
      </c>
      <c r="Q436" s="199">
        <v>276.5594258650238</v>
      </c>
      <c r="R436" s="199">
        <v>264.574335695966</v>
      </c>
      <c r="S436" s="199">
        <v>251.72102176626316</v>
      </c>
      <c r="T436" s="200">
        <v>245.41743603622112</v>
      </c>
      <c r="U436" s="197"/>
      <c r="V436" s="211">
        <v>263.9784571280872</v>
      </c>
    </row>
    <row r="437" spans="7:22" x14ac:dyDescent="0.2">
      <c r="G437" s="190">
        <v>-77.5</v>
      </c>
      <c r="H437" s="191">
        <v>15.5</v>
      </c>
      <c r="I437" s="198">
        <v>243.48525096661248</v>
      </c>
      <c r="J437" s="199">
        <v>249.1102034008467</v>
      </c>
      <c r="K437" s="199">
        <v>259.25064498552393</v>
      </c>
      <c r="L437" s="199">
        <v>268.56697791166795</v>
      </c>
      <c r="M437" s="199">
        <v>272.91437622187095</v>
      </c>
      <c r="N437" s="199">
        <v>277.48871044083313</v>
      </c>
      <c r="O437" s="199">
        <v>283.80140696880079</v>
      </c>
      <c r="P437" s="199">
        <v>282.12418499720894</v>
      </c>
      <c r="Q437" s="199">
        <v>276.54670286700377</v>
      </c>
      <c r="R437" s="199">
        <v>264.11586693858709</v>
      </c>
      <c r="S437" s="199">
        <v>251.68048494544971</v>
      </c>
      <c r="T437" s="200">
        <v>245.61804572715442</v>
      </c>
      <c r="U437" s="197"/>
      <c r="V437" s="211">
        <v>264.55857136429665</v>
      </c>
    </row>
    <row r="438" spans="7:22" x14ac:dyDescent="0.2">
      <c r="G438" s="190">
        <v>-77.5</v>
      </c>
      <c r="H438" s="191">
        <v>16.5</v>
      </c>
      <c r="I438" s="198">
        <v>243.85569446011746</v>
      </c>
      <c r="J438" s="199">
        <v>250.10718837991496</v>
      </c>
      <c r="K438" s="199">
        <v>260.37450628438324</v>
      </c>
      <c r="L438" s="199">
        <v>269.99370679307151</v>
      </c>
      <c r="M438" s="199">
        <v>274.57685955948466</v>
      </c>
      <c r="N438" s="199">
        <v>278.50214980209614</v>
      </c>
      <c r="O438" s="199">
        <v>284.65678386746026</v>
      </c>
      <c r="P438" s="199">
        <v>282.29045717205753</v>
      </c>
      <c r="Q438" s="199">
        <v>276.35927543266473</v>
      </c>
      <c r="R438" s="199">
        <v>264.02975484468647</v>
      </c>
      <c r="S438" s="199">
        <v>251.89136526559233</v>
      </c>
      <c r="T438" s="200">
        <v>246.06970189017443</v>
      </c>
      <c r="U438" s="197"/>
      <c r="V438" s="211">
        <v>265.22562031264198</v>
      </c>
    </row>
    <row r="439" spans="7:22" x14ac:dyDescent="0.2">
      <c r="G439" s="190">
        <v>-77.5</v>
      </c>
      <c r="H439" s="191">
        <v>17.5</v>
      </c>
      <c r="I439" s="198">
        <v>244.13328834270408</v>
      </c>
      <c r="J439" s="199">
        <v>250.79433499827311</v>
      </c>
      <c r="K439" s="199">
        <v>261.58410232069502</v>
      </c>
      <c r="L439" s="199">
        <v>271.82392018449167</v>
      </c>
      <c r="M439" s="199">
        <v>276.71206007304909</v>
      </c>
      <c r="N439" s="199">
        <v>279.80657360189628</v>
      </c>
      <c r="O439" s="199">
        <v>285.52313765402238</v>
      </c>
      <c r="P439" s="199">
        <v>282.42186468653495</v>
      </c>
      <c r="Q439" s="199">
        <v>275.92976383633993</v>
      </c>
      <c r="R439" s="199">
        <v>263.54071680923943</v>
      </c>
      <c r="S439" s="199">
        <v>251.94500732376187</v>
      </c>
      <c r="T439" s="200">
        <v>246.15832382844152</v>
      </c>
      <c r="U439" s="197"/>
      <c r="V439" s="211">
        <v>265.86442447162079</v>
      </c>
    </row>
    <row r="440" spans="7:22" x14ac:dyDescent="0.2">
      <c r="G440" s="190">
        <v>-77.5</v>
      </c>
      <c r="H440" s="191">
        <v>18.5</v>
      </c>
      <c r="I440" s="198">
        <v>244.65599399632461</v>
      </c>
      <c r="J440" s="199">
        <v>251.99189654338537</v>
      </c>
      <c r="K440" s="199">
        <v>263.10002880810578</v>
      </c>
      <c r="L440" s="199">
        <v>274.32904267424743</v>
      </c>
      <c r="M440" s="199">
        <v>279.36522982807668</v>
      </c>
      <c r="N440" s="199">
        <v>281.77522969367067</v>
      </c>
      <c r="O440" s="199">
        <v>286.51691798254728</v>
      </c>
      <c r="P440" s="199">
        <v>282.95348076593712</v>
      </c>
      <c r="Q440" s="199">
        <v>275.9997519978254</v>
      </c>
      <c r="R440" s="199">
        <v>263.85674114879737</v>
      </c>
      <c r="S440" s="199">
        <v>252.70556668978696</v>
      </c>
      <c r="T440" s="200">
        <v>246.75528721646268</v>
      </c>
      <c r="U440" s="197"/>
      <c r="V440" s="211">
        <v>267.00043061209732</v>
      </c>
    </row>
    <row r="441" spans="7:22" x14ac:dyDescent="0.2">
      <c r="G441" s="190">
        <v>-76.5</v>
      </c>
      <c r="H441" s="191">
        <v>-11.5</v>
      </c>
      <c r="I441" s="198">
        <v>244.1519293343232</v>
      </c>
      <c r="J441" s="199">
        <v>242.69509719706573</v>
      </c>
      <c r="K441" s="199">
        <v>242.365614059737</v>
      </c>
      <c r="L441" s="199">
        <v>241.03568473190956</v>
      </c>
      <c r="M441" s="199">
        <v>237.92903915576719</v>
      </c>
      <c r="N441" s="199">
        <v>239.90270161860641</v>
      </c>
      <c r="O441" s="199">
        <v>244.78047425720052</v>
      </c>
      <c r="P441" s="199">
        <v>249.96402579455912</v>
      </c>
      <c r="Q441" s="199">
        <v>255.14433311485121</v>
      </c>
      <c r="R441" s="199">
        <v>255.99778607741632</v>
      </c>
      <c r="S441" s="199">
        <v>249.9194203290408</v>
      </c>
      <c r="T441" s="200">
        <v>246.89386037028694</v>
      </c>
      <c r="U441" s="197"/>
      <c r="V441" s="211">
        <v>245.89833050339701</v>
      </c>
    </row>
    <row r="442" spans="7:22" x14ac:dyDescent="0.2">
      <c r="G442" s="190">
        <v>-76.5</v>
      </c>
      <c r="H442" s="191">
        <v>-10.5</v>
      </c>
      <c r="I442" s="198">
        <v>240.93228405188162</v>
      </c>
      <c r="J442" s="199">
        <v>241.14760576219049</v>
      </c>
      <c r="K442" s="199">
        <v>242.44441009828054</v>
      </c>
      <c r="L442" s="199">
        <v>240.19375287995911</v>
      </c>
      <c r="M442" s="199">
        <v>236.39328341954467</v>
      </c>
      <c r="N442" s="199">
        <v>238.32056916585881</v>
      </c>
      <c r="O442" s="199">
        <v>243.38694947042853</v>
      </c>
      <c r="P442" s="199">
        <v>248.23062999637961</v>
      </c>
      <c r="Q442" s="199">
        <v>253.52051213337413</v>
      </c>
      <c r="R442" s="199">
        <v>252.64469113006979</v>
      </c>
      <c r="S442" s="199">
        <v>247.85153543226249</v>
      </c>
      <c r="T442" s="200">
        <v>242.90720190348512</v>
      </c>
      <c r="U442" s="197"/>
      <c r="V442" s="211">
        <v>243.99778545364293</v>
      </c>
    </row>
    <row r="443" spans="7:22" x14ac:dyDescent="0.2">
      <c r="G443" s="190">
        <v>-76.5</v>
      </c>
      <c r="H443" s="191">
        <v>-9.5</v>
      </c>
      <c r="I443" s="198">
        <v>242.4245680016619</v>
      </c>
      <c r="J443" s="199">
        <v>243.80546921530308</v>
      </c>
      <c r="K443" s="199">
        <v>245.50296067900706</v>
      </c>
      <c r="L443" s="199">
        <v>242.62334176277952</v>
      </c>
      <c r="M443" s="199">
        <v>238.34238758796502</v>
      </c>
      <c r="N443" s="199">
        <v>240.4316891259769</v>
      </c>
      <c r="O443" s="199">
        <v>245.78177598680901</v>
      </c>
      <c r="P443" s="199">
        <v>250.86060273250112</v>
      </c>
      <c r="Q443" s="199">
        <v>256.21359903229802</v>
      </c>
      <c r="R443" s="199">
        <v>254.18925438093967</v>
      </c>
      <c r="S443" s="199">
        <v>249.78826225526751</v>
      </c>
      <c r="T443" s="200">
        <v>244.41990280709953</v>
      </c>
      <c r="U443" s="197"/>
      <c r="V443" s="211">
        <v>246.19865113063398</v>
      </c>
    </row>
    <row r="444" spans="7:22" x14ac:dyDescent="0.2">
      <c r="G444" s="190">
        <v>-76.5</v>
      </c>
      <c r="H444" s="191">
        <v>-8.5</v>
      </c>
      <c r="I444" s="198">
        <v>245.53932529982271</v>
      </c>
      <c r="J444" s="199">
        <v>247.27022616808279</v>
      </c>
      <c r="K444" s="199">
        <v>248.83510749672692</v>
      </c>
      <c r="L444" s="199">
        <v>245.81251432029566</v>
      </c>
      <c r="M444" s="199">
        <v>241.26861421363017</v>
      </c>
      <c r="N444" s="199">
        <v>243.76919088854635</v>
      </c>
      <c r="O444" s="199">
        <v>249.15676926967211</v>
      </c>
      <c r="P444" s="199">
        <v>254.66340452944635</v>
      </c>
      <c r="Q444" s="199">
        <v>260.09030056595981</v>
      </c>
      <c r="R444" s="199">
        <v>257.22910024388483</v>
      </c>
      <c r="S444" s="199">
        <v>252.40397484016572</v>
      </c>
      <c r="T444" s="200">
        <v>247.05009940342617</v>
      </c>
      <c r="U444" s="197"/>
      <c r="V444" s="211">
        <v>249.42405226997161</v>
      </c>
    </row>
    <row r="445" spans="7:22" x14ac:dyDescent="0.2">
      <c r="G445" s="190">
        <v>-76.5</v>
      </c>
      <c r="H445" s="191">
        <v>-7.5</v>
      </c>
      <c r="I445" s="198">
        <v>247.58812415305235</v>
      </c>
      <c r="J445" s="199">
        <v>249.99581909117259</v>
      </c>
      <c r="K445" s="199">
        <v>251.87365086966045</v>
      </c>
      <c r="L445" s="199">
        <v>248.73673165620022</v>
      </c>
      <c r="M445" s="199">
        <v>244.45306656052711</v>
      </c>
      <c r="N445" s="199">
        <v>247.02358706849776</v>
      </c>
      <c r="O445" s="199">
        <v>252.62653478217788</v>
      </c>
      <c r="P445" s="199">
        <v>258.51955707208145</v>
      </c>
      <c r="Q445" s="199">
        <v>263.68652912632234</v>
      </c>
      <c r="R445" s="199">
        <v>259.96932528430546</v>
      </c>
      <c r="S445" s="199">
        <v>254.26296167138747</v>
      </c>
      <c r="T445" s="200">
        <v>249.01563488280644</v>
      </c>
      <c r="U445" s="197"/>
      <c r="V445" s="211">
        <v>252.31262685151594</v>
      </c>
    </row>
    <row r="446" spans="7:22" x14ac:dyDescent="0.2">
      <c r="G446" s="190">
        <v>-76.5</v>
      </c>
      <c r="H446" s="191">
        <v>-6.5</v>
      </c>
      <c r="I446" s="198">
        <v>247.08489354601321</v>
      </c>
      <c r="J446" s="199">
        <v>249.69178753029914</v>
      </c>
      <c r="K446" s="199">
        <v>252.09902633970492</v>
      </c>
      <c r="L446" s="199">
        <v>248.95563088547019</v>
      </c>
      <c r="M446" s="199">
        <v>245.21969383940373</v>
      </c>
      <c r="N446" s="199">
        <v>247.83682671956942</v>
      </c>
      <c r="O446" s="199">
        <v>253.45443465470348</v>
      </c>
      <c r="P446" s="199">
        <v>259.36051636707947</v>
      </c>
      <c r="Q446" s="199">
        <v>264.45886948627526</v>
      </c>
      <c r="R446" s="199">
        <v>260.38515036973206</v>
      </c>
      <c r="S446" s="199">
        <v>253.8895342082962</v>
      </c>
      <c r="T446" s="200">
        <v>248.09869094575734</v>
      </c>
      <c r="U446" s="197"/>
      <c r="V446" s="211">
        <v>252.54458790769203</v>
      </c>
    </row>
    <row r="447" spans="7:22" x14ac:dyDescent="0.2">
      <c r="G447" s="190">
        <v>-76.5</v>
      </c>
      <c r="H447" s="191">
        <v>-5.5</v>
      </c>
      <c r="I447" s="198">
        <v>247.77383269525058</v>
      </c>
      <c r="J447" s="199">
        <v>250.86158189562207</v>
      </c>
      <c r="K447" s="199">
        <v>253.85847566729836</v>
      </c>
      <c r="L447" s="199">
        <v>250.79348649676774</v>
      </c>
      <c r="M447" s="199">
        <v>247.48215726549446</v>
      </c>
      <c r="N447" s="199">
        <v>250.01078018858067</v>
      </c>
      <c r="O447" s="199">
        <v>255.73258039851086</v>
      </c>
      <c r="P447" s="199">
        <v>262.09142867263415</v>
      </c>
      <c r="Q447" s="199">
        <v>266.60283562279437</v>
      </c>
      <c r="R447" s="199">
        <v>261.88031184520293</v>
      </c>
      <c r="S447" s="199">
        <v>254.65321848716454</v>
      </c>
      <c r="T447" s="200">
        <v>249.00433767200619</v>
      </c>
      <c r="U447" s="197"/>
      <c r="V447" s="211">
        <v>254.22875224227724</v>
      </c>
    </row>
    <row r="448" spans="7:22" x14ac:dyDescent="0.2">
      <c r="G448" s="190">
        <v>-76.5</v>
      </c>
      <c r="H448" s="191">
        <v>-4.5</v>
      </c>
      <c r="I448" s="198">
        <v>247.82235942060458</v>
      </c>
      <c r="J448" s="199">
        <v>251.43884277942891</v>
      </c>
      <c r="K448" s="199">
        <v>254.63263449000516</v>
      </c>
      <c r="L448" s="199">
        <v>252.03111048510243</v>
      </c>
      <c r="M448" s="199">
        <v>249.03090182839728</v>
      </c>
      <c r="N448" s="199">
        <v>251.5535466547941</v>
      </c>
      <c r="O448" s="199">
        <v>257.33196058618046</v>
      </c>
      <c r="P448" s="199">
        <v>263.79838029690279</v>
      </c>
      <c r="Q448" s="199">
        <v>267.72478320142733</v>
      </c>
      <c r="R448" s="199">
        <v>262.62878569589918</v>
      </c>
      <c r="S448" s="199">
        <v>254.68524011611024</v>
      </c>
      <c r="T448" s="200">
        <v>249.10966108196686</v>
      </c>
      <c r="U448" s="197"/>
      <c r="V448" s="211">
        <v>255.14901721973493</v>
      </c>
    </row>
    <row r="449" spans="7:22" x14ac:dyDescent="0.2">
      <c r="G449" s="190">
        <v>-76.5</v>
      </c>
      <c r="H449" s="191">
        <v>-3.5</v>
      </c>
      <c r="I449" s="198">
        <v>247.29561150785787</v>
      </c>
      <c r="J449" s="199">
        <v>251.22730858546726</v>
      </c>
      <c r="K449" s="199">
        <v>254.56752119476204</v>
      </c>
      <c r="L449" s="199">
        <v>252.25809774962502</v>
      </c>
      <c r="M449" s="199">
        <v>249.9070184927792</v>
      </c>
      <c r="N449" s="199">
        <v>252.27502584812237</v>
      </c>
      <c r="O449" s="199">
        <v>258.00482200624856</v>
      </c>
      <c r="P449" s="199">
        <v>264.16809206342845</v>
      </c>
      <c r="Q449" s="199">
        <v>267.65241273291582</v>
      </c>
      <c r="R449" s="199">
        <v>262.2180037136377</v>
      </c>
      <c r="S449" s="199">
        <v>253.99812396978939</v>
      </c>
      <c r="T449" s="200">
        <v>248.66547901868964</v>
      </c>
      <c r="U449" s="197"/>
      <c r="V449" s="211">
        <v>255.18645974027694</v>
      </c>
    </row>
    <row r="450" spans="7:22" x14ac:dyDescent="0.2">
      <c r="G450" s="190">
        <v>-76.5</v>
      </c>
      <c r="H450" s="191">
        <v>-2.5</v>
      </c>
      <c r="I450" s="198">
        <v>246.78847536697253</v>
      </c>
      <c r="J450" s="199">
        <v>251.07451625339905</v>
      </c>
      <c r="K450" s="199">
        <v>254.46877184543536</v>
      </c>
      <c r="L450" s="199">
        <v>252.47644603479523</v>
      </c>
      <c r="M450" s="199">
        <v>250.41927991034149</v>
      </c>
      <c r="N450" s="199">
        <v>252.84919330248653</v>
      </c>
      <c r="O450" s="199">
        <v>258.64552294627907</v>
      </c>
      <c r="P450" s="199">
        <v>264.44825383118047</v>
      </c>
      <c r="Q450" s="199">
        <v>267.51916792572621</v>
      </c>
      <c r="R450" s="199">
        <v>261.96801539541372</v>
      </c>
      <c r="S450" s="199">
        <v>253.08029639998782</v>
      </c>
      <c r="T450" s="200">
        <v>248.12519930915136</v>
      </c>
      <c r="U450" s="197"/>
      <c r="V450" s="211">
        <v>255.15526154343073</v>
      </c>
    </row>
    <row r="451" spans="7:22" x14ac:dyDescent="0.2">
      <c r="G451" s="190">
        <v>-76.5</v>
      </c>
      <c r="H451" s="191">
        <v>-1.5</v>
      </c>
      <c r="I451" s="198">
        <v>246.12320483611626</v>
      </c>
      <c r="J451" s="199">
        <v>250.4913498879512</v>
      </c>
      <c r="K451" s="199">
        <v>254.54485287165156</v>
      </c>
      <c r="L451" s="199">
        <v>252.75653143105612</v>
      </c>
      <c r="M451" s="199">
        <v>250.67418454982581</v>
      </c>
      <c r="N451" s="199">
        <v>252.86689030898535</v>
      </c>
      <c r="O451" s="199">
        <v>258.85328978749158</v>
      </c>
      <c r="P451" s="199">
        <v>264.47245098096965</v>
      </c>
      <c r="Q451" s="199">
        <v>267.23764270864007</v>
      </c>
      <c r="R451" s="199">
        <v>261.79456595359318</v>
      </c>
      <c r="S451" s="199">
        <v>252.31882317245041</v>
      </c>
      <c r="T451" s="200">
        <v>246.98497465717017</v>
      </c>
      <c r="U451" s="197"/>
      <c r="V451" s="211">
        <v>254.92656342882512</v>
      </c>
    </row>
    <row r="452" spans="7:22" x14ac:dyDescent="0.2">
      <c r="G452" s="190">
        <v>-76.5</v>
      </c>
      <c r="H452" s="191">
        <v>-0.5</v>
      </c>
      <c r="I452" s="198">
        <v>245.31468301956406</v>
      </c>
      <c r="J452" s="199">
        <v>249.84977902066893</v>
      </c>
      <c r="K452" s="199">
        <v>254.31492956527944</v>
      </c>
      <c r="L452" s="199">
        <v>252.80096771983631</v>
      </c>
      <c r="M452" s="199">
        <v>250.77645109830738</v>
      </c>
      <c r="N452" s="199">
        <v>253.04473143994903</v>
      </c>
      <c r="O452" s="199">
        <v>259.36244055115372</v>
      </c>
      <c r="P452" s="199">
        <v>264.39343693524722</v>
      </c>
      <c r="Q452" s="199">
        <v>267.23354508698156</v>
      </c>
      <c r="R452" s="199">
        <v>261.18343163297556</v>
      </c>
      <c r="S452" s="199">
        <v>251.33961608689916</v>
      </c>
      <c r="T452" s="200">
        <v>246.03794699212798</v>
      </c>
      <c r="U452" s="197"/>
      <c r="V452" s="211">
        <v>254.63766326241588</v>
      </c>
    </row>
    <row r="453" spans="7:22" x14ac:dyDescent="0.2">
      <c r="G453" s="190">
        <v>-76.5</v>
      </c>
      <c r="H453" s="191">
        <v>0.5</v>
      </c>
      <c r="I453" s="198">
        <v>244.25265120137882</v>
      </c>
      <c r="J453" s="199">
        <v>248.7079420344559</v>
      </c>
      <c r="K453" s="199">
        <v>253.64542830338738</v>
      </c>
      <c r="L453" s="199">
        <v>252.37775121526062</v>
      </c>
      <c r="M453" s="199">
        <v>250.3060030518123</v>
      </c>
      <c r="N453" s="199">
        <v>253.16457605420038</v>
      </c>
      <c r="O453" s="199">
        <v>259.37322969438759</v>
      </c>
      <c r="P453" s="199">
        <v>263.9133209882234</v>
      </c>
      <c r="Q453" s="199">
        <v>266.56688996634085</v>
      </c>
      <c r="R453" s="199">
        <v>260.50713716790528</v>
      </c>
      <c r="S453" s="199">
        <v>250.07382270435423</v>
      </c>
      <c r="T453" s="200">
        <v>244.89411245403679</v>
      </c>
      <c r="U453" s="197"/>
      <c r="V453" s="211">
        <v>253.98190540297867</v>
      </c>
    </row>
    <row r="454" spans="7:22" x14ac:dyDescent="0.2">
      <c r="G454" s="190">
        <v>-76.5</v>
      </c>
      <c r="H454" s="191">
        <v>1.5</v>
      </c>
      <c r="I454" s="198">
        <v>240.71628941118848</v>
      </c>
      <c r="J454" s="199">
        <v>245.16246201762974</v>
      </c>
      <c r="K454" s="199">
        <v>250.25359090696475</v>
      </c>
      <c r="L454" s="199">
        <v>250.17282851853597</v>
      </c>
      <c r="M454" s="199">
        <v>248.55456245574629</v>
      </c>
      <c r="N454" s="199">
        <v>251.55943149868745</v>
      </c>
      <c r="O454" s="199">
        <v>258.11668202852229</v>
      </c>
      <c r="P454" s="199">
        <v>263.02221436775915</v>
      </c>
      <c r="Q454" s="199">
        <v>265.24525735138212</v>
      </c>
      <c r="R454" s="199">
        <v>258.7291770372309</v>
      </c>
      <c r="S454" s="199">
        <v>247.3748660522495</v>
      </c>
      <c r="T454" s="200">
        <v>241.87929821021447</v>
      </c>
      <c r="U454" s="197"/>
      <c r="V454" s="211">
        <v>251.7322216546759</v>
      </c>
    </row>
    <row r="455" spans="7:22" x14ac:dyDescent="0.2">
      <c r="G455" s="190">
        <v>-76.5</v>
      </c>
      <c r="H455" s="191">
        <v>2.5</v>
      </c>
      <c r="I455" s="198">
        <v>240.02056899296375</v>
      </c>
      <c r="J455" s="199">
        <v>244.33982585456889</v>
      </c>
      <c r="K455" s="199">
        <v>249.76235771509272</v>
      </c>
      <c r="L455" s="199">
        <v>250.60049403407288</v>
      </c>
      <c r="M455" s="199">
        <v>249.06417722102967</v>
      </c>
      <c r="N455" s="199">
        <v>252.42956768031502</v>
      </c>
      <c r="O455" s="199">
        <v>259.15789767008096</v>
      </c>
      <c r="P455" s="199">
        <v>264.39409973679881</v>
      </c>
      <c r="Q455" s="199">
        <v>266.65608385577082</v>
      </c>
      <c r="R455" s="199">
        <v>259.9383587697136</v>
      </c>
      <c r="S455" s="199">
        <v>247.89219396552238</v>
      </c>
      <c r="T455" s="200">
        <v>241.38061603643672</v>
      </c>
      <c r="U455" s="197"/>
      <c r="V455" s="211">
        <v>252.13635346103047</v>
      </c>
    </row>
    <row r="456" spans="7:22" x14ac:dyDescent="0.2">
      <c r="G456" s="190">
        <v>-76.5</v>
      </c>
      <c r="H456" s="191">
        <v>3.5</v>
      </c>
      <c r="I456" s="198">
        <v>241.99469986992062</v>
      </c>
      <c r="J456" s="199">
        <v>246.3938233651057</v>
      </c>
      <c r="K456" s="199">
        <v>252.07598902291789</v>
      </c>
      <c r="L456" s="199">
        <v>253.86954100513793</v>
      </c>
      <c r="M456" s="199">
        <v>252.70811532696482</v>
      </c>
      <c r="N456" s="199">
        <v>255.96705998507301</v>
      </c>
      <c r="O456" s="199">
        <v>263.12193838185846</v>
      </c>
      <c r="P456" s="199">
        <v>268.17674305637212</v>
      </c>
      <c r="Q456" s="199">
        <v>270.36646766190785</v>
      </c>
      <c r="R456" s="199">
        <v>262.83678398895978</v>
      </c>
      <c r="S456" s="199">
        <v>249.73651623067542</v>
      </c>
      <c r="T456" s="200">
        <v>243.39210547986386</v>
      </c>
      <c r="U456" s="197"/>
      <c r="V456" s="211">
        <v>255.05331528122983</v>
      </c>
    </row>
    <row r="457" spans="7:22" x14ac:dyDescent="0.2">
      <c r="G457" s="190">
        <v>-76.5</v>
      </c>
      <c r="H457" s="191">
        <v>4.5</v>
      </c>
      <c r="I457" s="198">
        <v>243.03971223167665</v>
      </c>
      <c r="J457" s="199">
        <v>247.57094973970865</v>
      </c>
      <c r="K457" s="199">
        <v>253.56299607032619</v>
      </c>
      <c r="L457" s="199">
        <v>256.11680091469788</v>
      </c>
      <c r="M457" s="199">
        <v>255.25345331380268</v>
      </c>
      <c r="N457" s="199">
        <v>258.23318460615485</v>
      </c>
      <c r="O457" s="199">
        <v>265.94283457227607</v>
      </c>
      <c r="P457" s="199">
        <v>270.84240334161836</v>
      </c>
      <c r="Q457" s="199">
        <v>272.47631919345099</v>
      </c>
      <c r="R457" s="199">
        <v>264.31399397686789</v>
      </c>
      <c r="S457" s="199">
        <v>250.4860576225505</v>
      </c>
      <c r="T457" s="200">
        <v>244.2094520926812</v>
      </c>
      <c r="U457" s="197"/>
      <c r="V457" s="211">
        <v>256.83734647298439</v>
      </c>
    </row>
    <row r="458" spans="7:22" x14ac:dyDescent="0.2">
      <c r="G458" s="190">
        <v>-76.5</v>
      </c>
      <c r="H458" s="191">
        <v>5.5</v>
      </c>
      <c r="I458" s="198">
        <v>243.43661073172316</v>
      </c>
      <c r="J458" s="199">
        <v>247.87366541651494</v>
      </c>
      <c r="K458" s="199">
        <v>254.83895179199874</v>
      </c>
      <c r="L458" s="199">
        <v>257.76927785734927</v>
      </c>
      <c r="M458" s="199">
        <v>257.66936619106258</v>
      </c>
      <c r="N458" s="199">
        <v>261.05345305533177</v>
      </c>
      <c r="O458" s="199">
        <v>268.43024357977026</v>
      </c>
      <c r="P458" s="199">
        <v>273.46899322328534</v>
      </c>
      <c r="Q458" s="199">
        <v>274.36943604247307</v>
      </c>
      <c r="R458" s="199">
        <v>265.56814397035072</v>
      </c>
      <c r="S458" s="199">
        <v>251.21558139691138</v>
      </c>
      <c r="T458" s="200">
        <v>244.74811031363345</v>
      </c>
      <c r="U458" s="197"/>
      <c r="V458" s="211">
        <v>258.37015279753376</v>
      </c>
    </row>
    <row r="459" spans="7:22" x14ac:dyDescent="0.2">
      <c r="G459" s="190">
        <v>-76.5</v>
      </c>
      <c r="H459" s="191">
        <v>6.5</v>
      </c>
      <c r="I459" s="198">
        <v>242.09236646727319</v>
      </c>
      <c r="J459" s="199">
        <v>246.48428182561278</v>
      </c>
      <c r="K459" s="199">
        <v>254.10100812661193</v>
      </c>
      <c r="L459" s="199">
        <v>258.32881867709261</v>
      </c>
      <c r="M459" s="199">
        <v>259.06363767175088</v>
      </c>
      <c r="N459" s="199">
        <v>262.10522297120997</v>
      </c>
      <c r="O459" s="199">
        <v>269.57551069741447</v>
      </c>
      <c r="P459" s="199">
        <v>273.8684552719613</v>
      </c>
      <c r="Q459" s="199">
        <v>274.34418805384263</v>
      </c>
      <c r="R459" s="199">
        <v>265.35666054207337</v>
      </c>
      <c r="S459" s="199">
        <v>250.72583901067077</v>
      </c>
      <c r="T459" s="200">
        <v>243.96595791245494</v>
      </c>
      <c r="U459" s="197"/>
      <c r="V459" s="211">
        <v>258.33432893566408</v>
      </c>
    </row>
    <row r="460" spans="7:22" x14ac:dyDescent="0.2">
      <c r="G460" s="190">
        <v>-76.5</v>
      </c>
      <c r="H460" s="191">
        <v>7.5</v>
      </c>
      <c r="I460" s="198">
        <v>242.84647402246554</v>
      </c>
      <c r="J460" s="199">
        <v>247.08997085607072</v>
      </c>
      <c r="K460" s="199">
        <v>255.56481002180578</v>
      </c>
      <c r="L460" s="199">
        <v>260.84225433123862</v>
      </c>
      <c r="M460" s="199">
        <v>262.21517665626891</v>
      </c>
      <c r="N460" s="199">
        <v>265.51497284689816</v>
      </c>
      <c r="O460" s="199">
        <v>272.77407070298625</v>
      </c>
      <c r="P460" s="199">
        <v>276.00712316217033</v>
      </c>
      <c r="Q460" s="199">
        <v>276.19833089911879</v>
      </c>
      <c r="R460" s="199">
        <v>267.0945408793857</v>
      </c>
      <c r="S460" s="199">
        <v>252.4995691310242</v>
      </c>
      <c r="T460" s="200">
        <v>245.04280080931355</v>
      </c>
      <c r="U460" s="197"/>
      <c r="V460" s="211">
        <v>260.30750785989557</v>
      </c>
    </row>
    <row r="461" spans="7:22" x14ac:dyDescent="0.2">
      <c r="G461" s="190">
        <v>-76.5</v>
      </c>
      <c r="H461" s="191">
        <v>8.5</v>
      </c>
      <c r="I461" s="198">
        <v>243.20838880152371</v>
      </c>
      <c r="J461" s="199">
        <v>247.29374939655645</v>
      </c>
      <c r="K461" s="199">
        <v>256.09761487971582</v>
      </c>
      <c r="L461" s="199">
        <v>261.96343516125739</v>
      </c>
      <c r="M461" s="199">
        <v>263.82720479889934</v>
      </c>
      <c r="N461" s="199">
        <v>267.01736008064529</v>
      </c>
      <c r="O461" s="199">
        <v>273.99392674516491</v>
      </c>
      <c r="P461" s="199">
        <v>276.92405087895878</v>
      </c>
      <c r="Q461" s="199">
        <v>276.3946128723228</v>
      </c>
      <c r="R461" s="199">
        <v>266.79339057311847</v>
      </c>
      <c r="S461" s="199">
        <v>252.40787422922517</v>
      </c>
      <c r="T461" s="200">
        <v>244.85351322051116</v>
      </c>
      <c r="U461" s="197"/>
      <c r="V461" s="211">
        <v>260.89792680315833</v>
      </c>
    </row>
    <row r="462" spans="7:22" x14ac:dyDescent="0.2">
      <c r="G462" s="190">
        <v>-76.5</v>
      </c>
      <c r="H462" s="191">
        <v>9.5</v>
      </c>
      <c r="I462" s="198">
        <v>243.13125471215713</v>
      </c>
      <c r="J462" s="199">
        <v>247.08227643704393</v>
      </c>
      <c r="K462" s="199">
        <v>255.67827618080494</v>
      </c>
      <c r="L462" s="199">
        <v>261.8685602244654</v>
      </c>
      <c r="M462" s="199">
        <v>264.85713859487691</v>
      </c>
      <c r="N462" s="199">
        <v>268.5450236903348</v>
      </c>
      <c r="O462" s="199">
        <v>275.21909389263959</v>
      </c>
      <c r="P462" s="199">
        <v>277.51038476458666</v>
      </c>
      <c r="Q462" s="199">
        <v>276.25022896286339</v>
      </c>
      <c r="R462" s="199">
        <v>266.24861580305384</v>
      </c>
      <c r="S462" s="199">
        <v>252.32554548248476</v>
      </c>
      <c r="T462" s="200">
        <v>244.35738601500933</v>
      </c>
      <c r="U462" s="197"/>
      <c r="V462" s="211">
        <v>261.08948206336009</v>
      </c>
    </row>
    <row r="463" spans="7:22" x14ac:dyDescent="0.2">
      <c r="G463" s="190">
        <v>-76.5</v>
      </c>
      <c r="H463" s="191">
        <v>10.5</v>
      </c>
      <c r="I463" s="198">
        <v>243.27438255523015</v>
      </c>
      <c r="J463" s="199">
        <v>247.43892362371457</v>
      </c>
      <c r="K463" s="199">
        <v>256.59582391781481</v>
      </c>
      <c r="L463" s="199">
        <v>263.68435138263857</v>
      </c>
      <c r="M463" s="199">
        <v>266.78019361519677</v>
      </c>
      <c r="N463" s="199">
        <v>270.80789449385998</v>
      </c>
      <c r="O463" s="199">
        <v>277.69785366131299</v>
      </c>
      <c r="P463" s="199">
        <v>279.36953020616403</v>
      </c>
      <c r="Q463" s="199">
        <v>277.1600901291917</v>
      </c>
      <c r="R463" s="199">
        <v>266.68131545305778</v>
      </c>
      <c r="S463" s="199">
        <v>252.61646355486758</v>
      </c>
      <c r="T463" s="200">
        <v>244.66518419919413</v>
      </c>
      <c r="U463" s="197"/>
      <c r="V463" s="211">
        <v>262.23100056602027</v>
      </c>
    </row>
    <row r="464" spans="7:22" x14ac:dyDescent="0.2">
      <c r="G464" s="190">
        <v>-76.5</v>
      </c>
      <c r="H464" s="191">
        <v>11.5</v>
      </c>
      <c r="I464" s="198">
        <v>243.22452239398996</v>
      </c>
      <c r="J464" s="199">
        <v>247.43346047699293</v>
      </c>
      <c r="K464" s="199">
        <v>256.693564881464</v>
      </c>
      <c r="L464" s="199">
        <v>264.40051854748958</v>
      </c>
      <c r="M464" s="199">
        <v>269.40840376914059</v>
      </c>
      <c r="N464" s="199">
        <v>273.53874750591348</v>
      </c>
      <c r="O464" s="199">
        <v>280.47682987156043</v>
      </c>
      <c r="P464" s="199">
        <v>281.40007904766964</v>
      </c>
      <c r="Q464" s="199">
        <v>277.79443823694209</v>
      </c>
      <c r="R464" s="199">
        <v>266.61640996503132</v>
      </c>
      <c r="S464" s="199">
        <v>252.65916098770737</v>
      </c>
      <c r="T464" s="200">
        <v>244.80785913844571</v>
      </c>
      <c r="U464" s="197"/>
      <c r="V464" s="211">
        <v>263.20449956852889</v>
      </c>
    </row>
    <row r="465" spans="7:22" x14ac:dyDescent="0.2">
      <c r="G465" s="190">
        <v>-76.5</v>
      </c>
      <c r="H465" s="191">
        <v>12.5</v>
      </c>
      <c r="I465" s="198">
        <v>243.02257694588116</v>
      </c>
      <c r="J465" s="199">
        <v>247.40503553292032</v>
      </c>
      <c r="K465" s="199">
        <v>256.87598036323004</v>
      </c>
      <c r="L465" s="199">
        <v>264.79291676563645</v>
      </c>
      <c r="M465" s="199">
        <v>269.94803813713253</v>
      </c>
      <c r="N465" s="199">
        <v>274.81957755848669</v>
      </c>
      <c r="O465" s="199">
        <v>280.95405029774696</v>
      </c>
      <c r="P465" s="199">
        <v>281.49480266977355</v>
      </c>
      <c r="Q465" s="199">
        <v>277.47513708272942</v>
      </c>
      <c r="R465" s="199">
        <v>265.84530028392567</v>
      </c>
      <c r="S465" s="199">
        <v>252.21705850718183</v>
      </c>
      <c r="T465" s="200">
        <v>244.93982519992261</v>
      </c>
      <c r="U465" s="197"/>
      <c r="V465" s="211">
        <v>263.3158582787139</v>
      </c>
    </row>
    <row r="466" spans="7:22" x14ac:dyDescent="0.2">
      <c r="G466" s="190">
        <v>-76.5</v>
      </c>
      <c r="H466" s="191">
        <v>13.5</v>
      </c>
      <c r="I466" s="198">
        <v>243.09160630713021</v>
      </c>
      <c r="J466" s="199">
        <v>247.67501960435413</v>
      </c>
      <c r="K466" s="199">
        <v>257.38135905556692</v>
      </c>
      <c r="L466" s="199">
        <v>265.7410557591428</v>
      </c>
      <c r="M466" s="199">
        <v>270.65216239887258</v>
      </c>
      <c r="N466" s="199">
        <v>275.29900232937564</v>
      </c>
      <c r="O466" s="199">
        <v>281.58459976664557</v>
      </c>
      <c r="P466" s="199">
        <v>281.65656389118493</v>
      </c>
      <c r="Q466" s="199">
        <v>277.04049825699451</v>
      </c>
      <c r="R466" s="199">
        <v>265.05198038410873</v>
      </c>
      <c r="S466" s="199">
        <v>252.02600326862193</v>
      </c>
      <c r="T466" s="200">
        <v>244.99082766027666</v>
      </c>
      <c r="U466" s="197"/>
      <c r="V466" s="211">
        <v>263.51588989018956</v>
      </c>
    </row>
    <row r="467" spans="7:22" x14ac:dyDescent="0.2">
      <c r="G467" s="190">
        <v>-76.5</v>
      </c>
      <c r="H467" s="191">
        <v>14.5</v>
      </c>
      <c r="I467" s="198">
        <v>243.33011165831147</v>
      </c>
      <c r="J467" s="199">
        <v>248.51996235890496</v>
      </c>
      <c r="K467" s="199">
        <v>258.28719393203306</v>
      </c>
      <c r="L467" s="199">
        <v>267.26481722405686</v>
      </c>
      <c r="M467" s="199">
        <v>271.82640865490629</v>
      </c>
      <c r="N467" s="199">
        <v>276.46673773318793</v>
      </c>
      <c r="O467" s="199">
        <v>282.87177509200899</v>
      </c>
      <c r="P467" s="199">
        <v>281.89286311363782</v>
      </c>
      <c r="Q467" s="199">
        <v>276.69836971964781</v>
      </c>
      <c r="R467" s="199">
        <v>264.46853119394279</v>
      </c>
      <c r="S467" s="199">
        <v>251.92594496887682</v>
      </c>
      <c r="T467" s="200">
        <v>245.24994373302422</v>
      </c>
      <c r="U467" s="197"/>
      <c r="V467" s="211">
        <v>264.06688828187822</v>
      </c>
    </row>
    <row r="468" spans="7:22" x14ac:dyDescent="0.2">
      <c r="G468" s="190">
        <v>-76.5</v>
      </c>
      <c r="H468" s="191">
        <v>15.5</v>
      </c>
      <c r="I468" s="198">
        <v>243.59960700123915</v>
      </c>
      <c r="J468" s="199">
        <v>249.2498037176218</v>
      </c>
      <c r="K468" s="199">
        <v>259.26146298802234</v>
      </c>
      <c r="L468" s="199">
        <v>268.82692354382738</v>
      </c>
      <c r="M468" s="199">
        <v>273.15923116647588</v>
      </c>
      <c r="N468" s="199">
        <v>277.65379330729411</v>
      </c>
      <c r="O468" s="199">
        <v>283.82202995891862</v>
      </c>
      <c r="P468" s="199">
        <v>282.31935186109121</v>
      </c>
      <c r="Q468" s="199">
        <v>276.42802524791347</v>
      </c>
      <c r="R468" s="199">
        <v>264.05582304385575</v>
      </c>
      <c r="S468" s="199">
        <v>251.92713429673239</v>
      </c>
      <c r="T468" s="200">
        <v>245.54364659764983</v>
      </c>
      <c r="U468" s="197"/>
      <c r="V468" s="211">
        <v>264.65390272755349</v>
      </c>
    </row>
    <row r="469" spans="7:22" x14ac:dyDescent="0.2">
      <c r="G469" s="190">
        <v>-76.5</v>
      </c>
      <c r="H469" s="191">
        <v>16.5</v>
      </c>
      <c r="I469" s="198">
        <v>244.20300311036257</v>
      </c>
      <c r="J469" s="199">
        <v>250.34188914405513</v>
      </c>
      <c r="K469" s="199">
        <v>260.43703283009205</v>
      </c>
      <c r="L469" s="199">
        <v>270.46445793305787</v>
      </c>
      <c r="M469" s="199">
        <v>274.80579326321043</v>
      </c>
      <c r="N469" s="199">
        <v>278.81617180753926</v>
      </c>
      <c r="O469" s="199">
        <v>284.72416377205957</v>
      </c>
      <c r="P469" s="199">
        <v>282.5743800356579</v>
      </c>
      <c r="Q469" s="199">
        <v>276.39167325322165</v>
      </c>
      <c r="R469" s="199">
        <v>263.90354520033276</v>
      </c>
      <c r="S469" s="199">
        <v>251.88149173840824</v>
      </c>
      <c r="T469" s="200">
        <v>246.13336928690254</v>
      </c>
      <c r="U469" s="197"/>
      <c r="V469" s="211">
        <v>265.38974761457501</v>
      </c>
    </row>
    <row r="470" spans="7:22" x14ac:dyDescent="0.2">
      <c r="G470" s="190">
        <v>-76.5</v>
      </c>
      <c r="H470" s="191">
        <v>17.5</v>
      </c>
      <c r="I470" s="198">
        <v>244.43616997090683</v>
      </c>
      <c r="J470" s="199">
        <v>251.10201473324517</v>
      </c>
      <c r="K470" s="199">
        <v>261.42047790547372</v>
      </c>
      <c r="L470" s="199">
        <v>272.01283789416408</v>
      </c>
      <c r="M470" s="199">
        <v>276.79095812857753</v>
      </c>
      <c r="N470" s="199">
        <v>280.26579313040816</v>
      </c>
      <c r="O470" s="199">
        <v>285.7115341781938</v>
      </c>
      <c r="P470" s="199">
        <v>282.63035350350663</v>
      </c>
      <c r="Q470" s="199">
        <v>276.12249072169914</v>
      </c>
      <c r="R470" s="199">
        <v>263.97811689585768</v>
      </c>
      <c r="S470" s="199">
        <v>252.12870217188953</v>
      </c>
      <c r="T470" s="200">
        <v>246.31066630739176</v>
      </c>
      <c r="U470" s="197"/>
      <c r="V470" s="211">
        <v>266.07584296177617</v>
      </c>
    </row>
    <row r="471" spans="7:22" x14ac:dyDescent="0.2">
      <c r="G471" s="190">
        <v>-76.5</v>
      </c>
      <c r="H471" s="191">
        <v>18.5</v>
      </c>
      <c r="I471" s="198">
        <v>244.99283684098265</v>
      </c>
      <c r="J471" s="199">
        <v>252.33602844849881</v>
      </c>
      <c r="K471" s="199">
        <v>263.16417992334175</v>
      </c>
      <c r="L471" s="199">
        <v>274.21337733313737</v>
      </c>
      <c r="M471" s="199">
        <v>279.86708058375945</v>
      </c>
      <c r="N471" s="199">
        <v>282.26179972012119</v>
      </c>
      <c r="O471" s="199">
        <v>286.72290834859177</v>
      </c>
      <c r="P471" s="199">
        <v>283.10860040098356</v>
      </c>
      <c r="Q471" s="199">
        <v>276.22562238780182</v>
      </c>
      <c r="R471" s="199">
        <v>264.43483469528758</v>
      </c>
      <c r="S471" s="199">
        <v>252.97417958405109</v>
      </c>
      <c r="T471" s="200">
        <v>247.30221220938765</v>
      </c>
      <c r="U471" s="197"/>
      <c r="V471" s="211">
        <v>267.30030503966202</v>
      </c>
    </row>
    <row r="472" spans="7:22" x14ac:dyDescent="0.2">
      <c r="G472" s="190">
        <v>-75.5</v>
      </c>
      <c r="H472" s="191">
        <v>-11.5</v>
      </c>
      <c r="I472" s="198">
        <v>243.17906766400321</v>
      </c>
      <c r="J472" s="199">
        <v>243.27668539936712</v>
      </c>
      <c r="K472" s="199">
        <v>243.95252896787576</v>
      </c>
      <c r="L472" s="199">
        <v>241.99842218815567</v>
      </c>
      <c r="M472" s="199">
        <v>238.37216421134411</v>
      </c>
      <c r="N472" s="199">
        <v>240.13918468681402</v>
      </c>
      <c r="O472" s="199">
        <v>245.10326288242382</v>
      </c>
      <c r="P472" s="199">
        <v>249.90556886397971</v>
      </c>
      <c r="Q472" s="199">
        <v>255.33540056119085</v>
      </c>
      <c r="R472" s="199">
        <v>255.61312758928372</v>
      </c>
      <c r="S472" s="199">
        <v>251.28345241768355</v>
      </c>
      <c r="T472" s="200">
        <v>246.04833240061669</v>
      </c>
      <c r="U472" s="197"/>
      <c r="V472" s="211">
        <v>246.18393315272817</v>
      </c>
    </row>
    <row r="473" spans="7:22" x14ac:dyDescent="0.2">
      <c r="G473" s="190">
        <v>-75.5</v>
      </c>
      <c r="H473" s="191">
        <v>-10.5</v>
      </c>
      <c r="I473" s="198">
        <v>245.86132168285289</v>
      </c>
      <c r="J473" s="199">
        <v>246.40982838889383</v>
      </c>
      <c r="K473" s="199">
        <v>247.72171953837835</v>
      </c>
      <c r="L473" s="199">
        <v>245.11324986899376</v>
      </c>
      <c r="M473" s="199">
        <v>241.02309766481744</v>
      </c>
      <c r="N473" s="199">
        <v>242.89492348457543</v>
      </c>
      <c r="O473" s="199">
        <v>248.23152406210355</v>
      </c>
      <c r="P473" s="199">
        <v>253.18818929243884</v>
      </c>
      <c r="Q473" s="199">
        <v>258.95384876562127</v>
      </c>
      <c r="R473" s="199">
        <v>257.99322952474284</v>
      </c>
      <c r="S473" s="199">
        <v>253.53065300253027</v>
      </c>
      <c r="T473" s="200">
        <v>248.38072648473928</v>
      </c>
      <c r="U473" s="197"/>
      <c r="V473" s="211">
        <v>249.10852598005729</v>
      </c>
    </row>
    <row r="474" spans="7:22" x14ac:dyDescent="0.2">
      <c r="G474" s="190">
        <v>-75.5</v>
      </c>
      <c r="H474" s="191">
        <v>-9.5</v>
      </c>
      <c r="I474" s="198">
        <v>247.89266499429473</v>
      </c>
      <c r="J474" s="199">
        <v>249.07094911027755</v>
      </c>
      <c r="K474" s="199">
        <v>250.28305200338232</v>
      </c>
      <c r="L474" s="199">
        <v>247.2155672210134</v>
      </c>
      <c r="M474" s="199">
        <v>242.77700376836947</v>
      </c>
      <c r="N474" s="199">
        <v>244.83311837293317</v>
      </c>
      <c r="O474" s="199">
        <v>250.66473021596352</v>
      </c>
      <c r="P474" s="199">
        <v>256.38778690672933</v>
      </c>
      <c r="Q474" s="199">
        <v>262.44905876844865</v>
      </c>
      <c r="R474" s="199">
        <v>259.96230324502164</v>
      </c>
      <c r="S474" s="199">
        <v>255.0417424923051</v>
      </c>
      <c r="T474" s="200">
        <v>249.88449606131059</v>
      </c>
      <c r="U474" s="197"/>
      <c r="V474" s="211">
        <v>251.37187276333748</v>
      </c>
    </row>
    <row r="475" spans="7:22" x14ac:dyDescent="0.2">
      <c r="G475" s="190">
        <v>-75.5</v>
      </c>
      <c r="H475" s="191">
        <v>-8.5</v>
      </c>
      <c r="I475" s="198">
        <v>249.43617840951995</v>
      </c>
      <c r="J475" s="199">
        <v>251.21603100480328</v>
      </c>
      <c r="K475" s="199">
        <v>252.82483038830526</v>
      </c>
      <c r="L475" s="199">
        <v>249.48557567693479</v>
      </c>
      <c r="M475" s="199">
        <v>245.27864483138262</v>
      </c>
      <c r="N475" s="199">
        <v>247.49937234714082</v>
      </c>
      <c r="O475" s="199">
        <v>253.30624537128006</v>
      </c>
      <c r="P475" s="199">
        <v>259.32800109532775</v>
      </c>
      <c r="Q475" s="199">
        <v>265.07408117757933</v>
      </c>
      <c r="R475" s="199">
        <v>261.54361449992643</v>
      </c>
      <c r="S475" s="199">
        <v>256.31868860569</v>
      </c>
      <c r="T475" s="200">
        <v>251.10716597313544</v>
      </c>
      <c r="U475" s="197"/>
      <c r="V475" s="211">
        <v>253.53486911508551</v>
      </c>
    </row>
    <row r="476" spans="7:22" x14ac:dyDescent="0.2">
      <c r="G476" s="190">
        <v>-75.5</v>
      </c>
      <c r="H476" s="191">
        <v>-7.5</v>
      </c>
      <c r="I476" s="198">
        <v>249.03733629576368</v>
      </c>
      <c r="J476" s="199">
        <v>251.29200617089396</v>
      </c>
      <c r="K476" s="199">
        <v>253.14705673349746</v>
      </c>
      <c r="L476" s="199">
        <v>249.88293597965725</v>
      </c>
      <c r="M476" s="199">
        <v>245.96896958484086</v>
      </c>
      <c r="N476" s="199">
        <v>248.53250703630604</v>
      </c>
      <c r="O476" s="199">
        <v>254.44798958656565</v>
      </c>
      <c r="P476" s="199">
        <v>260.64208999517649</v>
      </c>
      <c r="Q476" s="199">
        <v>265.5870068152297</v>
      </c>
      <c r="R476" s="199">
        <v>261.87607748093404</v>
      </c>
      <c r="S476" s="199">
        <v>256.25919365827917</v>
      </c>
      <c r="T476" s="200">
        <v>250.59416411361616</v>
      </c>
      <c r="U476" s="197"/>
      <c r="V476" s="211">
        <v>253.93894445422998</v>
      </c>
    </row>
    <row r="477" spans="7:22" x14ac:dyDescent="0.2">
      <c r="G477" s="190">
        <v>-75.5</v>
      </c>
      <c r="H477" s="191">
        <v>-6.5</v>
      </c>
      <c r="I477" s="198">
        <v>248.72986005989713</v>
      </c>
      <c r="J477" s="199">
        <v>251.26191086936066</v>
      </c>
      <c r="K477" s="199">
        <v>253.69073482094444</v>
      </c>
      <c r="L477" s="199">
        <v>250.53592544767096</v>
      </c>
      <c r="M477" s="199">
        <v>246.96472036569975</v>
      </c>
      <c r="N477" s="199">
        <v>249.66514416258241</v>
      </c>
      <c r="O477" s="199">
        <v>255.60404137591283</v>
      </c>
      <c r="P477" s="199">
        <v>261.95381652645995</v>
      </c>
      <c r="Q477" s="199">
        <v>266.53118841256901</v>
      </c>
      <c r="R477" s="199">
        <v>262.61697153868613</v>
      </c>
      <c r="S477" s="199">
        <v>256.01573360111166</v>
      </c>
      <c r="T477" s="200">
        <v>250.17704329001612</v>
      </c>
      <c r="U477" s="197"/>
      <c r="V477" s="211">
        <v>254.47892420590927</v>
      </c>
    </row>
    <row r="478" spans="7:22" x14ac:dyDescent="0.2">
      <c r="G478" s="190">
        <v>-75.5</v>
      </c>
      <c r="H478" s="191">
        <v>-5.5</v>
      </c>
      <c r="I478" s="198">
        <v>248.62653583556022</v>
      </c>
      <c r="J478" s="199">
        <v>251.30554121076986</v>
      </c>
      <c r="K478" s="199">
        <v>254.33883622587186</v>
      </c>
      <c r="L478" s="199">
        <v>251.55194665807898</v>
      </c>
      <c r="M478" s="199">
        <v>248.38629252585488</v>
      </c>
      <c r="N478" s="199">
        <v>250.96826524745796</v>
      </c>
      <c r="O478" s="199">
        <v>257.08030902424758</v>
      </c>
      <c r="P478" s="199">
        <v>263.3333766214858</v>
      </c>
      <c r="Q478" s="199">
        <v>268.07279106927678</v>
      </c>
      <c r="R478" s="199">
        <v>263.26340283496694</v>
      </c>
      <c r="S478" s="199">
        <v>255.89613469955202</v>
      </c>
      <c r="T478" s="200">
        <v>249.92841504032782</v>
      </c>
      <c r="U478" s="197"/>
      <c r="V478" s="211">
        <v>255.22932058278755</v>
      </c>
    </row>
    <row r="479" spans="7:22" x14ac:dyDescent="0.2">
      <c r="G479" s="190">
        <v>-75.5</v>
      </c>
      <c r="H479" s="191">
        <v>-4.5</v>
      </c>
      <c r="I479" s="198">
        <v>248.1176213658236</v>
      </c>
      <c r="J479" s="199">
        <v>251.22926707499701</v>
      </c>
      <c r="K479" s="199">
        <v>254.55918421182383</v>
      </c>
      <c r="L479" s="199">
        <v>252.26807470717492</v>
      </c>
      <c r="M479" s="199">
        <v>249.39713434952498</v>
      </c>
      <c r="N479" s="199">
        <v>252.02382746256987</v>
      </c>
      <c r="O479" s="199">
        <v>257.99996491674199</v>
      </c>
      <c r="P479" s="199">
        <v>264.32927577401881</v>
      </c>
      <c r="Q479" s="199">
        <v>268.58100469244727</v>
      </c>
      <c r="R479" s="199">
        <v>263.48920186238638</v>
      </c>
      <c r="S479" s="199">
        <v>255.08303947570477</v>
      </c>
      <c r="T479" s="200">
        <v>249.66538060765177</v>
      </c>
      <c r="U479" s="197"/>
      <c r="V479" s="211">
        <v>255.56191470840545</v>
      </c>
    </row>
    <row r="480" spans="7:22" x14ac:dyDescent="0.2">
      <c r="G480" s="190">
        <v>-75.5</v>
      </c>
      <c r="H480" s="191">
        <v>-3.5</v>
      </c>
      <c r="I480" s="198">
        <v>247.36478847133029</v>
      </c>
      <c r="J480" s="199">
        <v>251.02992427918795</v>
      </c>
      <c r="K480" s="199">
        <v>254.3570908598349</v>
      </c>
      <c r="L480" s="199">
        <v>252.40879883121701</v>
      </c>
      <c r="M480" s="199">
        <v>249.92967902662897</v>
      </c>
      <c r="N480" s="199">
        <v>252.73623297697512</v>
      </c>
      <c r="O480" s="199">
        <v>258.62332753724388</v>
      </c>
      <c r="P480" s="199">
        <v>264.74397007321107</v>
      </c>
      <c r="Q480" s="199">
        <v>268.56586114021439</v>
      </c>
      <c r="R480" s="199">
        <v>262.99214895159201</v>
      </c>
      <c r="S480" s="199">
        <v>254.21507631088727</v>
      </c>
      <c r="T480" s="200">
        <v>249.113539716708</v>
      </c>
      <c r="U480" s="197"/>
      <c r="V480" s="211">
        <v>255.50670318125256</v>
      </c>
    </row>
    <row r="481" spans="7:22" x14ac:dyDescent="0.2">
      <c r="G481" s="190">
        <v>-75.5</v>
      </c>
      <c r="H481" s="191">
        <v>-2.5</v>
      </c>
      <c r="I481" s="198">
        <v>247.00613030244082</v>
      </c>
      <c r="J481" s="199">
        <v>250.89795359852482</v>
      </c>
      <c r="K481" s="199">
        <v>254.31737899567332</v>
      </c>
      <c r="L481" s="199">
        <v>252.69391437205897</v>
      </c>
      <c r="M481" s="199">
        <v>250.67353144429393</v>
      </c>
      <c r="N481" s="199">
        <v>253.38128671821167</v>
      </c>
      <c r="O481" s="199">
        <v>259.382674757009</v>
      </c>
      <c r="P481" s="199">
        <v>265.12114421641206</v>
      </c>
      <c r="Q481" s="199">
        <v>268.59319262934957</v>
      </c>
      <c r="R481" s="199">
        <v>262.8948695087189</v>
      </c>
      <c r="S481" s="199">
        <v>253.82782386031485</v>
      </c>
      <c r="T481" s="200">
        <v>248.49229058088966</v>
      </c>
      <c r="U481" s="197"/>
      <c r="V481" s="211">
        <v>255.60684924865814</v>
      </c>
    </row>
    <row r="482" spans="7:22" x14ac:dyDescent="0.2">
      <c r="G482" s="190">
        <v>-75.5</v>
      </c>
      <c r="H482" s="191">
        <v>-1.5</v>
      </c>
      <c r="I482" s="198">
        <v>246.60077126422527</v>
      </c>
      <c r="J482" s="199">
        <v>250.46631207405514</v>
      </c>
      <c r="K482" s="199">
        <v>254.49650944668127</v>
      </c>
      <c r="L482" s="199">
        <v>253.16638914003053</v>
      </c>
      <c r="M482" s="199">
        <v>251.00997370505499</v>
      </c>
      <c r="N482" s="199">
        <v>253.69566854947848</v>
      </c>
      <c r="O482" s="199">
        <v>259.96573267457421</v>
      </c>
      <c r="P482" s="199">
        <v>265.51833125004094</v>
      </c>
      <c r="Q482" s="199">
        <v>268.52568821750464</v>
      </c>
      <c r="R482" s="199">
        <v>262.92026054468425</v>
      </c>
      <c r="S482" s="199">
        <v>253.23630384193618</v>
      </c>
      <c r="T482" s="200">
        <v>247.82499326762846</v>
      </c>
      <c r="U482" s="197"/>
      <c r="V482" s="211">
        <v>255.6189111646579</v>
      </c>
    </row>
    <row r="483" spans="7:22" x14ac:dyDescent="0.2">
      <c r="G483" s="190">
        <v>-75.5</v>
      </c>
      <c r="H483" s="191">
        <v>-0.5</v>
      </c>
      <c r="I483" s="198">
        <v>246.01078000622164</v>
      </c>
      <c r="J483" s="199">
        <v>250.09031301021628</v>
      </c>
      <c r="K483" s="199">
        <v>254.93949534201784</v>
      </c>
      <c r="L483" s="199">
        <v>253.68471799074857</v>
      </c>
      <c r="M483" s="199">
        <v>251.40783709691362</v>
      </c>
      <c r="N483" s="199">
        <v>253.92258656514574</v>
      </c>
      <c r="O483" s="199">
        <v>260.7282049319258</v>
      </c>
      <c r="P483" s="199">
        <v>265.93893965011807</v>
      </c>
      <c r="Q483" s="199">
        <v>268.48675031137049</v>
      </c>
      <c r="R483" s="199">
        <v>262.6895484674173</v>
      </c>
      <c r="S483" s="199">
        <v>252.91162383150356</v>
      </c>
      <c r="T483" s="200">
        <v>247.17009260991247</v>
      </c>
      <c r="U483" s="197"/>
      <c r="V483" s="211">
        <v>255.66507415112596</v>
      </c>
    </row>
    <row r="484" spans="7:22" x14ac:dyDescent="0.2">
      <c r="G484" s="190">
        <v>-75.5</v>
      </c>
      <c r="H484" s="191">
        <v>0.5</v>
      </c>
      <c r="I484" s="198">
        <v>245.39470470247957</v>
      </c>
      <c r="J484" s="199">
        <v>249.72952165427679</v>
      </c>
      <c r="K484" s="199">
        <v>254.94809607956833</v>
      </c>
      <c r="L484" s="199">
        <v>253.93170065687193</v>
      </c>
      <c r="M484" s="199">
        <v>251.68211178062708</v>
      </c>
      <c r="N484" s="199">
        <v>254.46581195728334</v>
      </c>
      <c r="O484" s="199">
        <v>261.17759386773162</v>
      </c>
      <c r="P484" s="199">
        <v>266.15212657863697</v>
      </c>
      <c r="Q484" s="199">
        <v>268.64928104449228</v>
      </c>
      <c r="R484" s="199">
        <v>262.58928860638031</v>
      </c>
      <c r="S484" s="199">
        <v>252.13132466241208</v>
      </c>
      <c r="T484" s="200">
        <v>246.04748877790294</v>
      </c>
      <c r="U484" s="197"/>
      <c r="V484" s="211">
        <v>255.57492086405526</v>
      </c>
    </row>
    <row r="485" spans="7:22" x14ac:dyDescent="0.2">
      <c r="G485" s="190">
        <v>-75.5</v>
      </c>
      <c r="H485" s="191">
        <v>1.5</v>
      </c>
      <c r="I485" s="198">
        <v>243.60401400008865</v>
      </c>
      <c r="J485" s="199">
        <v>248.03625997315936</v>
      </c>
      <c r="K485" s="199">
        <v>253.23713462476158</v>
      </c>
      <c r="L485" s="199">
        <v>252.99244260238058</v>
      </c>
      <c r="M485" s="199">
        <v>251.12328600197014</v>
      </c>
      <c r="N485" s="199">
        <v>254.05285411599669</v>
      </c>
      <c r="O485" s="199">
        <v>260.81715042858599</v>
      </c>
      <c r="P485" s="199">
        <v>265.60377950241514</v>
      </c>
      <c r="Q485" s="199">
        <v>267.55461027578383</v>
      </c>
      <c r="R485" s="199">
        <v>261.41260393777111</v>
      </c>
      <c r="S485" s="199">
        <v>250.20675939269279</v>
      </c>
      <c r="T485" s="200">
        <v>244.04700546554065</v>
      </c>
      <c r="U485" s="197"/>
      <c r="V485" s="211">
        <v>254.39065836009556</v>
      </c>
    </row>
    <row r="486" spans="7:22" x14ac:dyDescent="0.2">
      <c r="G486" s="190">
        <v>-75.5</v>
      </c>
      <c r="H486" s="191">
        <v>2.5</v>
      </c>
      <c r="I486" s="198">
        <v>241.09995944459172</v>
      </c>
      <c r="J486" s="199">
        <v>245.30524077520136</v>
      </c>
      <c r="K486" s="199">
        <v>251.04832180446903</v>
      </c>
      <c r="L486" s="199">
        <v>251.80687379454301</v>
      </c>
      <c r="M486" s="199">
        <v>250.49329692643673</v>
      </c>
      <c r="N486" s="199">
        <v>253.43993347648936</v>
      </c>
      <c r="O486" s="199">
        <v>260.50439134868793</v>
      </c>
      <c r="P486" s="199">
        <v>265.18037246269057</v>
      </c>
      <c r="Q486" s="199">
        <v>267.14565606961554</v>
      </c>
      <c r="R486" s="199">
        <v>260.81994497437142</v>
      </c>
      <c r="S486" s="199">
        <v>249.01805872650846</v>
      </c>
      <c r="T486" s="200">
        <v>242.12286009913819</v>
      </c>
      <c r="U486" s="197"/>
      <c r="V486" s="211">
        <v>253.16540915856194</v>
      </c>
    </row>
    <row r="487" spans="7:22" x14ac:dyDescent="0.2">
      <c r="G487" s="190">
        <v>-75.5</v>
      </c>
      <c r="H487" s="191">
        <v>3.5</v>
      </c>
      <c r="I487" s="198">
        <v>240.35045365334972</v>
      </c>
      <c r="J487" s="199">
        <v>244.77975018957648</v>
      </c>
      <c r="K487" s="199">
        <v>250.64054424768966</v>
      </c>
      <c r="L487" s="199">
        <v>252.24718601753395</v>
      </c>
      <c r="M487" s="199">
        <v>251.214394282223</v>
      </c>
      <c r="N487" s="199">
        <v>254.06774614912453</v>
      </c>
      <c r="O487" s="199">
        <v>261.44371870600258</v>
      </c>
      <c r="P487" s="199">
        <v>266.10517086681631</v>
      </c>
      <c r="Q487" s="199">
        <v>268.06161109490949</v>
      </c>
      <c r="R487" s="199">
        <v>261.34145966907994</v>
      </c>
      <c r="S487" s="199">
        <v>248.93840922748157</v>
      </c>
      <c r="T487" s="200">
        <v>241.72580000703778</v>
      </c>
      <c r="U487" s="197"/>
      <c r="V487" s="211">
        <v>253.40968700923543</v>
      </c>
    </row>
    <row r="488" spans="7:22" x14ac:dyDescent="0.2">
      <c r="G488" s="190">
        <v>-75.5</v>
      </c>
      <c r="H488" s="191">
        <v>4.5</v>
      </c>
      <c r="I488" s="198">
        <v>239.76070116989547</v>
      </c>
      <c r="J488" s="199">
        <v>244.04536661376744</v>
      </c>
      <c r="K488" s="199">
        <v>250.11796093935092</v>
      </c>
      <c r="L488" s="199">
        <v>253.03702921537717</v>
      </c>
      <c r="M488" s="199">
        <v>252.35988963469862</v>
      </c>
      <c r="N488" s="199">
        <v>255.13267674192684</v>
      </c>
      <c r="O488" s="199">
        <v>262.38722471185105</v>
      </c>
      <c r="P488" s="199">
        <v>267.12075395048299</v>
      </c>
      <c r="Q488" s="199">
        <v>268.97349983491216</v>
      </c>
      <c r="R488" s="199">
        <v>261.85123664298163</v>
      </c>
      <c r="S488" s="199">
        <v>248.60957885137256</v>
      </c>
      <c r="T488" s="200">
        <v>241.31407474883198</v>
      </c>
      <c r="U488" s="197"/>
      <c r="V488" s="211">
        <v>253.72583275462077</v>
      </c>
    </row>
    <row r="489" spans="7:22" x14ac:dyDescent="0.2">
      <c r="G489" s="190">
        <v>-75.5</v>
      </c>
      <c r="H489" s="191">
        <v>5.5</v>
      </c>
      <c r="I489" s="198">
        <v>239.30784060469722</v>
      </c>
      <c r="J489" s="199">
        <v>243.70919020026474</v>
      </c>
      <c r="K489" s="199">
        <v>250.17566895551519</v>
      </c>
      <c r="L489" s="199">
        <v>253.77875406425633</v>
      </c>
      <c r="M489" s="199">
        <v>254.0220197268556</v>
      </c>
      <c r="N489" s="199">
        <v>256.8181379399349</v>
      </c>
      <c r="O489" s="199">
        <v>263.89331965597466</v>
      </c>
      <c r="P489" s="199">
        <v>268.32803430531601</v>
      </c>
      <c r="Q489" s="199">
        <v>269.80873913434118</v>
      </c>
      <c r="R489" s="199">
        <v>262.17607048475253</v>
      </c>
      <c r="S489" s="199">
        <v>248.40272376784708</v>
      </c>
      <c r="T489" s="200">
        <v>240.79271659682652</v>
      </c>
      <c r="U489" s="197"/>
      <c r="V489" s="211">
        <v>254.26776795304849</v>
      </c>
    </row>
    <row r="490" spans="7:22" x14ac:dyDescent="0.2">
      <c r="G490" s="190">
        <v>-75.5</v>
      </c>
      <c r="H490" s="191">
        <v>6.5</v>
      </c>
      <c r="I490" s="198">
        <v>238.09868196032039</v>
      </c>
      <c r="J490" s="199">
        <v>242.11358341002821</v>
      </c>
      <c r="K490" s="199">
        <v>249.47177437983052</v>
      </c>
      <c r="L490" s="199">
        <v>253.82790609516397</v>
      </c>
      <c r="M490" s="199">
        <v>254.71988231100829</v>
      </c>
      <c r="N490" s="199">
        <v>257.47816090473083</v>
      </c>
      <c r="O490" s="199">
        <v>264.47754229002169</v>
      </c>
      <c r="P490" s="199">
        <v>268.50685156589412</v>
      </c>
      <c r="Q490" s="199">
        <v>269.4998789518483</v>
      </c>
      <c r="R490" s="199">
        <v>261.83250102565302</v>
      </c>
      <c r="S490" s="199">
        <v>247.78663732633825</v>
      </c>
      <c r="T490" s="200">
        <v>239.88807541465127</v>
      </c>
      <c r="U490" s="197"/>
      <c r="V490" s="211">
        <v>253.97512296962407</v>
      </c>
    </row>
    <row r="491" spans="7:22" x14ac:dyDescent="0.2">
      <c r="G491" s="190">
        <v>-75.5</v>
      </c>
      <c r="H491" s="191">
        <v>7.5</v>
      </c>
      <c r="I491" s="198">
        <v>241.75778049465777</v>
      </c>
      <c r="J491" s="199">
        <v>245.84086625676176</v>
      </c>
      <c r="K491" s="199">
        <v>254.4463523164741</v>
      </c>
      <c r="L491" s="199">
        <v>259.46082278250265</v>
      </c>
      <c r="M491" s="199">
        <v>260.46967871682796</v>
      </c>
      <c r="N491" s="199">
        <v>263.28235794752459</v>
      </c>
      <c r="O491" s="199">
        <v>269.85723164726238</v>
      </c>
      <c r="P491" s="199">
        <v>273.64514941763809</v>
      </c>
      <c r="Q491" s="199">
        <v>274.10844760206635</v>
      </c>
      <c r="R491" s="199">
        <v>265.74018645002513</v>
      </c>
      <c r="S491" s="199">
        <v>251.49398302823752</v>
      </c>
      <c r="T491" s="200">
        <v>243.82796651094793</v>
      </c>
      <c r="U491" s="197"/>
      <c r="V491" s="211">
        <v>258.66090193091054</v>
      </c>
    </row>
    <row r="492" spans="7:22" x14ac:dyDescent="0.2">
      <c r="G492" s="190">
        <v>-75.5</v>
      </c>
      <c r="H492" s="191">
        <v>8.5</v>
      </c>
      <c r="I492" s="198">
        <v>242.97592163406574</v>
      </c>
      <c r="J492" s="199">
        <v>247.01700536023122</v>
      </c>
      <c r="K492" s="199">
        <v>255.92298937171819</v>
      </c>
      <c r="L492" s="199">
        <v>261.51473136200877</v>
      </c>
      <c r="M492" s="199">
        <v>263.7263726942731</v>
      </c>
      <c r="N492" s="199">
        <v>266.55257856676241</v>
      </c>
      <c r="O492" s="199">
        <v>273.13279571961198</v>
      </c>
      <c r="P492" s="199">
        <v>276.25744132255267</v>
      </c>
      <c r="Q492" s="199">
        <v>276.25913830109999</v>
      </c>
      <c r="R492" s="199">
        <v>267.13378202496074</v>
      </c>
      <c r="S492" s="199">
        <v>252.86615757399028</v>
      </c>
      <c r="T492" s="200">
        <v>244.54775914910681</v>
      </c>
      <c r="U492" s="197"/>
      <c r="V492" s="211">
        <v>260.65888942336511</v>
      </c>
    </row>
    <row r="493" spans="7:22" x14ac:dyDescent="0.2">
      <c r="G493" s="190">
        <v>-75.5</v>
      </c>
      <c r="H493" s="191">
        <v>9.5</v>
      </c>
      <c r="I493" s="198">
        <v>242.62240437843218</v>
      </c>
      <c r="J493" s="199">
        <v>246.61860381087354</v>
      </c>
      <c r="K493" s="199">
        <v>255.5692134649797</v>
      </c>
      <c r="L493" s="199">
        <v>261.93345150745074</v>
      </c>
      <c r="M493" s="199">
        <v>265.16206632193143</v>
      </c>
      <c r="N493" s="199">
        <v>268.22237577725014</v>
      </c>
      <c r="O493" s="199">
        <v>274.93056706411318</v>
      </c>
      <c r="P493" s="199">
        <v>277.30910121578552</v>
      </c>
      <c r="Q493" s="199">
        <v>276.39159886489443</v>
      </c>
      <c r="R493" s="199">
        <v>266.62422510430014</v>
      </c>
      <c r="S493" s="199">
        <v>252.82966444365007</v>
      </c>
      <c r="T493" s="200">
        <v>244.08010993833977</v>
      </c>
      <c r="U493" s="197"/>
      <c r="V493" s="211">
        <v>261.0244484910001</v>
      </c>
    </row>
    <row r="494" spans="7:22" x14ac:dyDescent="0.2">
      <c r="G494" s="190">
        <v>-75.5</v>
      </c>
      <c r="H494" s="191">
        <v>10.5</v>
      </c>
      <c r="I494" s="198">
        <v>242.94543240866108</v>
      </c>
      <c r="J494" s="199">
        <v>247.03114998182758</v>
      </c>
      <c r="K494" s="199">
        <v>256.25662844137372</v>
      </c>
      <c r="L494" s="199">
        <v>263.04266971870953</v>
      </c>
      <c r="M494" s="199">
        <v>266.65265243146428</v>
      </c>
      <c r="N494" s="199">
        <v>270.27475180110139</v>
      </c>
      <c r="O494" s="199">
        <v>277.22836808256966</v>
      </c>
      <c r="P494" s="199">
        <v>278.83477752846636</v>
      </c>
      <c r="Q494" s="199">
        <v>276.84261459898732</v>
      </c>
      <c r="R494" s="199">
        <v>266.442121216928</v>
      </c>
      <c r="S494" s="199">
        <v>253.14727839640639</v>
      </c>
      <c r="T494" s="200">
        <v>244.28964842231503</v>
      </c>
      <c r="U494" s="197"/>
      <c r="V494" s="211">
        <v>261.91567441906756</v>
      </c>
    </row>
    <row r="495" spans="7:22" x14ac:dyDescent="0.2">
      <c r="G495" s="190">
        <v>-75.5</v>
      </c>
      <c r="H495" s="191">
        <v>11.5</v>
      </c>
      <c r="I495" s="198">
        <v>243.333048341775</v>
      </c>
      <c r="J495" s="199">
        <v>247.47538869403593</v>
      </c>
      <c r="K495" s="199">
        <v>256.65895715305396</v>
      </c>
      <c r="L495" s="199">
        <v>264.0883044520873</v>
      </c>
      <c r="M495" s="199">
        <v>268.40859035609344</v>
      </c>
      <c r="N495" s="199">
        <v>272.9162694244954</v>
      </c>
      <c r="O495" s="199">
        <v>279.33493859605744</v>
      </c>
      <c r="P495" s="199">
        <v>280.49030834864192</v>
      </c>
      <c r="Q495" s="199">
        <v>277.6315353581241</v>
      </c>
      <c r="R495" s="199">
        <v>266.39925948816153</v>
      </c>
      <c r="S495" s="199">
        <v>252.89279316677116</v>
      </c>
      <c r="T495" s="200">
        <v>244.65509200521876</v>
      </c>
      <c r="U495" s="197"/>
      <c r="V495" s="211">
        <v>262.85704044870965</v>
      </c>
    </row>
    <row r="496" spans="7:22" x14ac:dyDescent="0.2">
      <c r="G496" s="190">
        <v>-75.5</v>
      </c>
      <c r="H496" s="191">
        <v>12.5</v>
      </c>
      <c r="I496" s="198">
        <v>243.26107581021552</v>
      </c>
      <c r="J496" s="199">
        <v>247.51229267571162</v>
      </c>
      <c r="K496" s="199">
        <v>256.94613275048334</v>
      </c>
      <c r="L496" s="199">
        <v>264.87842162580563</v>
      </c>
      <c r="M496" s="199">
        <v>269.72662346407623</v>
      </c>
      <c r="N496" s="199">
        <v>274.2689459455961</v>
      </c>
      <c r="O496" s="199">
        <v>280.51353481465736</v>
      </c>
      <c r="P496" s="199">
        <v>281.16892689750409</v>
      </c>
      <c r="Q496" s="199">
        <v>277.29977229513577</v>
      </c>
      <c r="R496" s="199">
        <v>265.89659430488587</v>
      </c>
      <c r="S496" s="199">
        <v>252.43346836209349</v>
      </c>
      <c r="T496" s="200">
        <v>244.8601998685773</v>
      </c>
      <c r="U496" s="197"/>
      <c r="V496" s="211">
        <v>263.23049906789521</v>
      </c>
    </row>
    <row r="497" spans="7:22" x14ac:dyDescent="0.2">
      <c r="G497" s="190">
        <v>-75.5</v>
      </c>
      <c r="H497" s="191">
        <v>13.5</v>
      </c>
      <c r="I497" s="198">
        <v>243.20813357951459</v>
      </c>
      <c r="J497" s="199">
        <v>247.94860989270927</v>
      </c>
      <c r="K497" s="199">
        <v>257.50141945590661</v>
      </c>
      <c r="L497" s="199">
        <v>265.84096573144546</v>
      </c>
      <c r="M497" s="199">
        <v>270.72551394554745</v>
      </c>
      <c r="N497" s="199">
        <v>275.39755021392796</v>
      </c>
      <c r="O497" s="199">
        <v>281.65677911416196</v>
      </c>
      <c r="P497" s="199">
        <v>281.58565945162377</v>
      </c>
      <c r="Q497" s="199">
        <v>277.08097670516867</v>
      </c>
      <c r="R497" s="199">
        <v>265.21795115326984</v>
      </c>
      <c r="S497" s="199">
        <v>252.10868384254334</v>
      </c>
      <c r="T497" s="200">
        <v>245.04982048601025</v>
      </c>
      <c r="U497" s="197"/>
      <c r="V497" s="211">
        <v>263.61017196431908</v>
      </c>
    </row>
    <row r="498" spans="7:22" x14ac:dyDescent="0.2">
      <c r="G498" s="190">
        <v>-75.5</v>
      </c>
      <c r="H498" s="191">
        <v>14.5</v>
      </c>
      <c r="I498" s="198">
        <v>243.39375952769254</v>
      </c>
      <c r="J498" s="199">
        <v>248.62795821507481</v>
      </c>
      <c r="K498" s="199">
        <v>258.46092309057656</v>
      </c>
      <c r="L498" s="199">
        <v>267.13680862512905</v>
      </c>
      <c r="M498" s="199">
        <v>271.91956489577353</v>
      </c>
      <c r="N498" s="199">
        <v>276.62424185819742</v>
      </c>
      <c r="O498" s="199">
        <v>282.91601232004302</v>
      </c>
      <c r="P498" s="199">
        <v>281.84479754654967</v>
      </c>
      <c r="Q498" s="199">
        <v>276.61158616487438</v>
      </c>
      <c r="R498" s="199">
        <v>264.72124927622724</v>
      </c>
      <c r="S498" s="199">
        <v>252.00142866276681</v>
      </c>
      <c r="T498" s="200">
        <v>245.3238775069041</v>
      </c>
      <c r="U498" s="197"/>
      <c r="V498" s="211">
        <v>264.13185064081745</v>
      </c>
    </row>
    <row r="499" spans="7:22" x14ac:dyDescent="0.2">
      <c r="G499" s="190">
        <v>-75.5</v>
      </c>
      <c r="H499" s="191">
        <v>15.5</v>
      </c>
      <c r="I499" s="198">
        <v>243.61306776827834</v>
      </c>
      <c r="J499" s="199">
        <v>249.55804132949604</v>
      </c>
      <c r="K499" s="199">
        <v>259.40255429564553</v>
      </c>
      <c r="L499" s="199">
        <v>268.56507146337839</v>
      </c>
      <c r="M499" s="199">
        <v>273.32446616440262</v>
      </c>
      <c r="N499" s="199">
        <v>277.83931769814126</v>
      </c>
      <c r="O499" s="199">
        <v>283.87687850705117</v>
      </c>
      <c r="P499" s="199">
        <v>282.15969174551032</v>
      </c>
      <c r="Q499" s="199">
        <v>276.37652664132941</v>
      </c>
      <c r="R499" s="199">
        <v>264.2350314795836</v>
      </c>
      <c r="S499" s="199">
        <v>251.79349440072892</v>
      </c>
      <c r="T499" s="200">
        <v>245.60883112187224</v>
      </c>
      <c r="U499" s="197"/>
      <c r="V499" s="211">
        <v>264.69608105128481</v>
      </c>
    </row>
    <row r="500" spans="7:22" x14ac:dyDescent="0.2">
      <c r="G500" s="190">
        <v>-75.5</v>
      </c>
      <c r="H500" s="191">
        <v>16.5</v>
      </c>
      <c r="I500" s="198">
        <v>244.0439648931507</v>
      </c>
      <c r="J500" s="199">
        <v>250.48998037109737</v>
      </c>
      <c r="K500" s="199">
        <v>260.44622505585642</v>
      </c>
      <c r="L500" s="199">
        <v>270.31689766351047</v>
      </c>
      <c r="M500" s="199">
        <v>274.9050654663065</v>
      </c>
      <c r="N500" s="199">
        <v>279.03751317606714</v>
      </c>
      <c r="O500" s="199">
        <v>284.87178570368565</v>
      </c>
      <c r="P500" s="199">
        <v>282.54319256140633</v>
      </c>
      <c r="Q500" s="199">
        <v>276.08728458358638</v>
      </c>
      <c r="R500" s="199">
        <v>263.95667441433005</v>
      </c>
      <c r="S500" s="199">
        <v>251.7754293056627</v>
      </c>
      <c r="T500" s="200">
        <v>246.12847225261132</v>
      </c>
      <c r="U500" s="197"/>
      <c r="V500" s="211">
        <v>265.38354045393925</v>
      </c>
    </row>
    <row r="501" spans="7:22" x14ac:dyDescent="0.2">
      <c r="G501" s="190">
        <v>-75.5</v>
      </c>
      <c r="H501" s="191">
        <v>17.5</v>
      </c>
      <c r="I501" s="198">
        <v>244.60382148007344</v>
      </c>
      <c r="J501" s="199">
        <v>251.57194222014601</v>
      </c>
      <c r="K501" s="199">
        <v>261.78465191937806</v>
      </c>
      <c r="L501" s="199">
        <v>272.28931551493412</v>
      </c>
      <c r="M501" s="199">
        <v>276.86912905777672</v>
      </c>
      <c r="N501" s="199">
        <v>280.47728925812157</v>
      </c>
      <c r="O501" s="199">
        <v>285.68425442759184</v>
      </c>
      <c r="P501" s="199">
        <v>282.6746247066215</v>
      </c>
      <c r="Q501" s="199">
        <v>276.22549805513836</v>
      </c>
      <c r="R501" s="199">
        <v>264.12065546869843</v>
      </c>
      <c r="S501" s="199">
        <v>252.14418249910867</v>
      </c>
      <c r="T501" s="200">
        <v>246.71690823737188</v>
      </c>
      <c r="U501" s="197"/>
      <c r="V501" s="211">
        <v>266.26352273708011</v>
      </c>
    </row>
    <row r="502" spans="7:22" x14ac:dyDescent="0.2">
      <c r="G502" s="190">
        <v>-75.5</v>
      </c>
      <c r="H502" s="191">
        <v>18.5</v>
      </c>
      <c r="I502" s="198">
        <v>245.11406242528386</v>
      </c>
      <c r="J502" s="199">
        <v>252.44814630187318</v>
      </c>
      <c r="K502" s="199">
        <v>263.1289718406299</v>
      </c>
      <c r="L502" s="199">
        <v>274.09518733627442</v>
      </c>
      <c r="M502" s="199">
        <v>279.16798645801197</v>
      </c>
      <c r="N502" s="199">
        <v>282.07575469309916</v>
      </c>
      <c r="O502" s="199">
        <v>286.55385271814328</v>
      </c>
      <c r="P502" s="199">
        <v>282.55769253805903</v>
      </c>
      <c r="Q502" s="199">
        <v>276.1437016804482</v>
      </c>
      <c r="R502" s="199">
        <v>263.93334147417931</v>
      </c>
      <c r="S502" s="199">
        <v>252.35461994617322</v>
      </c>
      <c r="T502" s="200">
        <v>247.10105809406946</v>
      </c>
      <c r="U502" s="197"/>
      <c r="V502" s="211">
        <v>267.05619795885377</v>
      </c>
    </row>
    <row r="503" spans="7:22" x14ac:dyDescent="0.2">
      <c r="G503" s="190">
        <v>-74.5</v>
      </c>
      <c r="H503" s="191">
        <v>-11.5</v>
      </c>
      <c r="I503" s="198">
        <v>248.29398363410795</v>
      </c>
      <c r="J503" s="199">
        <v>248.80675272072199</v>
      </c>
      <c r="K503" s="199">
        <v>249.52504075962773</v>
      </c>
      <c r="L503" s="199">
        <v>247.03091633727112</v>
      </c>
      <c r="M503" s="199">
        <v>242.80031556922725</v>
      </c>
      <c r="N503" s="199">
        <v>244.54390076686872</v>
      </c>
      <c r="O503" s="199">
        <v>249.81536836095577</v>
      </c>
      <c r="P503" s="199">
        <v>255.16996599917329</v>
      </c>
      <c r="Q503" s="199">
        <v>261.33108438348927</v>
      </c>
      <c r="R503" s="199">
        <v>260.54464735523766</v>
      </c>
      <c r="S503" s="199">
        <v>256.19248591861185</v>
      </c>
      <c r="T503" s="200">
        <v>250.7284553459489</v>
      </c>
      <c r="U503" s="197"/>
      <c r="V503" s="211">
        <v>251.23190976260346</v>
      </c>
    </row>
    <row r="504" spans="7:22" x14ac:dyDescent="0.2">
      <c r="G504" s="190">
        <v>-74.5</v>
      </c>
      <c r="H504" s="191">
        <v>-10.5</v>
      </c>
      <c r="I504" s="198">
        <v>250.13658452529285</v>
      </c>
      <c r="J504" s="199">
        <v>250.89627965912666</v>
      </c>
      <c r="K504" s="199">
        <v>251.81447717507191</v>
      </c>
      <c r="L504" s="199">
        <v>248.89933838830638</v>
      </c>
      <c r="M504" s="199">
        <v>244.42107800983561</v>
      </c>
      <c r="N504" s="199">
        <v>246.18971756736994</v>
      </c>
      <c r="O504" s="199">
        <v>251.72550346939508</v>
      </c>
      <c r="P504" s="199">
        <v>257.48038378514559</v>
      </c>
      <c r="Q504" s="199">
        <v>263.57679108441056</v>
      </c>
      <c r="R504" s="199">
        <v>261.77912584024705</v>
      </c>
      <c r="S504" s="199">
        <v>257.43576461532331</v>
      </c>
      <c r="T504" s="200">
        <v>252.55005397789003</v>
      </c>
      <c r="U504" s="197"/>
      <c r="V504" s="211">
        <v>253.07542484145128</v>
      </c>
    </row>
    <row r="505" spans="7:22" x14ac:dyDescent="0.2">
      <c r="G505" s="190">
        <v>-74.5</v>
      </c>
      <c r="H505" s="191">
        <v>-9.5</v>
      </c>
      <c r="I505" s="198">
        <v>250.7261471566014</v>
      </c>
      <c r="J505" s="199">
        <v>252.1646627690929</v>
      </c>
      <c r="K505" s="199">
        <v>253.29922037220999</v>
      </c>
      <c r="L505" s="199">
        <v>249.90439132679364</v>
      </c>
      <c r="M505" s="199">
        <v>245.44998974251473</v>
      </c>
      <c r="N505" s="199">
        <v>247.61853291714766</v>
      </c>
      <c r="O505" s="199">
        <v>253.52995982915627</v>
      </c>
      <c r="P505" s="199">
        <v>259.49413484125523</v>
      </c>
      <c r="Q505" s="199">
        <v>265.46962622754279</v>
      </c>
      <c r="R505" s="199">
        <v>262.79757379917379</v>
      </c>
      <c r="S505" s="199">
        <v>257.9980056342348</v>
      </c>
      <c r="T505" s="200">
        <v>253.06946721681504</v>
      </c>
      <c r="U505" s="197"/>
      <c r="V505" s="211">
        <v>254.29347598604485</v>
      </c>
    </row>
    <row r="506" spans="7:22" x14ac:dyDescent="0.2">
      <c r="G506" s="190">
        <v>-74.5</v>
      </c>
      <c r="H506" s="191">
        <v>-8.5</v>
      </c>
      <c r="I506" s="198">
        <v>250.45559561574512</v>
      </c>
      <c r="J506" s="199">
        <v>252.15393502153171</v>
      </c>
      <c r="K506" s="199">
        <v>253.72624807173983</v>
      </c>
      <c r="L506" s="199">
        <v>250.50906241644032</v>
      </c>
      <c r="M506" s="199">
        <v>246.08711033837463</v>
      </c>
      <c r="N506" s="199">
        <v>248.64667072834183</v>
      </c>
      <c r="O506" s="199">
        <v>254.60957590068205</v>
      </c>
      <c r="P506" s="199">
        <v>261.19409677660565</v>
      </c>
      <c r="Q506" s="199">
        <v>266.60648593253035</v>
      </c>
      <c r="R506" s="199">
        <v>263.35910659426889</v>
      </c>
      <c r="S506" s="199">
        <v>257.93959856304701</v>
      </c>
      <c r="T506" s="200">
        <v>252.3565087783299</v>
      </c>
      <c r="U506" s="197"/>
      <c r="V506" s="211">
        <v>254.80366622813645</v>
      </c>
    </row>
    <row r="507" spans="7:22" x14ac:dyDescent="0.2">
      <c r="G507" s="190">
        <v>-74.5</v>
      </c>
      <c r="H507" s="191">
        <v>-7.5</v>
      </c>
      <c r="I507" s="198">
        <v>249.71480414556476</v>
      </c>
      <c r="J507" s="199">
        <v>251.84184301034833</v>
      </c>
      <c r="K507" s="199">
        <v>253.52645217235084</v>
      </c>
      <c r="L507" s="199">
        <v>250.69490622042446</v>
      </c>
      <c r="M507" s="199">
        <v>246.50735009271497</v>
      </c>
      <c r="N507" s="199">
        <v>249.05377900590196</v>
      </c>
      <c r="O507" s="199">
        <v>255.22153238192851</v>
      </c>
      <c r="P507" s="199">
        <v>261.75388587551464</v>
      </c>
      <c r="Q507" s="199">
        <v>266.91547576131131</v>
      </c>
      <c r="R507" s="199">
        <v>263.46761522989368</v>
      </c>
      <c r="S507" s="199">
        <v>257.29804573526201</v>
      </c>
      <c r="T507" s="200">
        <v>251.40781425468663</v>
      </c>
      <c r="U507" s="197"/>
      <c r="V507" s="211">
        <v>254.78362532382516</v>
      </c>
    </row>
    <row r="508" spans="7:22" x14ac:dyDescent="0.2">
      <c r="G508" s="190">
        <v>-74.5</v>
      </c>
      <c r="H508" s="191">
        <v>-6.5</v>
      </c>
      <c r="I508" s="198">
        <v>249.19137001973479</v>
      </c>
      <c r="J508" s="199">
        <v>251.58215360216823</v>
      </c>
      <c r="K508" s="199">
        <v>253.88827690678625</v>
      </c>
      <c r="L508" s="199">
        <v>251.08422416231082</v>
      </c>
      <c r="M508" s="199">
        <v>247.36676634978809</v>
      </c>
      <c r="N508" s="199">
        <v>250.12845158505544</v>
      </c>
      <c r="O508" s="199">
        <v>256.51508286663591</v>
      </c>
      <c r="P508" s="199">
        <v>262.85911771242866</v>
      </c>
      <c r="Q508" s="199">
        <v>268.02641342789872</v>
      </c>
      <c r="R508" s="199">
        <v>264.07354864649704</v>
      </c>
      <c r="S508" s="199">
        <v>256.98668004227341</v>
      </c>
      <c r="T508" s="200">
        <v>251.08822265400107</v>
      </c>
      <c r="U508" s="197"/>
      <c r="V508" s="211">
        <v>255.23252566463148</v>
      </c>
    </row>
    <row r="509" spans="7:22" x14ac:dyDescent="0.2">
      <c r="G509" s="190">
        <v>-74.5</v>
      </c>
      <c r="H509" s="191">
        <v>-5.5</v>
      </c>
      <c r="I509" s="198">
        <v>248.7129312893276</v>
      </c>
      <c r="J509" s="199">
        <v>251.38372874518925</v>
      </c>
      <c r="K509" s="199">
        <v>254.20258291907996</v>
      </c>
      <c r="L509" s="199">
        <v>251.67295302819215</v>
      </c>
      <c r="M509" s="199">
        <v>248.46414931232954</v>
      </c>
      <c r="N509" s="199">
        <v>251.0355186622449</v>
      </c>
      <c r="O509" s="199">
        <v>257.60810427280569</v>
      </c>
      <c r="P509" s="199">
        <v>264.08402952062369</v>
      </c>
      <c r="Q509" s="199">
        <v>268.88229358051905</v>
      </c>
      <c r="R509" s="199">
        <v>264.28985959757875</v>
      </c>
      <c r="S509" s="199">
        <v>256.42037890991759</v>
      </c>
      <c r="T509" s="200">
        <v>250.45907933294018</v>
      </c>
      <c r="U509" s="197"/>
      <c r="V509" s="211">
        <v>255.60130076422902</v>
      </c>
    </row>
    <row r="510" spans="7:22" x14ac:dyDescent="0.2">
      <c r="G510" s="190">
        <v>-74.5</v>
      </c>
      <c r="H510" s="191">
        <v>-4.5</v>
      </c>
      <c r="I510" s="198">
        <v>248.09292785284777</v>
      </c>
      <c r="J510" s="199">
        <v>251.13265546068212</v>
      </c>
      <c r="K510" s="199">
        <v>254.26284357189724</v>
      </c>
      <c r="L510" s="199">
        <v>252.1083420968022</v>
      </c>
      <c r="M510" s="199">
        <v>249.40241237301635</v>
      </c>
      <c r="N510" s="199">
        <v>251.90690163274436</v>
      </c>
      <c r="O510" s="199">
        <v>258.50795513321549</v>
      </c>
      <c r="P510" s="199">
        <v>264.89063867815105</v>
      </c>
      <c r="Q510" s="199">
        <v>269.21455060964888</v>
      </c>
      <c r="R510" s="199">
        <v>264.57646509805249</v>
      </c>
      <c r="S510" s="199">
        <v>255.81520332139607</v>
      </c>
      <c r="T510" s="200">
        <v>249.85492933505682</v>
      </c>
      <c r="U510" s="197"/>
      <c r="V510" s="211">
        <v>255.8138187636259</v>
      </c>
    </row>
    <row r="511" spans="7:22" x14ac:dyDescent="0.2">
      <c r="G511" s="190">
        <v>-74.5</v>
      </c>
      <c r="H511" s="191">
        <v>-3.5</v>
      </c>
      <c r="I511" s="198">
        <v>247.40072491383239</v>
      </c>
      <c r="J511" s="199">
        <v>250.803581697466</v>
      </c>
      <c r="K511" s="199">
        <v>254.16983783877822</v>
      </c>
      <c r="L511" s="199">
        <v>252.60813218557698</v>
      </c>
      <c r="M511" s="199">
        <v>250.13458679356646</v>
      </c>
      <c r="N511" s="199">
        <v>252.73882574031725</v>
      </c>
      <c r="O511" s="199">
        <v>259.25002701803197</v>
      </c>
      <c r="P511" s="199">
        <v>265.34744772768732</v>
      </c>
      <c r="Q511" s="199">
        <v>269.12748697485108</v>
      </c>
      <c r="R511" s="199">
        <v>263.93401041808772</v>
      </c>
      <c r="S511" s="199">
        <v>254.92325346366999</v>
      </c>
      <c r="T511" s="200">
        <v>249.23135832867828</v>
      </c>
      <c r="U511" s="197"/>
      <c r="V511" s="211">
        <v>255.80577275837865</v>
      </c>
    </row>
    <row r="512" spans="7:22" x14ac:dyDescent="0.2">
      <c r="G512" s="190">
        <v>-74.5</v>
      </c>
      <c r="H512" s="191">
        <v>-2.5</v>
      </c>
      <c r="I512" s="198">
        <v>246.96471132363465</v>
      </c>
      <c r="J512" s="199">
        <v>250.45766827854678</v>
      </c>
      <c r="K512" s="199">
        <v>254.18718345399697</v>
      </c>
      <c r="L512" s="199">
        <v>252.82754847057728</v>
      </c>
      <c r="M512" s="199">
        <v>250.70617148529672</v>
      </c>
      <c r="N512" s="199">
        <v>253.26354959584572</v>
      </c>
      <c r="O512" s="199">
        <v>260.01211273959296</v>
      </c>
      <c r="P512" s="199">
        <v>265.94377820349968</v>
      </c>
      <c r="Q512" s="199">
        <v>269.03989414539274</v>
      </c>
      <c r="R512" s="199">
        <v>263.50129275349792</v>
      </c>
      <c r="S512" s="199">
        <v>254.2535624264527</v>
      </c>
      <c r="T512" s="200">
        <v>248.54841975175637</v>
      </c>
      <c r="U512" s="197"/>
      <c r="V512" s="211">
        <v>255.80882438567423</v>
      </c>
    </row>
    <row r="513" spans="7:22" x14ac:dyDescent="0.2">
      <c r="G513" s="190">
        <v>-74.5</v>
      </c>
      <c r="H513" s="191">
        <v>-1.5</v>
      </c>
      <c r="I513" s="198">
        <v>246.54693481143184</v>
      </c>
      <c r="J513" s="199">
        <v>250.25660513972775</v>
      </c>
      <c r="K513" s="199">
        <v>254.37429931167014</v>
      </c>
      <c r="L513" s="199">
        <v>253.29432680186434</v>
      </c>
      <c r="M513" s="199">
        <v>251.21899389632563</v>
      </c>
      <c r="N513" s="199">
        <v>253.77535758499354</v>
      </c>
      <c r="O513" s="199">
        <v>260.64628429343622</v>
      </c>
      <c r="P513" s="199">
        <v>266.36428876918291</v>
      </c>
      <c r="Q513" s="199">
        <v>269.03400068028685</v>
      </c>
      <c r="R513" s="199">
        <v>263.34581490303907</v>
      </c>
      <c r="S513" s="199">
        <v>253.82473607364719</v>
      </c>
      <c r="T513" s="200">
        <v>247.89466705354556</v>
      </c>
      <c r="U513" s="197"/>
      <c r="V513" s="211">
        <v>255.88135910992926</v>
      </c>
    </row>
    <row r="514" spans="7:22" x14ac:dyDescent="0.2">
      <c r="G514" s="190">
        <v>-74.5</v>
      </c>
      <c r="H514" s="191">
        <v>-0.5</v>
      </c>
      <c r="I514" s="198">
        <v>245.95158907591301</v>
      </c>
      <c r="J514" s="199">
        <v>249.87841245175443</v>
      </c>
      <c r="K514" s="199">
        <v>254.62924910242921</v>
      </c>
      <c r="L514" s="199">
        <v>253.69587226041003</v>
      </c>
      <c r="M514" s="199">
        <v>251.56254571379353</v>
      </c>
      <c r="N514" s="199">
        <v>254.21352310503411</v>
      </c>
      <c r="O514" s="199">
        <v>261.13278692819017</v>
      </c>
      <c r="P514" s="199">
        <v>266.70897925298527</v>
      </c>
      <c r="Q514" s="199">
        <v>269.05774403267549</v>
      </c>
      <c r="R514" s="199">
        <v>263.17693252119039</v>
      </c>
      <c r="S514" s="199">
        <v>253.31240006974838</v>
      </c>
      <c r="T514" s="200">
        <v>247.15770477959924</v>
      </c>
      <c r="U514" s="197"/>
      <c r="V514" s="211">
        <v>255.87314494114358</v>
      </c>
    </row>
    <row r="515" spans="7:22" x14ac:dyDescent="0.2">
      <c r="G515" s="190">
        <v>-74.5</v>
      </c>
      <c r="H515" s="191">
        <v>0.5</v>
      </c>
      <c r="I515" s="198">
        <v>245.19834734416182</v>
      </c>
      <c r="J515" s="199">
        <v>249.15440399632686</v>
      </c>
      <c r="K515" s="199">
        <v>254.45960797090891</v>
      </c>
      <c r="L515" s="199">
        <v>253.86048560915697</v>
      </c>
      <c r="M515" s="199">
        <v>251.63613080849711</v>
      </c>
      <c r="N515" s="199">
        <v>254.62566708852836</v>
      </c>
      <c r="O515" s="199">
        <v>261.45885774651401</v>
      </c>
      <c r="P515" s="199">
        <v>266.77863582346998</v>
      </c>
      <c r="Q515" s="199">
        <v>269.11217672676992</v>
      </c>
      <c r="R515" s="199">
        <v>262.84654838413786</v>
      </c>
      <c r="S515" s="199">
        <v>252.6327572361337</v>
      </c>
      <c r="T515" s="200">
        <v>246.1182036857692</v>
      </c>
      <c r="U515" s="197"/>
      <c r="V515" s="211">
        <v>255.65681853503122</v>
      </c>
    </row>
    <row r="516" spans="7:22" x14ac:dyDescent="0.2">
      <c r="G516" s="190">
        <v>-74.5</v>
      </c>
      <c r="H516" s="191">
        <v>1.5</v>
      </c>
      <c r="I516" s="198">
        <v>244.68975371108658</v>
      </c>
      <c r="J516" s="199">
        <v>248.84927761198685</v>
      </c>
      <c r="K516" s="199">
        <v>254.60847650141571</v>
      </c>
      <c r="L516" s="199">
        <v>254.51482578322484</v>
      </c>
      <c r="M516" s="199">
        <v>252.30080812140386</v>
      </c>
      <c r="N516" s="199">
        <v>255.41351055274802</v>
      </c>
      <c r="O516" s="199">
        <v>262.35378612271955</v>
      </c>
      <c r="P516" s="199">
        <v>267.34905863953628</v>
      </c>
      <c r="Q516" s="199">
        <v>269.18187129502968</v>
      </c>
      <c r="R516" s="199">
        <v>262.98506036637423</v>
      </c>
      <c r="S516" s="199">
        <v>251.95580290908185</v>
      </c>
      <c r="T516" s="200">
        <v>245.33359787384813</v>
      </c>
      <c r="U516" s="197"/>
      <c r="V516" s="211">
        <v>255.79465245737128</v>
      </c>
    </row>
    <row r="517" spans="7:22" x14ac:dyDescent="0.2">
      <c r="G517" s="190">
        <v>-74.5</v>
      </c>
      <c r="H517" s="191">
        <v>2.5</v>
      </c>
      <c r="I517" s="198">
        <v>242.60806142802642</v>
      </c>
      <c r="J517" s="199">
        <v>247.03976735380729</v>
      </c>
      <c r="K517" s="199">
        <v>253.12133223004972</v>
      </c>
      <c r="L517" s="199">
        <v>253.87574700069106</v>
      </c>
      <c r="M517" s="199">
        <v>252.01890455135856</v>
      </c>
      <c r="N517" s="199">
        <v>255.37144145945669</v>
      </c>
      <c r="O517" s="199">
        <v>262.69703935137107</v>
      </c>
      <c r="P517" s="199">
        <v>267.05284344099942</v>
      </c>
      <c r="Q517" s="199">
        <v>268.60515285165854</v>
      </c>
      <c r="R517" s="199">
        <v>262.12089309746466</v>
      </c>
      <c r="S517" s="199">
        <v>250.47211526496918</v>
      </c>
      <c r="T517" s="200">
        <v>243.61557827908126</v>
      </c>
      <c r="U517" s="197"/>
      <c r="V517" s="211">
        <v>254.88323969241114</v>
      </c>
    </row>
    <row r="518" spans="7:22" x14ac:dyDescent="0.2">
      <c r="G518" s="190">
        <v>-74.5</v>
      </c>
      <c r="H518" s="191">
        <v>3.5</v>
      </c>
      <c r="I518" s="198">
        <v>241.31920405341472</v>
      </c>
      <c r="J518" s="199">
        <v>245.71245693455111</v>
      </c>
      <c r="K518" s="199">
        <v>251.8262545494745</v>
      </c>
      <c r="L518" s="199">
        <v>253.72059451866684</v>
      </c>
      <c r="M518" s="199">
        <v>252.56866737680326</v>
      </c>
      <c r="N518" s="199">
        <v>255.83832024185423</v>
      </c>
      <c r="O518" s="199">
        <v>263.37311400661707</v>
      </c>
      <c r="P518" s="199">
        <v>267.60616591853153</v>
      </c>
      <c r="Q518" s="199">
        <v>269.11887271820353</v>
      </c>
      <c r="R518" s="199">
        <v>262.46966289223531</v>
      </c>
      <c r="S518" s="199">
        <v>249.81113595740794</v>
      </c>
      <c r="T518" s="200">
        <v>242.86838763639241</v>
      </c>
      <c r="U518" s="197"/>
      <c r="V518" s="211">
        <v>254.68606973367935</v>
      </c>
    </row>
    <row r="519" spans="7:22" x14ac:dyDescent="0.2">
      <c r="G519" s="190">
        <v>-74.5</v>
      </c>
      <c r="H519" s="191">
        <v>4.5</v>
      </c>
      <c r="I519" s="198">
        <v>239.54882365367362</v>
      </c>
      <c r="J519" s="199">
        <v>244.29704023370158</v>
      </c>
      <c r="K519" s="199">
        <v>250.4668639125768</v>
      </c>
      <c r="L519" s="199">
        <v>253.51347090684322</v>
      </c>
      <c r="M519" s="199">
        <v>253.08280952079505</v>
      </c>
      <c r="N519" s="199">
        <v>256.13714879944115</v>
      </c>
      <c r="O519" s="199">
        <v>263.74009568963226</v>
      </c>
      <c r="P519" s="199">
        <v>268.41605142637525</v>
      </c>
      <c r="Q519" s="199">
        <v>269.52285462981285</v>
      </c>
      <c r="R519" s="199">
        <v>262.59585922348936</v>
      </c>
      <c r="S519" s="199">
        <v>249.27082669441239</v>
      </c>
      <c r="T519" s="200">
        <v>241.54007966087315</v>
      </c>
      <c r="U519" s="197"/>
      <c r="V519" s="211">
        <v>254.34432702930221</v>
      </c>
    </row>
    <row r="520" spans="7:22" x14ac:dyDescent="0.2">
      <c r="G520" s="190">
        <v>-74.5</v>
      </c>
      <c r="H520" s="191">
        <v>5.5</v>
      </c>
      <c r="I520" s="198">
        <v>240.05337037158569</v>
      </c>
      <c r="J520" s="199">
        <v>244.33345136165613</v>
      </c>
      <c r="K520" s="199">
        <v>251.29827569308341</v>
      </c>
      <c r="L520" s="199">
        <v>254.80204430793617</v>
      </c>
      <c r="M520" s="199">
        <v>254.93937955119895</v>
      </c>
      <c r="N520" s="199">
        <v>258.14262469807329</v>
      </c>
      <c r="O520" s="199">
        <v>265.46069528314433</v>
      </c>
      <c r="P520" s="199">
        <v>269.96184094384182</v>
      </c>
      <c r="Q520" s="199">
        <v>270.77114675718389</v>
      </c>
      <c r="R520" s="199">
        <v>263.09002047292176</v>
      </c>
      <c r="S520" s="199">
        <v>249.89534628138571</v>
      </c>
      <c r="T520" s="200">
        <v>241.69879846569791</v>
      </c>
      <c r="U520" s="197"/>
      <c r="V520" s="211">
        <v>255.37058284897577</v>
      </c>
    </row>
    <row r="521" spans="7:22" x14ac:dyDescent="0.2">
      <c r="G521" s="190">
        <v>-74.5</v>
      </c>
      <c r="H521" s="191">
        <v>6.5</v>
      </c>
      <c r="I521" s="198">
        <v>241.90594666509966</v>
      </c>
      <c r="J521" s="199">
        <v>245.92734142420184</v>
      </c>
      <c r="K521" s="199">
        <v>253.57080399123453</v>
      </c>
      <c r="L521" s="199">
        <v>257.04171444553475</v>
      </c>
      <c r="M521" s="199">
        <v>257.91103951026321</v>
      </c>
      <c r="N521" s="199">
        <v>260.6515803054948</v>
      </c>
      <c r="O521" s="199">
        <v>267.85524982042347</v>
      </c>
      <c r="P521" s="199">
        <v>271.79973771851121</v>
      </c>
      <c r="Q521" s="199">
        <v>272.63279799355962</v>
      </c>
      <c r="R521" s="199">
        <v>264.67299135031107</v>
      </c>
      <c r="S521" s="199">
        <v>251.57338865094582</v>
      </c>
      <c r="T521" s="200">
        <v>243.40538359041179</v>
      </c>
      <c r="U521" s="197"/>
      <c r="V521" s="211">
        <v>257.4123312888326</v>
      </c>
    </row>
    <row r="522" spans="7:22" x14ac:dyDescent="0.2">
      <c r="G522" s="190">
        <v>-74.5</v>
      </c>
      <c r="H522" s="191">
        <v>7.5</v>
      </c>
      <c r="I522" s="198">
        <v>241.76699055534337</v>
      </c>
      <c r="J522" s="199">
        <v>245.97022854081553</v>
      </c>
      <c r="K522" s="199">
        <v>254.18547464395263</v>
      </c>
      <c r="L522" s="199">
        <v>258.75484070976177</v>
      </c>
      <c r="M522" s="199">
        <v>260.07323703277956</v>
      </c>
      <c r="N522" s="199">
        <v>262.69872343785988</v>
      </c>
      <c r="O522" s="199">
        <v>269.43863943869104</v>
      </c>
      <c r="P522" s="199">
        <v>272.85749342799869</v>
      </c>
      <c r="Q522" s="199">
        <v>273.63221352545895</v>
      </c>
      <c r="R522" s="199">
        <v>265.43075640025796</v>
      </c>
      <c r="S522" s="199">
        <v>252.12298600820694</v>
      </c>
      <c r="T522" s="200">
        <v>243.5730519086467</v>
      </c>
      <c r="U522" s="197"/>
      <c r="V522" s="211">
        <v>258.3753863024811</v>
      </c>
    </row>
    <row r="523" spans="7:22" x14ac:dyDescent="0.2">
      <c r="G523" s="190">
        <v>-74.5</v>
      </c>
      <c r="H523" s="191">
        <v>8.5</v>
      </c>
      <c r="I523" s="198">
        <v>242.49116577153859</v>
      </c>
      <c r="J523" s="199">
        <v>246.5718543009441</v>
      </c>
      <c r="K523" s="199">
        <v>255.16112898538708</v>
      </c>
      <c r="L523" s="199">
        <v>260.90316846106538</v>
      </c>
      <c r="M523" s="199">
        <v>263.26075563779057</v>
      </c>
      <c r="N523" s="199">
        <v>266.00501898167704</v>
      </c>
      <c r="O523" s="199">
        <v>272.49278223054603</v>
      </c>
      <c r="P523" s="199">
        <v>275.50880241637282</v>
      </c>
      <c r="Q523" s="199">
        <v>275.81375410940672</v>
      </c>
      <c r="R523" s="199">
        <v>267.07566595577896</v>
      </c>
      <c r="S523" s="199">
        <v>253.23212540199188</v>
      </c>
      <c r="T523" s="200">
        <v>244.17598052791797</v>
      </c>
      <c r="U523" s="197"/>
      <c r="V523" s="211">
        <v>260.22435023170141</v>
      </c>
    </row>
    <row r="524" spans="7:22" x14ac:dyDescent="0.2">
      <c r="G524" s="190">
        <v>-74.5</v>
      </c>
      <c r="H524" s="191">
        <v>9.5</v>
      </c>
      <c r="I524" s="198">
        <v>242.20724511969036</v>
      </c>
      <c r="J524" s="199">
        <v>246.16638025702218</v>
      </c>
      <c r="K524" s="199">
        <v>254.98905049203543</v>
      </c>
      <c r="L524" s="199">
        <v>261.11450083121071</v>
      </c>
      <c r="M524" s="199">
        <v>264.79596921068605</v>
      </c>
      <c r="N524" s="199">
        <v>267.91561780703529</v>
      </c>
      <c r="O524" s="199">
        <v>274.69853561333855</v>
      </c>
      <c r="P524" s="199">
        <v>277.05291987555853</v>
      </c>
      <c r="Q524" s="199">
        <v>276.67964551671531</v>
      </c>
      <c r="R524" s="199">
        <v>266.96049816260444</v>
      </c>
      <c r="S524" s="199">
        <v>252.88317747399782</v>
      </c>
      <c r="T524" s="200">
        <v>243.76335593822949</v>
      </c>
      <c r="U524" s="197"/>
      <c r="V524" s="211">
        <v>260.76890802484365</v>
      </c>
    </row>
    <row r="525" spans="7:22" x14ac:dyDescent="0.2">
      <c r="G525" s="190">
        <v>-74.5</v>
      </c>
      <c r="H525" s="191">
        <v>10.5</v>
      </c>
      <c r="I525" s="198">
        <v>241.1792636093391</v>
      </c>
      <c r="J525" s="199">
        <v>245.34450585080143</v>
      </c>
      <c r="K525" s="199">
        <v>254.87734142658218</v>
      </c>
      <c r="L525" s="199">
        <v>261.96819239375918</v>
      </c>
      <c r="M525" s="199">
        <v>266.02315948833854</v>
      </c>
      <c r="N525" s="199">
        <v>269.33675964275119</v>
      </c>
      <c r="O525" s="199">
        <v>276.41923022911772</v>
      </c>
      <c r="P525" s="199">
        <v>278.23004253911961</v>
      </c>
      <c r="Q525" s="199">
        <v>276.52219511145319</v>
      </c>
      <c r="R525" s="199">
        <v>266.39880363590203</v>
      </c>
      <c r="S525" s="199">
        <v>252.55457985705718</v>
      </c>
      <c r="T525" s="200">
        <v>242.95191892091751</v>
      </c>
      <c r="U525" s="197"/>
      <c r="V525" s="211">
        <v>260.98383272542821</v>
      </c>
    </row>
    <row r="526" spans="7:22" x14ac:dyDescent="0.2">
      <c r="G526" s="190">
        <v>-74.5</v>
      </c>
      <c r="H526" s="191">
        <v>11.5</v>
      </c>
      <c r="I526" s="198">
        <v>242.93065332824466</v>
      </c>
      <c r="J526" s="199">
        <v>247.17514371581049</v>
      </c>
      <c r="K526" s="199">
        <v>256.79152244823138</v>
      </c>
      <c r="L526" s="199">
        <v>263.99219940281046</v>
      </c>
      <c r="M526" s="199">
        <v>268.50370004275152</v>
      </c>
      <c r="N526" s="199">
        <v>272.63074232929927</v>
      </c>
      <c r="O526" s="199">
        <v>279.26634394156974</v>
      </c>
      <c r="P526" s="199">
        <v>280.38443947491595</v>
      </c>
      <c r="Q526" s="199">
        <v>277.5242955981069</v>
      </c>
      <c r="R526" s="199">
        <v>266.49614940496934</v>
      </c>
      <c r="S526" s="199">
        <v>253.07095557844224</v>
      </c>
      <c r="T526" s="200">
        <v>244.63729506793806</v>
      </c>
      <c r="U526" s="197"/>
      <c r="V526" s="211">
        <v>262.78362002775754</v>
      </c>
    </row>
    <row r="527" spans="7:22" x14ac:dyDescent="0.2">
      <c r="G527" s="190">
        <v>-74.5</v>
      </c>
      <c r="H527" s="191">
        <v>12.5</v>
      </c>
      <c r="I527" s="198">
        <v>243.2977377433734</v>
      </c>
      <c r="J527" s="199">
        <v>247.63747874565354</v>
      </c>
      <c r="K527" s="199">
        <v>257.16349141693917</v>
      </c>
      <c r="L527" s="199">
        <v>264.87473298176104</v>
      </c>
      <c r="M527" s="199">
        <v>269.54038235888845</v>
      </c>
      <c r="N527" s="199">
        <v>273.83351222179033</v>
      </c>
      <c r="O527" s="199">
        <v>280.22227934197952</v>
      </c>
      <c r="P527" s="199">
        <v>280.85368722545098</v>
      </c>
      <c r="Q527" s="199">
        <v>277.43971380552858</v>
      </c>
      <c r="R527" s="199">
        <v>266.03983732614154</v>
      </c>
      <c r="S527" s="199">
        <v>252.51661905995522</v>
      </c>
      <c r="T527" s="200">
        <v>245.04055091264325</v>
      </c>
      <c r="U527" s="197"/>
      <c r="V527" s="211">
        <v>263.20500192834209</v>
      </c>
    </row>
    <row r="528" spans="7:22" x14ac:dyDescent="0.2">
      <c r="G528" s="190">
        <v>-74.5</v>
      </c>
      <c r="H528" s="191">
        <v>13.5</v>
      </c>
      <c r="I528" s="198">
        <v>243.35450490821262</v>
      </c>
      <c r="J528" s="199">
        <v>248.15083950590943</v>
      </c>
      <c r="K528" s="199">
        <v>257.76081558035753</v>
      </c>
      <c r="L528" s="199">
        <v>266.05650804660144</v>
      </c>
      <c r="M528" s="199">
        <v>270.7849032460071</v>
      </c>
      <c r="N528" s="199">
        <v>275.39482959465272</v>
      </c>
      <c r="O528" s="199">
        <v>281.62263789264688</v>
      </c>
      <c r="P528" s="199">
        <v>281.22475923954318</v>
      </c>
      <c r="Q528" s="199">
        <v>277.18040989033238</v>
      </c>
      <c r="R528" s="199">
        <v>265.35539904631167</v>
      </c>
      <c r="S528" s="199">
        <v>252.11019675500879</v>
      </c>
      <c r="T528" s="200">
        <v>245.38150479220408</v>
      </c>
      <c r="U528" s="197"/>
      <c r="V528" s="211">
        <v>263.69810904148227</v>
      </c>
    </row>
    <row r="529" spans="7:22" x14ac:dyDescent="0.2">
      <c r="G529" s="190">
        <v>-74.5</v>
      </c>
      <c r="H529" s="191">
        <v>14.5</v>
      </c>
      <c r="I529" s="198">
        <v>243.58263209053729</v>
      </c>
      <c r="J529" s="199">
        <v>248.8500820155468</v>
      </c>
      <c r="K529" s="199">
        <v>258.70177568978272</v>
      </c>
      <c r="L529" s="199">
        <v>267.38914736888808</v>
      </c>
      <c r="M529" s="199">
        <v>272.18495872479645</v>
      </c>
      <c r="N529" s="199">
        <v>276.82789613326759</v>
      </c>
      <c r="O529" s="199">
        <v>282.83276386928372</v>
      </c>
      <c r="P529" s="199">
        <v>281.79096121437078</v>
      </c>
      <c r="Q529" s="199">
        <v>276.67619606218636</v>
      </c>
      <c r="R529" s="199">
        <v>264.69864038070733</v>
      </c>
      <c r="S529" s="199">
        <v>251.97794400082506</v>
      </c>
      <c r="T529" s="200">
        <v>245.62648401291528</v>
      </c>
      <c r="U529" s="197"/>
      <c r="V529" s="211">
        <v>264.26162346359223</v>
      </c>
    </row>
    <row r="530" spans="7:22" x14ac:dyDescent="0.2">
      <c r="G530" s="190">
        <v>-74.5</v>
      </c>
      <c r="H530" s="191">
        <v>15.5</v>
      </c>
      <c r="I530" s="198">
        <v>243.92303887752735</v>
      </c>
      <c r="J530" s="199">
        <v>249.90408640167522</v>
      </c>
      <c r="K530" s="199">
        <v>259.71178059399085</v>
      </c>
      <c r="L530" s="199">
        <v>268.81328706427348</v>
      </c>
      <c r="M530" s="199">
        <v>273.52519957765054</v>
      </c>
      <c r="N530" s="199">
        <v>278.15617448487393</v>
      </c>
      <c r="O530" s="199">
        <v>283.88027865371089</v>
      </c>
      <c r="P530" s="199">
        <v>282.10878305701664</v>
      </c>
      <c r="Q530" s="199">
        <v>276.4063037624615</v>
      </c>
      <c r="R530" s="199">
        <v>264.20388147662811</v>
      </c>
      <c r="S530" s="199">
        <v>251.77182654553894</v>
      </c>
      <c r="T530" s="200">
        <v>245.85209488591588</v>
      </c>
      <c r="U530" s="197"/>
      <c r="V530" s="211">
        <v>264.85472794843855</v>
      </c>
    </row>
    <row r="531" spans="7:22" x14ac:dyDescent="0.2">
      <c r="G531" s="190">
        <v>-74.5</v>
      </c>
      <c r="H531" s="191">
        <v>16.5</v>
      </c>
      <c r="I531" s="198">
        <v>244.37701588246981</v>
      </c>
      <c r="J531" s="199">
        <v>250.89055509064477</v>
      </c>
      <c r="K531" s="199">
        <v>260.76583526913339</v>
      </c>
      <c r="L531" s="199">
        <v>270.44987149230104</v>
      </c>
      <c r="M531" s="199">
        <v>275.20299351180432</v>
      </c>
      <c r="N531" s="199">
        <v>279.32781720997167</v>
      </c>
      <c r="O531" s="199">
        <v>284.82690390522504</v>
      </c>
      <c r="P531" s="199">
        <v>282.35670895906776</v>
      </c>
      <c r="Q531" s="199">
        <v>276.05477647166748</v>
      </c>
      <c r="R531" s="199">
        <v>263.93137103582228</v>
      </c>
      <c r="S531" s="199">
        <v>251.86171611772374</v>
      </c>
      <c r="T531" s="200">
        <v>246.39642900761575</v>
      </c>
      <c r="U531" s="197"/>
      <c r="V531" s="211">
        <v>265.53683282945394</v>
      </c>
    </row>
    <row r="532" spans="7:22" x14ac:dyDescent="0.2">
      <c r="G532" s="190">
        <v>-74.5</v>
      </c>
      <c r="H532" s="191">
        <v>17.5</v>
      </c>
      <c r="I532" s="198">
        <v>244.60526688564622</v>
      </c>
      <c r="J532" s="199">
        <v>251.93284573704514</v>
      </c>
      <c r="K532" s="199">
        <v>261.86937385204692</v>
      </c>
      <c r="L532" s="199">
        <v>272.56112785445578</v>
      </c>
      <c r="M532" s="199">
        <v>277.24080993229438</v>
      </c>
      <c r="N532" s="199">
        <v>280.80056026155859</v>
      </c>
      <c r="O532" s="199">
        <v>285.81313668964344</v>
      </c>
      <c r="P532" s="199">
        <v>282.52433397144893</v>
      </c>
      <c r="Q532" s="199">
        <v>276.1494158683692</v>
      </c>
      <c r="R532" s="199">
        <v>264.06644192554137</v>
      </c>
      <c r="S532" s="199">
        <v>252.03557691450598</v>
      </c>
      <c r="T532" s="200">
        <v>246.74617407779741</v>
      </c>
      <c r="U532" s="197"/>
      <c r="V532" s="211">
        <v>266.36208866419611</v>
      </c>
    </row>
    <row r="533" spans="7:22" x14ac:dyDescent="0.2">
      <c r="G533" s="190">
        <v>-74.5</v>
      </c>
      <c r="H533" s="191">
        <v>18.5</v>
      </c>
      <c r="I533" s="198">
        <v>244.93618773161211</v>
      </c>
      <c r="J533" s="199">
        <v>252.48881960444794</v>
      </c>
      <c r="K533" s="199">
        <v>263.37783968200807</v>
      </c>
      <c r="L533" s="199">
        <v>274.82220280028929</v>
      </c>
      <c r="M533" s="199">
        <v>279.51667644847265</v>
      </c>
      <c r="N533" s="199">
        <v>282.63211070500108</v>
      </c>
      <c r="O533" s="199">
        <v>286.71066468569575</v>
      </c>
      <c r="P533" s="199">
        <v>282.70390475024317</v>
      </c>
      <c r="Q533" s="199">
        <v>276.39818773266808</v>
      </c>
      <c r="R533" s="199">
        <v>264.10820957909988</v>
      </c>
      <c r="S533" s="199">
        <v>252.45047595693333</v>
      </c>
      <c r="T533" s="200">
        <v>247.01963900905113</v>
      </c>
      <c r="U533" s="197"/>
      <c r="V533" s="211">
        <v>267.26374322379354</v>
      </c>
    </row>
    <row r="534" spans="7:22" x14ac:dyDescent="0.2">
      <c r="G534" s="190">
        <v>-73.5</v>
      </c>
      <c r="H534" s="191">
        <v>-11.5</v>
      </c>
      <c r="I534" s="198">
        <v>250.21664951992929</v>
      </c>
      <c r="J534" s="199">
        <v>250.4612831021231</v>
      </c>
      <c r="K534" s="199">
        <v>251.32542679964143</v>
      </c>
      <c r="L534" s="199">
        <v>248.52814569541118</v>
      </c>
      <c r="M534" s="199">
        <v>244.22291229109976</v>
      </c>
      <c r="N534" s="199">
        <v>246.1181242506905</v>
      </c>
      <c r="O534" s="199">
        <v>251.40214705010547</v>
      </c>
      <c r="P534" s="199">
        <v>257.21994278688459</v>
      </c>
      <c r="Q534" s="199">
        <v>263.10185359999082</v>
      </c>
      <c r="R534" s="199">
        <v>261.96760209005129</v>
      </c>
      <c r="S534" s="199">
        <v>257.9569675634379</v>
      </c>
      <c r="T534" s="200">
        <v>252.41504223883018</v>
      </c>
      <c r="U534" s="197"/>
      <c r="V534" s="211">
        <v>252.91134141568298</v>
      </c>
    </row>
    <row r="535" spans="7:22" x14ac:dyDescent="0.2">
      <c r="G535" s="190">
        <v>-73.5</v>
      </c>
      <c r="H535" s="191">
        <v>-10.5</v>
      </c>
      <c r="I535" s="198">
        <v>251.62450222477565</v>
      </c>
      <c r="J535" s="199">
        <v>252.28578522359032</v>
      </c>
      <c r="K535" s="199">
        <v>253.20808180555863</v>
      </c>
      <c r="L535" s="199">
        <v>250.26575661314297</v>
      </c>
      <c r="M535" s="199">
        <v>245.63769602886933</v>
      </c>
      <c r="N535" s="199">
        <v>247.45837902726169</v>
      </c>
      <c r="O535" s="199">
        <v>253.39035742446183</v>
      </c>
      <c r="P535" s="199">
        <v>259.22902973181056</v>
      </c>
      <c r="Q535" s="199">
        <v>265.11419018254486</v>
      </c>
      <c r="R535" s="199">
        <v>263.36949859730788</v>
      </c>
      <c r="S535" s="199">
        <v>258.85619104246064</v>
      </c>
      <c r="T535" s="200">
        <v>253.89286320457435</v>
      </c>
      <c r="U535" s="197"/>
      <c r="V535" s="211">
        <v>254.52769425886322</v>
      </c>
    </row>
    <row r="536" spans="7:22" x14ac:dyDescent="0.2">
      <c r="G536" s="190">
        <v>-73.5</v>
      </c>
      <c r="H536" s="191">
        <v>-9.5</v>
      </c>
      <c r="I536" s="198">
        <v>251.05794679952288</v>
      </c>
      <c r="J536" s="199">
        <v>252.42158747587132</v>
      </c>
      <c r="K536" s="199">
        <v>253.5982836734662</v>
      </c>
      <c r="L536" s="199">
        <v>250.56812793669511</v>
      </c>
      <c r="M536" s="199">
        <v>245.91377297317987</v>
      </c>
      <c r="N536" s="199">
        <v>247.86975815583537</v>
      </c>
      <c r="O536" s="199">
        <v>254.08793437256799</v>
      </c>
      <c r="P536" s="199">
        <v>260.07800875332958</v>
      </c>
      <c r="Q536" s="199">
        <v>266.05450376931037</v>
      </c>
      <c r="R536" s="199">
        <v>263.6510767640342</v>
      </c>
      <c r="S536" s="199">
        <v>258.55658692851478</v>
      </c>
      <c r="T536" s="200">
        <v>253.30051625063192</v>
      </c>
      <c r="U536" s="197"/>
      <c r="V536" s="211">
        <v>254.76317532107998</v>
      </c>
    </row>
    <row r="537" spans="7:22" x14ac:dyDescent="0.2">
      <c r="G537" s="190">
        <v>-73.5</v>
      </c>
      <c r="H537" s="191">
        <v>-8.5</v>
      </c>
      <c r="I537" s="198">
        <v>250.55983167616304</v>
      </c>
      <c r="J537" s="199">
        <v>252.22291435556545</v>
      </c>
      <c r="K537" s="199">
        <v>253.89061817139779</v>
      </c>
      <c r="L537" s="199">
        <v>250.88380351975832</v>
      </c>
      <c r="M537" s="199">
        <v>246.40312978458539</v>
      </c>
      <c r="N537" s="199">
        <v>248.5035897763843</v>
      </c>
      <c r="O537" s="199">
        <v>254.95198298145584</v>
      </c>
      <c r="P537" s="199">
        <v>261.18578231046689</v>
      </c>
      <c r="Q537" s="199">
        <v>267.0205732700764</v>
      </c>
      <c r="R537" s="199">
        <v>263.92136804235787</v>
      </c>
      <c r="S537" s="199">
        <v>258.17461623776694</v>
      </c>
      <c r="T537" s="200">
        <v>252.65421349371172</v>
      </c>
      <c r="U537" s="197"/>
      <c r="V537" s="211">
        <v>255.0310353016408</v>
      </c>
    </row>
    <row r="538" spans="7:22" x14ac:dyDescent="0.2">
      <c r="G538" s="190">
        <v>-73.5</v>
      </c>
      <c r="H538" s="191">
        <v>-7.5</v>
      </c>
      <c r="I538" s="198">
        <v>249.91387742202673</v>
      </c>
      <c r="J538" s="199">
        <v>251.83410198531857</v>
      </c>
      <c r="K538" s="199">
        <v>253.96011660434914</v>
      </c>
      <c r="L538" s="199">
        <v>250.94733748598449</v>
      </c>
      <c r="M538" s="199">
        <v>246.7022664061997</v>
      </c>
      <c r="N538" s="199">
        <v>249.29219448203455</v>
      </c>
      <c r="O538" s="199">
        <v>255.79348036289426</v>
      </c>
      <c r="P538" s="199">
        <v>262.23764964322083</v>
      </c>
      <c r="Q538" s="199">
        <v>267.58771347975147</v>
      </c>
      <c r="R538" s="199">
        <v>264.15480649544145</v>
      </c>
      <c r="S538" s="199">
        <v>257.75677304802946</v>
      </c>
      <c r="T538" s="200">
        <v>251.70638752736156</v>
      </c>
      <c r="U538" s="197"/>
      <c r="V538" s="211">
        <v>255.15722541188435</v>
      </c>
    </row>
    <row r="539" spans="7:22" x14ac:dyDescent="0.2">
      <c r="G539" s="190">
        <v>-73.5</v>
      </c>
      <c r="H539" s="191">
        <v>-6.5</v>
      </c>
      <c r="I539" s="198">
        <v>249.27401907537919</v>
      </c>
      <c r="J539" s="199">
        <v>251.5452509392417</v>
      </c>
      <c r="K539" s="199">
        <v>253.99139995062268</v>
      </c>
      <c r="L539" s="199">
        <v>251.37102199692347</v>
      </c>
      <c r="M539" s="199">
        <v>247.68181467077989</v>
      </c>
      <c r="N539" s="199">
        <v>250.19859929607205</v>
      </c>
      <c r="O539" s="199">
        <v>256.87114255188914</v>
      </c>
      <c r="P539" s="199">
        <v>263.37761373737732</v>
      </c>
      <c r="Q539" s="199">
        <v>268.43821930674875</v>
      </c>
      <c r="R539" s="199">
        <v>264.68992508679071</v>
      </c>
      <c r="S539" s="199">
        <v>257.45175376526379</v>
      </c>
      <c r="T539" s="200">
        <v>251.19024289755239</v>
      </c>
      <c r="U539" s="197"/>
      <c r="V539" s="211">
        <v>255.50675027288673</v>
      </c>
    </row>
    <row r="540" spans="7:22" x14ac:dyDescent="0.2">
      <c r="G540" s="190">
        <v>-73.5</v>
      </c>
      <c r="H540" s="191">
        <v>-5.5</v>
      </c>
      <c r="I540" s="198">
        <v>248.73256279473711</v>
      </c>
      <c r="J540" s="199">
        <v>251.46313564379784</v>
      </c>
      <c r="K540" s="199">
        <v>254.01620155843102</v>
      </c>
      <c r="L540" s="199">
        <v>251.94285106872482</v>
      </c>
      <c r="M540" s="199">
        <v>248.66265196864589</v>
      </c>
      <c r="N540" s="199">
        <v>251.19265249831415</v>
      </c>
      <c r="O540" s="199">
        <v>257.78198843235492</v>
      </c>
      <c r="P540" s="199">
        <v>264.49101047533742</v>
      </c>
      <c r="Q540" s="199">
        <v>269.08044766213084</v>
      </c>
      <c r="R540" s="199">
        <v>264.99269473238974</v>
      </c>
      <c r="S540" s="199">
        <v>256.9542980716796</v>
      </c>
      <c r="T540" s="200">
        <v>250.69108472013815</v>
      </c>
      <c r="U540" s="197"/>
      <c r="V540" s="211">
        <v>255.8334649688901</v>
      </c>
    </row>
    <row r="541" spans="7:22" x14ac:dyDescent="0.2">
      <c r="G541" s="190">
        <v>-73.5</v>
      </c>
      <c r="H541" s="191">
        <v>-4.5</v>
      </c>
      <c r="I541" s="198">
        <v>248.01743524046486</v>
      </c>
      <c r="J541" s="199">
        <v>251.0629876326102</v>
      </c>
      <c r="K541" s="199">
        <v>253.90915822319045</v>
      </c>
      <c r="L541" s="199">
        <v>252.23463056220365</v>
      </c>
      <c r="M541" s="199">
        <v>249.61100308114709</v>
      </c>
      <c r="N541" s="199">
        <v>252.01268669098434</v>
      </c>
      <c r="O541" s="199">
        <v>258.84190542700287</v>
      </c>
      <c r="P541" s="199">
        <v>265.36769783560288</v>
      </c>
      <c r="Q541" s="199">
        <v>269.378149045013</v>
      </c>
      <c r="R541" s="199">
        <v>264.96580155123132</v>
      </c>
      <c r="S541" s="199">
        <v>256.2595923961108</v>
      </c>
      <c r="T541" s="200">
        <v>250.03431542694076</v>
      </c>
      <c r="U541" s="197"/>
      <c r="V541" s="211">
        <v>255.97461359270849</v>
      </c>
    </row>
    <row r="542" spans="7:22" x14ac:dyDescent="0.2">
      <c r="G542" s="190">
        <v>-73.5</v>
      </c>
      <c r="H542" s="191">
        <v>-3.5</v>
      </c>
      <c r="I542" s="198">
        <v>247.30284351544216</v>
      </c>
      <c r="J542" s="199">
        <v>250.59258797239127</v>
      </c>
      <c r="K542" s="199">
        <v>253.71315108166468</v>
      </c>
      <c r="L542" s="199">
        <v>252.44673467464261</v>
      </c>
      <c r="M542" s="199">
        <v>250.12761335748144</v>
      </c>
      <c r="N542" s="199">
        <v>252.638768431541</v>
      </c>
      <c r="O542" s="199">
        <v>259.65654018376489</v>
      </c>
      <c r="P542" s="199">
        <v>265.95279588841646</v>
      </c>
      <c r="Q542" s="199">
        <v>269.31948051906352</v>
      </c>
      <c r="R542" s="199">
        <v>264.56641382468882</v>
      </c>
      <c r="S542" s="199">
        <v>255.25999521265999</v>
      </c>
      <c r="T542" s="200">
        <v>249.29510733251246</v>
      </c>
      <c r="U542" s="197"/>
      <c r="V542" s="211">
        <v>255.9060026661891</v>
      </c>
    </row>
    <row r="543" spans="7:22" x14ac:dyDescent="0.2">
      <c r="G543" s="190">
        <v>-73.5</v>
      </c>
      <c r="H543" s="191">
        <v>-2.5</v>
      </c>
      <c r="I543" s="198">
        <v>246.6971226666075</v>
      </c>
      <c r="J543" s="199">
        <v>250.06845547334717</v>
      </c>
      <c r="K543" s="199">
        <v>253.79749029100446</v>
      </c>
      <c r="L543" s="199">
        <v>252.68813895615628</v>
      </c>
      <c r="M543" s="199">
        <v>250.49152798033788</v>
      </c>
      <c r="N543" s="199">
        <v>253.2853616759979</v>
      </c>
      <c r="O543" s="199">
        <v>260.30796319433597</v>
      </c>
      <c r="P543" s="199">
        <v>266.27261788790332</v>
      </c>
      <c r="Q543" s="199">
        <v>269.20068652770277</v>
      </c>
      <c r="R543" s="199">
        <v>264.22879417732378</v>
      </c>
      <c r="S543" s="199">
        <v>254.50685134028637</v>
      </c>
      <c r="T543" s="200">
        <v>248.64450951955112</v>
      </c>
      <c r="U543" s="197"/>
      <c r="V543" s="211">
        <v>255.84912664087958</v>
      </c>
    </row>
    <row r="544" spans="7:22" x14ac:dyDescent="0.2">
      <c r="G544" s="190">
        <v>-73.5</v>
      </c>
      <c r="H544" s="191">
        <v>-1.5</v>
      </c>
      <c r="I544" s="198">
        <v>246.44240892312507</v>
      </c>
      <c r="J544" s="199">
        <v>249.814573818833</v>
      </c>
      <c r="K544" s="199">
        <v>253.88447934002016</v>
      </c>
      <c r="L544" s="199">
        <v>253.02382943202264</v>
      </c>
      <c r="M544" s="199">
        <v>250.80047244947613</v>
      </c>
      <c r="N544" s="199">
        <v>253.82557966672965</v>
      </c>
      <c r="O544" s="199">
        <v>261.05618528946718</v>
      </c>
      <c r="P544" s="199">
        <v>266.84653563562614</v>
      </c>
      <c r="Q544" s="199">
        <v>269.48005524677728</v>
      </c>
      <c r="R544" s="199">
        <v>264.11779926297709</v>
      </c>
      <c r="S544" s="199">
        <v>254.03591893169849</v>
      </c>
      <c r="T544" s="200">
        <v>247.87447099075453</v>
      </c>
      <c r="U544" s="197"/>
      <c r="V544" s="211">
        <v>255.933525748959</v>
      </c>
    </row>
    <row r="545" spans="7:22" x14ac:dyDescent="0.2">
      <c r="G545" s="190">
        <v>-73.5</v>
      </c>
      <c r="H545" s="191">
        <v>-0.5</v>
      </c>
      <c r="I545" s="198">
        <v>245.76595854700867</v>
      </c>
      <c r="J545" s="199">
        <v>249.52889807324937</v>
      </c>
      <c r="K545" s="199">
        <v>253.85031864464614</v>
      </c>
      <c r="L545" s="199">
        <v>253.13375464780216</v>
      </c>
      <c r="M545" s="199">
        <v>251.18496914609966</v>
      </c>
      <c r="N545" s="199">
        <v>254.1358026096899</v>
      </c>
      <c r="O545" s="199">
        <v>261.44566059813491</v>
      </c>
      <c r="P545" s="199">
        <v>266.93065221395631</v>
      </c>
      <c r="Q545" s="199">
        <v>269.41559288483757</v>
      </c>
      <c r="R545" s="199">
        <v>263.61016344793563</v>
      </c>
      <c r="S545" s="199">
        <v>253.51686550252259</v>
      </c>
      <c r="T545" s="200">
        <v>247.16271588338725</v>
      </c>
      <c r="U545" s="197"/>
      <c r="V545" s="211">
        <v>255.80677934993921</v>
      </c>
    </row>
    <row r="546" spans="7:22" x14ac:dyDescent="0.2">
      <c r="G546" s="190">
        <v>-73.5</v>
      </c>
      <c r="H546" s="191">
        <v>0.5</v>
      </c>
      <c r="I546" s="198">
        <v>245.12659445698742</v>
      </c>
      <c r="J546" s="199">
        <v>248.85847455002749</v>
      </c>
      <c r="K546" s="199">
        <v>253.71838671608782</v>
      </c>
      <c r="L546" s="199">
        <v>253.40928149025945</v>
      </c>
      <c r="M546" s="199">
        <v>251.25217426753463</v>
      </c>
      <c r="N546" s="199">
        <v>254.45086349995429</v>
      </c>
      <c r="O546" s="199">
        <v>261.92244845958834</v>
      </c>
      <c r="P546" s="199">
        <v>267.00513161301888</v>
      </c>
      <c r="Q546" s="199">
        <v>269.41601663369181</v>
      </c>
      <c r="R546" s="199">
        <v>263.21800538697329</v>
      </c>
      <c r="S546" s="199">
        <v>252.90593268687306</v>
      </c>
      <c r="T546" s="200">
        <v>246.23356742972445</v>
      </c>
      <c r="U546" s="197"/>
      <c r="V546" s="211">
        <v>255.62640643256012</v>
      </c>
    </row>
    <row r="547" spans="7:22" x14ac:dyDescent="0.2">
      <c r="G547" s="190">
        <v>-73.5</v>
      </c>
      <c r="H547" s="191">
        <v>1.5</v>
      </c>
      <c r="I547" s="198">
        <v>244.40709606763522</v>
      </c>
      <c r="J547" s="199">
        <v>248.24607721943127</v>
      </c>
      <c r="K547" s="199">
        <v>253.83373907195062</v>
      </c>
      <c r="L547" s="199">
        <v>254.11025084647329</v>
      </c>
      <c r="M547" s="199">
        <v>252.20277634338265</v>
      </c>
      <c r="N547" s="199">
        <v>255.24231871519717</v>
      </c>
      <c r="O547" s="199">
        <v>262.59580178498294</v>
      </c>
      <c r="P547" s="199">
        <v>267.58064334464103</v>
      </c>
      <c r="Q547" s="199">
        <v>269.57620951345376</v>
      </c>
      <c r="R547" s="199">
        <v>263.10447044632406</v>
      </c>
      <c r="S547" s="199">
        <v>252.4980822220989</v>
      </c>
      <c r="T547" s="200">
        <v>245.39029111320355</v>
      </c>
      <c r="U547" s="197"/>
      <c r="V547" s="211">
        <v>255.73231305739787</v>
      </c>
    </row>
    <row r="548" spans="7:22" x14ac:dyDescent="0.2">
      <c r="G548" s="190">
        <v>-73.5</v>
      </c>
      <c r="H548" s="191">
        <v>2.5</v>
      </c>
      <c r="I548" s="198">
        <v>243.94889461752172</v>
      </c>
      <c r="J548" s="199">
        <v>247.92361865339348</v>
      </c>
      <c r="K548" s="199">
        <v>253.99483844703238</v>
      </c>
      <c r="L548" s="199">
        <v>254.87408208321798</v>
      </c>
      <c r="M548" s="199">
        <v>253.21012388553649</v>
      </c>
      <c r="N548" s="199">
        <v>256.56955747599739</v>
      </c>
      <c r="O548" s="199">
        <v>263.88276974141417</v>
      </c>
      <c r="P548" s="199">
        <v>268.48851020322905</v>
      </c>
      <c r="Q548" s="199">
        <v>269.87725520341058</v>
      </c>
      <c r="R548" s="199">
        <v>263.64566088428575</v>
      </c>
      <c r="S548" s="199">
        <v>252.12544883824782</v>
      </c>
      <c r="T548" s="200">
        <v>245.10450281742069</v>
      </c>
      <c r="U548" s="197"/>
      <c r="V548" s="211">
        <v>256.13710523755896</v>
      </c>
    </row>
    <row r="549" spans="7:22" x14ac:dyDescent="0.2">
      <c r="G549" s="190">
        <v>-73.5</v>
      </c>
      <c r="H549" s="191">
        <v>3.5</v>
      </c>
      <c r="I549" s="198">
        <v>243.4636022224739</v>
      </c>
      <c r="J549" s="199">
        <v>247.69455600016687</v>
      </c>
      <c r="K549" s="199">
        <v>254.20943690698348</v>
      </c>
      <c r="L549" s="199">
        <v>255.7314715265407</v>
      </c>
      <c r="M549" s="199">
        <v>254.3585929739416</v>
      </c>
      <c r="N549" s="199">
        <v>257.6963700331595</v>
      </c>
      <c r="O549" s="199">
        <v>265.26440995834434</v>
      </c>
      <c r="P549" s="199">
        <v>269.52426023083279</v>
      </c>
      <c r="Q549" s="199">
        <v>270.62513295636376</v>
      </c>
      <c r="R549" s="199">
        <v>263.88661911332247</v>
      </c>
      <c r="S549" s="199">
        <v>251.74022529311659</v>
      </c>
      <c r="T549" s="200">
        <v>244.55549194949484</v>
      </c>
      <c r="U549" s="197"/>
      <c r="V549" s="211">
        <v>256.56251409706175</v>
      </c>
    </row>
    <row r="550" spans="7:22" x14ac:dyDescent="0.2">
      <c r="G550" s="190">
        <v>-73.5</v>
      </c>
      <c r="H550" s="191">
        <v>4.5</v>
      </c>
      <c r="I550" s="198">
        <v>240.74874558272384</v>
      </c>
      <c r="J550" s="199">
        <v>245.16245646010813</v>
      </c>
      <c r="K550" s="199">
        <v>251.8766037889547</v>
      </c>
      <c r="L550" s="199">
        <v>254.42501970188925</v>
      </c>
      <c r="M550" s="199">
        <v>253.88639462302586</v>
      </c>
      <c r="N550" s="199">
        <v>256.9714189728378</v>
      </c>
      <c r="O550" s="199">
        <v>265.10448080640964</v>
      </c>
      <c r="P550" s="199">
        <v>269.33369615868048</v>
      </c>
      <c r="Q550" s="199">
        <v>270.02074817109281</v>
      </c>
      <c r="R550" s="199">
        <v>262.42266561468915</v>
      </c>
      <c r="S550" s="199">
        <v>249.63312268026695</v>
      </c>
      <c r="T550" s="200">
        <v>242.16952347429918</v>
      </c>
      <c r="U550" s="197"/>
      <c r="V550" s="211">
        <v>255.14623966958149</v>
      </c>
    </row>
    <row r="551" spans="7:22" x14ac:dyDescent="0.2">
      <c r="G551" s="190">
        <v>-73.5</v>
      </c>
      <c r="H551" s="191">
        <v>5.5</v>
      </c>
      <c r="I551" s="198">
        <v>236.86148100698298</v>
      </c>
      <c r="J551" s="199">
        <v>241.18398182770349</v>
      </c>
      <c r="K551" s="199">
        <v>247.90233334535017</v>
      </c>
      <c r="L551" s="199">
        <v>252.30356814236669</v>
      </c>
      <c r="M551" s="199">
        <v>252.99752321845696</v>
      </c>
      <c r="N551" s="199">
        <v>256.3666420573432</v>
      </c>
      <c r="O551" s="199">
        <v>264.43565241178197</v>
      </c>
      <c r="P551" s="199">
        <v>268.46004994532774</v>
      </c>
      <c r="Q551" s="199">
        <v>268.88747997407881</v>
      </c>
      <c r="R551" s="199">
        <v>261.1162493636516</v>
      </c>
      <c r="S551" s="199">
        <v>247.41406813348252</v>
      </c>
      <c r="T551" s="200">
        <v>239.09747814602071</v>
      </c>
      <c r="U551" s="197"/>
      <c r="V551" s="211">
        <v>253.08554229771224</v>
      </c>
    </row>
    <row r="552" spans="7:22" x14ac:dyDescent="0.2">
      <c r="G552" s="190">
        <v>-73.5</v>
      </c>
      <c r="H552" s="191">
        <v>6.5</v>
      </c>
      <c r="I552" s="198">
        <v>238.21108485466769</v>
      </c>
      <c r="J552" s="199">
        <v>242.45431846466403</v>
      </c>
      <c r="K552" s="199">
        <v>249.93070733898074</v>
      </c>
      <c r="L552" s="199">
        <v>254.5397078221406</v>
      </c>
      <c r="M552" s="199">
        <v>256.0023980518622</v>
      </c>
      <c r="N552" s="199">
        <v>259.25466396003424</v>
      </c>
      <c r="O552" s="199">
        <v>266.46583194957464</v>
      </c>
      <c r="P552" s="199">
        <v>270.29779482481047</v>
      </c>
      <c r="Q552" s="199">
        <v>270.86433451235621</v>
      </c>
      <c r="R552" s="199">
        <v>263.0195429882354</v>
      </c>
      <c r="S552" s="199">
        <v>249.23755403860437</v>
      </c>
      <c r="T552" s="200">
        <v>240.43771163844781</v>
      </c>
      <c r="U552" s="197"/>
      <c r="V552" s="211">
        <v>255.05963753703153</v>
      </c>
    </row>
    <row r="553" spans="7:22" x14ac:dyDescent="0.2">
      <c r="G553" s="190">
        <v>-73.5</v>
      </c>
      <c r="H553" s="191">
        <v>7.5</v>
      </c>
      <c r="I553" s="198">
        <v>240.12929604492481</v>
      </c>
      <c r="J553" s="199">
        <v>244.31262144999417</v>
      </c>
      <c r="K553" s="199">
        <v>252.34124573023718</v>
      </c>
      <c r="L553" s="199">
        <v>257.66781182889213</v>
      </c>
      <c r="M553" s="199">
        <v>259.70649645163854</v>
      </c>
      <c r="N553" s="199">
        <v>262.53489822763925</v>
      </c>
      <c r="O553" s="199">
        <v>269.79271236006821</v>
      </c>
      <c r="P553" s="199">
        <v>273.06391286912191</v>
      </c>
      <c r="Q553" s="199">
        <v>272.99232290194408</v>
      </c>
      <c r="R553" s="199">
        <v>264.92213672285862</v>
      </c>
      <c r="S553" s="199">
        <v>251.09766529784704</v>
      </c>
      <c r="T553" s="200">
        <v>242.49047175451739</v>
      </c>
      <c r="U553" s="197"/>
      <c r="V553" s="211">
        <v>257.58763263664031</v>
      </c>
    </row>
    <row r="554" spans="7:22" x14ac:dyDescent="0.2">
      <c r="G554" s="190">
        <v>-73.5</v>
      </c>
      <c r="H554" s="191">
        <v>8.5</v>
      </c>
      <c r="I554" s="198">
        <v>242.22753308017437</v>
      </c>
      <c r="J554" s="199">
        <v>245.78185227407161</v>
      </c>
      <c r="K554" s="199">
        <v>254.18304147689744</v>
      </c>
      <c r="L554" s="199">
        <v>260.27187007179424</v>
      </c>
      <c r="M554" s="199">
        <v>262.00476201260278</v>
      </c>
      <c r="N554" s="199">
        <v>264.67970908154564</v>
      </c>
      <c r="O554" s="199">
        <v>271.5501141831823</v>
      </c>
      <c r="P554" s="199">
        <v>274.19189079569594</v>
      </c>
      <c r="Q554" s="199">
        <v>274.16133239357902</v>
      </c>
      <c r="R554" s="199">
        <v>265.72948809691894</v>
      </c>
      <c r="S554" s="199">
        <v>252.80166752110418</v>
      </c>
      <c r="T554" s="200">
        <v>244.42665271554074</v>
      </c>
      <c r="U554" s="197"/>
      <c r="V554" s="211">
        <v>259.33415947525896</v>
      </c>
    </row>
    <row r="555" spans="7:22" x14ac:dyDescent="0.2">
      <c r="G555" s="190">
        <v>-73.5</v>
      </c>
      <c r="H555" s="191">
        <v>9.5</v>
      </c>
      <c r="I555" s="198">
        <v>242.00318941412385</v>
      </c>
      <c r="J555" s="199">
        <v>245.56000179737319</v>
      </c>
      <c r="K555" s="199">
        <v>254.38079761384282</v>
      </c>
      <c r="L555" s="199">
        <v>261.27464992898979</v>
      </c>
      <c r="M555" s="199">
        <v>264.83295087877633</v>
      </c>
      <c r="N555" s="199">
        <v>267.54091929526555</v>
      </c>
      <c r="O555" s="199">
        <v>274.44844831708053</v>
      </c>
      <c r="P555" s="199">
        <v>276.82293003360701</v>
      </c>
      <c r="Q555" s="199">
        <v>275.81768680719244</v>
      </c>
      <c r="R555" s="199">
        <v>266.74564501002936</v>
      </c>
      <c r="S555" s="199">
        <v>253.05253572814908</v>
      </c>
      <c r="T555" s="200">
        <v>244.15460803258844</v>
      </c>
      <c r="U555" s="197"/>
      <c r="V555" s="211">
        <v>260.55286357141819</v>
      </c>
    </row>
    <row r="556" spans="7:22" x14ac:dyDescent="0.2">
      <c r="G556" s="190">
        <v>-73.5</v>
      </c>
      <c r="H556" s="191">
        <v>10.5</v>
      </c>
      <c r="I556" s="198">
        <v>240.03002932698084</v>
      </c>
      <c r="J556" s="199">
        <v>243.54646727047418</v>
      </c>
      <c r="K556" s="199">
        <v>252.79339291976066</v>
      </c>
      <c r="L556" s="199">
        <v>260.56042981056385</v>
      </c>
      <c r="M556" s="199">
        <v>265.15972308424529</v>
      </c>
      <c r="N556" s="199">
        <v>268.31557191747299</v>
      </c>
      <c r="O556" s="199">
        <v>274.93973731443589</v>
      </c>
      <c r="P556" s="199">
        <v>276.62537782981678</v>
      </c>
      <c r="Q556" s="199">
        <v>274.90519138524309</v>
      </c>
      <c r="R556" s="199">
        <v>265.2610851648559</v>
      </c>
      <c r="S556" s="199">
        <v>251.29899549906784</v>
      </c>
      <c r="T556" s="200">
        <v>242.16584179065134</v>
      </c>
      <c r="U556" s="197"/>
      <c r="V556" s="211">
        <v>259.63348694279745</v>
      </c>
    </row>
    <row r="557" spans="7:22" x14ac:dyDescent="0.2">
      <c r="G557" s="190">
        <v>-73.5</v>
      </c>
      <c r="H557" s="191">
        <v>11.5</v>
      </c>
      <c r="I557" s="198">
        <v>243.06378296931621</v>
      </c>
      <c r="J557" s="199">
        <v>247.03521154360826</v>
      </c>
      <c r="K557" s="199">
        <v>256.55649206592602</v>
      </c>
      <c r="L557" s="199">
        <v>264.90350401067411</v>
      </c>
      <c r="M557" s="199">
        <v>269.4734900724701</v>
      </c>
      <c r="N557" s="199">
        <v>272.7174824302295</v>
      </c>
      <c r="O557" s="199">
        <v>279.02778607027147</v>
      </c>
      <c r="P557" s="199">
        <v>280.23261427706842</v>
      </c>
      <c r="Q557" s="199">
        <v>277.55559922285073</v>
      </c>
      <c r="R557" s="199">
        <v>266.78229167179143</v>
      </c>
      <c r="S557" s="199">
        <v>253.25345971572295</v>
      </c>
      <c r="T557" s="200">
        <v>245.05960883959068</v>
      </c>
      <c r="U557" s="197"/>
      <c r="V557" s="211">
        <v>262.97177690745997</v>
      </c>
    </row>
    <row r="558" spans="7:22" x14ac:dyDescent="0.2">
      <c r="G558" s="190">
        <v>-73.5</v>
      </c>
      <c r="H558" s="191">
        <v>12.5</v>
      </c>
      <c r="I558" s="198">
        <v>243.41361815179516</v>
      </c>
      <c r="J558" s="199">
        <v>247.82118823814255</v>
      </c>
      <c r="K558" s="199">
        <v>257.31783729012454</v>
      </c>
      <c r="L558" s="199">
        <v>264.96684021329247</v>
      </c>
      <c r="M558" s="199">
        <v>269.54975850127727</v>
      </c>
      <c r="N558" s="199">
        <v>273.75865078392508</v>
      </c>
      <c r="O558" s="199">
        <v>280.15094643056352</v>
      </c>
      <c r="P558" s="199">
        <v>280.7575969835745</v>
      </c>
      <c r="Q558" s="199">
        <v>277.42761593795854</v>
      </c>
      <c r="R558" s="199">
        <v>266.03790955941446</v>
      </c>
      <c r="S558" s="199">
        <v>252.46513155595275</v>
      </c>
      <c r="T558" s="200">
        <v>245.20115128617579</v>
      </c>
      <c r="U558" s="197"/>
      <c r="V558" s="211">
        <v>263.23902041101638</v>
      </c>
    </row>
    <row r="559" spans="7:22" x14ac:dyDescent="0.2">
      <c r="G559" s="190">
        <v>-73.5</v>
      </c>
      <c r="H559" s="191">
        <v>13.5</v>
      </c>
      <c r="I559" s="198">
        <v>243.39742055507372</v>
      </c>
      <c r="J559" s="199">
        <v>248.39844222437932</v>
      </c>
      <c r="K559" s="199">
        <v>257.9518545892189</v>
      </c>
      <c r="L559" s="199">
        <v>266.1026130347845</v>
      </c>
      <c r="M559" s="199">
        <v>271.01770428817167</v>
      </c>
      <c r="N559" s="199">
        <v>275.50158349374487</v>
      </c>
      <c r="O559" s="199">
        <v>281.51258106266056</v>
      </c>
      <c r="P559" s="199">
        <v>281.24941687495038</v>
      </c>
      <c r="Q559" s="199">
        <v>277.15316696762392</v>
      </c>
      <c r="R559" s="199">
        <v>265.63835417570073</v>
      </c>
      <c r="S559" s="199">
        <v>252.15987781978788</v>
      </c>
      <c r="T559" s="200">
        <v>245.45359824572648</v>
      </c>
      <c r="U559" s="197"/>
      <c r="V559" s="211">
        <v>263.7947177776519</v>
      </c>
    </row>
    <row r="560" spans="7:22" x14ac:dyDescent="0.2">
      <c r="G560" s="190">
        <v>-73.5</v>
      </c>
      <c r="H560" s="191">
        <v>14.5</v>
      </c>
      <c r="I560" s="198">
        <v>243.55709516976859</v>
      </c>
      <c r="J560" s="199">
        <v>248.96300592690025</v>
      </c>
      <c r="K560" s="199">
        <v>258.8425439149911</v>
      </c>
      <c r="L560" s="199">
        <v>267.5577076262602</v>
      </c>
      <c r="M560" s="199">
        <v>272.24514654637602</v>
      </c>
      <c r="N560" s="199">
        <v>277.03434790723901</v>
      </c>
      <c r="O560" s="199">
        <v>282.8171421594817</v>
      </c>
      <c r="P560" s="199">
        <v>281.67570968922922</v>
      </c>
      <c r="Q560" s="199">
        <v>276.91046957419155</v>
      </c>
      <c r="R560" s="199">
        <v>265.00335182696955</v>
      </c>
      <c r="S560" s="199">
        <v>252.12019840316549</v>
      </c>
      <c r="T560" s="200">
        <v>245.85843522103295</v>
      </c>
      <c r="U560" s="197"/>
      <c r="V560" s="211">
        <v>264.38209616380044</v>
      </c>
    </row>
    <row r="561" spans="7:22" x14ac:dyDescent="0.2">
      <c r="G561" s="190">
        <v>-73.5</v>
      </c>
      <c r="H561" s="191">
        <v>15.5</v>
      </c>
      <c r="I561" s="198">
        <v>243.80871423877045</v>
      </c>
      <c r="J561" s="199">
        <v>250.01319927632215</v>
      </c>
      <c r="K561" s="199">
        <v>259.77964706040467</v>
      </c>
      <c r="L561" s="199">
        <v>269.16421878384676</v>
      </c>
      <c r="M561" s="199">
        <v>273.60450184861719</v>
      </c>
      <c r="N561" s="199">
        <v>278.50589659570778</v>
      </c>
      <c r="O561" s="199">
        <v>283.8126180982739</v>
      </c>
      <c r="P561" s="199">
        <v>281.87851608881232</v>
      </c>
      <c r="Q561" s="199">
        <v>276.46806716502226</v>
      </c>
      <c r="R561" s="199">
        <v>264.47266720406549</v>
      </c>
      <c r="S561" s="199">
        <v>251.95916226796032</v>
      </c>
      <c r="T561" s="200">
        <v>246.21577301427965</v>
      </c>
      <c r="U561" s="197"/>
      <c r="V561" s="211">
        <v>264.97358180350693</v>
      </c>
    </row>
    <row r="562" spans="7:22" x14ac:dyDescent="0.2">
      <c r="G562" s="190">
        <v>-73.5</v>
      </c>
      <c r="H562" s="191">
        <v>16.5</v>
      </c>
      <c r="I562" s="198">
        <v>244.34212343282067</v>
      </c>
      <c r="J562" s="199">
        <v>251.02931620587177</v>
      </c>
      <c r="K562" s="199">
        <v>260.97330929600764</v>
      </c>
      <c r="L562" s="199">
        <v>270.78232190854629</v>
      </c>
      <c r="M562" s="199">
        <v>275.13123146077601</v>
      </c>
      <c r="N562" s="199">
        <v>279.86096880239376</v>
      </c>
      <c r="O562" s="199">
        <v>284.69617286200588</v>
      </c>
      <c r="P562" s="199">
        <v>282.03708844860819</v>
      </c>
      <c r="Q562" s="199">
        <v>276.29052189280105</v>
      </c>
      <c r="R562" s="199">
        <v>264.23741305401506</v>
      </c>
      <c r="S562" s="199">
        <v>252.12416689862388</v>
      </c>
      <c r="T562" s="200">
        <v>246.53134402602333</v>
      </c>
      <c r="U562" s="197"/>
      <c r="V562" s="211">
        <v>265.66966485737447</v>
      </c>
    </row>
    <row r="563" spans="7:22" x14ac:dyDescent="0.2">
      <c r="G563" s="190">
        <v>-73.5</v>
      </c>
      <c r="H563" s="191">
        <v>17.5</v>
      </c>
      <c r="I563" s="198">
        <v>244.93002407898851</v>
      </c>
      <c r="J563" s="199">
        <v>251.97702469516409</v>
      </c>
      <c r="K563" s="199">
        <v>262.05130288919906</v>
      </c>
      <c r="L563" s="199">
        <v>272.75493612730753</v>
      </c>
      <c r="M563" s="199">
        <v>277.08727491294042</v>
      </c>
      <c r="N563" s="199">
        <v>281.30222116271523</v>
      </c>
      <c r="O563" s="199">
        <v>285.68177727281949</v>
      </c>
      <c r="P563" s="199">
        <v>282.26153570077003</v>
      </c>
      <c r="Q563" s="199">
        <v>276.22144639411164</v>
      </c>
      <c r="R563" s="199">
        <v>264.18994187074907</v>
      </c>
      <c r="S563" s="199">
        <v>252.26693492762882</v>
      </c>
      <c r="T563" s="200">
        <v>246.89052435177547</v>
      </c>
      <c r="U563" s="197"/>
      <c r="V563" s="211">
        <v>266.46791203201411</v>
      </c>
    </row>
    <row r="564" spans="7:22" x14ac:dyDescent="0.2">
      <c r="G564" s="190">
        <v>-73.5</v>
      </c>
      <c r="H564" s="191">
        <v>18.5</v>
      </c>
      <c r="I564" s="198">
        <v>244.89189587937551</v>
      </c>
      <c r="J564" s="199">
        <v>252.59169878297595</v>
      </c>
      <c r="K564" s="199">
        <v>263.23927239412694</v>
      </c>
      <c r="L564" s="199">
        <v>275.00770216445414</v>
      </c>
      <c r="M564" s="199">
        <v>279.2169579492566</v>
      </c>
      <c r="N564" s="199">
        <v>282.66793589369041</v>
      </c>
      <c r="O564" s="199">
        <v>286.45414593970787</v>
      </c>
      <c r="P564" s="199">
        <v>282.12176295440855</v>
      </c>
      <c r="Q564" s="199">
        <v>276.10785320709249</v>
      </c>
      <c r="R564" s="199">
        <v>263.92796287357965</v>
      </c>
      <c r="S564" s="199">
        <v>252.39984308128771</v>
      </c>
      <c r="T564" s="200">
        <v>246.72019619720197</v>
      </c>
      <c r="U564" s="197"/>
      <c r="V564" s="211">
        <v>267.11226894309647</v>
      </c>
    </row>
    <row r="565" spans="7:22" x14ac:dyDescent="0.2">
      <c r="G565" s="190">
        <v>-72.5</v>
      </c>
      <c r="H565" s="191">
        <v>-11.5</v>
      </c>
      <c r="I565" s="198">
        <v>250.92437508743393</v>
      </c>
      <c r="J565" s="199">
        <v>251.20542517852621</v>
      </c>
      <c r="K565" s="199">
        <v>252.09911297003009</v>
      </c>
      <c r="L565" s="199">
        <v>249.27693589396279</v>
      </c>
      <c r="M565" s="199">
        <v>244.94199522753073</v>
      </c>
      <c r="N565" s="199">
        <v>246.80717976505397</v>
      </c>
      <c r="O565" s="199">
        <v>252.14392109946701</v>
      </c>
      <c r="P565" s="199">
        <v>257.99604953764816</v>
      </c>
      <c r="Q565" s="199">
        <v>263.73006013562429</v>
      </c>
      <c r="R565" s="199">
        <v>262.71149516467989</v>
      </c>
      <c r="S565" s="199">
        <v>258.66746197726394</v>
      </c>
      <c r="T565" s="200">
        <v>253.17404916226391</v>
      </c>
      <c r="U565" s="197"/>
      <c r="V565" s="211">
        <v>253.63983843329041</v>
      </c>
    </row>
    <row r="566" spans="7:22" x14ac:dyDescent="0.2">
      <c r="G566" s="190">
        <v>-72.5</v>
      </c>
      <c r="H566" s="191">
        <v>-10.5</v>
      </c>
      <c r="I566" s="198">
        <v>251.78186487112632</v>
      </c>
      <c r="J566" s="199">
        <v>252.35989180585705</v>
      </c>
      <c r="K566" s="199">
        <v>253.40216714332911</v>
      </c>
      <c r="L566" s="199">
        <v>250.49022440044536</v>
      </c>
      <c r="M566" s="199">
        <v>245.84479814559478</v>
      </c>
      <c r="N566" s="199">
        <v>247.61974112705789</v>
      </c>
      <c r="O566" s="199">
        <v>253.49002500726877</v>
      </c>
      <c r="P566" s="199">
        <v>259.46328244699532</v>
      </c>
      <c r="Q566" s="199">
        <v>265.15221077012927</v>
      </c>
      <c r="R566" s="199">
        <v>263.46996293099102</v>
      </c>
      <c r="S566" s="199">
        <v>259.078924861894</v>
      </c>
      <c r="T566" s="200">
        <v>254.05348946290326</v>
      </c>
      <c r="U566" s="197"/>
      <c r="V566" s="211">
        <v>254.68388191446604</v>
      </c>
    </row>
    <row r="567" spans="7:22" x14ac:dyDescent="0.2">
      <c r="G567" s="190">
        <v>-72.5</v>
      </c>
      <c r="H567" s="191">
        <v>-9.5</v>
      </c>
      <c r="I567" s="198">
        <v>251.17002655038871</v>
      </c>
      <c r="J567" s="199">
        <v>252.36687643635926</v>
      </c>
      <c r="K567" s="199">
        <v>253.72967752904108</v>
      </c>
      <c r="L567" s="199">
        <v>250.77864600210705</v>
      </c>
      <c r="M567" s="199">
        <v>246.18408082482043</v>
      </c>
      <c r="N567" s="199">
        <v>248.11798475120466</v>
      </c>
      <c r="O567" s="199">
        <v>254.21669751206699</v>
      </c>
      <c r="P567" s="199">
        <v>260.26237550001844</v>
      </c>
      <c r="Q567" s="199">
        <v>266.02838253027022</v>
      </c>
      <c r="R567" s="199">
        <v>263.74779114438655</v>
      </c>
      <c r="S567" s="199">
        <v>258.69771561553091</v>
      </c>
      <c r="T567" s="200">
        <v>253.45484040438402</v>
      </c>
      <c r="U567" s="197"/>
      <c r="V567" s="211">
        <v>254.8962579000482</v>
      </c>
    </row>
    <row r="568" spans="7:22" x14ac:dyDescent="0.2">
      <c r="G568" s="190">
        <v>-72.5</v>
      </c>
      <c r="H568" s="191">
        <v>-8.5</v>
      </c>
      <c r="I568" s="198">
        <v>250.74912027889857</v>
      </c>
      <c r="J568" s="199">
        <v>252.25056860686757</v>
      </c>
      <c r="K568" s="199">
        <v>254.22058030196132</v>
      </c>
      <c r="L568" s="199">
        <v>251.15109021260466</v>
      </c>
      <c r="M568" s="199">
        <v>246.67610592152346</v>
      </c>
      <c r="N568" s="199">
        <v>248.92014005833491</v>
      </c>
      <c r="O568" s="199">
        <v>255.21979278653887</v>
      </c>
      <c r="P568" s="199">
        <v>261.61152767397243</v>
      </c>
      <c r="Q568" s="199">
        <v>267.15119089307615</v>
      </c>
      <c r="R568" s="199">
        <v>264.12872381815328</v>
      </c>
      <c r="S568" s="199">
        <v>258.41697260281376</v>
      </c>
      <c r="T568" s="200">
        <v>252.78489268627035</v>
      </c>
      <c r="U568" s="197"/>
      <c r="V568" s="211">
        <v>255.27339215341797</v>
      </c>
    </row>
    <row r="569" spans="7:22" x14ac:dyDescent="0.2">
      <c r="G569" s="190">
        <v>-72.5</v>
      </c>
      <c r="H569" s="191">
        <v>-7.5</v>
      </c>
      <c r="I569" s="198">
        <v>250.0612445997584</v>
      </c>
      <c r="J569" s="199">
        <v>251.90072744550824</v>
      </c>
      <c r="K569" s="199">
        <v>254.15766248353114</v>
      </c>
      <c r="L569" s="199">
        <v>251.08795859701033</v>
      </c>
      <c r="M569" s="199">
        <v>246.98110303858178</v>
      </c>
      <c r="N569" s="199">
        <v>249.70872063192843</v>
      </c>
      <c r="O569" s="199">
        <v>256.0130512432861</v>
      </c>
      <c r="P569" s="199">
        <v>262.7045853220045</v>
      </c>
      <c r="Q569" s="199">
        <v>267.82401874948965</v>
      </c>
      <c r="R569" s="199">
        <v>264.45049180327658</v>
      </c>
      <c r="S569" s="199">
        <v>257.98727635818989</v>
      </c>
      <c r="T569" s="200">
        <v>251.84222363527294</v>
      </c>
      <c r="U569" s="197"/>
      <c r="V569" s="211">
        <v>255.39325532565317</v>
      </c>
    </row>
    <row r="570" spans="7:22" x14ac:dyDescent="0.2">
      <c r="G570" s="190">
        <v>-72.5</v>
      </c>
      <c r="H570" s="191">
        <v>-6.5</v>
      </c>
      <c r="I570" s="198">
        <v>249.32984759825209</v>
      </c>
      <c r="J570" s="199">
        <v>251.40888253158604</v>
      </c>
      <c r="K570" s="199">
        <v>253.9505276843972</v>
      </c>
      <c r="L570" s="199">
        <v>251.31779769897307</v>
      </c>
      <c r="M570" s="199">
        <v>247.75094948244819</v>
      </c>
      <c r="N570" s="199">
        <v>250.43793743356522</v>
      </c>
      <c r="O570" s="199">
        <v>257.07466564061622</v>
      </c>
      <c r="P570" s="199">
        <v>263.6603307492374</v>
      </c>
      <c r="Q570" s="199">
        <v>268.49914542878071</v>
      </c>
      <c r="R570" s="199">
        <v>264.91524254002019</v>
      </c>
      <c r="S570" s="199">
        <v>257.46910281161041</v>
      </c>
      <c r="T570" s="200">
        <v>251.24368431177675</v>
      </c>
      <c r="U570" s="197"/>
      <c r="V570" s="211">
        <v>255.58817615927194</v>
      </c>
    </row>
    <row r="571" spans="7:22" x14ac:dyDescent="0.2">
      <c r="G571" s="190">
        <v>-72.5</v>
      </c>
      <c r="H571" s="191">
        <v>-5.5</v>
      </c>
      <c r="I571" s="198">
        <v>248.82730615261769</v>
      </c>
      <c r="J571" s="199">
        <v>251.36644873792409</v>
      </c>
      <c r="K571" s="199">
        <v>253.9784415292832</v>
      </c>
      <c r="L571" s="199">
        <v>252.00985691319241</v>
      </c>
      <c r="M571" s="199">
        <v>248.66545283577219</v>
      </c>
      <c r="N571" s="199">
        <v>251.40022962907261</v>
      </c>
      <c r="O571" s="199">
        <v>257.9803495835182</v>
      </c>
      <c r="P571" s="199">
        <v>264.71607509249287</v>
      </c>
      <c r="Q571" s="199">
        <v>269.18751371997166</v>
      </c>
      <c r="R571" s="199">
        <v>265.23017278243577</v>
      </c>
      <c r="S571" s="199">
        <v>256.92806118172632</v>
      </c>
      <c r="T571" s="200">
        <v>250.756322516365</v>
      </c>
      <c r="U571" s="197"/>
      <c r="V571" s="211">
        <v>255.9205192228643</v>
      </c>
    </row>
    <row r="572" spans="7:22" x14ac:dyDescent="0.2">
      <c r="G572" s="190">
        <v>-72.5</v>
      </c>
      <c r="H572" s="191">
        <v>-4.5</v>
      </c>
      <c r="I572" s="198">
        <v>248.05979347045212</v>
      </c>
      <c r="J572" s="199">
        <v>250.95963139564836</v>
      </c>
      <c r="K572" s="199">
        <v>253.90621400560741</v>
      </c>
      <c r="L572" s="199">
        <v>252.25343708052557</v>
      </c>
      <c r="M572" s="199">
        <v>249.61700579239056</v>
      </c>
      <c r="N572" s="199">
        <v>252.13376226475447</v>
      </c>
      <c r="O572" s="199">
        <v>259.052443424221</v>
      </c>
      <c r="P572" s="199">
        <v>265.53546181711391</v>
      </c>
      <c r="Q572" s="199">
        <v>269.42442743083171</v>
      </c>
      <c r="R572" s="199">
        <v>265.17798597236731</v>
      </c>
      <c r="S572" s="199">
        <v>256.29320869215252</v>
      </c>
      <c r="T572" s="200">
        <v>250.07480466301507</v>
      </c>
      <c r="U572" s="197"/>
      <c r="V572" s="211">
        <v>256.04068133409004</v>
      </c>
    </row>
    <row r="573" spans="7:22" x14ac:dyDescent="0.2">
      <c r="G573" s="190">
        <v>-72.5</v>
      </c>
      <c r="H573" s="191">
        <v>-3.5</v>
      </c>
      <c r="I573" s="198">
        <v>247.20247820946759</v>
      </c>
      <c r="J573" s="199">
        <v>250.411043472888</v>
      </c>
      <c r="K573" s="199">
        <v>253.61943871858392</v>
      </c>
      <c r="L573" s="199">
        <v>252.39186073432887</v>
      </c>
      <c r="M573" s="199">
        <v>250.06501001959586</v>
      </c>
      <c r="N573" s="199">
        <v>252.72045975883597</v>
      </c>
      <c r="O573" s="199">
        <v>259.74578848964154</v>
      </c>
      <c r="P573" s="199">
        <v>266.07862415149924</v>
      </c>
      <c r="Q573" s="199">
        <v>269.39885613901572</v>
      </c>
      <c r="R573" s="199">
        <v>264.55775157654904</v>
      </c>
      <c r="S573" s="199">
        <v>255.24568717552606</v>
      </c>
      <c r="T573" s="200">
        <v>249.29577296052082</v>
      </c>
      <c r="U573" s="197"/>
      <c r="V573" s="211">
        <v>255.89439761720439</v>
      </c>
    </row>
    <row r="574" spans="7:22" x14ac:dyDescent="0.2">
      <c r="G574" s="190">
        <v>-72.5</v>
      </c>
      <c r="H574" s="191">
        <v>-2.5</v>
      </c>
      <c r="I574" s="198">
        <v>246.53459634067079</v>
      </c>
      <c r="J574" s="199">
        <v>249.83258346437637</v>
      </c>
      <c r="K574" s="199">
        <v>253.58342408071024</v>
      </c>
      <c r="L574" s="199">
        <v>252.69862898789052</v>
      </c>
      <c r="M574" s="199">
        <v>250.47034372561029</v>
      </c>
      <c r="N574" s="199">
        <v>253.31278300136731</v>
      </c>
      <c r="O574" s="199">
        <v>260.27512276706796</v>
      </c>
      <c r="P574" s="199">
        <v>266.29012996056571</v>
      </c>
      <c r="Q574" s="199">
        <v>269.17110316179173</v>
      </c>
      <c r="R574" s="199">
        <v>264.25835874135487</v>
      </c>
      <c r="S574" s="199">
        <v>254.40337252776536</v>
      </c>
      <c r="T574" s="200">
        <v>248.47541791655991</v>
      </c>
      <c r="U574" s="197"/>
      <c r="V574" s="211">
        <v>255.77548872297757</v>
      </c>
    </row>
    <row r="575" spans="7:22" x14ac:dyDescent="0.2">
      <c r="G575" s="190">
        <v>-72.5</v>
      </c>
      <c r="H575" s="191">
        <v>-1.5</v>
      </c>
      <c r="I575" s="198">
        <v>246.24706205277491</v>
      </c>
      <c r="J575" s="199">
        <v>249.63039100845887</v>
      </c>
      <c r="K575" s="199">
        <v>253.72844969475227</v>
      </c>
      <c r="L575" s="199">
        <v>252.96659411325896</v>
      </c>
      <c r="M575" s="199">
        <v>250.82967828345258</v>
      </c>
      <c r="N575" s="199">
        <v>253.7183594412862</v>
      </c>
      <c r="O575" s="199">
        <v>260.99882202998469</v>
      </c>
      <c r="P575" s="199">
        <v>266.77399145693335</v>
      </c>
      <c r="Q575" s="199">
        <v>269.40692507800014</v>
      </c>
      <c r="R575" s="199">
        <v>264.11765301099615</v>
      </c>
      <c r="S575" s="199">
        <v>254.09791324007182</v>
      </c>
      <c r="T575" s="200">
        <v>247.66894153180053</v>
      </c>
      <c r="U575" s="197"/>
      <c r="V575" s="211">
        <v>255.84873174514749</v>
      </c>
    </row>
    <row r="576" spans="7:22" x14ac:dyDescent="0.2">
      <c r="G576" s="190">
        <v>-72.5</v>
      </c>
      <c r="H576" s="191">
        <v>-0.5</v>
      </c>
      <c r="I576" s="198">
        <v>245.68634920457279</v>
      </c>
      <c r="J576" s="199">
        <v>249.45699469787053</v>
      </c>
      <c r="K576" s="199">
        <v>253.68796898031752</v>
      </c>
      <c r="L576" s="199">
        <v>253.19618564878425</v>
      </c>
      <c r="M576" s="199">
        <v>251.27348189239021</v>
      </c>
      <c r="N576" s="199">
        <v>254.12024939862019</v>
      </c>
      <c r="O576" s="199">
        <v>261.44516075573608</v>
      </c>
      <c r="P576" s="199">
        <v>266.86605698583327</v>
      </c>
      <c r="Q576" s="199">
        <v>269.50553887511074</v>
      </c>
      <c r="R576" s="199">
        <v>263.61483742111784</v>
      </c>
      <c r="S576" s="199">
        <v>253.5643879383004</v>
      </c>
      <c r="T576" s="200">
        <v>247.09084993926862</v>
      </c>
      <c r="U576" s="197"/>
      <c r="V576" s="211">
        <v>255.79233847816022</v>
      </c>
    </row>
    <row r="577" spans="7:22" x14ac:dyDescent="0.2">
      <c r="G577" s="190">
        <v>-72.5</v>
      </c>
      <c r="H577" s="191">
        <v>0.5</v>
      </c>
      <c r="I577" s="198">
        <v>245.03813494879685</v>
      </c>
      <c r="J577" s="199">
        <v>248.72959308144348</v>
      </c>
      <c r="K577" s="199">
        <v>253.59182042342647</v>
      </c>
      <c r="L577" s="199">
        <v>253.42579786304981</v>
      </c>
      <c r="M577" s="199">
        <v>251.35539452770971</v>
      </c>
      <c r="N577" s="199">
        <v>254.46486929156961</v>
      </c>
      <c r="O577" s="199">
        <v>261.85942211896725</v>
      </c>
      <c r="P577" s="199">
        <v>267.12575068926668</v>
      </c>
      <c r="Q577" s="199">
        <v>269.52924582061672</v>
      </c>
      <c r="R577" s="199">
        <v>263.3067287495864</v>
      </c>
      <c r="S577" s="199">
        <v>252.88212715574429</v>
      </c>
      <c r="T577" s="200">
        <v>246.26947515785105</v>
      </c>
      <c r="U577" s="197"/>
      <c r="V577" s="211">
        <v>255.63152998566906</v>
      </c>
    </row>
    <row r="578" spans="7:22" x14ac:dyDescent="0.2">
      <c r="G578" s="190">
        <v>-72.5</v>
      </c>
      <c r="H578" s="191">
        <v>1.5</v>
      </c>
      <c r="I578" s="198">
        <v>244.46581162077194</v>
      </c>
      <c r="J578" s="199">
        <v>248.13227056149302</v>
      </c>
      <c r="K578" s="199">
        <v>253.62664871261143</v>
      </c>
      <c r="L578" s="199">
        <v>253.93322948394669</v>
      </c>
      <c r="M578" s="199">
        <v>252.04741514216474</v>
      </c>
      <c r="N578" s="199">
        <v>255.06317819847715</v>
      </c>
      <c r="O578" s="199">
        <v>262.64034691530117</v>
      </c>
      <c r="P578" s="199">
        <v>267.63177498366315</v>
      </c>
      <c r="Q578" s="199">
        <v>269.77517260343109</v>
      </c>
      <c r="R578" s="199">
        <v>263.47505285526461</v>
      </c>
      <c r="S578" s="199">
        <v>252.54880731856977</v>
      </c>
      <c r="T578" s="200">
        <v>245.54904277392265</v>
      </c>
      <c r="U578" s="197"/>
      <c r="V578" s="211">
        <v>255.74072926413479</v>
      </c>
    </row>
    <row r="579" spans="7:22" x14ac:dyDescent="0.2">
      <c r="G579" s="190">
        <v>-72.5</v>
      </c>
      <c r="H579" s="191">
        <v>2.5</v>
      </c>
      <c r="I579" s="198">
        <v>244.46708378348532</v>
      </c>
      <c r="J579" s="199">
        <v>248.19286005519285</v>
      </c>
      <c r="K579" s="199">
        <v>254.04802733070392</v>
      </c>
      <c r="L579" s="199">
        <v>255.02097161257592</v>
      </c>
      <c r="M579" s="199">
        <v>253.33546487022133</v>
      </c>
      <c r="N579" s="199">
        <v>256.74598202885011</v>
      </c>
      <c r="O579" s="199">
        <v>264.22377647073358</v>
      </c>
      <c r="P579" s="199">
        <v>268.74858987315912</v>
      </c>
      <c r="Q579" s="199">
        <v>270.3278621393959</v>
      </c>
      <c r="R579" s="199">
        <v>264.1310828080164</v>
      </c>
      <c r="S579" s="199">
        <v>252.61781975945428</v>
      </c>
      <c r="T579" s="200">
        <v>245.54082581875772</v>
      </c>
      <c r="U579" s="197"/>
      <c r="V579" s="211">
        <v>256.4500288792122</v>
      </c>
    </row>
    <row r="580" spans="7:22" x14ac:dyDescent="0.2">
      <c r="G580" s="190">
        <v>-72.5</v>
      </c>
      <c r="H580" s="191">
        <v>3.5</v>
      </c>
      <c r="I580" s="198">
        <v>244.09057591155349</v>
      </c>
      <c r="J580" s="199">
        <v>248.03569052616999</v>
      </c>
      <c r="K580" s="199">
        <v>254.42844262915455</v>
      </c>
      <c r="L580" s="199">
        <v>256.03403361574266</v>
      </c>
      <c r="M580" s="199">
        <v>254.56569464775632</v>
      </c>
      <c r="N580" s="199">
        <v>258.06729984543784</v>
      </c>
      <c r="O580" s="199">
        <v>265.68888638374864</v>
      </c>
      <c r="P580" s="199">
        <v>269.90889472937425</v>
      </c>
      <c r="Q580" s="199">
        <v>271.0662265543462</v>
      </c>
      <c r="R580" s="199">
        <v>264.38134203376006</v>
      </c>
      <c r="S580" s="199">
        <v>252.38387854496429</v>
      </c>
      <c r="T580" s="200">
        <v>245.10884801797334</v>
      </c>
      <c r="U580" s="197"/>
      <c r="V580" s="211">
        <v>256.97998445333184</v>
      </c>
    </row>
    <row r="581" spans="7:22" x14ac:dyDescent="0.2">
      <c r="G581" s="190">
        <v>-72.5</v>
      </c>
      <c r="H581" s="191">
        <v>4.5</v>
      </c>
      <c r="I581" s="198">
        <v>242.7857142353669</v>
      </c>
      <c r="J581" s="199">
        <v>246.89618526722921</v>
      </c>
      <c r="K581" s="199">
        <v>253.65021172574751</v>
      </c>
      <c r="L581" s="199">
        <v>256.07057261347012</v>
      </c>
      <c r="M581" s="199">
        <v>255.37307811151459</v>
      </c>
      <c r="N581" s="199">
        <v>258.51962978746246</v>
      </c>
      <c r="O581" s="199">
        <v>266.84177051162578</v>
      </c>
      <c r="P581" s="199">
        <v>270.76957241014179</v>
      </c>
      <c r="Q581" s="199">
        <v>271.49925753399566</v>
      </c>
      <c r="R581" s="199">
        <v>263.95299152202637</v>
      </c>
      <c r="S581" s="199">
        <v>251.46353634680776</v>
      </c>
      <c r="T581" s="200">
        <v>243.85243032470729</v>
      </c>
      <c r="U581" s="197"/>
      <c r="V581" s="211">
        <v>256.80624586584128</v>
      </c>
    </row>
    <row r="582" spans="7:22" x14ac:dyDescent="0.2">
      <c r="G582" s="190">
        <v>-72.5</v>
      </c>
      <c r="H582" s="191">
        <v>5.5</v>
      </c>
      <c r="I582" s="198">
        <v>238.71269751741406</v>
      </c>
      <c r="J582" s="199">
        <v>242.97372402813414</v>
      </c>
      <c r="K582" s="199">
        <v>249.71574671290452</v>
      </c>
      <c r="L582" s="199">
        <v>253.87324019310179</v>
      </c>
      <c r="M582" s="199">
        <v>254.40791604959273</v>
      </c>
      <c r="N582" s="199">
        <v>257.68136478226467</v>
      </c>
      <c r="O582" s="199">
        <v>265.82534467172115</v>
      </c>
      <c r="P582" s="199">
        <v>269.52704508140306</v>
      </c>
      <c r="Q582" s="199">
        <v>270.06337886762225</v>
      </c>
      <c r="R582" s="199">
        <v>262.46322974471155</v>
      </c>
      <c r="S582" s="199">
        <v>248.99033462305366</v>
      </c>
      <c r="T582" s="200">
        <v>240.56053463201246</v>
      </c>
      <c r="U582" s="197"/>
      <c r="V582" s="211">
        <v>254.56621307532797</v>
      </c>
    </row>
    <row r="583" spans="7:22" x14ac:dyDescent="0.2">
      <c r="G583" s="190">
        <v>-72.5</v>
      </c>
      <c r="H583" s="191">
        <v>6.5</v>
      </c>
      <c r="I583" s="198">
        <v>237.10288559121156</v>
      </c>
      <c r="J583" s="199">
        <v>241.33494680230905</v>
      </c>
      <c r="K583" s="199">
        <v>248.50180435668491</v>
      </c>
      <c r="L583" s="199">
        <v>253.36565237066517</v>
      </c>
      <c r="M583" s="199">
        <v>254.98555536145545</v>
      </c>
      <c r="N583" s="199">
        <v>258.13892933048021</v>
      </c>
      <c r="O583" s="199">
        <v>265.35343088417818</v>
      </c>
      <c r="P583" s="199">
        <v>269.16349579290096</v>
      </c>
      <c r="Q583" s="199">
        <v>269.61379231463582</v>
      </c>
      <c r="R583" s="199">
        <v>261.95696814130378</v>
      </c>
      <c r="S583" s="199">
        <v>248.15008924551105</v>
      </c>
      <c r="T583" s="200">
        <v>239.31075637788291</v>
      </c>
      <c r="U583" s="197"/>
      <c r="V583" s="211">
        <v>253.91485888076821</v>
      </c>
    </row>
    <row r="584" spans="7:22" x14ac:dyDescent="0.2">
      <c r="G584" s="190">
        <v>-72.5</v>
      </c>
      <c r="H584" s="191">
        <v>7.5</v>
      </c>
      <c r="I584" s="198">
        <v>239.33811053275662</v>
      </c>
      <c r="J584" s="199">
        <v>243.57802648572439</v>
      </c>
      <c r="K584" s="199">
        <v>251.49319627665116</v>
      </c>
      <c r="L584" s="199">
        <v>257.33124662702534</v>
      </c>
      <c r="M584" s="199">
        <v>259.08894536977812</v>
      </c>
      <c r="N584" s="199">
        <v>261.91396238003398</v>
      </c>
      <c r="O584" s="199">
        <v>269.14623666035777</v>
      </c>
      <c r="P584" s="199">
        <v>272.52739546486782</v>
      </c>
      <c r="Q584" s="199">
        <v>272.41946966666211</v>
      </c>
      <c r="R584" s="199">
        <v>264.2390464840712</v>
      </c>
      <c r="S584" s="199">
        <v>250.54366329380665</v>
      </c>
      <c r="T584" s="200">
        <v>241.80759466114012</v>
      </c>
      <c r="U584" s="197"/>
      <c r="V584" s="211">
        <v>256.95224115857303</v>
      </c>
    </row>
    <row r="585" spans="7:22" x14ac:dyDescent="0.2">
      <c r="G585" s="190">
        <v>-72.5</v>
      </c>
      <c r="H585" s="191">
        <v>8.5</v>
      </c>
      <c r="I585" s="198">
        <v>242.63286531633645</v>
      </c>
      <c r="J585" s="199">
        <v>246.2502821831508</v>
      </c>
      <c r="K585" s="199">
        <v>254.74289116020526</v>
      </c>
      <c r="L585" s="199">
        <v>260.72965273291419</v>
      </c>
      <c r="M585" s="199">
        <v>262.41679396932187</v>
      </c>
      <c r="N585" s="199">
        <v>265.14860941638858</v>
      </c>
      <c r="O585" s="199">
        <v>272.03024714571046</v>
      </c>
      <c r="P585" s="199">
        <v>274.57928148679957</v>
      </c>
      <c r="Q585" s="199">
        <v>274.47123902058365</v>
      </c>
      <c r="R585" s="199">
        <v>266.01981729985505</v>
      </c>
      <c r="S585" s="199">
        <v>253.34223876203919</v>
      </c>
      <c r="T585" s="200">
        <v>244.81751026576441</v>
      </c>
      <c r="U585" s="197"/>
      <c r="V585" s="211">
        <v>259.76511906325578</v>
      </c>
    </row>
    <row r="586" spans="7:22" x14ac:dyDescent="0.2">
      <c r="G586" s="190">
        <v>-72.5</v>
      </c>
      <c r="H586" s="191">
        <v>9.5</v>
      </c>
      <c r="I586" s="198">
        <v>242.23983478641864</v>
      </c>
      <c r="J586" s="199">
        <v>246.06009179691617</v>
      </c>
      <c r="K586" s="199">
        <v>254.82960239845062</v>
      </c>
      <c r="L586" s="199">
        <v>261.58992513402694</v>
      </c>
      <c r="M586" s="199">
        <v>265.09680242360184</v>
      </c>
      <c r="N586" s="199">
        <v>268.01597194778373</v>
      </c>
      <c r="O586" s="199">
        <v>275.01465137232981</v>
      </c>
      <c r="P586" s="199">
        <v>277.13187116935649</v>
      </c>
      <c r="Q586" s="199">
        <v>276.18062896671205</v>
      </c>
      <c r="R586" s="199">
        <v>267.11668905203624</v>
      </c>
      <c r="S586" s="199">
        <v>253.43245430255666</v>
      </c>
      <c r="T586" s="200">
        <v>244.58691867202748</v>
      </c>
      <c r="U586" s="197"/>
      <c r="V586" s="211">
        <v>260.94128683518471</v>
      </c>
    </row>
    <row r="587" spans="7:22" x14ac:dyDescent="0.2">
      <c r="G587" s="190">
        <v>-72.5</v>
      </c>
      <c r="H587" s="191">
        <v>10.5</v>
      </c>
      <c r="I587" s="198">
        <v>241.11876198918765</v>
      </c>
      <c r="J587" s="199">
        <v>244.78788377441433</v>
      </c>
      <c r="K587" s="199">
        <v>253.94282145971735</v>
      </c>
      <c r="L587" s="199">
        <v>261.96236444049981</v>
      </c>
      <c r="M587" s="199">
        <v>266.58659430042138</v>
      </c>
      <c r="N587" s="199">
        <v>269.65756493719408</v>
      </c>
      <c r="O587" s="199">
        <v>276.30150814608066</v>
      </c>
      <c r="P587" s="199">
        <v>277.69440360848927</v>
      </c>
      <c r="Q587" s="199">
        <v>276.15634615011697</v>
      </c>
      <c r="R587" s="199">
        <v>266.50076875287283</v>
      </c>
      <c r="S587" s="199">
        <v>252.45935889140821</v>
      </c>
      <c r="T587" s="200">
        <v>243.44058103725183</v>
      </c>
      <c r="U587" s="197"/>
      <c r="V587" s="211">
        <v>260.88407979063783</v>
      </c>
    </row>
    <row r="588" spans="7:22" x14ac:dyDescent="0.2">
      <c r="G588" s="190">
        <v>-72.5</v>
      </c>
      <c r="H588" s="191">
        <v>11.5</v>
      </c>
      <c r="I588" s="198">
        <v>243.0023283971482</v>
      </c>
      <c r="J588" s="199">
        <v>246.92200534742454</v>
      </c>
      <c r="K588" s="199">
        <v>256.4375726573507</v>
      </c>
      <c r="L588" s="199">
        <v>264.86023128739129</v>
      </c>
      <c r="M588" s="199">
        <v>269.59443295502012</v>
      </c>
      <c r="N588" s="199">
        <v>272.69208244616937</v>
      </c>
      <c r="O588" s="199">
        <v>278.86455835382617</v>
      </c>
      <c r="P588" s="199">
        <v>280.04375008556082</v>
      </c>
      <c r="Q588" s="199">
        <v>277.45290968943453</v>
      </c>
      <c r="R588" s="199">
        <v>266.91841194172201</v>
      </c>
      <c r="S588" s="199">
        <v>253.18242241182622</v>
      </c>
      <c r="T588" s="200">
        <v>245.06556333608253</v>
      </c>
      <c r="U588" s="197"/>
      <c r="V588" s="211">
        <v>262.91968907574636</v>
      </c>
    </row>
    <row r="589" spans="7:22" x14ac:dyDescent="0.2">
      <c r="G589" s="190">
        <v>-72.5</v>
      </c>
      <c r="H589" s="191">
        <v>12.5</v>
      </c>
      <c r="I589" s="198">
        <v>243.45314274111377</v>
      </c>
      <c r="J589" s="199">
        <v>247.86045923947452</v>
      </c>
      <c r="K589" s="199">
        <v>257.3171863923331</v>
      </c>
      <c r="L589" s="199">
        <v>265.20971903791894</v>
      </c>
      <c r="M589" s="199">
        <v>269.77970377250244</v>
      </c>
      <c r="N589" s="199">
        <v>274.00753154589324</v>
      </c>
      <c r="O589" s="199">
        <v>280.24663793716297</v>
      </c>
      <c r="P589" s="199">
        <v>280.78118156422755</v>
      </c>
      <c r="Q589" s="199">
        <v>277.41419309657266</v>
      </c>
      <c r="R589" s="199">
        <v>266.35713694345395</v>
      </c>
      <c r="S589" s="199">
        <v>252.59344541814573</v>
      </c>
      <c r="T589" s="200">
        <v>245.22527995335133</v>
      </c>
      <c r="U589" s="197"/>
      <c r="V589" s="211">
        <v>263.35380147017912</v>
      </c>
    </row>
    <row r="590" spans="7:22" x14ac:dyDescent="0.2">
      <c r="G590" s="190">
        <v>-72.5</v>
      </c>
      <c r="H590" s="191">
        <v>13.5</v>
      </c>
      <c r="I590" s="198">
        <v>243.53036911132219</v>
      </c>
      <c r="J590" s="199">
        <v>248.52023054652292</v>
      </c>
      <c r="K590" s="199">
        <v>257.9582521052165</v>
      </c>
      <c r="L590" s="199">
        <v>266.37181430265724</v>
      </c>
      <c r="M590" s="199">
        <v>271.15349856569816</v>
      </c>
      <c r="N590" s="199">
        <v>275.72111917454697</v>
      </c>
      <c r="O590" s="199">
        <v>281.47305515659906</v>
      </c>
      <c r="P590" s="199">
        <v>281.31897518936262</v>
      </c>
      <c r="Q590" s="199">
        <v>277.15599211248411</v>
      </c>
      <c r="R590" s="199">
        <v>265.75494393999804</v>
      </c>
      <c r="S590" s="199">
        <v>252.26829741097905</v>
      </c>
      <c r="T590" s="200">
        <v>245.52930824786969</v>
      </c>
      <c r="U590" s="197"/>
      <c r="V590" s="211">
        <v>263.89632132193799</v>
      </c>
    </row>
    <row r="591" spans="7:22" x14ac:dyDescent="0.2">
      <c r="G591" s="190">
        <v>-72.5</v>
      </c>
      <c r="H591" s="191">
        <v>14.5</v>
      </c>
      <c r="I591" s="198">
        <v>243.76451774001615</v>
      </c>
      <c r="J591" s="199">
        <v>249.09316129254162</v>
      </c>
      <c r="K591" s="199">
        <v>258.78865253804747</v>
      </c>
      <c r="L591" s="199">
        <v>267.80301049335407</v>
      </c>
      <c r="M591" s="199">
        <v>272.33152467787914</v>
      </c>
      <c r="N591" s="199">
        <v>277.27219671017139</v>
      </c>
      <c r="O591" s="199">
        <v>282.72544439545015</v>
      </c>
      <c r="P591" s="199">
        <v>281.69043481799679</v>
      </c>
      <c r="Q591" s="199">
        <v>276.75342553967624</v>
      </c>
      <c r="R591" s="199">
        <v>265.14672464843585</v>
      </c>
      <c r="S591" s="199">
        <v>252.15460101371585</v>
      </c>
      <c r="T591" s="200">
        <v>245.93089186793509</v>
      </c>
      <c r="U591" s="197"/>
      <c r="V591" s="211">
        <v>264.4545488112683</v>
      </c>
    </row>
    <row r="592" spans="7:22" x14ac:dyDescent="0.2">
      <c r="G592" s="190">
        <v>-72.5</v>
      </c>
      <c r="H592" s="191">
        <v>15.5</v>
      </c>
      <c r="I592" s="198">
        <v>243.98563634205772</v>
      </c>
      <c r="J592" s="199">
        <v>250.15334320364684</v>
      </c>
      <c r="K592" s="199">
        <v>259.8312515410056</v>
      </c>
      <c r="L592" s="199">
        <v>269.27421795454018</v>
      </c>
      <c r="M592" s="199">
        <v>273.66355838037919</v>
      </c>
      <c r="N592" s="199">
        <v>278.7773797418302</v>
      </c>
      <c r="O592" s="199">
        <v>283.79921603644374</v>
      </c>
      <c r="P592" s="199">
        <v>281.8632041287197</v>
      </c>
      <c r="Q592" s="199">
        <v>276.45946891755102</v>
      </c>
      <c r="R592" s="199">
        <v>264.71486350127469</v>
      </c>
      <c r="S592" s="199">
        <v>252.21423909202514</v>
      </c>
      <c r="T592" s="200">
        <v>246.34859868652458</v>
      </c>
      <c r="U592" s="197"/>
      <c r="V592" s="211">
        <v>265.09041479383319</v>
      </c>
    </row>
    <row r="593" spans="7:22" x14ac:dyDescent="0.2">
      <c r="G593" s="190">
        <v>-72.5</v>
      </c>
      <c r="H593" s="191">
        <v>16.5</v>
      </c>
      <c r="I593" s="198">
        <v>244.57939811932786</v>
      </c>
      <c r="J593" s="199">
        <v>251.18188960515963</v>
      </c>
      <c r="K593" s="199">
        <v>261.01362019152253</v>
      </c>
      <c r="L593" s="199">
        <v>270.96812517942709</v>
      </c>
      <c r="M593" s="199">
        <v>275.37286127756607</v>
      </c>
      <c r="N593" s="199">
        <v>280.18769803793435</v>
      </c>
      <c r="O593" s="199">
        <v>284.75642269363141</v>
      </c>
      <c r="P593" s="199">
        <v>282.23220218765829</v>
      </c>
      <c r="Q593" s="199">
        <v>276.41280248063924</v>
      </c>
      <c r="R593" s="199">
        <v>264.49219488064347</v>
      </c>
      <c r="S593" s="199">
        <v>252.43830356956985</v>
      </c>
      <c r="T593" s="200">
        <v>246.63353295618575</v>
      </c>
      <c r="U593" s="197"/>
      <c r="V593" s="211">
        <v>265.85575426493881</v>
      </c>
    </row>
    <row r="594" spans="7:22" x14ac:dyDescent="0.2">
      <c r="G594" s="190">
        <v>-72.5</v>
      </c>
      <c r="H594" s="191">
        <v>17.5</v>
      </c>
      <c r="I594" s="198">
        <v>245.05890918682326</v>
      </c>
      <c r="J594" s="199">
        <v>252.12197471852156</v>
      </c>
      <c r="K594" s="199">
        <v>262.11077738636698</v>
      </c>
      <c r="L594" s="199">
        <v>272.84022148562559</v>
      </c>
      <c r="M594" s="199">
        <v>277.30520426441706</v>
      </c>
      <c r="N594" s="199">
        <v>281.54653095075741</v>
      </c>
      <c r="O594" s="199">
        <v>285.50393629337827</v>
      </c>
      <c r="P594" s="199">
        <v>282.33525393436167</v>
      </c>
      <c r="Q594" s="199">
        <v>276.36613972258135</v>
      </c>
      <c r="R594" s="199">
        <v>264.34091768866421</v>
      </c>
      <c r="S594" s="199">
        <v>252.42353659927818</v>
      </c>
      <c r="T594" s="200">
        <v>247.02048492883077</v>
      </c>
      <c r="U594" s="197"/>
      <c r="V594" s="211">
        <v>266.58115726330055</v>
      </c>
    </row>
    <row r="595" spans="7:22" x14ac:dyDescent="0.2">
      <c r="G595" s="190">
        <v>-72.5</v>
      </c>
      <c r="H595" s="191">
        <v>18.5</v>
      </c>
      <c r="I595" s="198">
        <v>244.52345204931939</v>
      </c>
      <c r="J595" s="199">
        <v>252.07996616862405</v>
      </c>
      <c r="K595" s="199">
        <v>262.68950808688993</v>
      </c>
      <c r="L595" s="199">
        <v>274.71311460360346</v>
      </c>
      <c r="M595" s="199">
        <v>278.98016026677629</v>
      </c>
      <c r="N595" s="199">
        <v>282.63870027317705</v>
      </c>
      <c r="O595" s="199">
        <v>285.98062442837852</v>
      </c>
      <c r="P595" s="199">
        <v>281.89940842601328</v>
      </c>
      <c r="Q595" s="199">
        <v>275.90165897310845</v>
      </c>
      <c r="R595" s="199">
        <v>263.71225823578192</v>
      </c>
      <c r="S595" s="199">
        <v>252.09389922473099</v>
      </c>
      <c r="T595" s="200">
        <v>246.3445683794354</v>
      </c>
      <c r="U595" s="197"/>
      <c r="V595" s="211">
        <v>266.79644325965324</v>
      </c>
    </row>
    <row r="596" spans="7:22" x14ac:dyDescent="0.2">
      <c r="G596" s="190">
        <v>-71.5</v>
      </c>
      <c r="H596" s="191">
        <v>-11.5</v>
      </c>
      <c r="I596" s="198">
        <v>251.91491557041809</v>
      </c>
      <c r="J596" s="199">
        <v>252.11066192765273</v>
      </c>
      <c r="K596" s="199">
        <v>253.13588115705863</v>
      </c>
      <c r="L596" s="199">
        <v>250.26066603894935</v>
      </c>
      <c r="M596" s="199">
        <v>245.7859615176807</v>
      </c>
      <c r="N596" s="199">
        <v>247.71629038482192</v>
      </c>
      <c r="O596" s="199">
        <v>253.28892849122957</v>
      </c>
      <c r="P596" s="199">
        <v>259.22358569167983</v>
      </c>
      <c r="Q596" s="199">
        <v>265.24999766973002</v>
      </c>
      <c r="R596" s="199">
        <v>263.93686039635929</v>
      </c>
      <c r="S596" s="199">
        <v>259.7554104623531</v>
      </c>
      <c r="T596" s="200">
        <v>254.50791328596344</v>
      </c>
      <c r="U596" s="197"/>
      <c r="V596" s="211">
        <v>254.74058938282474</v>
      </c>
    </row>
    <row r="597" spans="7:22" x14ac:dyDescent="0.2">
      <c r="G597" s="190">
        <v>-71.5</v>
      </c>
      <c r="H597" s="191">
        <v>-10.5</v>
      </c>
      <c r="I597" s="198">
        <v>252.12582320268808</v>
      </c>
      <c r="J597" s="199">
        <v>252.69603302025811</v>
      </c>
      <c r="K597" s="199">
        <v>253.86862257355668</v>
      </c>
      <c r="L597" s="199">
        <v>251.00916724615089</v>
      </c>
      <c r="M597" s="199">
        <v>246.27674792122866</v>
      </c>
      <c r="N597" s="199">
        <v>248.12035048959345</v>
      </c>
      <c r="O597" s="199">
        <v>253.93837371703597</v>
      </c>
      <c r="P597" s="199">
        <v>259.92525428852997</v>
      </c>
      <c r="Q597" s="199">
        <v>265.8738739624651</v>
      </c>
      <c r="R597" s="199">
        <v>264.45751229219417</v>
      </c>
      <c r="S597" s="199">
        <v>259.78540378187012</v>
      </c>
      <c r="T597" s="200">
        <v>254.74659284760196</v>
      </c>
      <c r="U597" s="197"/>
      <c r="V597" s="211">
        <v>255.23531294526447</v>
      </c>
    </row>
    <row r="598" spans="7:22" x14ac:dyDescent="0.2">
      <c r="G598" s="190">
        <v>-71.5</v>
      </c>
      <c r="H598" s="191">
        <v>-9.5</v>
      </c>
      <c r="I598" s="198">
        <v>251.53252711805436</v>
      </c>
      <c r="J598" s="199">
        <v>252.62935301567776</v>
      </c>
      <c r="K598" s="199">
        <v>254.09087701989228</v>
      </c>
      <c r="L598" s="199">
        <v>251.25072005199144</v>
      </c>
      <c r="M598" s="199">
        <v>246.49544808737849</v>
      </c>
      <c r="N598" s="199">
        <v>248.53450719614173</v>
      </c>
      <c r="O598" s="199">
        <v>254.75459438128851</v>
      </c>
      <c r="P598" s="199">
        <v>260.82240155586584</v>
      </c>
      <c r="Q598" s="199">
        <v>266.87201047257003</v>
      </c>
      <c r="R598" s="199">
        <v>264.48491449997482</v>
      </c>
      <c r="S598" s="199">
        <v>259.28128309187963</v>
      </c>
      <c r="T598" s="200">
        <v>254.11900502236608</v>
      </c>
      <c r="U598" s="197"/>
      <c r="V598" s="211">
        <v>255.40563679275678</v>
      </c>
    </row>
    <row r="599" spans="7:22" x14ac:dyDescent="0.2">
      <c r="G599" s="190">
        <v>-71.5</v>
      </c>
      <c r="H599" s="191">
        <v>-8.5</v>
      </c>
      <c r="I599" s="198">
        <v>250.88116492480324</v>
      </c>
      <c r="J599" s="199">
        <v>252.38259657380837</v>
      </c>
      <c r="K599" s="199">
        <v>254.28427307521767</v>
      </c>
      <c r="L599" s="199">
        <v>251.45885664875806</v>
      </c>
      <c r="M599" s="199">
        <v>246.85305209238138</v>
      </c>
      <c r="N599" s="199">
        <v>249.2221742721743</v>
      </c>
      <c r="O599" s="199">
        <v>255.84363411485097</v>
      </c>
      <c r="P599" s="199">
        <v>262.04033753747069</v>
      </c>
      <c r="Q599" s="199">
        <v>267.66944755613576</v>
      </c>
      <c r="R599" s="199">
        <v>264.77937679837828</v>
      </c>
      <c r="S599" s="199">
        <v>258.88414645326242</v>
      </c>
      <c r="T599" s="200">
        <v>253.39145444519247</v>
      </c>
      <c r="U599" s="197"/>
      <c r="V599" s="211">
        <v>255.6408762077028</v>
      </c>
    </row>
    <row r="600" spans="7:22" x14ac:dyDescent="0.2">
      <c r="G600" s="190">
        <v>-71.5</v>
      </c>
      <c r="H600" s="191">
        <v>-7.5</v>
      </c>
      <c r="I600" s="198">
        <v>250.42343541103114</v>
      </c>
      <c r="J600" s="199">
        <v>251.8418305243938</v>
      </c>
      <c r="K600" s="199">
        <v>254.22117962917085</v>
      </c>
      <c r="L600" s="199">
        <v>251.60596800374606</v>
      </c>
      <c r="M600" s="199">
        <v>247.42996703844722</v>
      </c>
      <c r="N600" s="199">
        <v>250.00205810489828</v>
      </c>
      <c r="O600" s="199">
        <v>256.61159307392995</v>
      </c>
      <c r="P600" s="199">
        <v>263.03512035429679</v>
      </c>
      <c r="Q600" s="199">
        <v>268.26187940241709</v>
      </c>
      <c r="R600" s="199">
        <v>265.14810220071644</v>
      </c>
      <c r="S600" s="199">
        <v>258.34641113038771</v>
      </c>
      <c r="T600" s="200">
        <v>252.38801242612558</v>
      </c>
      <c r="U600" s="197"/>
      <c r="V600" s="211">
        <v>255.77629644163008</v>
      </c>
    </row>
    <row r="601" spans="7:22" x14ac:dyDescent="0.2">
      <c r="G601" s="190">
        <v>-71.5</v>
      </c>
      <c r="H601" s="191">
        <v>-6.5</v>
      </c>
      <c r="I601" s="198">
        <v>249.52870705451485</v>
      </c>
      <c r="J601" s="199">
        <v>251.49528466209526</v>
      </c>
      <c r="K601" s="199">
        <v>254.05028278352515</v>
      </c>
      <c r="L601" s="199">
        <v>251.65383923126541</v>
      </c>
      <c r="M601" s="199">
        <v>248.27934066132761</v>
      </c>
      <c r="N601" s="199">
        <v>250.8128789222296</v>
      </c>
      <c r="O601" s="199">
        <v>257.43670549495266</v>
      </c>
      <c r="P601" s="199">
        <v>263.98774532516921</v>
      </c>
      <c r="Q601" s="199">
        <v>268.99600918635537</v>
      </c>
      <c r="R601" s="199">
        <v>265.38434359043805</v>
      </c>
      <c r="S601" s="199">
        <v>257.82702347951374</v>
      </c>
      <c r="T601" s="200">
        <v>251.51485814009371</v>
      </c>
      <c r="U601" s="197"/>
      <c r="V601" s="211">
        <v>255.91391821095672</v>
      </c>
    </row>
    <row r="602" spans="7:22" x14ac:dyDescent="0.2">
      <c r="G602" s="190">
        <v>-71.5</v>
      </c>
      <c r="H602" s="191">
        <v>-5.5</v>
      </c>
      <c r="I602" s="198">
        <v>249.02452079837749</v>
      </c>
      <c r="J602" s="199">
        <v>251.42522416301867</v>
      </c>
      <c r="K602" s="199">
        <v>254.21681897698664</v>
      </c>
      <c r="L602" s="199">
        <v>252.21935430239003</v>
      </c>
      <c r="M602" s="199">
        <v>249.20744077423291</v>
      </c>
      <c r="N602" s="199">
        <v>251.64938942107364</v>
      </c>
      <c r="O602" s="199">
        <v>258.43712826269905</v>
      </c>
      <c r="P602" s="199">
        <v>264.93367229561824</v>
      </c>
      <c r="Q602" s="199">
        <v>269.71116278400433</v>
      </c>
      <c r="R602" s="199">
        <v>265.54880668565443</v>
      </c>
      <c r="S602" s="199">
        <v>257.54695320301823</v>
      </c>
      <c r="T602" s="200">
        <v>251.1403406924984</v>
      </c>
      <c r="U602" s="197"/>
      <c r="V602" s="211">
        <v>256.25506769663099</v>
      </c>
    </row>
    <row r="603" spans="7:22" x14ac:dyDescent="0.2">
      <c r="G603" s="190">
        <v>-71.5</v>
      </c>
      <c r="H603" s="191">
        <v>-4.5</v>
      </c>
      <c r="I603" s="198">
        <v>248.34721342758178</v>
      </c>
      <c r="J603" s="199">
        <v>250.94654639718999</v>
      </c>
      <c r="K603" s="199">
        <v>254.30466963081199</v>
      </c>
      <c r="L603" s="199">
        <v>252.48483075661545</v>
      </c>
      <c r="M603" s="199">
        <v>249.97553490648176</v>
      </c>
      <c r="N603" s="199">
        <v>252.43593643589253</v>
      </c>
      <c r="O603" s="199">
        <v>259.28817640773883</v>
      </c>
      <c r="P603" s="199">
        <v>265.80609978319035</v>
      </c>
      <c r="Q603" s="199">
        <v>270.10335511447823</v>
      </c>
      <c r="R603" s="199">
        <v>265.67594972750425</v>
      </c>
      <c r="S603" s="199">
        <v>256.93122502977212</v>
      </c>
      <c r="T603" s="200">
        <v>250.68570195861395</v>
      </c>
      <c r="U603" s="197"/>
      <c r="V603" s="211">
        <v>256.41543663132262</v>
      </c>
    </row>
    <row r="604" spans="7:22" x14ac:dyDescent="0.2">
      <c r="G604" s="190">
        <v>-71.5</v>
      </c>
      <c r="H604" s="191">
        <v>-3.5</v>
      </c>
      <c r="I604" s="198">
        <v>247.40145353802399</v>
      </c>
      <c r="J604" s="199">
        <v>250.37854319979928</v>
      </c>
      <c r="K604" s="199">
        <v>253.79337551050111</v>
      </c>
      <c r="L604" s="199">
        <v>252.51819558475822</v>
      </c>
      <c r="M604" s="199">
        <v>250.29008305904716</v>
      </c>
      <c r="N604" s="199">
        <v>252.99066542934222</v>
      </c>
      <c r="O604" s="199">
        <v>260.14140200432178</v>
      </c>
      <c r="P604" s="199">
        <v>266.53743301818173</v>
      </c>
      <c r="Q604" s="199">
        <v>269.97700061320597</v>
      </c>
      <c r="R604" s="199">
        <v>265.12210434086035</v>
      </c>
      <c r="S604" s="199">
        <v>255.69390712052387</v>
      </c>
      <c r="T604" s="200">
        <v>249.85798799355251</v>
      </c>
      <c r="U604" s="197"/>
      <c r="V604" s="211">
        <v>256.2251792843432</v>
      </c>
    </row>
    <row r="605" spans="7:22" x14ac:dyDescent="0.2">
      <c r="G605" s="190">
        <v>-71.5</v>
      </c>
      <c r="H605" s="191">
        <v>-2.5</v>
      </c>
      <c r="I605" s="198">
        <v>246.67075476593479</v>
      </c>
      <c r="J605" s="199">
        <v>249.8088623641157</v>
      </c>
      <c r="K605" s="199">
        <v>253.63035789269759</v>
      </c>
      <c r="L605" s="199">
        <v>252.84706120131079</v>
      </c>
      <c r="M605" s="199">
        <v>250.52866410007658</v>
      </c>
      <c r="N605" s="199">
        <v>253.62526493573523</v>
      </c>
      <c r="O605" s="199">
        <v>260.85006975834608</v>
      </c>
      <c r="P605" s="199">
        <v>266.81823165800819</v>
      </c>
      <c r="Q605" s="199">
        <v>269.70578788057225</v>
      </c>
      <c r="R605" s="199">
        <v>264.66264683914733</v>
      </c>
      <c r="S605" s="199">
        <v>254.80305369964191</v>
      </c>
      <c r="T605" s="200">
        <v>248.76611227704896</v>
      </c>
      <c r="U605" s="197"/>
      <c r="V605" s="211">
        <v>256.05973894771967</v>
      </c>
    </row>
    <row r="606" spans="7:22" x14ac:dyDescent="0.2">
      <c r="G606" s="190">
        <v>-71.5</v>
      </c>
      <c r="H606" s="191">
        <v>-1.5</v>
      </c>
      <c r="I606" s="198">
        <v>246.18319625162792</v>
      </c>
      <c r="J606" s="199">
        <v>249.43162489471712</v>
      </c>
      <c r="K606" s="199">
        <v>253.60405321910886</v>
      </c>
      <c r="L606" s="199">
        <v>253.14455524130648</v>
      </c>
      <c r="M606" s="199">
        <v>251.02362477168992</v>
      </c>
      <c r="N606" s="199">
        <v>253.96463342877178</v>
      </c>
      <c r="O606" s="199">
        <v>261.43033880070857</v>
      </c>
      <c r="P606" s="199">
        <v>267.05010531899444</v>
      </c>
      <c r="Q606" s="199">
        <v>269.81692740456316</v>
      </c>
      <c r="R606" s="199">
        <v>264.24300871452658</v>
      </c>
      <c r="S606" s="199">
        <v>254.41279466201163</v>
      </c>
      <c r="T606" s="200">
        <v>247.95272079459082</v>
      </c>
      <c r="U606" s="197"/>
      <c r="V606" s="211">
        <v>256.02146529188474</v>
      </c>
    </row>
    <row r="607" spans="7:22" x14ac:dyDescent="0.2">
      <c r="G607" s="190">
        <v>-71.5</v>
      </c>
      <c r="H607" s="191">
        <v>-0.5</v>
      </c>
      <c r="I607" s="198">
        <v>245.61207893823175</v>
      </c>
      <c r="J607" s="199">
        <v>249.09475269534408</v>
      </c>
      <c r="K607" s="199">
        <v>253.62929448912473</v>
      </c>
      <c r="L607" s="199">
        <v>253.34642472826798</v>
      </c>
      <c r="M607" s="199">
        <v>251.23752025693051</v>
      </c>
      <c r="N607" s="199">
        <v>254.30600896139492</v>
      </c>
      <c r="O607" s="199">
        <v>261.72643407679999</v>
      </c>
      <c r="P607" s="199">
        <v>267.17337105317421</v>
      </c>
      <c r="Q607" s="199">
        <v>269.765234706233</v>
      </c>
      <c r="R607" s="199">
        <v>263.86000077857261</v>
      </c>
      <c r="S607" s="199">
        <v>253.68239305789945</v>
      </c>
      <c r="T607" s="200">
        <v>247.07311986868444</v>
      </c>
      <c r="U607" s="197"/>
      <c r="V607" s="211">
        <v>255.87555280088813</v>
      </c>
    </row>
    <row r="608" spans="7:22" x14ac:dyDescent="0.2">
      <c r="G608" s="190">
        <v>-71.5</v>
      </c>
      <c r="H608" s="191">
        <v>0.5</v>
      </c>
      <c r="I608" s="198">
        <v>244.81465365363277</v>
      </c>
      <c r="J608" s="199">
        <v>248.41086089210185</v>
      </c>
      <c r="K608" s="199">
        <v>253.40060134711746</v>
      </c>
      <c r="L608" s="199">
        <v>253.36158698121159</v>
      </c>
      <c r="M608" s="199">
        <v>251.59059574349638</v>
      </c>
      <c r="N608" s="199">
        <v>254.5452961315635</v>
      </c>
      <c r="O608" s="199">
        <v>261.9376886733387</v>
      </c>
      <c r="P608" s="199">
        <v>267.18650329069766</v>
      </c>
      <c r="Q608" s="199">
        <v>269.82299292802338</v>
      </c>
      <c r="R608" s="199">
        <v>263.38323823235936</v>
      </c>
      <c r="S608" s="199">
        <v>253.1461444483329</v>
      </c>
      <c r="T608" s="200">
        <v>246.06490022780284</v>
      </c>
      <c r="U608" s="197"/>
      <c r="V608" s="211">
        <v>255.63875521247317</v>
      </c>
    </row>
    <row r="609" spans="7:22" x14ac:dyDescent="0.2">
      <c r="G609" s="190">
        <v>-71.5</v>
      </c>
      <c r="H609" s="191">
        <v>1.5</v>
      </c>
      <c r="I609" s="198">
        <v>244.17982500060137</v>
      </c>
      <c r="J609" s="199">
        <v>247.80275065248904</v>
      </c>
      <c r="K609" s="199">
        <v>253.20889602454201</v>
      </c>
      <c r="L609" s="199">
        <v>253.68104324486788</v>
      </c>
      <c r="M609" s="199">
        <v>252.0982461709234</v>
      </c>
      <c r="N609" s="199">
        <v>254.95248261227837</v>
      </c>
      <c r="O609" s="199">
        <v>262.49178435609571</v>
      </c>
      <c r="P609" s="199">
        <v>267.36538669455462</v>
      </c>
      <c r="Q609" s="199">
        <v>269.95117417228289</v>
      </c>
      <c r="R609" s="199">
        <v>263.29965887261335</v>
      </c>
      <c r="S609" s="199">
        <v>252.6509810330277</v>
      </c>
      <c r="T609" s="200">
        <v>245.35410279484253</v>
      </c>
      <c r="U609" s="197"/>
      <c r="V609" s="211">
        <v>255.58636096909325</v>
      </c>
    </row>
    <row r="610" spans="7:22" x14ac:dyDescent="0.2">
      <c r="G610" s="190">
        <v>-71.5</v>
      </c>
      <c r="H610" s="191">
        <v>2.5</v>
      </c>
      <c r="I610" s="198">
        <v>244.16757875216632</v>
      </c>
      <c r="J610" s="199">
        <v>247.76966975330214</v>
      </c>
      <c r="K610" s="199">
        <v>253.64631171084224</v>
      </c>
      <c r="L610" s="199">
        <v>254.76785103372856</v>
      </c>
      <c r="M610" s="199">
        <v>253.47426983986918</v>
      </c>
      <c r="N610" s="199">
        <v>256.56973048424504</v>
      </c>
      <c r="O610" s="199">
        <v>264.09947730585759</v>
      </c>
      <c r="P610" s="199">
        <v>268.58437442553173</v>
      </c>
      <c r="Q610" s="199">
        <v>270.63395016905582</v>
      </c>
      <c r="R610" s="199">
        <v>264.11380766516993</v>
      </c>
      <c r="S610" s="199">
        <v>252.75320064923213</v>
      </c>
      <c r="T610" s="200">
        <v>245.36748498009695</v>
      </c>
      <c r="U610" s="197"/>
      <c r="V610" s="211">
        <v>256.32897556409142</v>
      </c>
    </row>
    <row r="611" spans="7:22" x14ac:dyDescent="0.2">
      <c r="G611" s="190">
        <v>-71.5</v>
      </c>
      <c r="H611" s="191">
        <v>3.5</v>
      </c>
      <c r="I611" s="198">
        <v>243.92971360896249</v>
      </c>
      <c r="J611" s="199">
        <v>247.71373580911819</v>
      </c>
      <c r="K611" s="199">
        <v>253.89819815661602</v>
      </c>
      <c r="L611" s="199">
        <v>255.72232415366875</v>
      </c>
      <c r="M611" s="199">
        <v>254.77032863387774</v>
      </c>
      <c r="N611" s="199">
        <v>257.86475485864497</v>
      </c>
      <c r="O611" s="199">
        <v>265.5694328688806</v>
      </c>
      <c r="P611" s="199">
        <v>269.87393412799389</v>
      </c>
      <c r="Q611" s="199">
        <v>271.2253514949935</v>
      </c>
      <c r="R611" s="199">
        <v>264.71226842743482</v>
      </c>
      <c r="S611" s="199">
        <v>252.80348100581682</v>
      </c>
      <c r="T611" s="200">
        <v>245.14259758637684</v>
      </c>
      <c r="U611" s="197"/>
      <c r="V611" s="211">
        <v>256.93551006103206</v>
      </c>
    </row>
    <row r="612" spans="7:22" x14ac:dyDescent="0.2">
      <c r="G612" s="190">
        <v>-71.5</v>
      </c>
      <c r="H612" s="191">
        <v>4.5</v>
      </c>
      <c r="I612" s="198">
        <v>243.41483810178235</v>
      </c>
      <c r="J612" s="199">
        <v>247.43873743571984</v>
      </c>
      <c r="K612" s="199">
        <v>253.91259390764165</v>
      </c>
      <c r="L612" s="199">
        <v>256.41733991117763</v>
      </c>
      <c r="M612" s="199">
        <v>256.1589425291038</v>
      </c>
      <c r="N612" s="199">
        <v>259.06791353315793</v>
      </c>
      <c r="O612" s="199">
        <v>267.03232652944541</v>
      </c>
      <c r="P612" s="199">
        <v>271.08190767626797</v>
      </c>
      <c r="Q612" s="199">
        <v>271.84086009614322</v>
      </c>
      <c r="R612" s="199">
        <v>264.68997552067606</v>
      </c>
      <c r="S612" s="199">
        <v>252.34700196472335</v>
      </c>
      <c r="T612" s="200">
        <v>244.70526394032763</v>
      </c>
      <c r="U612" s="197"/>
      <c r="V612" s="211">
        <v>257.34230842884728</v>
      </c>
    </row>
    <row r="613" spans="7:22" x14ac:dyDescent="0.2">
      <c r="G613" s="190">
        <v>-71.5</v>
      </c>
      <c r="H613" s="191">
        <v>5.5</v>
      </c>
      <c r="I613" s="198">
        <v>242.53231067921303</v>
      </c>
      <c r="J613" s="199">
        <v>246.56008523616671</v>
      </c>
      <c r="K613" s="199">
        <v>253.46034604375558</v>
      </c>
      <c r="L613" s="199">
        <v>257.23273585665589</v>
      </c>
      <c r="M613" s="199">
        <v>257.44641157253909</v>
      </c>
      <c r="N613" s="199">
        <v>260.31912924030041</v>
      </c>
      <c r="O613" s="199">
        <v>268.13717150719197</v>
      </c>
      <c r="P613" s="199">
        <v>271.82624851954245</v>
      </c>
      <c r="Q613" s="199">
        <v>272.27660851258526</v>
      </c>
      <c r="R613" s="199">
        <v>264.65215799203139</v>
      </c>
      <c r="S613" s="199">
        <v>251.67572661224273</v>
      </c>
      <c r="T613" s="200">
        <v>244.05149530712723</v>
      </c>
      <c r="U613" s="197"/>
      <c r="V613" s="211">
        <v>257.51420225661263</v>
      </c>
    </row>
    <row r="614" spans="7:22" x14ac:dyDescent="0.2">
      <c r="G614" s="190">
        <v>-71.5</v>
      </c>
      <c r="H614" s="191">
        <v>6.5</v>
      </c>
      <c r="I614" s="198">
        <v>242.03209602224845</v>
      </c>
      <c r="J614" s="199">
        <v>245.91760638788287</v>
      </c>
      <c r="K614" s="199">
        <v>253.31997846054117</v>
      </c>
      <c r="L614" s="199">
        <v>258.36619395909116</v>
      </c>
      <c r="M614" s="199">
        <v>259.27546531324253</v>
      </c>
      <c r="N614" s="199">
        <v>262.19859782726292</v>
      </c>
      <c r="O614" s="199">
        <v>269.96074936331894</v>
      </c>
      <c r="P614" s="199">
        <v>272.86796297095481</v>
      </c>
      <c r="Q614" s="199">
        <v>272.89146602457112</v>
      </c>
      <c r="R614" s="199">
        <v>265.1390669605023</v>
      </c>
      <c r="S614" s="199">
        <v>251.75664964875827</v>
      </c>
      <c r="T614" s="200">
        <v>244.02169232992688</v>
      </c>
      <c r="U614" s="197"/>
      <c r="V614" s="211">
        <v>258.14562710569174</v>
      </c>
    </row>
    <row r="615" spans="7:22" x14ac:dyDescent="0.2">
      <c r="G615" s="190">
        <v>-71.5</v>
      </c>
      <c r="H615" s="191">
        <v>7.5</v>
      </c>
      <c r="I615" s="198">
        <v>241.69250917172175</v>
      </c>
      <c r="J615" s="199">
        <v>245.83792298671676</v>
      </c>
      <c r="K615" s="199">
        <v>253.69575709400186</v>
      </c>
      <c r="L615" s="199">
        <v>259.9229979817033</v>
      </c>
      <c r="M615" s="199">
        <v>261.69359588241559</v>
      </c>
      <c r="N615" s="199">
        <v>264.50954237515191</v>
      </c>
      <c r="O615" s="199">
        <v>272.18234489670618</v>
      </c>
      <c r="P615" s="199">
        <v>274.6166391978112</v>
      </c>
      <c r="Q615" s="199">
        <v>273.97692274072784</v>
      </c>
      <c r="R615" s="199">
        <v>265.70264377638694</v>
      </c>
      <c r="S615" s="199">
        <v>252.31935620268925</v>
      </c>
      <c r="T615" s="200">
        <v>244.11755892843155</v>
      </c>
      <c r="U615" s="197"/>
      <c r="V615" s="211">
        <v>259.18898260287204</v>
      </c>
    </row>
    <row r="616" spans="7:22" x14ac:dyDescent="0.2">
      <c r="G616" s="190">
        <v>-71.5</v>
      </c>
      <c r="H616" s="191">
        <v>8.5</v>
      </c>
      <c r="I616" s="198">
        <v>240.8853493875333</v>
      </c>
      <c r="J616" s="199">
        <v>244.84634351297294</v>
      </c>
      <c r="K616" s="199">
        <v>252.84687679407222</v>
      </c>
      <c r="L616" s="199">
        <v>260.03363369854338</v>
      </c>
      <c r="M616" s="199">
        <v>262.39917366724342</v>
      </c>
      <c r="N616" s="199">
        <v>265.02585396438013</v>
      </c>
      <c r="O616" s="199">
        <v>272.41664169211413</v>
      </c>
      <c r="P616" s="199">
        <v>274.71030666370405</v>
      </c>
      <c r="Q616" s="199">
        <v>274.31030620164796</v>
      </c>
      <c r="R616" s="199">
        <v>265.95970794732864</v>
      </c>
      <c r="S616" s="199">
        <v>252.43659514037697</v>
      </c>
      <c r="T616" s="200">
        <v>243.60044875979133</v>
      </c>
      <c r="U616" s="197"/>
      <c r="V616" s="211">
        <v>259.12260311914241</v>
      </c>
    </row>
    <row r="617" spans="7:22" x14ac:dyDescent="0.2">
      <c r="G617" s="190">
        <v>-71.5</v>
      </c>
      <c r="H617" s="191">
        <v>9.5</v>
      </c>
      <c r="I617" s="198">
        <v>243.43772837726846</v>
      </c>
      <c r="J617" s="199">
        <v>246.96201897575904</v>
      </c>
      <c r="K617" s="199">
        <v>255.25982086165635</v>
      </c>
      <c r="L617" s="199">
        <v>262.04947983802424</v>
      </c>
      <c r="M617" s="199">
        <v>265.5988436144375</v>
      </c>
      <c r="N617" s="199">
        <v>268.31158004196374</v>
      </c>
      <c r="O617" s="199">
        <v>275.53045359837267</v>
      </c>
      <c r="P617" s="199">
        <v>277.36399240769873</v>
      </c>
      <c r="Q617" s="199">
        <v>276.14367907431972</v>
      </c>
      <c r="R617" s="199">
        <v>267.47999479293384</v>
      </c>
      <c r="S617" s="199">
        <v>253.90859158477281</v>
      </c>
      <c r="T617" s="200">
        <v>245.53052169577001</v>
      </c>
      <c r="U617" s="197"/>
      <c r="V617" s="211">
        <v>261.46472540524803</v>
      </c>
    </row>
    <row r="618" spans="7:22" x14ac:dyDescent="0.2">
      <c r="G618" s="190">
        <v>-71.5</v>
      </c>
      <c r="H618" s="191">
        <v>10.5</v>
      </c>
      <c r="I618" s="198">
        <v>242.71943711429634</v>
      </c>
      <c r="J618" s="199">
        <v>246.22207700031601</v>
      </c>
      <c r="K618" s="199">
        <v>255.30912979044595</v>
      </c>
      <c r="L618" s="199">
        <v>263.3492132583512</v>
      </c>
      <c r="M618" s="199">
        <v>267.89269790785193</v>
      </c>
      <c r="N618" s="199">
        <v>270.50572216657969</v>
      </c>
      <c r="O618" s="199">
        <v>277.34309142967146</v>
      </c>
      <c r="P618" s="199">
        <v>278.68363812174135</v>
      </c>
      <c r="Q618" s="199">
        <v>277.16082166134845</v>
      </c>
      <c r="R618" s="199">
        <v>267.94945896098369</v>
      </c>
      <c r="S618" s="199">
        <v>253.57463802635664</v>
      </c>
      <c r="T618" s="200">
        <v>244.92409529814344</v>
      </c>
      <c r="U618" s="197"/>
      <c r="V618" s="211">
        <v>262.13616839467386</v>
      </c>
    </row>
    <row r="619" spans="7:22" x14ac:dyDescent="0.2">
      <c r="G619" s="190">
        <v>-71.5</v>
      </c>
      <c r="H619" s="191">
        <v>11.5</v>
      </c>
      <c r="I619" s="198">
        <v>242.99400334640544</v>
      </c>
      <c r="J619" s="199">
        <v>246.81351545006473</v>
      </c>
      <c r="K619" s="199">
        <v>256.14525812185013</v>
      </c>
      <c r="L619" s="199">
        <v>264.16354608809763</v>
      </c>
      <c r="M619" s="199">
        <v>268.69125237559115</v>
      </c>
      <c r="N619" s="199">
        <v>272.21932716593113</v>
      </c>
      <c r="O619" s="199">
        <v>278.59220857868462</v>
      </c>
      <c r="P619" s="199">
        <v>279.79395907668675</v>
      </c>
      <c r="Q619" s="199">
        <v>277.49798643086456</v>
      </c>
      <c r="R619" s="199">
        <v>267.1836569206655</v>
      </c>
      <c r="S619" s="199">
        <v>253.1577957938251</v>
      </c>
      <c r="T619" s="200">
        <v>245.12999075323552</v>
      </c>
      <c r="U619" s="197"/>
      <c r="V619" s="211">
        <v>262.69854167515854</v>
      </c>
    </row>
    <row r="620" spans="7:22" x14ac:dyDescent="0.2">
      <c r="G620" s="190">
        <v>-71.5</v>
      </c>
      <c r="H620" s="191">
        <v>12.5</v>
      </c>
      <c r="I620" s="198">
        <v>243.35408141729474</v>
      </c>
      <c r="J620" s="199">
        <v>247.74162559509043</v>
      </c>
      <c r="K620" s="199">
        <v>257.21400692584416</v>
      </c>
      <c r="L620" s="199">
        <v>265.46460487689325</v>
      </c>
      <c r="M620" s="199">
        <v>270.09559778841788</v>
      </c>
      <c r="N620" s="199">
        <v>273.93200328231075</v>
      </c>
      <c r="O620" s="199">
        <v>280.06732577918547</v>
      </c>
      <c r="P620" s="199">
        <v>280.65403699491219</v>
      </c>
      <c r="Q620" s="199">
        <v>277.45614924751595</v>
      </c>
      <c r="R620" s="199">
        <v>266.71132668776943</v>
      </c>
      <c r="S620" s="199">
        <v>253.00041142618005</v>
      </c>
      <c r="T620" s="200">
        <v>245.31655865348495</v>
      </c>
      <c r="U620" s="197"/>
      <c r="V620" s="211">
        <v>263.41731072290827</v>
      </c>
    </row>
    <row r="621" spans="7:22" x14ac:dyDescent="0.2">
      <c r="G621" s="190">
        <v>-71.5</v>
      </c>
      <c r="H621" s="191">
        <v>13.5</v>
      </c>
      <c r="I621" s="198">
        <v>243.40820786476289</v>
      </c>
      <c r="J621" s="199">
        <v>248.49982842615125</v>
      </c>
      <c r="K621" s="199">
        <v>258.02247620904984</v>
      </c>
      <c r="L621" s="199">
        <v>266.65423492600974</v>
      </c>
      <c r="M621" s="199">
        <v>271.25812737120111</v>
      </c>
      <c r="N621" s="199">
        <v>275.71869707079293</v>
      </c>
      <c r="O621" s="199">
        <v>281.5074816914169</v>
      </c>
      <c r="P621" s="199">
        <v>281.2539712750916</v>
      </c>
      <c r="Q621" s="199">
        <v>277.12515640840621</v>
      </c>
      <c r="R621" s="199">
        <v>265.99049828842141</v>
      </c>
      <c r="S621" s="199">
        <v>252.58474055498729</v>
      </c>
      <c r="T621" s="200">
        <v>245.57064256587913</v>
      </c>
      <c r="U621" s="197"/>
      <c r="V621" s="211">
        <v>263.96617188768084</v>
      </c>
    </row>
    <row r="622" spans="7:22" x14ac:dyDescent="0.2">
      <c r="G622" s="190">
        <v>-71.5</v>
      </c>
      <c r="H622" s="191">
        <v>14.5</v>
      </c>
      <c r="I622" s="198">
        <v>243.76684451375985</v>
      </c>
      <c r="J622" s="199">
        <v>249.35644483109965</v>
      </c>
      <c r="K622" s="199">
        <v>258.88054767236889</v>
      </c>
      <c r="L622" s="199">
        <v>268.11531941078277</v>
      </c>
      <c r="M622" s="199">
        <v>272.5860102017578</v>
      </c>
      <c r="N622" s="199">
        <v>277.33826830938318</v>
      </c>
      <c r="O622" s="199">
        <v>282.59649859539752</v>
      </c>
      <c r="P622" s="199">
        <v>281.6775436849307</v>
      </c>
      <c r="Q622" s="199">
        <v>276.69258702650001</v>
      </c>
      <c r="R622" s="199">
        <v>265.35932511929144</v>
      </c>
      <c r="S622" s="199">
        <v>252.4354650397166</v>
      </c>
      <c r="T622" s="200">
        <v>246.05522711221954</v>
      </c>
      <c r="U622" s="197"/>
      <c r="V622" s="211">
        <v>264.57167345976734</v>
      </c>
    </row>
    <row r="623" spans="7:22" x14ac:dyDescent="0.2">
      <c r="G623" s="190">
        <v>-71.5</v>
      </c>
      <c r="H623" s="191">
        <v>15.5</v>
      </c>
      <c r="I623" s="198">
        <v>244.1924623107802</v>
      </c>
      <c r="J623" s="199">
        <v>250.25338856279481</v>
      </c>
      <c r="K623" s="199">
        <v>259.89778294007738</v>
      </c>
      <c r="L623" s="199">
        <v>269.59629710741928</v>
      </c>
      <c r="M623" s="199">
        <v>273.90643361366631</v>
      </c>
      <c r="N623" s="199">
        <v>278.7247223096096</v>
      </c>
      <c r="O623" s="199">
        <v>283.71063931721397</v>
      </c>
      <c r="P623" s="199">
        <v>281.92183422953025</v>
      </c>
      <c r="Q623" s="199">
        <v>276.46342341530209</v>
      </c>
      <c r="R623" s="199">
        <v>265.06222564665256</v>
      </c>
      <c r="S623" s="199">
        <v>252.29848465055389</v>
      </c>
      <c r="T623" s="200">
        <v>246.47448406502969</v>
      </c>
      <c r="U623" s="197"/>
      <c r="V623" s="211">
        <v>265.20851484738586</v>
      </c>
    </row>
    <row r="624" spans="7:22" x14ac:dyDescent="0.2">
      <c r="G624" s="190">
        <v>-71.5</v>
      </c>
      <c r="H624" s="191">
        <v>16.5</v>
      </c>
      <c r="I624" s="198">
        <v>244.6881571153977</v>
      </c>
      <c r="J624" s="199">
        <v>251.38869316645838</v>
      </c>
      <c r="K624" s="199">
        <v>261.32246097483977</v>
      </c>
      <c r="L624" s="199">
        <v>271.30676237237418</v>
      </c>
      <c r="M624" s="199">
        <v>275.5469028372766</v>
      </c>
      <c r="N624" s="199">
        <v>280.21092019394939</v>
      </c>
      <c r="O624" s="199">
        <v>284.83452457624611</v>
      </c>
      <c r="P624" s="199">
        <v>282.09938819761413</v>
      </c>
      <c r="Q624" s="199">
        <v>276.45768480929496</v>
      </c>
      <c r="R624" s="199">
        <v>264.70197288970144</v>
      </c>
      <c r="S624" s="199">
        <v>252.42435824974129</v>
      </c>
      <c r="T624" s="200">
        <v>246.95724111493959</v>
      </c>
      <c r="U624" s="197"/>
      <c r="V624" s="211">
        <v>265.99492220815279</v>
      </c>
    </row>
    <row r="625" spans="7:22" x14ac:dyDescent="0.2">
      <c r="G625" s="190">
        <v>-71.5</v>
      </c>
      <c r="H625" s="191">
        <v>17.5</v>
      </c>
      <c r="I625" s="198">
        <v>245.06020594763589</v>
      </c>
      <c r="J625" s="199">
        <v>252.10111235271015</v>
      </c>
      <c r="K625" s="199">
        <v>262.33276514408971</v>
      </c>
      <c r="L625" s="199">
        <v>273.01518602296773</v>
      </c>
      <c r="M625" s="199">
        <v>277.38712139310695</v>
      </c>
      <c r="N625" s="199">
        <v>281.89560355982303</v>
      </c>
      <c r="O625" s="199">
        <v>285.65624437616555</v>
      </c>
      <c r="P625" s="199">
        <v>282.26022577718555</v>
      </c>
      <c r="Q625" s="199">
        <v>276.40860024217972</v>
      </c>
      <c r="R625" s="199">
        <v>264.44284631806136</v>
      </c>
      <c r="S625" s="199">
        <v>252.4716263994213</v>
      </c>
      <c r="T625" s="200">
        <v>247.02043016794627</v>
      </c>
      <c r="U625" s="197"/>
      <c r="V625" s="211">
        <v>266.67099730844109</v>
      </c>
    </row>
    <row r="626" spans="7:22" x14ac:dyDescent="0.2">
      <c r="G626" s="190">
        <v>-71.5</v>
      </c>
      <c r="H626" s="191">
        <v>18.5</v>
      </c>
      <c r="I626" s="198">
        <v>243.70698366109261</v>
      </c>
      <c r="J626" s="199">
        <v>251.33350445497334</v>
      </c>
      <c r="K626" s="199">
        <v>261.98430728682706</v>
      </c>
      <c r="L626" s="199">
        <v>274.56285759249045</v>
      </c>
      <c r="M626" s="199">
        <v>279.28971732875254</v>
      </c>
      <c r="N626" s="199">
        <v>282.80154597906227</v>
      </c>
      <c r="O626" s="199">
        <v>285.46265913071989</v>
      </c>
      <c r="P626" s="199">
        <v>281.43281983803934</v>
      </c>
      <c r="Q626" s="199">
        <v>275.20227509930362</v>
      </c>
      <c r="R626" s="199">
        <v>263.46830831791408</v>
      </c>
      <c r="S626" s="199">
        <v>251.46435990080877</v>
      </c>
      <c r="T626" s="200">
        <v>245.67308877503305</v>
      </c>
      <c r="U626" s="197"/>
      <c r="V626" s="211">
        <v>266.36520228041803</v>
      </c>
    </row>
    <row r="627" spans="7:22" x14ac:dyDescent="0.2">
      <c r="G627" s="190">
        <v>-70.5</v>
      </c>
      <c r="H627" s="191">
        <v>-11.5</v>
      </c>
      <c r="I627" s="198">
        <v>252.23917514455334</v>
      </c>
      <c r="J627" s="199">
        <v>252.55348719930032</v>
      </c>
      <c r="K627" s="199">
        <v>253.27613432355608</v>
      </c>
      <c r="L627" s="199">
        <v>250.91804426684723</v>
      </c>
      <c r="M627" s="199">
        <v>246.36975654892601</v>
      </c>
      <c r="N627" s="199">
        <v>248.19221265016571</v>
      </c>
      <c r="O627" s="199">
        <v>253.7962636140968</v>
      </c>
      <c r="P627" s="199">
        <v>259.69679946550167</v>
      </c>
      <c r="Q627" s="199">
        <v>265.63938661921236</v>
      </c>
      <c r="R627" s="199">
        <v>264.6290998966528</v>
      </c>
      <c r="S627" s="199">
        <v>260.24986506181261</v>
      </c>
      <c r="T627" s="200">
        <v>255.12634972025251</v>
      </c>
      <c r="U627" s="197"/>
      <c r="V627" s="211">
        <v>255.22388120923981</v>
      </c>
    </row>
    <row r="628" spans="7:22" x14ac:dyDescent="0.2">
      <c r="G628" s="190">
        <v>-70.5</v>
      </c>
      <c r="H628" s="191">
        <v>-10.5</v>
      </c>
      <c r="I628" s="198">
        <v>252.35608640595294</v>
      </c>
      <c r="J628" s="199">
        <v>252.82140320075948</v>
      </c>
      <c r="K628" s="199">
        <v>254.00160116650602</v>
      </c>
      <c r="L628" s="199">
        <v>251.56245505418971</v>
      </c>
      <c r="M628" s="199">
        <v>246.84839552579908</v>
      </c>
      <c r="N628" s="199">
        <v>248.69121228836642</v>
      </c>
      <c r="O628" s="199">
        <v>254.51717771110725</v>
      </c>
      <c r="P628" s="199">
        <v>260.39896070035684</v>
      </c>
      <c r="Q628" s="199">
        <v>266.60983711750436</v>
      </c>
      <c r="R628" s="199">
        <v>265.06206965823634</v>
      </c>
      <c r="S628" s="199">
        <v>260.25115554335707</v>
      </c>
      <c r="T628" s="200">
        <v>255.02860405508</v>
      </c>
      <c r="U628" s="197"/>
      <c r="V628" s="211">
        <v>255.67907986893462</v>
      </c>
    </row>
    <row r="629" spans="7:22" x14ac:dyDescent="0.2">
      <c r="G629" s="190">
        <v>-70.5</v>
      </c>
      <c r="H629" s="191">
        <v>-9.5</v>
      </c>
      <c r="I629" s="198">
        <v>251.82097318597002</v>
      </c>
      <c r="J629" s="199">
        <v>252.72834447153494</v>
      </c>
      <c r="K629" s="199">
        <v>254.48537561717029</v>
      </c>
      <c r="L629" s="199">
        <v>251.88295407722964</v>
      </c>
      <c r="M629" s="199">
        <v>247.14094064486363</v>
      </c>
      <c r="N629" s="199">
        <v>249.17121596044947</v>
      </c>
      <c r="O629" s="199">
        <v>255.41372068485174</v>
      </c>
      <c r="P629" s="199">
        <v>261.49972835194069</v>
      </c>
      <c r="Q629" s="199">
        <v>267.56404650498888</v>
      </c>
      <c r="R629" s="199">
        <v>265.2312686054961</v>
      </c>
      <c r="S629" s="199">
        <v>259.97021516243501</v>
      </c>
      <c r="T629" s="200">
        <v>254.49852525884583</v>
      </c>
      <c r="U629" s="197"/>
      <c r="V629" s="211">
        <v>255.95060904381467</v>
      </c>
    </row>
    <row r="630" spans="7:22" x14ac:dyDescent="0.2">
      <c r="G630" s="190">
        <v>-70.5</v>
      </c>
      <c r="H630" s="191">
        <v>-8.5</v>
      </c>
      <c r="I630" s="198">
        <v>251.13004345290338</v>
      </c>
      <c r="J630" s="199">
        <v>252.30207419646194</v>
      </c>
      <c r="K630" s="199">
        <v>254.61678796670574</v>
      </c>
      <c r="L630" s="199">
        <v>251.93203225509748</v>
      </c>
      <c r="M630" s="199">
        <v>247.33025468283901</v>
      </c>
      <c r="N630" s="199">
        <v>249.65051441491565</v>
      </c>
      <c r="O630" s="199">
        <v>256.27510632428857</v>
      </c>
      <c r="P630" s="199">
        <v>262.54109757330502</v>
      </c>
      <c r="Q630" s="199">
        <v>268.38378732210305</v>
      </c>
      <c r="R630" s="199">
        <v>265.42944985147233</v>
      </c>
      <c r="S630" s="199">
        <v>259.27997933412524</v>
      </c>
      <c r="T630" s="200">
        <v>253.81132459863002</v>
      </c>
      <c r="U630" s="197"/>
      <c r="V630" s="211">
        <v>256.05687099773729</v>
      </c>
    </row>
    <row r="631" spans="7:22" x14ac:dyDescent="0.2">
      <c r="G631" s="190">
        <v>-70.5</v>
      </c>
      <c r="H631" s="191">
        <v>-7.5</v>
      </c>
      <c r="I631" s="198">
        <v>250.61271680731014</v>
      </c>
      <c r="J631" s="199">
        <v>252.07947208460914</v>
      </c>
      <c r="K631" s="199">
        <v>254.68252926013758</v>
      </c>
      <c r="L631" s="199">
        <v>251.93994423972055</v>
      </c>
      <c r="M631" s="199">
        <v>247.85922146457759</v>
      </c>
      <c r="N631" s="199">
        <v>250.37832426302083</v>
      </c>
      <c r="O631" s="199">
        <v>257.06856584299447</v>
      </c>
      <c r="P631" s="199">
        <v>263.5574756550385</v>
      </c>
      <c r="Q631" s="199">
        <v>269.03908268987101</v>
      </c>
      <c r="R631" s="199">
        <v>265.57841957042336</v>
      </c>
      <c r="S631" s="199">
        <v>258.99782009253471</v>
      </c>
      <c r="T631" s="200">
        <v>253.11427075143251</v>
      </c>
      <c r="U631" s="197"/>
      <c r="V631" s="211">
        <v>256.24232022680582</v>
      </c>
    </row>
    <row r="632" spans="7:22" x14ac:dyDescent="0.2">
      <c r="G632" s="190">
        <v>-70.5</v>
      </c>
      <c r="H632" s="191">
        <v>-6.5</v>
      </c>
      <c r="I632" s="198">
        <v>249.94634718082614</v>
      </c>
      <c r="J632" s="199">
        <v>251.79830796247575</v>
      </c>
      <c r="K632" s="199">
        <v>254.45515916940229</v>
      </c>
      <c r="L632" s="199">
        <v>252.11720702465814</v>
      </c>
      <c r="M632" s="199">
        <v>248.5900453513843</v>
      </c>
      <c r="N632" s="199">
        <v>251.24439213706759</v>
      </c>
      <c r="O632" s="199">
        <v>257.98750586431055</v>
      </c>
      <c r="P632" s="199">
        <v>264.62241004188411</v>
      </c>
      <c r="Q632" s="199">
        <v>269.88103720509952</v>
      </c>
      <c r="R632" s="199">
        <v>265.99896822457805</v>
      </c>
      <c r="S632" s="199">
        <v>258.5548967656577</v>
      </c>
      <c r="T632" s="200">
        <v>252.41495107187916</v>
      </c>
      <c r="U632" s="197"/>
      <c r="V632" s="211">
        <v>256.46760233326859</v>
      </c>
    </row>
    <row r="633" spans="7:22" x14ac:dyDescent="0.2">
      <c r="G633" s="190">
        <v>-70.5</v>
      </c>
      <c r="H633" s="191">
        <v>-5.5</v>
      </c>
      <c r="I633" s="198">
        <v>249.16860577949006</v>
      </c>
      <c r="J633" s="199">
        <v>251.55978759682804</v>
      </c>
      <c r="K633" s="199">
        <v>254.48628860514717</v>
      </c>
      <c r="L633" s="199">
        <v>252.43264597862031</v>
      </c>
      <c r="M633" s="199">
        <v>249.31503086825339</v>
      </c>
      <c r="N633" s="199">
        <v>252.00078447468155</v>
      </c>
      <c r="O633" s="199">
        <v>258.86729495401397</v>
      </c>
      <c r="P633" s="199">
        <v>265.58721566952539</v>
      </c>
      <c r="Q633" s="199">
        <v>270.55320135100703</v>
      </c>
      <c r="R633" s="199">
        <v>266.24441013592434</v>
      </c>
      <c r="S633" s="199">
        <v>258.0689573590696</v>
      </c>
      <c r="T633" s="200">
        <v>251.70913818931658</v>
      </c>
      <c r="U633" s="197"/>
      <c r="V633" s="211">
        <v>256.66611341348977</v>
      </c>
    </row>
    <row r="634" spans="7:22" x14ac:dyDescent="0.2">
      <c r="G634" s="190">
        <v>-70.5</v>
      </c>
      <c r="H634" s="191">
        <v>-4.5</v>
      </c>
      <c r="I634" s="198">
        <v>248.26609718987214</v>
      </c>
      <c r="J634" s="199">
        <v>250.93533655080441</v>
      </c>
      <c r="K634" s="199">
        <v>254.26468375070928</v>
      </c>
      <c r="L634" s="199">
        <v>252.71958975920435</v>
      </c>
      <c r="M634" s="199">
        <v>249.9323999014432</v>
      </c>
      <c r="N634" s="199">
        <v>252.46887849573807</v>
      </c>
      <c r="O634" s="199">
        <v>259.52730182451694</v>
      </c>
      <c r="P634" s="199">
        <v>266.32305156886918</v>
      </c>
      <c r="Q634" s="199">
        <v>270.59966127336378</v>
      </c>
      <c r="R634" s="199">
        <v>266.03212307828562</v>
      </c>
      <c r="S634" s="199">
        <v>256.9981492927007</v>
      </c>
      <c r="T634" s="200">
        <v>250.82601157328031</v>
      </c>
      <c r="U634" s="197"/>
      <c r="V634" s="211">
        <v>256.57444035489902</v>
      </c>
    </row>
    <row r="635" spans="7:22" x14ac:dyDescent="0.2">
      <c r="G635" s="190">
        <v>-70.5</v>
      </c>
      <c r="H635" s="191">
        <v>-3.5</v>
      </c>
      <c r="I635" s="198">
        <v>247.28552933727454</v>
      </c>
      <c r="J635" s="199">
        <v>250.35642213866163</v>
      </c>
      <c r="K635" s="199">
        <v>253.87864288008359</v>
      </c>
      <c r="L635" s="199">
        <v>252.64820083315124</v>
      </c>
      <c r="M635" s="199">
        <v>250.49351580434922</v>
      </c>
      <c r="N635" s="199">
        <v>253.07853354766755</v>
      </c>
      <c r="O635" s="199">
        <v>260.29355164343485</v>
      </c>
      <c r="P635" s="199">
        <v>266.67330524791396</v>
      </c>
      <c r="Q635" s="199">
        <v>270.44717703735284</v>
      </c>
      <c r="R635" s="199">
        <v>265.6916025658241</v>
      </c>
      <c r="S635" s="199">
        <v>256.18779275193361</v>
      </c>
      <c r="T635" s="200">
        <v>250.07387598649899</v>
      </c>
      <c r="U635" s="197"/>
      <c r="V635" s="211">
        <v>256.42567914784553</v>
      </c>
    </row>
    <row r="636" spans="7:22" x14ac:dyDescent="0.2">
      <c r="G636" s="190">
        <v>-70.5</v>
      </c>
      <c r="H636" s="191">
        <v>-2.5</v>
      </c>
      <c r="I636" s="198">
        <v>246.44440222778061</v>
      </c>
      <c r="J636" s="199">
        <v>249.63115825843192</v>
      </c>
      <c r="K636" s="199">
        <v>253.60458024795375</v>
      </c>
      <c r="L636" s="199">
        <v>252.81499199046382</v>
      </c>
      <c r="M636" s="199">
        <v>250.70535052413598</v>
      </c>
      <c r="N636" s="199">
        <v>253.70951311136076</v>
      </c>
      <c r="O636" s="199">
        <v>260.9668295534845</v>
      </c>
      <c r="P636" s="199">
        <v>266.91822302800267</v>
      </c>
      <c r="Q636" s="199">
        <v>270.2249675667756</v>
      </c>
      <c r="R636" s="199">
        <v>265.09446763712447</v>
      </c>
      <c r="S636" s="199">
        <v>255.40140343850513</v>
      </c>
      <c r="T636" s="200">
        <v>249.11657048780282</v>
      </c>
      <c r="U636" s="197"/>
      <c r="V636" s="211">
        <v>256.21937150598518</v>
      </c>
    </row>
    <row r="637" spans="7:22" x14ac:dyDescent="0.2">
      <c r="G637" s="190">
        <v>-70.5</v>
      </c>
      <c r="H637" s="191">
        <v>-1.5</v>
      </c>
      <c r="I637" s="198">
        <v>246.12788867798201</v>
      </c>
      <c r="J637" s="199">
        <v>249.32944570192396</v>
      </c>
      <c r="K637" s="199">
        <v>253.89896485678398</v>
      </c>
      <c r="L637" s="199">
        <v>253.2984241754489</v>
      </c>
      <c r="M637" s="199">
        <v>251.26330500634162</v>
      </c>
      <c r="N637" s="199">
        <v>254.29491406071207</v>
      </c>
      <c r="O637" s="199">
        <v>261.74495387374196</v>
      </c>
      <c r="P637" s="199">
        <v>267.33938472778971</v>
      </c>
      <c r="Q637" s="199">
        <v>270.2964248900156</v>
      </c>
      <c r="R637" s="199">
        <v>264.75000182801909</v>
      </c>
      <c r="S637" s="199">
        <v>254.74783920136181</v>
      </c>
      <c r="T637" s="200">
        <v>248.52942196414128</v>
      </c>
      <c r="U637" s="197"/>
      <c r="V637" s="211">
        <v>256.30174741368853</v>
      </c>
    </row>
    <row r="638" spans="7:22" x14ac:dyDescent="0.2">
      <c r="G638" s="190">
        <v>-70.5</v>
      </c>
      <c r="H638" s="191">
        <v>-0.5</v>
      </c>
      <c r="I638" s="198">
        <v>245.4610023699212</v>
      </c>
      <c r="J638" s="199">
        <v>248.90621554480617</v>
      </c>
      <c r="K638" s="199">
        <v>253.83670328657175</v>
      </c>
      <c r="L638" s="199">
        <v>253.7516944955122</v>
      </c>
      <c r="M638" s="199">
        <v>251.56530268809772</v>
      </c>
      <c r="N638" s="199">
        <v>254.65871002164587</v>
      </c>
      <c r="O638" s="199">
        <v>262.05963409870878</v>
      </c>
      <c r="P638" s="199">
        <v>267.61238853527976</v>
      </c>
      <c r="Q638" s="199">
        <v>270.28171399590434</v>
      </c>
      <c r="R638" s="199">
        <v>264.42590553804098</v>
      </c>
      <c r="S638" s="199">
        <v>254.04511923018879</v>
      </c>
      <c r="T638" s="200">
        <v>247.47498445977067</v>
      </c>
      <c r="U638" s="197"/>
      <c r="V638" s="211">
        <v>256.17328118870404</v>
      </c>
    </row>
    <row r="639" spans="7:22" x14ac:dyDescent="0.2">
      <c r="G639" s="190">
        <v>-70.5</v>
      </c>
      <c r="H639" s="191">
        <v>0.5</v>
      </c>
      <c r="I639" s="198">
        <v>245.06666176133754</v>
      </c>
      <c r="J639" s="199">
        <v>248.51360449056867</v>
      </c>
      <c r="K639" s="199">
        <v>253.54231192553996</v>
      </c>
      <c r="L639" s="199">
        <v>253.9688803590212</v>
      </c>
      <c r="M639" s="199">
        <v>251.94695779698796</v>
      </c>
      <c r="N639" s="199">
        <v>254.91647278803185</v>
      </c>
      <c r="O639" s="199">
        <v>262.54337211841693</v>
      </c>
      <c r="P639" s="199">
        <v>267.64529582702284</v>
      </c>
      <c r="Q639" s="199">
        <v>270.1772558871325</v>
      </c>
      <c r="R639" s="199">
        <v>264.18978985299066</v>
      </c>
      <c r="S639" s="199">
        <v>253.61095541881465</v>
      </c>
      <c r="T639" s="200">
        <v>246.43351420421394</v>
      </c>
      <c r="U639" s="197"/>
      <c r="V639" s="211">
        <v>256.04625603583992</v>
      </c>
    </row>
    <row r="640" spans="7:22" x14ac:dyDescent="0.2">
      <c r="G640" s="190">
        <v>-70.5</v>
      </c>
      <c r="H640" s="191">
        <v>1.5</v>
      </c>
      <c r="I640" s="198">
        <v>244.34426406424367</v>
      </c>
      <c r="J640" s="199">
        <v>247.97856580143321</v>
      </c>
      <c r="K640" s="199">
        <v>253.43621026434968</v>
      </c>
      <c r="L640" s="199">
        <v>254.0823757768018</v>
      </c>
      <c r="M640" s="199">
        <v>252.49754099334254</v>
      </c>
      <c r="N640" s="199">
        <v>255.3959848189867</v>
      </c>
      <c r="O640" s="199">
        <v>262.95738558700265</v>
      </c>
      <c r="P640" s="199">
        <v>268.10306054979293</v>
      </c>
      <c r="Q640" s="199">
        <v>270.51938160918564</v>
      </c>
      <c r="R640" s="199">
        <v>263.98423873491566</v>
      </c>
      <c r="S640" s="199">
        <v>253.01205379900185</v>
      </c>
      <c r="T640" s="200">
        <v>245.56430326419792</v>
      </c>
      <c r="U640" s="197"/>
      <c r="V640" s="211">
        <v>255.98961377193788</v>
      </c>
    </row>
    <row r="641" spans="7:22" x14ac:dyDescent="0.2">
      <c r="G641" s="190">
        <v>-70.5</v>
      </c>
      <c r="H641" s="191">
        <v>2.5</v>
      </c>
      <c r="I641" s="198">
        <v>244.06681516032114</v>
      </c>
      <c r="J641" s="199">
        <v>247.56530805763092</v>
      </c>
      <c r="K641" s="199">
        <v>253.42408861649943</v>
      </c>
      <c r="L641" s="199">
        <v>254.87357581561534</v>
      </c>
      <c r="M641" s="199">
        <v>253.37059818842161</v>
      </c>
      <c r="N641" s="199">
        <v>256.3423503325526</v>
      </c>
      <c r="O641" s="199">
        <v>263.95938930831335</v>
      </c>
      <c r="P641" s="199">
        <v>268.55000106851207</v>
      </c>
      <c r="Q641" s="199">
        <v>270.76663730907222</v>
      </c>
      <c r="R641" s="199">
        <v>264.3970442637895</v>
      </c>
      <c r="S641" s="199">
        <v>253.07113299878196</v>
      </c>
      <c r="T641" s="200">
        <v>245.309012274216</v>
      </c>
      <c r="U641" s="197"/>
      <c r="V641" s="211">
        <v>256.3079961161439</v>
      </c>
    </row>
    <row r="642" spans="7:22" x14ac:dyDescent="0.2">
      <c r="G642" s="190">
        <v>-70.5</v>
      </c>
      <c r="H642" s="191">
        <v>3.5</v>
      </c>
      <c r="I642" s="198">
        <v>243.7050406051205</v>
      </c>
      <c r="J642" s="199">
        <v>247.45595915631978</v>
      </c>
      <c r="K642" s="199">
        <v>253.61333096433026</v>
      </c>
      <c r="L642" s="199">
        <v>255.57877463213478</v>
      </c>
      <c r="M642" s="199">
        <v>254.69511670073899</v>
      </c>
      <c r="N642" s="199">
        <v>257.76663497650515</v>
      </c>
      <c r="O642" s="199">
        <v>265.34983196634261</v>
      </c>
      <c r="P642" s="199">
        <v>269.66525119770279</v>
      </c>
      <c r="Q642" s="199">
        <v>271.21456628078874</v>
      </c>
      <c r="R642" s="199">
        <v>264.59297184555288</v>
      </c>
      <c r="S642" s="199">
        <v>252.94745952058889</v>
      </c>
      <c r="T642" s="200">
        <v>245.06281948526706</v>
      </c>
      <c r="U642" s="197"/>
      <c r="V642" s="211">
        <v>256.80397977761601</v>
      </c>
    </row>
    <row r="643" spans="7:22" x14ac:dyDescent="0.2">
      <c r="G643" s="190">
        <v>-70.5</v>
      </c>
      <c r="H643" s="191">
        <v>4.5</v>
      </c>
      <c r="I643" s="198">
        <v>243.05788790881329</v>
      </c>
      <c r="J643" s="199">
        <v>246.89008989294902</v>
      </c>
      <c r="K643" s="199">
        <v>253.31112639298621</v>
      </c>
      <c r="L643" s="199">
        <v>256.08424312742545</v>
      </c>
      <c r="M643" s="199">
        <v>255.90532330295997</v>
      </c>
      <c r="N643" s="199">
        <v>258.9120666883951</v>
      </c>
      <c r="O643" s="199">
        <v>266.3797770129961</v>
      </c>
      <c r="P643" s="199">
        <v>270.34489678310058</v>
      </c>
      <c r="Q643" s="199">
        <v>271.70221150276853</v>
      </c>
      <c r="R643" s="199">
        <v>264.37196122321438</v>
      </c>
      <c r="S643" s="199">
        <v>252.26600474370082</v>
      </c>
      <c r="T643" s="200">
        <v>244.39610659547157</v>
      </c>
      <c r="U643" s="197"/>
      <c r="V643" s="211">
        <v>256.96847459789842</v>
      </c>
    </row>
    <row r="644" spans="7:22" x14ac:dyDescent="0.2">
      <c r="G644" s="190">
        <v>-70.5</v>
      </c>
      <c r="H644" s="191">
        <v>5.5</v>
      </c>
      <c r="I644" s="198">
        <v>242.68310918256805</v>
      </c>
      <c r="J644" s="199">
        <v>246.48090234589287</v>
      </c>
      <c r="K644" s="199">
        <v>253.39412098456822</v>
      </c>
      <c r="L644" s="199">
        <v>257.10357786421866</v>
      </c>
      <c r="M644" s="199">
        <v>257.77274423976911</v>
      </c>
      <c r="N644" s="199">
        <v>260.48313738992755</v>
      </c>
      <c r="O644" s="199">
        <v>268.17544364591373</v>
      </c>
      <c r="P644" s="199">
        <v>271.84577122433774</v>
      </c>
      <c r="Q644" s="199">
        <v>272.59373588700589</v>
      </c>
      <c r="R644" s="199">
        <v>264.89933096440319</v>
      </c>
      <c r="S644" s="199">
        <v>252.2148530065358</v>
      </c>
      <c r="T644" s="200">
        <v>244.20232705012364</v>
      </c>
      <c r="U644" s="197"/>
      <c r="V644" s="211">
        <v>257.65408781543869</v>
      </c>
    </row>
    <row r="645" spans="7:22" x14ac:dyDescent="0.2">
      <c r="G645" s="190">
        <v>-70.5</v>
      </c>
      <c r="H645" s="191">
        <v>6.5</v>
      </c>
      <c r="I645" s="198">
        <v>242.57028131970887</v>
      </c>
      <c r="J645" s="199">
        <v>246.29729360602468</v>
      </c>
      <c r="K645" s="199">
        <v>253.55619528364753</v>
      </c>
      <c r="L645" s="199">
        <v>258.77048037403887</v>
      </c>
      <c r="M645" s="199">
        <v>260.06393642541929</v>
      </c>
      <c r="N645" s="199">
        <v>262.93025232448531</v>
      </c>
      <c r="O645" s="199">
        <v>270.28800900919975</v>
      </c>
      <c r="P645" s="199">
        <v>273.56636856870659</v>
      </c>
      <c r="Q645" s="199">
        <v>273.518850318923</v>
      </c>
      <c r="R645" s="199">
        <v>265.60254524364683</v>
      </c>
      <c r="S645" s="199">
        <v>252.53113719770388</v>
      </c>
      <c r="T645" s="200">
        <v>244.22025091660782</v>
      </c>
      <c r="U645" s="197"/>
      <c r="V645" s="211">
        <v>258.65963338234275</v>
      </c>
    </row>
    <row r="646" spans="7:22" x14ac:dyDescent="0.2">
      <c r="G646" s="190">
        <v>-70.5</v>
      </c>
      <c r="H646" s="191">
        <v>7.5</v>
      </c>
      <c r="I646" s="198">
        <v>242.34270755381223</v>
      </c>
      <c r="J646" s="199">
        <v>246.11086010432732</v>
      </c>
      <c r="K646" s="199">
        <v>253.86251292601281</v>
      </c>
      <c r="L646" s="199">
        <v>260.13250294479576</v>
      </c>
      <c r="M646" s="199">
        <v>262.28688754622573</v>
      </c>
      <c r="N646" s="199">
        <v>265.13434769689582</v>
      </c>
      <c r="O646" s="199">
        <v>272.46460193563905</v>
      </c>
      <c r="P646" s="199">
        <v>274.94396876998701</v>
      </c>
      <c r="Q646" s="199">
        <v>274.67563105461085</v>
      </c>
      <c r="R646" s="199">
        <v>266.11120546424667</v>
      </c>
      <c r="S646" s="199">
        <v>252.77873782049326</v>
      </c>
      <c r="T646" s="200">
        <v>244.26784835635286</v>
      </c>
      <c r="U646" s="197"/>
      <c r="V646" s="211">
        <v>259.59265101444993</v>
      </c>
    </row>
    <row r="647" spans="7:22" x14ac:dyDescent="0.2">
      <c r="G647" s="190">
        <v>-70.5</v>
      </c>
      <c r="H647" s="191">
        <v>8.5</v>
      </c>
      <c r="I647" s="198">
        <v>240.28518507915911</v>
      </c>
      <c r="J647" s="199">
        <v>243.86674936253056</v>
      </c>
      <c r="K647" s="199">
        <v>251.8917824213336</v>
      </c>
      <c r="L647" s="199">
        <v>259.58146858507064</v>
      </c>
      <c r="M647" s="199">
        <v>263.17487466325474</v>
      </c>
      <c r="N647" s="199">
        <v>265.67311977354882</v>
      </c>
      <c r="O647" s="199">
        <v>272.69630654242854</v>
      </c>
      <c r="P647" s="199">
        <v>275.06115805952243</v>
      </c>
      <c r="Q647" s="199">
        <v>274.29274603373136</v>
      </c>
      <c r="R647" s="199">
        <v>265.81276879031236</v>
      </c>
      <c r="S647" s="199">
        <v>251.83617555196761</v>
      </c>
      <c r="T647" s="200">
        <v>242.87003797744612</v>
      </c>
      <c r="U647" s="197"/>
      <c r="V647" s="211">
        <v>258.92019773669216</v>
      </c>
    </row>
    <row r="648" spans="7:22" x14ac:dyDescent="0.2">
      <c r="G648" s="190">
        <v>-70.5</v>
      </c>
      <c r="H648" s="191">
        <v>9.5</v>
      </c>
      <c r="I648" s="198">
        <v>240.55594682525714</v>
      </c>
      <c r="J648" s="199">
        <v>244.2129539718361</v>
      </c>
      <c r="K648" s="199">
        <v>252.71247655980446</v>
      </c>
      <c r="L648" s="199">
        <v>260.57112896022431</v>
      </c>
      <c r="M648" s="199">
        <v>264.84715957559706</v>
      </c>
      <c r="N648" s="199">
        <v>267.38101662127224</v>
      </c>
      <c r="O648" s="199">
        <v>274.40404615724492</v>
      </c>
      <c r="P648" s="199">
        <v>276.30659315781634</v>
      </c>
      <c r="Q648" s="199">
        <v>275.08549207882834</v>
      </c>
      <c r="R648" s="199">
        <v>266.42630532611207</v>
      </c>
      <c r="S648" s="199">
        <v>252.49538670860341</v>
      </c>
      <c r="T648" s="200">
        <v>243.0166525110059</v>
      </c>
      <c r="U648" s="197"/>
      <c r="V648" s="211">
        <v>259.83459653780017</v>
      </c>
    </row>
    <row r="649" spans="7:22" x14ac:dyDescent="0.2">
      <c r="G649" s="190">
        <v>-70.5</v>
      </c>
      <c r="H649" s="191">
        <v>10.5</v>
      </c>
      <c r="I649" s="198">
        <v>241.13293723279889</v>
      </c>
      <c r="J649" s="199">
        <v>244.68910759352678</v>
      </c>
      <c r="K649" s="199">
        <v>253.59776358939899</v>
      </c>
      <c r="L649" s="199">
        <v>261.84765398792143</v>
      </c>
      <c r="M649" s="199">
        <v>265.71578956169839</v>
      </c>
      <c r="N649" s="199">
        <v>268.70923918024585</v>
      </c>
      <c r="O649" s="199">
        <v>275.37076863096911</v>
      </c>
      <c r="P649" s="199">
        <v>276.94083056669336</v>
      </c>
      <c r="Q649" s="199">
        <v>275.01137796796814</v>
      </c>
      <c r="R649" s="199">
        <v>265.86673400767006</v>
      </c>
      <c r="S649" s="199">
        <v>251.96912196889576</v>
      </c>
      <c r="T649" s="200">
        <v>243.25792045825452</v>
      </c>
      <c r="U649" s="197"/>
      <c r="V649" s="211">
        <v>260.34243706217006</v>
      </c>
    </row>
    <row r="650" spans="7:22" x14ac:dyDescent="0.2">
      <c r="G650" s="190">
        <v>-70.5</v>
      </c>
      <c r="H650" s="191">
        <v>11.5</v>
      </c>
      <c r="I650" s="198">
        <v>243.07888390741172</v>
      </c>
      <c r="J650" s="199">
        <v>247.01186956888444</v>
      </c>
      <c r="K650" s="199">
        <v>256.19121779992759</v>
      </c>
      <c r="L650" s="199">
        <v>264.09759958955095</v>
      </c>
      <c r="M650" s="199">
        <v>268.26138853739019</v>
      </c>
      <c r="N650" s="199">
        <v>271.86192407252588</v>
      </c>
      <c r="O650" s="199">
        <v>278.40395677560622</v>
      </c>
      <c r="P650" s="199">
        <v>279.41306981104236</v>
      </c>
      <c r="Q650" s="199">
        <v>276.55938229594187</v>
      </c>
      <c r="R650" s="199">
        <v>266.74932327025459</v>
      </c>
      <c r="S650" s="199">
        <v>252.92037531529243</v>
      </c>
      <c r="T650" s="200">
        <v>245.0136322102089</v>
      </c>
      <c r="U650" s="197"/>
      <c r="V650" s="211">
        <v>262.46355192950307</v>
      </c>
    </row>
    <row r="651" spans="7:22" x14ac:dyDescent="0.2">
      <c r="G651" s="190">
        <v>-70.5</v>
      </c>
      <c r="H651" s="191">
        <v>12.5</v>
      </c>
      <c r="I651" s="198">
        <v>243.51655823114888</v>
      </c>
      <c r="J651" s="199">
        <v>247.91227847049319</v>
      </c>
      <c r="K651" s="199">
        <v>257.21728776900471</v>
      </c>
      <c r="L651" s="199">
        <v>265.41807528251559</v>
      </c>
      <c r="M651" s="199">
        <v>269.78562770358559</v>
      </c>
      <c r="N651" s="199">
        <v>273.81934626025526</v>
      </c>
      <c r="O651" s="199">
        <v>280.18030022768795</v>
      </c>
      <c r="P651" s="199">
        <v>280.51049371308966</v>
      </c>
      <c r="Q651" s="199">
        <v>276.99858171762173</v>
      </c>
      <c r="R651" s="199">
        <v>266.77857171950791</v>
      </c>
      <c r="S651" s="199">
        <v>252.93419422104174</v>
      </c>
      <c r="T651" s="200">
        <v>245.44638486186918</v>
      </c>
      <c r="U651" s="197"/>
      <c r="V651" s="211">
        <v>263.37647501481848</v>
      </c>
    </row>
    <row r="652" spans="7:22" x14ac:dyDescent="0.2">
      <c r="G652" s="190">
        <v>-70.5</v>
      </c>
      <c r="H652" s="191">
        <v>13.5</v>
      </c>
      <c r="I652" s="198">
        <v>243.58665898131017</v>
      </c>
      <c r="J652" s="199">
        <v>248.65517027461868</v>
      </c>
      <c r="K652" s="199">
        <v>257.9678587231524</v>
      </c>
      <c r="L652" s="199">
        <v>266.71577670778299</v>
      </c>
      <c r="M652" s="199">
        <v>271.16739193031401</v>
      </c>
      <c r="N652" s="199">
        <v>275.48499259635412</v>
      </c>
      <c r="O652" s="199">
        <v>281.46870120856704</v>
      </c>
      <c r="P652" s="199">
        <v>280.96544986834334</v>
      </c>
      <c r="Q652" s="199">
        <v>277.02754580124707</v>
      </c>
      <c r="R652" s="199">
        <v>266.20847886642298</v>
      </c>
      <c r="S652" s="199">
        <v>252.63551336409708</v>
      </c>
      <c r="T652" s="200">
        <v>245.71524575467211</v>
      </c>
      <c r="U652" s="197"/>
      <c r="V652" s="211">
        <v>263.96656533974016</v>
      </c>
    </row>
    <row r="653" spans="7:22" x14ac:dyDescent="0.2">
      <c r="G653" s="190">
        <v>-70.5</v>
      </c>
      <c r="H653" s="191">
        <v>14.5</v>
      </c>
      <c r="I653" s="198">
        <v>243.97830613418441</v>
      </c>
      <c r="J653" s="199">
        <v>249.55976666969576</v>
      </c>
      <c r="K653" s="199">
        <v>258.90889738660678</v>
      </c>
      <c r="L653" s="199">
        <v>268.26141360075025</v>
      </c>
      <c r="M653" s="199">
        <v>272.67074178905233</v>
      </c>
      <c r="N653" s="199">
        <v>277.17781576573344</v>
      </c>
      <c r="O653" s="199">
        <v>282.57091007014355</v>
      </c>
      <c r="P653" s="199">
        <v>281.2697532993692</v>
      </c>
      <c r="Q653" s="199">
        <v>276.62878828603101</v>
      </c>
      <c r="R653" s="199">
        <v>265.54884891404566</v>
      </c>
      <c r="S653" s="199">
        <v>252.56416159747297</v>
      </c>
      <c r="T653" s="200">
        <v>246.12286855645894</v>
      </c>
      <c r="U653" s="197"/>
      <c r="V653" s="211">
        <v>264.60518933912869</v>
      </c>
    </row>
    <row r="654" spans="7:22" x14ac:dyDescent="0.2">
      <c r="G654" s="190">
        <v>-70.5</v>
      </c>
      <c r="H654" s="191">
        <v>15.5</v>
      </c>
      <c r="I654" s="198">
        <v>244.49063841634853</v>
      </c>
      <c r="J654" s="199">
        <v>250.48684588176309</v>
      </c>
      <c r="K654" s="199">
        <v>260.15329085371775</v>
      </c>
      <c r="L654" s="199">
        <v>269.7983995570338</v>
      </c>
      <c r="M654" s="199">
        <v>274.05405603791417</v>
      </c>
      <c r="N654" s="199">
        <v>278.77998277156973</v>
      </c>
      <c r="O654" s="199">
        <v>283.63945010826558</v>
      </c>
      <c r="P654" s="199">
        <v>281.4211917266735</v>
      </c>
      <c r="Q654" s="199">
        <v>276.45097824054636</v>
      </c>
      <c r="R654" s="199">
        <v>265.1937790701221</v>
      </c>
      <c r="S654" s="199">
        <v>252.7172960616</v>
      </c>
      <c r="T654" s="200">
        <v>246.62165234300812</v>
      </c>
      <c r="U654" s="197"/>
      <c r="V654" s="211">
        <v>265.31729675571353</v>
      </c>
    </row>
    <row r="655" spans="7:22" x14ac:dyDescent="0.2">
      <c r="G655" s="190">
        <v>-70.5</v>
      </c>
      <c r="H655" s="191">
        <v>16.5</v>
      </c>
      <c r="I655" s="198">
        <v>244.91279768851746</v>
      </c>
      <c r="J655" s="199">
        <v>251.37720089823571</v>
      </c>
      <c r="K655" s="199">
        <v>261.44213963628874</v>
      </c>
      <c r="L655" s="199">
        <v>271.63601248281094</v>
      </c>
      <c r="M655" s="199">
        <v>275.68739115837559</v>
      </c>
      <c r="N655" s="199">
        <v>280.42890360020186</v>
      </c>
      <c r="O655" s="199">
        <v>284.47328067311196</v>
      </c>
      <c r="P655" s="199">
        <v>281.73409028084615</v>
      </c>
      <c r="Q655" s="199">
        <v>276.42660310802563</v>
      </c>
      <c r="R655" s="199">
        <v>264.7511815503492</v>
      </c>
      <c r="S655" s="199">
        <v>252.78288550921732</v>
      </c>
      <c r="T655" s="200">
        <v>247.07214030773778</v>
      </c>
      <c r="U655" s="197"/>
      <c r="V655" s="211">
        <v>266.06038557447658</v>
      </c>
    </row>
    <row r="656" spans="7:22" x14ac:dyDescent="0.2">
      <c r="G656" s="190">
        <v>-70.5</v>
      </c>
      <c r="H656" s="191">
        <v>17.5</v>
      </c>
      <c r="I656" s="198">
        <v>245.43924358320797</v>
      </c>
      <c r="J656" s="199">
        <v>252.67239487625758</v>
      </c>
      <c r="K656" s="199">
        <v>262.62587290955958</v>
      </c>
      <c r="L656" s="199">
        <v>273.72853349438105</v>
      </c>
      <c r="M656" s="199">
        <v>277.91554770928786</v>
      </c>
      <c r="N656" s="199">
        <v>282.21729824472891</v>
      </c>
      <c r="O656" s="199">
        <v>285.53892040477217</v>
      </c>
      <c r="P656" s="199">
        <v>282.06938185600677</v>
      </c>
      <c r="Q656" s="199">
        <v>276.59800404845879</v>
      </c>
      <c r="R656" s="199">
        <v>264.84949492268714</v>
      </c>
      <c r="S656" s="199">
        <v>253.21083840727403</v>
      </c>
      <c r="T656" s="200">
        <v>247.42238131649989</v>
      </c>
      <c r="U656" s="197"/>
      <c r="V656" s="211">
        <v>267.02399264776017</v>
      </c>
    </row>
    <row r="657" spans="7:22" x14ac:dyDescent="0.2">
      <c r="G657" s="190">
        <v>-70.5</v>
      </c>
      <c r="H657" s="191">
        <v>18.5</v>
      </c>
      <c r="I657" s="198">
        <v>244.94116210711704</v>
      </c>
      <c r="J657" s="199">
        <v>252.27351673625546</v>
      </c>
      <c r="K657" s="199">
        <v>262.67353943817415</v>
      </c>
      <c r="L657" s="199">
        <v>275.56753624725559</v>
      </c>
      <c r="M657" s="199">
        <v>280.28404792152764</v>
      </c>
      <c r="N657" s="199">
        <v>283.91444130925396</v>
      </c>
      <c r="O657" s="199">
        <v>286.24732229327583</v>
      </c>
      <c r="P657" s="199">
        <v>281.96370776322385</v>
      </c>
      <c r="Q657" s="199">
        <v>276.08959042205095</v>
      </c>
      <c r="R657" s="199">
        <v>264.11231340496352</v>
      </c>
      <c r="S657" s="199">
        <v>252.87390354566719</v>
      </c>
      <c r="T657" s="200">
        <v>246.90091119964725</v>
      </c>
      <c r="U657" s="197"/>
      <c r="V657" s="211">
        <v>267.32016603236775</v>
      </c>
    </row>
    <row r="658" spans="7:22" x14ac:dyDescent="0.2">
      <c r="G658" s="190">
        <v>-69.5</v>
      </c>
      <c r="H658" s="191">
        <v>-11.5</v>
      </c>
      <c r="I658" s="198">
        <v>252.53978599528858</v>
      </c>
      <c r="J658" s="199">
        <v>252.69892125807581</v>
      </c>
      <c r="K658" s="199">
        <v>253.71196197366092</v>
      </c>
      <c r="L658" s="199">
        <v>251.47365204720768</v>
      </c>
      <c r="M658" s="199">
        <v>246.76706155124592</v>
      </c>
      <c r="N658" s="199">
        <v>248.70206195806367</v>
      </c>
      <c r="O658" s="199">
        <v>254.24861337922525</v>
      </c>
      <c r="P658" s="199">
        <v>260.50237749971319</v>
      </c>
      <c r="Q658" s="199">
        <v>266.90930966688251</v>
      </c>
      <c r="R658" s="199">
        <v>265.6427605640489</v>
      </c>
      <c r="S658" s="199">
        <v>260.79944702807438</v>
      </c>
      <c r="T658" s="200">
        <v>255.88104339293244</v>
      </c>
      <c r="U658" s="197"/>
      <c r="V658" s="211">
        <v>255.8230830262016</v>
      </c>
    </row>
    <row r="659" spans="7:22" x14ac:dyDescent="0.2">
      <c r="G659" s="190">
        <v>-69.5</v>
      </c>
      <c r="H659" s="191">
        <v>-10.5</v>
      </c>
      <c r="I659" s="198">
        <v>252.51779443469448</v>
      </c>
      <c r="J659" s="199">
        <v>253.16763227795695</v>
      </c>
      <c r="K659" s="199">
        <v>254.30053559868864</v>
      </c>
      <c r="L659" s="199">
        <v>252.25079177833666</v>
      </c>
      <c r="M659" s="199">
        <v>247.25582993816425</v>
      </c>
      <c r="N659" s="199">
        <v>249.09841972494908</v>
      </c>
      <c r="O659" s="199">
        <v>255.02077988700992</v>
      </c>
      <c r="P659" s="199">
        <v>261.31147749347082</v>
      </c>
      <c r="Q659" s="199">
        <v>267.48883728184029</v>
      </c>
      <c r="R659" s="199">
        <v>265.84180656216364</v>
      </c>
      <c r="S659" s="199">
        <v>260.80625848106632</v>
      </c>
      <c r="T659" s="200">
        <v>255.82169548530578</v>
      </c>
      <c r="U659" s="197"/>
      <c r="V659" s="211">
        <v>256.24015491197059</v>
      </c>
    </row>
    <row r="660" spans="7:22" x14ac:dyDescent="0.2">
      <c r="G660" s="190">
        <v>-69.5</v>
      </c>
      <c r="H660" s="191">
        <v>-9.5</v>
      </c>
      <c r="I660" s="198">
        <v>252.07573070650599</v>
      </c>
      <c r="J660" s="199">
        <v>253.01198734914854</v>
      </c>
      <c r="K660" s="199">
        <v>254.77326541322191</v>
      </c>
      <c r="L660" s="199">
        <v>252.47808445971091</v>
      </c>
      <c r="M660" s="199">
        <v>247.58856297622</v>
      </c>
      <c r="N660" s="199">
        <v>249.60047903003348</v>
      </c>
      <c r="O660" s="199">
        <v>255.66576913747693</v>
      </c>
      <c r="P660" s="199">
        <v>262.29403822856727</v>
      </c>
      <c r="Q660" s="199">
        <v>268.15164926205506</v>
      </c>
      <c r="R660" s="199">
        <v>265.91867108977357</v>
      </c>
      <c r="S660" s="199">
        <v>260.59163308049688</v>
      </c>
      <c r="T660" s="200">
        <v>255.17227847221724</v>
      </c>
      <c r="U660" s="197"/>
      <c r="V660" s="211">
        <v>256.44351243378566</v>
      </c>
    </row>
    <row r="661" spans="7:22" x14ac:dyDescent="0.2">
      <c r="G661" s="190">
        <v>-69.5</v>
      </c>
      <c r="H661" s="191">
        <v>-8.5</v>
      </c>
      <c r="I661" s="198">
        <v>251.55686433751112</v>
      </c>
      <c r="J661" s="199">
        <v>252.63065744989729</v>
      </c>
      <c r="K661" s="199">
        <v>254.95845820779803</v>
      </c>
      <c r="L661" s="199">
        <v>252.44223661941643</v>
      </c>
      <c r="M661" s="199">
        <v>247.89850577541526</v>
      </c>
      <c r="N661" s="199">
        <v>250.17923738183575</v>
      </c>
      <c r="O661" s="199">
        <v>256.56216029654422</v>
      </c>
      <c r="P661" s="199">
        <v>263.00274256042093</v>
      </c>
      <c r="Q661" s="199">
        <v>268.79806968857724</v>
      </c>
      <c r="R661" s="199">
        <v>266.09234448304147</v>
      </c>
      <c r="S661" s="199">
        <v>259.99021540455038</v>
      </c>
      <c r="T661" s="200">
        <v>254.30758965312324</v>
      </c>
      <c r="U661" s="197"/>
      <c r="V661" s="211">
        <v>256.53492348817758</v>
      </c>
    </row>
    <row r="662" spans="7:22" x14ac:dyDescent="0.2">
      <c r="G662" s="190">
        <v>-69.5</v>
      </c>
      <c r="H662" s="191">
        <v>-7.5</v>
      </c>
      <c r="I662" s="198">
        <v>250.95418743701296</v>
      </c>
      <c r="J662" s="199">
        <v>252.32879370343377</v>
      </c>
      <c r="K662" s="199">
        <v>254.94740065642134</v>
      </c>
      <c r="L662" s="199">
        <v>252.36292528157671</v>
      </c>
      <c r="M662" s="199">
        <v>248.34798510330037</v>
      </c>
      <c r="N662" s="199">
        <v>250.69799476483695</v>
      </c>
      <c r="O662" s="199">
        <v>257.28846516028739</v>
      </c>
      <c r="P662" s="199">
        <v>264.0471683655278</v>
      </c>
      <c r="Q662" s="199">
        <v>269.64014869388694</v>
      </c>
      <c r="R662" s="199">
        <v>266.39777794745572</v>
      </c>
      <c r="S662" s="199">
        <v>259.74797668452533</v>
      </c>
      <c r="T662" s="200">
        <v>253.42029554267882</v>
      </c>
      <c r="U662" s="197"/>
      <c r="V662" s="211">
        <v>256.68175994507868</v>
      </c>
    </row>
    <row r="663" spans="7:22" x14ac:dyDescent="0.2">
      <c r="G663" s="190">
        <v>-69.5</v>
      </c>
      <c r="H663" s="191">
        <v>-6.5</v>
      </c>
      <c r="I663" s="198">
        <v>250.2533342462529</v>
      </c>
      <c r="J663" s="199">
        <v>252.08133361251006</v>
      </c>
      <c r="K663" s="199">
        <v>254.9592893889205</v>
      </c>
      <c r="L663" s="199">
        <v>252.45431941646044</v>
      </c>
      <c r="M663" s="199">
        <v>249.02872419021301</v>
      </c>
      <c r="N663" s="199">
        <v>251.3041483638093</v>
      </c>
      <c r="O663" s="199">
        <v>258.28093267535706</v>
      </c>
      <c r="P663" s="199">
        <v>264.95224769003397</v>
      </c>
      <c r="Q663" s="199">
        <v>270.33602518252655</v>
      </c>
      <c r="R663" s="199">
        <v>266.6916243884844</v>
      </c>
      <c r="S663" s="199">
        <v>259.17619255609793</v>
      </c>
      <c r="T663" s="200">
        <v>252.78774950407711</v>
      </c>
      <c r="U663" s="197"/>
      <c r="V663" s="211">
        <v>256.85882676789527</v>
      </c>
    </row>
    <row r="664" spans="7:22" x14ac:dyDescent="0.2">
      <c r="G664" s="190">
        <v>-69.5</v>
      </c>
      <c r="H664" s="191">
        <v>-5.5</v>
      </c>
      <c r="I664" s="198">
        <v>249.57014993034502</v>
      </c>
      <c r="J664" s="199">
        <v>251.51043230783401</v>
      </c>
      <c r="K664" s="199">
        <v>254.79818375971445</v>
      </c>
      <c r="L664" s="199">
        <v>252.65652261416486</v>
      </c>
      <c r="M664" s="199">
        <v>249.73424381611767</v>
      </c>
      <c r="N664" s="199">
        <v>252.07239286454873</v>
      </c>
      <c r="O664" s="199">
        <v>259.1472884653794</v>
      </c>
      <c r="P664" s="199">
        <v>265.7908874714567</v>
      </c>
      <c r="Q664" s="199">
        <v>270.94868099836106</v>
      </c>
      <c r="R664" s="199">
        <v>266.85359409758843</v>
      </c>
      <c r="S664" s="199">
        <v>258.61411935450724</v>
      </c>
      <c r="T664" s="200">
        <v>252.05336873898909</v>
      </c>
      <c r="U664" s="197"/>
      <c r="V664" s="211">
        <v>256.97915536825053</v>
      </c>
    </row>
    <row r="665" spans="7:22" x14ac:dyDescent="0.2">
      <c r="G665" s="190">
        <v>-69.5</v>
      </c>
      <c r="H665" s="191">
        <v>-4.5</v>
      </c>
      <c r="I665" s="198">
        <v>248.68121802605253</v>
      </c>
      <c r="J665" s="199">
        <v>251.21397387133422</v>
      </c>
      <c r="K665" s="199">
        <v>254.60704579641725</v>
      </c>
      <c r="L665" s="199">
        <v>252.98667827773272</v>
      </c>
      <c r="M665" s="199">
        <v>250.28695400533485</v>
      </c>
      <c r="N665" s="199">
        <v>252.76868784575461</v>
      </c>
      <c r="O665" s="199">
        <v>259.85190535342815</v>
      </c>
      <c r="P665" s="199">
        <v>266.6982407362737</v>
      </c>
      <c r="Q665" s="199">
        <v>271.27644894986099</v>
      </c>
      <c r="R665" s="199">
        <v>266.78529709983036</v>
      </c>
      <c r="S665" s="199">
        <v>257.91608691423073</v>
      </c>
      <c r="T665" s="200">
        <v>251.34711149140361</v>
      </c>
      <c r="U665" s="197"/>
      <c r="V665" s="211">
        <v>257.03497069730452</v>
      </c>
    </row>
    <row r="666" spans="7:22" x14ac:dyDescent="0.2">
      <c r="G666" s="190">
        <v>-69.5</v>
      </c>
      <c r="H666" s="191">
        <v>-3.5</v>
      </c>
      <c r="I666" s="198">
        <v>247.72833147384324</v>
      </c>
      <c r="J666" s="199">
        <v>250.62317327051207</v>
      </c>
      <c r="K666" s="199">
        <v>254.38479696707751</v>
      </c>
      <c r="L666" s="199">
        <v>253.253887037276</v>
      </c>
      <c r="M666" s="199">
        <v>250.79890823598876</v>
      </c>
      <c r="N666" s="199">
        <v>253.37000184582095</v>
      </c>
      <c r="O666" s="199">
        <v>260.43628188415965</v>
      </c>
      <c r="P666" s="199">
        <v>267.10319032284548</v>
      </c>
      <c r="Q666" s="199">
        <v>271.03792379614953</v>
      </c>
      <c r="R666" s="199">
        <v>266.21994284554989</v>
      </c>
      <c r="S666" s="199">
        <v>257.00226633533941</v>
      </c>
      <c r="T666" s="200">
        <v>250.49068841932984</v>
      </c>
      <c r="U666" s="197"/>
      <c r="V666" s="211">
        <v>256.87078270282433</v>
      </c>
    </row>
    <row r="667" spans="7:22" x14ac:dyDescent="0.2">
      <c r="G667" s="190">
        <v>-69.5</v>
      </c>
      <c r="H667" s="191">
        <v>-2.5</v>
      </c>
      <c r="I667" s="198">
        <v>247.07502991317591</v>
      </c>
      <c r="J667" s="199">
        <v>250.0613333291183</v>
      </c>
      <c r="K667" s="199">
        <v>254.14578538814746</v>
      </c>
      <c r="L667" s="199">
        <v>253.41694300488072</v>
      </c>
      <c r="M667" s="199">
        <v>251.32728709834234</v>
      </c>
      <c r="N667" s="199">
        <v>254.06490831970683</v>
      </c>
      <c r="O667" s="199">
        <v>261.24647202096025</v>
      </c>
      <c r="P667" s="199">
        <v>267.46561989565328</v>
      </c>
      <c r="Q667" s="199">
        <v>271.08036084588076</v>
      </c>
      <c r="R667" s="199">
        <v>265.76448037707877</v>
      </c>
      <c r="S667" s="199">
        <v>256.28740940784854</v>
      </c>
      <c r="T667" s="200">
        <v>249.72858725795709</v>
      </c>
      <c r="U667" s="197"/>
      <c r="V667" s="211">
        <v>256.80535140489587</v>
      </c>
    </row>
    <row r="668" spans="7:22" x14ac:dyDescent="0.2">
      <c r="G668" s="190">
        <v>-69.5</v>
      </c>
      <c r="H668" s="191">
        <v>-1.5</v>
      </c>
      <c r="I668" s="198">
        <v>246.39432880620674</v>
      </c>
      <c r="J668" s="199">
        <v>249.52032431317002</v>
      </c>
      <c r="K668" s="199">
        <v>254.26919322592579</v>
      </c>
      <c r="L668" s="199">
        <v>253.65025193043425</v>
      </c>
      <c r="M668" s="199">
        <v>251.6404935951621</v>
      </c>
      <c r="N668" s="199">
        <v>254.7101089631214</v>
      </c>
      <c r="O668" s="199">
        <v>262.03606677850064</v>
      </c>
      <c r="P668" s="199">
        <v>267.83249763404098</v>
      </c>
      <c r="Q668" s="199">
        <v>271.05864905661372</v>
      </c>
      <c r="R668" s="199">
        <v>265.23145767794892</v>
      </c>
      <c r="S668" s="199">
        <v>255.51247364116389</v>
      </c>
      <c r="T668" s="200">
        <v>249.04867133993648</v>
      </c>
      <c r="U668" s="197"/>
      <c r="V668" s="211">
        <v>256.7420430801854</v>
      </c>
    </row>
    <row r="669" spans="7:22" x14ac:dyDescent="0.2">
      <c r="G669" s="190">
        <v>-69.5</v>
      </c>
      <c r="H669" s="191">
        <v>-0.5</v>
      </c>
      <c r="I669" s="198">
        <v>245.63956160192004</v>
      </c>
      <c r="J669" s="199">
        <v>249.15133950697543</v>
      </c>
      <c r="K669" s="199">
        <v>254.13199888193037</v>
      </c>
      <c r="L669" s="199">
        <v>253.92471867857751</v>
      </c>
      <c r="M669" s="199">
        <v>251.7547388150528</v>
      </c>
      <c r="N669" s="199">
        <v>255.04902666230151</v>
      </c>
      <c r="O669" s="199">
        <v>262.61587301113502</v>
      </c>
      <c r="P669" s="199">
        <v>267.89824895712593</v>
      </c>
      <c r="Q669" s="199">
        <v>270.9881190680041</v>
      </c>
      <c r="R669" s="199">
        <v>265.04781469754874</v>
      </c>
      <c r="S669" s="199">
        <v>254.51272564954945</v>
      </c>
      <c r="T669" s="200">
        <v>248.09238082245685</v>
      </c>
      <c r="U669" s="197"/>
      <c r="V669" s="211">
        <v>256.56721219604816</v>
      </c>
    </row>
    <row r="670" spans="7:22" x14ac:dyDescent="0.2">
      <c r="G670" s="190">
        <v>-69.5</v>
      </c>
      <c r="H670" s="191">
        <v>0.5</v>
      </c>
      <c r="I670" s="198">
        <v>244.89066317965876</v>
      </c>
      <c r="J670" s="199">
        <v>248.59794209634001</v>
      </c>
      <c r="K670" s="199">
        <v>253.67822828115445</v>
      </c>
      <c r="L670" s="199">
        <v>254.12056054436565</v>
      </c>
      <c r="M670" s="199">
        <v>251.99177005473544</v>
      </c>
      <c r="N670" s="199">
        <v>255.29778295101258</v>
      </c>
      <c r="O670" s="199">
        <v>263.15698214963584</v>
      </c>
      <c r="P670" s="199">
        <v>268.02488880631694</v>
      </c>
      <c r="Q670" s="199">
        <v>270.97216223133046</v>
      </c>
      <c r="R670" s="199">
        <v>264.88517772066945</v>
      </c>
      <c r="S670" s="199">
        <v>253.8572360175263</v>
      </c>
      <c r="T670" s="200">
        <v>246.86074923704967</v>
      </c>
      <c r="U670" s="197"/>
      <c r="V670" s="211">
        <v>256.36117860581629</v>
      </c>
    </row>
    <row r="671" spans="7:22" x14ac:dyDescent="0.2">
      <c r="G671" s="190">
        <v>-69.5</v>
      </c>
      <c r="H671" s="191">
        <v>1.5</v>
      </c>
      <c r="I671" s="198">
        <v>244.27030370582318</v>
      </c>
      <c r="J671" s="199">
        <v>248.05619068167618</v>
      </c>
      <c r="K671" s="199">
        <v>253.42301639308579</v>
      </c>
      <c r="L671" s="199">
        <v>254.40665616832362</v>
      </c>
      <c r="M671" s="199">
        <v>252.59111252265345</v>
      </c>
      <c r="N671" s="199">
        <v>255.68419217065247</v>
      </c>
      <c r="O671" s="199">
        <v>263.62144836209558</v>
      </c>
      <c r="P671" s="199">
        <v>268.49704957789055</v>
      </c>
      <c r="Q671" s="199">
        <v>271.06927930802379</v>
      </c>
      <c r="R671" s="199">
        <v>264.70850086987951</v>
      </c>
      <c r="S671" s="199">
        <v>253.30156370096276</v>
      </c>
      <c r="T671" s="200">
        <v>245.84810284705557</v>
      </c>
      <c r="U671" s="197"/>
      <c r="V671" s="211">
        <v>256.28978469234352</v>
      </c>
    </row>
    <row r="672" spans="7:22" x14ac:dyDescent="0.2">
      <c r="G672" s="190">
        <v>-69.5</v>
      </c>
      <c r="H672" s="191">
        <v>2.5</v>
      </c>
      <c r="I672" s="198">
        <v>243.71097656112028</v>
      </c>
      <c r="J672" s="199">
        <v>247.38761162622362</v>
      </c>
      <c r="K672" s="199">
        <v>252.97998105886052</v>
      </c>
      <c r="L672" s="199">
        <v>254.82464769997992</v>
      </c>
      <c r="M672" s="199">
        <v>253.34667195792457</v>
      </c>
      <c r="N672" s="199">
        <v>256.53354914683337</v>
      </c>
      <c r="O672" s="199">
        <v>264.20438028650153</v>
      </c>
      <c r="P672" s="199">
        <v>268.76808195675704</v>
      </c>
      <c r="Q672" s="199">
        <v>270.92553573836722</v>
      </c>
      <c r="R672" s="199">
        <v>264.67613964690662</v>
      </c>
      <c r="S672" s="199">
        <v>252.91278625350819</v>
      </c>
      <c r="T672" s="200">
        <v>245.17045722699569</v>
      </c>
      <c r="U672" s="197"/>
      <c r="V672" s="211">
        <v>256.2867349299982</v>
      </c>
    </row>
    <row r="673" spans="7:22" x14ac:dyDescent="0.2">
      <c r="G673" s="190">
        <v>-69.5</v>
      </c>
      <c r="H673" s="191">
        <v>3.5</v>
      </c>
      <c r="I673" s="198">
        <v>243.2526585401512</v>
      </c>
      <c r="J673" s="199">
        <v>246.87411979119349</v>
      </c>
      <c r="K673" s="199">
        <v>252.81534870958833</v>
      </c>
      <c r="L673" s="199">
        <v>255.25745491211916</v>
      </c>
      <c r="M673" s="199">
        <v>254.46075895958427</v>
      </c>
      <c r="N673" s="199">
        <v>257.47712146807436</v>
      </c>
      <c r="O673" s="199">
        <v>265.0280916733908</v>
      </c>
      <c r="P673" s="199">
        <v>269.46393911154962</v>
      </c>
      <c r="Q673" s="199">
        <v>271.36114856899144</v>
      </c>
      <c r="R673" s="199">
        <v>264.66268348076125</v>
      </c>
      <c r="S673" s="199">
        <v>252.54769577080484</v>
      </c>
      <c r="T673" s="200">
        <v>244.70909920766647</v>
      </c>
      <c r="U673" s="197"/>
      <c r="V673" s="211">
        <v>256.49251001615625</v>
      </c>
    </row>
    <row r="674" spans="7:22" x14ac:dyDescent="0.2">
      <c r="G674" s="190">
        <v>-69.5</v>
      </c>
      <c r="H674" s="191">
        <v>4.5</v>
      </c>
      <c r="I674" s="198">
        <v>242.89811738300835</v>
      </c>
      <c r="J674" s="199">
        <v>246.56059501630409</v>
      </c>
      <c r="K674" s="199">
        <v>252.98862430366768</v>
      </c>
      <c r="L674" s="199">
        <v>256.08149455466878</v>
      </c>
      <c r="M674" s="199">
        <v>255.75689541084554</v>
      </c>
      <c r="N674" s="199">
        <v>258.61087136912295</v>
      </c>
      <c r="O674" s="199">
        <v>266.11319912507054</v>
      </c>
      <c r="P674" s="199">
        <v>270.3331847841381</v>
      </c>
      <c r="Q674" s="199">
        <v>271.62249124348006</v>
      </c>
      <c r="R674" s="199">
        <v>264.32371692249956</v>
      </c>
      <c r="S674" s="199">
        <v>251.96528901508034</v>
      </c>
      <c r="T674" s="200">
        <v>244.24835688458319</v>
      </c>
      <c r="U674" s="197"/>
      <c r="V674" s="211">
        <v>256.79190300103909</v>
      </c>
    </row>
    <row r="675" spans="7:22" x14ac:dyDescent="0.2">
      <c r="G675" s="190">
        <v>-69.5</v>
      </c>
      <c r="H675" s="191">
        <v>5.5</v>
      </c>
      <c r="I675" s="198">
        <v>242.43425918601136</v>
      </c>
      <c r="J675" s="199">
        <v>246.05246362934645</v>
      </c>
      <c r="K675" s="199">
        <v>252.77075231441438</v>
      </c>
      <c r="L675" s="199">
        <v>256.71230203073236</v>
      </c>
      <c r="M675" s="199">
        <v>257.47207029739337</v>
      </c>
      <c r="N675" s="199">
        <v>260.05219398259067</v>
      </c>
      <c r="O675" s="199">
        <v>267.82543252203601</v>
      </c>
      <c r="P675" s="199">
        <v>271.14921937101673</v>
      </c>
      <c r="Q675" s="199">
        <v>272.08532886648447</v>
      </c>
      <c r="R675" s="199">
        <v>264.65239266150508</v>
      </c>
      <c r="S675" s="199">
        <v>252.00763980275994</v>
      </c>
      <c r="T675" s="200">
        <v>243.77474602131028</v>
      </c>
      <c r="U675" s="197"/>
      <c r="V675" s="211">
        <v>257.24906672380013</v>
      </c>
    </row>
    <row r="676" spans="7:22" x14ac:dyDescent="0.2">
      <c r="G676" s="190">
        <v>-69.5</v>
      </c>
      <c r="H676" s="191">
        <v>6.5</v>
      </c>
      <c r="I676" s="198">
        <v>242.54551323146873</v>
      </c>
      <c r="J676" s="199">
        <v>245.86587571681579</v>
      </c>
      <c r="K676" s="199">
        <v>252.91330260115399</v>
      </c>
      <c r="L676" s="199">
        <v>258.09220026006091</v>
      </c>
      <c r="M676" s="199">
        <v>259.69320489737407</v>
      </c>
      <c r="N676" s="199">
        <v>262.48081243840846</v>
      </c>
      <c r="O676" s="199">
        <v>270.08046759396461</v>
      </c>
      <c r="P676" s="199">
        <v>273.05424535692208</v>
      </c>
      <c r="Q676" s="199">
        <v>273.12454639120557</v>
      </c>
      <c r="R676" s="199">
        <v>265.46562849050639</v>
      </c>
      <c r="S676" s="199">
        <v>252.44744999311769</v>
      </c>
      <c r="T676" s="200">
        <v>243.99072151436852</v>
      </c>
      <c r="U676" s="197"/>
      <c r="V676" s="211">
        <v>258.31283070711385</v>
      </c>
    </row>
    <row r="677" spans="7:22" x14ac:dyDescent="0.2">
      <c r="G677" s="190">
        <v>-69.5</v>
      </c>
      <c r="H677" s="191">
        <v>7.5</v>
      </c>
      <c r="I677" s="198">
        <v>242.36159683891785</v>
      </c>
      <c r="J677" s="199">
        <v>245.74844428541252</v>
      </c>
      <c r="K677" s="199">
        <v>253.33620378105829</v>
      </c>
      <c r="L677" s="199">
        <v>259.5918910577106</v>
      </c>
      <c r="M677" s="199">
        <v>261.93534982592746</v>
      </c>
      <c r="N677" s="199">
        <v>264.83623378136269</v>
      </c>
      <c r="O677" s="199">
        <v>272.25664100912599</v>
      </c>
      <c r="P677" s="199">
        <v>274.46921331808915</v>
      </c>
      <c r="Q677" s="199">
        <v>274.50501233030053</v>
      </c>
      <c r="R677" s="199">
        <v>266.23383507150203</v>
      </c>
      <c r="S677" s="199">
        <v>252.67437770559826</v>
      </c>
      <c r="T677" s="200">
        <v>244.02844736238228</v>
      </c>
      <c r="U677" s="197"/>
      <c r="V677" s="211">
        <v>259.3314371972823</v>
      </c>
    </row>
    <row r="678" spans="7:22" x14ac:dyDescent="0.2">
      <c r="G678" s="190">
        <v>-69.5</v>
      </c>
      <c r="H678" s="191">
        <v>8.5</v>
      </c>
      <c r="I678" s="198">
        <v>242.05997157097406</v>
      </c>
      <c r="J678" s="199">
        <v>245.51797013929465</v>
      </c>
      <c r="K678" s="199">
        <v>253.64366064382267</v>
      </c>
      <c r="L678" s="199">
        <v>261.23732052322373</v>
      </c>
      <c r="M678" s="199">
        <v>264.54886752260387</v>
      </c>
      <c r="N678" s="199">
        <v>267.27039679009073</v>
      </c>
      <c r="O678" s="199">
        <v>274.39000306603896</v>
      </c>
      <c r="P678" s="199">
        <v>276.36490161547874</v>
      </c>
      <c r="Q678" s="199">
        <v>275.60026020576987</v>
      </c>
      <c r="R678" s="199">
        <v>266.99031434708979</v>
      </c>
      <c r="S678" s="199">
        <v>253.08175547719037</v>
      </c>
      <c r="T678" s="200">
        <v>243.93319239862248</v>
      </c>
      <c r="U678" s="197"/>
      <c r="V678" s="211">
        <v>260.38655119168328</v>
      </c>
    </row>
    <row r="679" spans="7:22" x14ac:dyDescent="0.2">
      <c r="G679" s="190">
        <v>-69.5</v>
      </c>
      <c r="H679" s="191">
        <v>9.5</v>
      </c>
      <c r="I679" s="198">
        <v>240.57141070352276</v>
      </c>
      <c r="J679" s="199">
        <v>243.93363454393355</v>
      </c>
      <c r="K679" s="199">
        <v>252.73755324785242</v>
      </c>
      <c r="L679" s="199">
        <v>261.36259040588499</v>
      </c>
      <c r="M679" s="199">
        <v>266.29988357150046</v>
      </c>
      <c r="N679" s="199">
        <v>269.18613230525165</v>
      </c>
      <c r="O679" s="199">
        <v>276.07661472279244</v>
      </c>
      <c r="P679" s="199">
        <v>277.60703342320664</v>
      </c>
      <c r="Q679" s="199">
        <v>275.76163976445929</v>
      </c>
      <c r="R679" s="199">
        <v>266.971526993466</v>
      </c>
      <c r="S679" s="199">
        <v>252.64266856426818</v>
      </c>
      <c r="T679" s="200">
        <v>243.04827514093665</v>
      </c>
      <c r="U679" s="197"/>
      <c r="V679" s="211">
        <v>260.51658028225626</v>
      </c>
    </row>
    <row r="680" spans="7:22" x14ac:dyDescent="0.2">
      <c r="G680" s="190">
        <v>-69.5</v>
      </c>
      <c r="H680" s="191">
        <v>10.5</v>
      </c>
      <c r="I680" s="198">
        <v>241.46487465520178</v>
      </c>
      <c r="J680" s="199">
        <v>244.93205998016768</v>
      </c>
      <c r="K680" s="199">
        <v>254.19834802026713</v>
      </c>
      <c r="L680" s="199">
        <v>262.97491459049297</v>
      </c>
      <c r="M680" s="199">
        <v>267.48482867341505</v>
      </c>
      <c r="N680" s="199">
        <v>270.33320081734917</v>
      </c>
      <c r="O680" s="199">
        <v>277.10379940299367</v>
      </c>
      <c r="P680" s="199">
        <v>277.87606896538858</v>
      </c>
      <c r="Q680" s="199">
        <v>275.31565791807913</v>
      </c>
      <c r="R680" s="199">
        <v>266.1429325307671</v>
      </c>
      <c r="S680" s="199">
        <v>252.64808247168315</v>
      </c>
      <c r="T680" s="200">
        <v>244.02938814209287</v>
      </c>
      <c r="U680" s="197"/>
      <c r="V680" s="211">
        <v>261.20867968065818</v>
      </c>
    </row>
    <row r="681" spans="7:22" x14ac:dyDescent="0.2">
      <c r="G681" s="190">
        <v>-69.5</v>
      </c>
      <c r="H681" s="191">
        <v>11.5</v>
      </c>
      <c r="I681" s="198">
        <v>242.91030478343433</v>
      </c>
      <c r="J681" s="199">
        <v>246.64669630073709</v>
      </c>
      <c r="K681" s="199">
        <v>256.14173118391585</v>
      </c>
      <c r="L681" s="199">
        <v>264.59198812595946</v>
      </c>
      <c r="M681" s="199">
        <v>269.13560314897995</v>
      </c>
      <c r="N681" s="199">
        <v>272.21871626556197</v>
      </c>
      <c r="O681" s="199">
        <v>278.79643928954607</v>
      </c>
      <c r="P681" s="199">
        <v>279.39021666522729</v>
      </c>
      <c r="Q681" s="199">
        <v>276.43162185691801</v>
      </c>
      <c r="R681" s="199">
        <v>266.55307534281633</v>
      </c>
      <c r="S681" s="199">
        <v>253.03696394303421</v>
      </c>
      <c r="T681" s="200">
        <v>245.13095536386379</v>
      </c>
      <c r="U681" s="197"/>
      <c r="V681" s="211">
        <v>262.58202602249952</v>
      </c>
    </row>
    <row r="682" spans="7:22" x14ac:dyDescent="0.2">
      <c r="G682" s="190">
        <v>-69.5</v>
      </c>
      <c r="H682" s="191">
        <v>12.5</v>
      </c>
      <c r="I682" s="198">
        <v>243.32306636581325</v>
      </c>
      <c r="J682" s="199">
        <v>247.58825361764991</v>
      </c>
      <c r="K682" s="199">
        <v>257.25291393591493</v>
      </c>
      <c r="L682" s="199">
        <v>265.53719176595962</v>
      </c>
      <c r="M682" s="199">
        <v>269.86121916264949</v>
      </c>
      <c r="N682" s="199">
        <v>273.66078955625716</v>
      </c>
      <c r="O682" s="199">
        <v>280.21923397946063</v>
      </c>
      <c r="P682" s="199">
        <v>280.29122452550757</v>
      </c>
      <c r="Q682" s="199">
        <v>276.72524506381495</v>
      </c>
      <c r="R682" s="199">
        <v>266.30251936116287</v>
      </c>
      <c r="S682" s="199">
        <v>252.91129541949562</v>
      </c>
      <c r="T682" s="200">
        <v>245.31811883785755</v>
      </c>
      <c r="U682" s="197"/>
      <c r="V682" s="211">
        <v>263.24925596596194</v>
      </c>
    </row>
    <row r="683" spans="7:22" x14ac:dyDescent="0.2">
      <c r="G683" s="190">
        <v>-69.5</v>
      </c>
      <c r="H683" s="191">
        <v>13.5</v>
      </c>
      <c r="I683" s="198">
        <v>243.7159965912044</v>
      </c>
      <c r="J683" s="199">
        <v>248.65774443513249</v>
      </c>
      <c r="K683" s="199">
        <v>258.23592443507692</v>
      </c>
      <c r="L683" s="199">
        <v>266.72086853558665</v>
      </c>
      <c r="M683" s="199">
        <v>271.27523610338784</v>
      </c>
      <c r="N683" s="199">
        <v>275.40336705378326</v>
      </c>
      <c r="O683" s="199">
        <v>281.39097646724161</v>
      </c>
      <c r="P683" s="199">
        <v>280.87267095675816</v>
      </c>
      <c r="Q683" s="199">
        <v>276.91291863852445</v>
      </c>
      <c r="R683" s="199">
        <v>265.7766518558775</v>
      </c>
      <c r="S683" s="199">
        <v>252.91881973788716</v>
      </c>
      <c r="T683" s="200">
        <v>245.77192380758078</v>
      </c>
      <c r="U683" s="197"/>
      <c r="V683" s="211">
        <v>263.97109155150343</v>
      </c>
    </row>
    <row r="684" spans="7:22" x14ac:dyDescent="0.2">
      <c r="G684" s="190">
        <v>-69.5</v>
      </c>
      <c r="H684" s="191">
        <v>14.5</v>
      </c>
      <c r="I684" s="198">
        <v>244.18150871662633</v>
      </c>
      <c r="J684" s="199">
        <v>249.65102456339261</v>
      </c>
      <c r="K684" s="199">
        <v>259.09043790730726</v>
      </c>
      <c r="L684" s="199">
        <v>268.472960232368</v>
      </c>
      <c r="M684" s="199">
        <v>272.88537850015143</v>
      </c>
      <c r="N684" s="199">
        <v>277.06158665699701</v>
      </c>
      <c r="O684" s="199">
        <v>282.48409235855524</v>
      </c>
      <c r="P684" s="199">
        <v>281.14892575050129</v>
      </c>
      <c r="Q684" s="199">
        <v>276.55696764066164</v>
      </c>
      <c r="R684" s="199">
        <v>265.24153364394584</v>
      </c>
      <c r="S684" s="199">
        <v>252.85888645745905</v>
      </c>
      <c r="T684" s="200">
        <v>246.14705799377109</v>
      </c>
      <c r="U684" s="197"/>
      <c r="V684" s="211">
        <v>264.64836336847804</v>
      </c>
    </row>
    <row r="685" spans="7:22" x14ac:dyDescent="0.2">
      <c r="G685" s="190">
        <v>-69.5</v>
      </c>
      <c r="H685" s="191">
        <v>15.5</v>
      </c>
      <c r="I685" s="198">
        <v>244.66796785497147</v>
      </c>
      <c r="J685" s="199">
        <v>250.77693887280216</v>
      </c>
      <c r="K685" s="199">
        <v>260.26891833821776</v>
      </c>
      <c r="L685" s="199">
        <v>269.98391071099002</v>
      </c>
      <c r="M685" s="199">
        <v>274.36017490217694</v>
      </c>
      <c r="N685" s="199">
        <v>278.66854380386991</v>
      </c>
      <c r="O685" s="199">
        <v>283.46550464345512</v>
      </c>
      <c r="P685" s="199">
        <v>281.26352569697241</v>
      </c>
      <c r="Q685" s="199">
        <v>276.35902499705224</v>
      </c>
      <c r="R685" s="199">
        <v>264.95120642759269</v>
      </c>
      <c r="S685" s="199">
        <v>252.80626317313056</v>
      </c>
      <c r="T685" s="200">
        <v>246.73851299261344</v>
      </c>
      <c r="U685" s="197"/>
      <c r="V685" s="211">
        <v>265.35920770115371</v>
      </c>
    </row>
    <row r="686" spans="7:22" x14ac:dyDescent="0.2">
      <c r="G686" s="190">
        <v>-69.5</v>
      </c>
      <c r="H686" s="191">
        <v>16.5</v>
      </c>
      <c r="I686" s="198">
        <v>245.2111520177493</v>
      </c>
      <c r="J686" s="199">
        <v>251.91564084557814</v>
      </c>
      <c r="K686" s="199">
        <v>261.5368751746027</v>
      </c>
      <c r="L686" s="199">
        <v>271.78640053583706</v>
      </c>
      <c r="M686" s="199">
        <v>276.18598295146211</v>
      </c>
      <c r="N686" s="199">
        <v>280.29299051976324</v>
      </c>
      <c r="O686" s="199">
        <v>284.35817195029642</v>
      </c>
      <c r="P686" s="199">
        <v>281.27684607027305</v>
      </c>
      <c r="Q686" s="199">
        <v>276.42954253550113</v>
      </c>
      <c r="R686" s="199">
        <v>264.59667613371835</v>
      </c>
      <c r="S686" s="199">
        <v>253.01782225811942</v>
      </c>
      <c r="T686" s="200">
        <v>247.20727900235156</v>
      </c>
      <c r="U686" s="197"/>
      <c r="V686" s="211">
        <v>266.15128166627102</v>
      </c>
    </row>
    <row r="687" spans="7:22" x14ac:dyDescent="0.2">
      <c r="G687" s="190">
        <v>-69.5</v>
      </c>
      <c r="H687" s="191">
        <v>17.5</v>
      </c>
      <c r="I687" s="198">
        <v>245.84335517190996</v>
      </c>
      <c r="J687" s="199">
        <v>252.96261409884227</v>
      </c>
      <c r="K687" s="199">
        <v>262.84366962622579</v>
      </c>
      <c r="L687" s="199">
        <v>273.80730057813878</v>
      </c>
      <c r="M687" s="199">
        <v>278.23133669468962</v>
      </c>
      <c r="N687" s="199">
        <v>281.85524224562528</v>
      </c>
      <c r="O687" s="199">
        <v>285.13924352237984</v>
      </c>
      <c r="P687" s="199">
        <v>281.56174222531166</v>
      </c>
      <c r="Q687" s="199">
        <v>276.37228314363512</v>
      </c>
      <c r="R687" s="199">
        <v>264.66002157775046</v>
      </c>
      <c r="S687" s="199">
        <v>253.36906448467761</v>
      </c>
      <c r="T687" s="200">
        <v>247.59520285370309</v>
      </c>
      <c r="U687" s="197"/>
      <c r="V687" s="211">
        <v>267.02008968524081</v>
      </c>
    </row>
    <row r="688" spans="7:22" x14ac:dyDescent="0.2">
      <c r="G688" s="190">
        <v>-69.5</v>
      </c>
      <c r="H688" s="191">
        <v>18.5</v>
      </c>
      <c r="I688" s="198">
        <v>246.17273546571946</v>
      </c>
      <c r="J688" s="199">
        <v>253.69753171618444</v>
      </c>
      <c r="K688" s="199">
        <v>263.67028746090807</v>
      </c>
      <c r="L688" s="199">
        <v>276.47681840814852</v>
      </c>
      <c r="M688" s="199">
        <v>281.29513000581409</v>
      </c>
      <c r="N688" s="199">
        <v>284.17098973187956</v>
      </c>
      <c r="O688" s="199">
        <v>286.50414309264227</v>
      </c>
      <c r="P688" s="199">
        <v>282.1693121214073</v>
      </c>
      <c r="Q688" s="199">
        <v>276.49714694284285</v>
      </c>
      <c r="R688" s="199">
        <v>265.0169004625302</v>
      </c>
      <c r="S688" s="199">
        <v>253.85409234294013</v>
      </c>
      <c r="T688" s="200">
        <v>248.04978194265715</v>
      </c>
      <c r="U688" s="197"/>
      <c r="V688" s="211">
        <v>268.13123914113953</v>
      </c>
    </row>
    <row r="689" spans="7:22" x14ac:dyDescent="0.2">
      <c r="G689" s="190">
        <v>-68.5</v>
      </c>
      <c r="H689" s="191">
        <v>-11.5</v>
      </c>
      <c r="I689" s="198">
        <v>253.06737334086003</v>
      </c>
      <c r="J689" s="199">
        <v>253.26475716058724</v>
      </c>
      <c r="K689" s="199">
        <v>254.14986094131615</v>
      </c>
      <c r="L689" s="199">
        <v>252.09127409256158</v>
      </c>
      <c r="M689" s="199">
        <v>247.49261072944756</v>
      </c>
      <c r="N689" s="199">
        <v>249.10105806867992</v>
      </c>
      <c r="O689" s="199">
        <v>254.90255838389587</v>
      </c>
      <c r="P689" s="199">
        <v>261.47826446263338</v>
      </c>
      <c r="Q689" s="199">
        <v>267.82527445186867</v>
      </c>
      <c r="R689" s="199">
        <v>266.72594744655078</v>
      </c>
      <c r="S689" s="199">
        <v>261.45319452845365</v>
      </c>
      <c r="T689" s="200">
        <v>256.39649692786509</v>
      </c>
      <c r="U689" s="197"/>
      <c r="V689" s="211">
        <v>256.49572254456001</v>
      </c>
    </row>
    <row r="690" spans="7:22" x14ac:dyDescent="0.2">
      <c r="G690" s="190">
        <v>-68.5</v>
      </c>
      <c r="H690" s="191">
        <v>-10.5</v>
      </c>
      <c r="I690" s="198">
        <v>252.94767174398768</v>
      </c>
      <c r="J690" s="199">
        <v>253.3547659356195</v>
      </c>
      <c r="K690" s="199">
        <v>254.56788941767155</v>
      </c>
      <c r="L690" s="199">
        <v>252.70503762272568</v>
      </c>
      <c r="M690" s="199">
        <v>247.82627764802677</v>
      </c>
      <c r="N690" s="199">
        <v>249.51090444979033</v>
      </c>
      <c r="O690" s="199">
        <v>255.54772301093092</v>
      </c>
      <c r="P690" s="199">
        <v>262.18887152097193</v>
      </c>
      <c r="Q690" s="199">
        <v>268.56484098822142</v>
      </c>
      <c r="R690" s="199">
        <v>266.88415649658032</v>
      </c>
      <c r="S690" s="199">
        <v>261.64437264176701</v>
      </c>
      <c r="T690" s="200">
        <v>256.22073155174644</v>
      </c>
      <c r="U690" s="197"/>
      <c r="V690" s="211">
        <v>256.83027025233667</v>
      </c>
    </row>
    <row r="691" spans="7:22" x14ac:dyDescent="0.2">
      <c r="G691" s="190">
        <v>-68.5</v>
      </c>
      <c r="H691" s="191">
        <v>-9.5</v>
      </c>
      <c r="I691" s="198">
        <v>252.2963468069953</v>
      </c>
      <c r="J691" s="199">
        <v>252.93066641003008</v>
      </c>
      <c r="K691" s="199">
        <v>254.90541770424045</v>
      </c>
      <c r="L691" s="199">
        <v>252.93671924142038</v>
      </c>
      <c r="M691" s="199">
        <v>247.80622384064571</v>
      </c>
      <c r="N691" s="199">
        <v>250.00465121805084</v>
      </c>
      <c r="O691" s="199">
        <v>256.14802430747437</v>
      </c>
      <c r="P691" s="199">
        <v>263.00968822875967</v>
      </c>
      <c r="Q691" s="199">
        <v>269.03829389475152</v>
      </c>
      <c r="R691" s="199">
        <v>266.8659940949027</v>
      </c>
      <c r="S691" s="199">
        <v>261.13424299994443</v>
      </c>
      <c r="T691" s="200">
        <v>255.68009431693193</v>
      </c>
      <c r="U691" s="197"/>
      <c r="V691" s="211">
        <v>256.89636358867898</v>
      </c>
    </row>
    <row r="692" spans="7:22" x14ac:dyDescent="0.2">
      <c r="G692" s="190">
        <v>-68.5</v>
      </c>
      <c r="H692" s="191">
        <v>-8.5</v>
      </c>
      <c r="I692" s="198">
        <v>251.83576718022636</v>
      </c>
      <c r="J692" s="199">
        <v>252.82540880143108</v>
      </c>
      <c r="K692" s="199">
        <v>255.09947625386533</v>
      </c>
      <c r="L692" s="199">
        <v>253.03549118105718</v>
      </c>
      <c r="M692" s="199">
        <v>248.14442122425442</v>
      </c>
      <c r="N692" s="199">
        <v>250.60455035274148</v>
      </c>
      <c r="O692" s="199">
        <v>256.96191096519897</v>
      </c>
      <c r="P692" s="199">
        <v>263.85347277321773</v>
      </c>
      <c r="Q692" s="199">
        <v>269.42585951396171</v>
      </c>
      <c r="R692" s="199">
        <v>266.85616401913734</v>
      </c>
      <c r="S692" s="199">
        <v>260.80758739677043</v>
      </c>
      <c r="T692" s="200">
        <v>254.83921609236779</v>
      </c>
      <c r="U692" s="197"/>
      <c r="V692" s="211">
        <v>257.02411047951915</v>
      </c>
    </row>
    <row r="693" spans="7:22" x14ac:dyDescent="0.2">
      <c r="G693" s="190">
        <v>-68.5</v>
      </c>
      <c r="H693" s="191">
        <v>-7.5</v>
      </c>
      <c r="I693" s="198">
        <v>251.42801282769688</v>
      </c>
      <c r="J693" s="199">
        <v>252.65866991584946</v>
      </c>
      <c r="K693" s="199">
        <v>255.23057065775234</v>
      </c>
      <c r="L693" s="199">
        <v>252.85462568325076</v>
      </c>
      <c r="M693" s="199">
        <v>248.61181803195146</v>
      </c>
      <c r="N693" s="199">
        <v>251.06650377367683</v>
      </c>
      <c r="O693" s="199">
        <v>257.76728864796985</v>
      </c>
      <c r="P693" s="199">
        <v>264.66136352199652</v>
      </c>
      <c r="Q693" s="199">
        <v>270.33906483434782</v>
      </c>
      <c r="R693" s="199">
        <v>267.03832363851313</v>
      </c>
      <c r="S693" s="199">
        <v>260.18315087855632</v>
      </c>
      <c r="T693" s="200">
        <v>254.00927699387532</v>
      </c>
      <c r="U693" s="197"/>
      <c r="V693" s="211">
        <v>257.15405578378642</v>
      </c>
    </row>
    <row r="694" spans="7:22" x14ac:dyDescent="0.2">
      <c r="G694" s="190">
        <v>-68.5</v>
      </c>
      <c r="H694" s="191">
        <v>-6.5</v>
      </c>
      <c r="I694" s="198">
        <v>250.81156710893151</v>
      </c>
      <c r="J694" s="199">
        <v>252.34972202727928</v>
      </c>
      <c r="K694" s="199">
        <v>255.11217372862714</v>
      </c>
      <c r="L694" s="199">
        <v>252.93977768296955</v>
      </c>
      <c r="M694" s="199">
        <v>249.08468049845723</v>
      </c>
      <c r="N694" s="199">
        <v>251.75045923427786</v>
      </c>
      <c r="O694" s="199">
        <v>258.53139015969759</v>
      </c>
      <c r="P694" s="199">
        <v>265.48505917498403</v>
      </c>
      <c r="Q694" s="199">
        <v>270.91825768620612</v>
      </c>
      <c r="R694" s="199">
        <v>267.23736363209235</v>
      </c>
      <c r="S694" s="199">
        <v>259.82182282653685</v>
      </c>
      <c r="T694" s="200">
        <v>253.30932912183067</v>
      </c>
      <c r="U694" s="197"/>
      <c r="V694" s="211">
        <v>257.27930024015751</v>
      </c>
    </row>
    <row r="695" spans="7:22" x14ac:dyDescent="0.2">
      <c r="G695" s="190">
        <v>-68.5</v>
      </c>
      <c r="H695" s="191">
        <v>-5.5</v>
      </c>
      <c r="I695" s="198">
        <v>249.90923726517997</v>
      </c>
      <c r="J695" s="199">
        <v>252.03832109542697</v>
      </c>
      <c r="K695" s="199">
        <v>254.90856311818595</v>
      </c>
      <c r="L695" s="199">
        <v>253.26385328524853</v>
      </c>
      <c r="M695" s="199">
        <v>249.89376605628041</v>
      </c>
      <c r="N695" s="199">
        <v>252.42242236092898</v>
      </c>
      <c r="O695" s="199">
        <v>259.44678349410776</v>
      </c>
      <c r="P695" s="199">
        <v>266.25097161207799</v>
      </c>
      <c r="Q695" s="199">
        <v>271.55473957572246</v>
      </c>
      <c r="R695" s="199">
        <v>267.44788271809125</v>
      </c>
      <c r="S695" s="199">
        <v>259.03882594096888</v>
      </c>
      <c r="T695" s="200">
        <v>252.60244010350229</v>
      </c>
      <c r="U695" s="197"/>
      <c r="V695" s="211">
        <v>257.39815055214348</v>
      </c>
    </row>
    <row r="696" spans="7:22" x14ac:dyDescent="0.2">
      <c r="G696" s="190">
        <v>-68.5</v>
      </c>
      <c r="H696" s="191">
        <v>-4.5</v>
      </c>
      <c r="I696" s="198">
        <v>249.07929222128143</v>
      </c>
      <c r="J696" s="199">
        <v>251.57005593875923</v>
      </c>
      <c r="K696" s="199">
        <v>254.794023770618</v>
      </c>
      <c r="L696" s="199">
        <v>253.44109011439639</v>
      </c>
      <c r="M696" s="199">
        <v>250.56516330170174</v>
      </c>
      <c r="N696" s="199">
        <v>253.05684580715405</v>
      </c>
      <c r="O696" s="199">
        <v>260.42655571637215</v>
      </c>
      <c r="P696" s="199">
        <v>267.06398612329133</v>
      </c>
      <c r="Q696" s="199">
        <v>272.04019848447984</v>
      </c>
      <c r="R696" s="199">
        <v>267.33778694678153</v>
      </c>
      <c r="S696" s="199">
        <v>258.55797444897684</v>
      </c>
      <c r="T696" s="200">
        <v>252.01376482653504</v>
      </c>
      <c r="U696" s="197"/>
      <c r="V696" s="211">
        <v>257.49556147502892</v>
      </c>
    </row>
    <row r="697" spans="7:22" x14ac:dyDescent="0.2">
      <c r="G697" s="190">
        <v>-68.5</v>
      </c>
      <c r="H697" s="191">
        <v>-3.5</v>
      </c>
      <c r="I697" s="198">
        <v>248.19480189491247</v>
      </c>
      <c r="J697" s="199">
        <v>250.815243255269</v>
      </c>
      <c r="K697" s="199">
        <v>254.55474643314815</v>
      </c>
      <c r="L697" s="199">
        <v>253.57336894441795</v>
      </c>
      <c r="M697" s="199">
        <v>250.94726004736057</v>
      </c>
      <c r="N697" s="199">
        <v>253.67559418234424</v>
      </c>
      <c r="O697" s="199">
        <v>261.11839640308648</v>
      </c>
      <c r="P697" s="199">
        <v>267.45085424626762</v>
      </c>
      <c r="Q697" s="199">
        <v>271.89514157678946</v>
      </c>
      <c r="R697" s="199">
        <v>266.93123740153089</v>
      </c>
      <c r="S697" s="199">
        <v>257.6026518071962</v>
      </c>
      <c r="T697" s="200">
        <v>251.10146126883885</v>
      </c>
      <c r="U697" s="197"/>
      <c r="V697" s="211">
        <v>257.3217297884301</v>
      </c>
    </row>
    <row r="698" spans="7:22" x14ac:dyDescent="0.2">
      <c r="G698" s="190">
        <v>-68.5</v>
      </c>
      <c r="H698" s="191">
        <v>-2.5</v>
      </c>
      <c r="I698" s="198">
        <v>247.36665486917644</v>
      </c>
      <c r="J698" s="199">
        <v>250.41870839097848</v>
      </c>
      <c r="K698" s="199">
        <v>254.41755237666757</v>
      </c>
      <c r="L698" s="199">
        <v>253.77989822685109</v>
      </c>
      <c r="M698" s="199">
        <v>251.371029971111</v>
      </c>
      <c r="N698" s="199">
        <v>254.43194202125855</v>
      </c>
      <c r="O698" s="199">
        <v>261.63237070824925</v>
      </c>
      <c r="P698" s="199">
        <v>267.7765038575489</v>
      </c>
      <c r="Q698" s="199">
        <v>271.66785087529234</v>
      </c>
      <c r="R698" s="199">
        <v>266.53461535309873</v>
      </c>
      <c r="S698" s="199">
        <v>256.99797085344903</v>
      </c>
      <c r="T698" s="200">
        <v>250.33011568086152</v>
      </c>
      <c r="U698" s="197"/>
      <c r="V698" s="211">
        <v>257.2271010987119</v>
      </c>
    </row>
    <row r="699" spans="7:22" x14ac:dyDescent="0.2">
      <c r="G699" s="190">
        <v>-68.5</v>
      </c>
      <c r="H699" s="191">
        <v>-1.5</v>
      </c>
      <c r="I699" s="198">
        <v>246.67739218712438</v>
      </c>
      <c r="J699" s="199">
        <v>250.10606849603684</v>
      </c>
      <c r="K699" s="199">
        <v>254.47988672860026</v>
      </c>
      <c r="L699" s="199">
        <v>254.05584357226994</v>
      </c>
      <c r="M699" s="199">
        <v>251.90239019524068</v>
      </c>
      <c r="N699" s="199">
        <v>255.10319305477216</v>
      </c>
      <c r="O699" s="199">
        <v>262.36032290698029</v>
      </c>
      <c r="P699" s="199">
        <v>268.15710361328956</v>
      </c>
      <c r="Q699" s="199">
        <v>271.82060116127383</v>
      </c>
      <c r="R699" s="199">
        <v>266.18920918803406</v>
      </c>
      <c r="S699" s="199">
        <v>256.39034895234465</v>
      </c>
      <c r="T699" s="200">
        <v>249.56458998071719</v>
      </c>
      <c r="U699" s="197"/>
      <c r="V699" s="211">
        <v>257.23391250305696</v>
      </c>
    </row>
    <row r="700" spans="7:22" x14ac:dyDescent="0.2">
      <c r="G700" s="190">
        <v>-68.5</v>
      </c>
      <c r="H700" s="191">
        <v>-0.5</v>
      </c>
      <c r="I700" s="198">
        <v>246.07774760773086</v>
      </c>
      <c r="J700" s="199">
        <v>249.51162427124834</v>
      </c>
      <c r="K700" s="199">
        <v>254.30759727655459</v>
      </c>
      <c r="L700" s="199">
        <v>254.27227806342776</v>
      </c>
      <c r="M700" s="199">
        <v>252.26540723473587</v>
      </c>
      <c r="N700" s="199">
        <v>255.60019389412952</v>
      </c>
      <c r="O700" s="199">
        <v>263.18647162842115</v>
      </c>
      <c r="P700" s="199">
        <v>268.44490316436156</v>
      </c>
      <c r="Q700" s="199">
        <v>271.81561935129503</v>
      </c>
      <c r="R700" s="199">
        <v>265.87183134953</v>
      </c>
      <c r="S700" s="199">
        <v>255.46794451963939</v>
      </c>
      <c r="T700" s="200">
        <v>248.71123037882515</v>
      </c>
      <c r="U700" s="197"/>
      <c r="V700" s="211">
        <v>257.12773739499158</v>
      </c>
    </row>
    <row r="701" spans="7:22" x14ac:dyDescent="0.2">
      <c r="G701" s="190">
        <v>-68.5</v>
      </c>
      <c r="H701" s="191">
        <v>0.5</v>
      </c>
      <c r="I701" s="198">
        <v>245.24868356284176</v>
      </c>
      <c r="J701" s="199">
        <v>248.69906801058556</v>
      </c>
      <c r="K701" s="199">
        <v>253.83206190622545</v>
      </c>
      <c r="L701" s="199">
        <v>254.43239378080008</v>
      </c>
      <c r="M701" s="199">
        <v>252.39751971273157</v>
      </c>
      <c r="N701" s="199">
        <v>255.9377554894341</v>
      </c>
      <c r="O701" s="199">
        <v>263.76597222632302</v>
      </c>
      <c r="P701" s="199">
        <v>268.72719941834259</v>
      </c>
      <c r="Q701" s="199">
        <v>271.73588484781595</v>
      </c>
      <c r="R701" s="199">
        <v>265.86995082695745</v>
      </c>
      <c r="S701" s="199">
        <v>254.70828647717934</v>
      </c>
      <c r="T701" s="200">
        <v>247.14283210867555</v>
      </c>
      <c r="U701" s="197"/>
      <c r="V701" s="211">
        <v>256.87480069732601</v>
      </c>
    </row>
    <row r="702" spans="7:22" x14ac:dyDescent="0.2">
      <c r="G702" s="190">
        <v>-68.5</v>
      </c>
      <c r="H702" s="191">
        <v>1.5</v>
      </c>
      <c r="I702" s="198">
        <v>244.21109299010874</v>
      </c>
      <c r="J702" s="199">
        <v>247.89856359212419</v>
      </c>
      <c r="K702" s="199">
        <v>253.22458233639802</v>
      </c>
      <c r="L702" s="199">
        <v>254.62927874793152</v>
      </c>
      <c r="M702" s="199">
        <v>252.83897897862767</v>
      </c>
      <c r="N702" s="199">
        <v>256.33606357215609</v>
      </c>
      <c r="O702" s="199">
        <v>264.26951237606545</v>
      </c>
      <c r="P702" s="199">
        <v>268.84401464882149</v>
      </c>
      <c r="Q702" s="199">
        <v>271.63215377706393</v>
      </c>
      <c r="R702" s="199">
        <v>265.15471488715792</v>
      </c>
      <c r="S702" s="199">
        <v>253.86363054124499</v>
      </c>
      <c r="T702" s="200">
        <v>245.60124872736699</v>
      </c>
      <c r="U702" s="197"/>
      <c r="V702" s="211">
        <v>256.5419862645889</v>
      </c>
    </row>
    <row r="703" spans="7:22" x14ac:dyDescent="0.2">
      <c r="G703" s="190">
        <v>-68.5</v>
      </c>
      <c r="H703" s="191">
        <v>2.5</v>
      </c>
      <c r="I703" s="198">
        <v>243.4523192440997</v>
      </c>
      <c r="J703" s="199">
        <v>246.89513437239432</v>
      </c>
      <c r="K703" s="199">
        <v>252.64314930490215</v>
      </c>
      <c r="L703" s="199">
        <v>254.764199795444</v>
      </c>
      <c r="M703" s="199">
        <v>253.35823609463097</v>
      </c>
      <c r="N703" s="199">
        <v>256.70708130730907</v>
      </c>
      <c r="O703" s="199">
        <v>264.5202695285966</v>
      </c>
      <c r="P703" s="199">
        <v>269.10121465060962</v>
      </c>
      <c r="Q703" s="199">
        <v>271.57495931225066</v>
      </c>
      <c r="R703" s="199">
        <v>264.71091592432691</v>
      </c>
      <c r="S703" s="199">
        <v>253.06889661950638</v>
      </c>
      <c r="T703" s="200">
        <v>244.8390213774523</v>
      </c>
      <c r="U703" s="197"/>
      <c r="V703" s="211">
        <v>256.30294979429351</v>
      </c>
    </row>
    <row r="704" spans="7:22" x14ac:dyDescent="0.2">
      <c r="G704" s="190">
        <v>-68.5</v>
      </c>
      <c r="H704" s="191">
        <v>3.5</v>
      </c>
      <c r="I704" s="198">
        <v>242.97530997088256</v>
      </c>
      <c r="J704" s="199">
        <v>246.52720530890863</v>
      </c>
      <c r="K704" s="199">
        <v>252.56251288026945</v>
      </c>
      <c r="L704" s="199">
        <v>254.98293530630363</v>
      </c>
      <c r="M704" s="199">
        <v>254.3072796866027</v>
      </c>
      <c r="N704" s="199">
        <v>257.61365374833554</v>
      </c>
      <c r="O704" s="199">
        <v>265.26552060317749</v>
      </c>
      <c r="P704" s="199">
        <v>269.56175049327425</v>
      </c>
      <c r="Q704" s="199">
        <v>271.61526225931465</v>
      </c>
      <c r="R704" s="199">
        <v>264.58692106575057</v>
      </c>
      <c r="S704" s="199">
        <v>252.3452693157964</v>
      </c>
      <c r="T704" s="200">
        <v>244.29871494611319</v>
      </c>
      <c r="U704" s="197"/>
      <c r="V704" s="211">
        <v>256.38686129872741</v>
      </c>
    </row>
    <row r="705" spans="7:22" x14ac:dyDescent="0.2">
      <c r="G705" s="190">
        <v>-68.5</v>
      </c>
      <c r="H705" s="191">
        <v>4.5</v>
      </c>
      <c r="I705" s="198">
        <v>242.44318313713617</v>
      </c>
      <c r="J705" s="199">
        <v>246.24246305851472</v>
      </c>
      <c r="K705" s="199">
        <v>252.53066757854225</v>
      </c>
      <c r="L705" s="199">
        <v>255.53256629368644</v>
      </c>
      <c r="M705" s="199">
        <v>255.60181883979578</v>
      </c>
      <c r="N705" s="199">
        <v>258.50219643003152</v>
      </c>
      <c r="O705" s="199">
        <v>266.02701474577464</v>
      </c>
      <c r="P705" s="199">
        <v>270.29503816668637</v>
      </c>
      <c r="Q705" s="199">
        <v>271.67893990126754</v>
      </c>
      <c r="R705" s="199">
        <v>264.42597007239806</v>
      </c>
      <c r="S705" s="199">
        <v>251.88679927155013</v>
      </c>
      <c r="T705" s="200">
        <v>243.82781194611948</v>
      </c>
      <c r="U705" s="197"/>
      <c r="V705" s="211">
        <v>256.58287245345861</v>
      </c>
    </row>
    <row r="706" spans="7:22" x14ac:dyDescent="0.2">
      <c r="G706" s="190">
        <v>-68.5</v>
      </c>
      <c r="H706" s="191">
        <v>5.5</v>
      </c>
      <c r="I706" s="198">
        <v>242.1228686751561</v>
      </c>
      <c r="J706" s="199">
        <v>245.73432394904717</v>
      </c>
      <c r="K706" s="199">
        <v>252.41590170673953</v>
      </c>
      <c r="L706" s="199">
        <v>256.26244377820524</v>
      </c>
      <c r="M706" s="199">
        <v>256.98498845807268</v>
      </c>
      <c r="N706" s="199">
        <v>259.88155157678835</v>
      </c>
      <c r="O706" s="199">
        <v>267.55218474161643</v>
      </c>
      <c r="P706" s="199">
        <v>271.01376399971247</v>
      </c>
      <c r="Q706" s="199">
        <v>271.97387546131552</v>
      </c>
      <c r="R706" s="199">
        <v>264.38508702674619</v>
      </c>
      <c r="S706" s="199">
        <v>251.67141995236963</v>
      </c>
      <c r="T706" s="200">
        <v>243.53126221824721</v>
      </c>
      <c r="U706" s="197"/>
      <c r="V706" s="211">
        <v>256.96080596200136</v>
      </c>
    </row>
    <row r="707" spans="7:22" x14ac:dyDescent="0.2">
      <c r="G707" s="190">
        <v>-68.5</v>
      </c>
      <c r="H707" s="191">
        <v>6.5</v>
      </c>
      <c r="I707" s="198">
        <v>242.30966691141177</v>
      </c>
      <c r="J707" s="199">
        <v>245.69777711224762</v>
      </c>
      <c r="K707" s="199">
        <v>252.65770963146198</v>
      </c>
      <c r="L707" s="199">
        <v>257.59010787271058</v>
      </c>
      <c r="M707" s="199">
        <v>259.21891502576699</v>
      </c>
      <c r="N707" s="199">
        <v>262.23232013528877</v>
      </c>
      <c r="O707" s="199">
        <v>269.63962364911981</v>
      </c>
      <c r="P707" s="199">
        <v>272.58267846691393</v>
      </c>
      <c r="Q707" s="199">
        <v>272.98718873868495</v>
      </c>
      <c r="R707" s="199">
        <v>265.48714488089433</v>
      </c>
      <c r="S707" s="199">
        <v>252.27913854214088</v>
      </c>
      <c r="T707" s="200">
        <v>243.80736964388595</v>
      </c>
      <c r="U707" s="197"/>
      <c r="V707" s="211">
        <v>258.04080338421062</v>
      </c>
    </row>
    <row r="708" spans="7:22" x14ac:dyDescent="0.2">
      <c r="G708" s="190">
        <v>-68.5</v>
      </c>
      <c r="H708" s="191">
        <v>7.5</v>
      </c>
      <c r="I708" s="198">
        <v>242.29214735920479</v>
      </c>
      <c r="J708" s="199">
        <v>245.67047080849474</v>
      </c>
      <c r="K708" s="199">
        <v>253.03637444352236</v>
      </c>
      <c r="L708" s="199">
        <v>259.12469346374422</v>
      </c>
      <c r="M708" s="199">
        <v>261.72901644103445</v>
      </c>
      <c r="N708" s="199">
        <v>264.75317118458196</v>
      </c>
      <c r="O708" s="199">
        <v>272.17469175277216</v>
      </c>
      <c r="P708" s="199">
        <v>274.49899089143884</v>
      </c>
      <c r="Q708" s="199">
        <v>274.26337770446679</v>
      </c>
      <c r="R708" s="199">
        <v>266.42062638637771</v>
      </c>
      <c r="S708" s="199">
        <v>252.77736674863522</v>
      </c>
      <c r="T708" s="200">
        <v>243.93625783993181</v>
      </c>
      <c r="U708" s="197"/>
      <c r="V708" s="211">
        <v>259.22309875201705</v>
      </c>
    </row>
    <row r="709" spans="7:22" x14ac:dyDescent="0.2">
      <c r="G709" s="190">
        <v>-68.5</v>
      </c>
      <c r="H709" s="191">
        <v>8.5</v>
      </c>
      <c r="I709" s="198">
        <v>242.1272831278439</v>
      </c>
      <c r="J709" s="199">
        <v>245.52950382239572</v>
      </c>
      <c r="K709" s="199">
        <v>253.35589516605785</v>
      </c>
      <c r="L709" s="199">
        <v>260.54499076199897</v>
      </c>
      <c r="M709" s="199">
        <v>264.2409726249831</v>
      </c>
      <c r="N709" s="199">
        <v>267.26538136834688</v>
      </c>
      <c r="O709" s="199">
        <v>274.57080110292651</v>
      </c>
      <c r="P709" s="199">
        <v>276.19338132844473</v>
      </c>
      <c r="Q709" s="199">
        <v>275.54794248407018</v>
      </c>
      <c r="R709" s="199">
        <v>266.93621111888217</v>
      </c>
      <c r="S709" s="199">
        <v>253.12625961385024</v>
      </c>
      <c r="T709" s="200">
        <v>244.0172444174525</v>
      </c>
      <c r="U709" s="197"/>
      <c r="V709" s="211">
        <v>260.28798891143771</v>
      </c>
    </row>
    <row r="710" spans="7:22" x14ac:dyDescent="0.2">
      <c r="G710" s="190">
        <v>-68.5</v>
      </c>
      <c r="H710" s="191">
        <v>9.5</v>
      </c>
      <c r="I710" s="198">
        <v>241.52538218809059</v>
      </c>
      <c r="J710" s="199">
        <v>244.9306297823492</v>
      </c>
      <c r="K710" s="199">
        <v>253.47307636555712</v>
      </c>
      <c r="L710" s="199">
        <v>261.51601410019839</v>
      </c>
      <c r="M710" s="199">
        <v>266.15213087886156</v>
      </c>
      <c r="N710" s="199">
        <v>269.05795367715359</v>
      </c>
      <c r="O710" s="199">
        <v>276.2402056525442</v>
      </c>
      <c r="P710" s="199">
        <v>277.75313942584563</v>
      </c>
      <c r="Q710" s="199">
        <v>276.24733361589205</v>
      </c>
      <c r="R710" s="199">
        <v>266.74323412618349</v>
      </c>
      <c r="S710" s="199">
        <v>252.64575168999994</v>
      </c>
      <c r="T710" s="200">
        <v>243.46237573548842</v>
      </c>
      <c r="U710" s="197"/>
      <c r="V710" s="211">
        <v>260.8122689365137</v>
      </c>
    </row>
    <row r="711" spans="7:22" x14ac:dyDescent="0.2">
      <c r="G711" s="190">
        <v>-68.5</v>
      </c>
      <c r="H711" s="191">
        <v>10.5</v>
      </c>
      <c r="I711" s="198">
        <v>241.99900279068646</v>
      </c>
      <c r="J711" s="199">
        <v>245.5127485878684</v>
      </c>
      <c r="K711" s="199">
        <v>254.77905308173871</v>
      </c>
      <c r="L711" s="199">
        <v>263.66571968356681</v>
      </c>
      <c r="M711" s="199">
        <v>268.2442419000767</v>
      </c>
      <c r="N711" s="199">
        <v>271.25547805133658</v>
      </c>
      <c r="O711" s="199">
        <v>278.28647644666648</v>
      </c>
      <c r="P711" s="199">
        <v>279.01248339805642</v>
      </c>
      <c r="Q711" s="199">
        <v>276.5172204843538</v>
      </c>
      <c r="R711" s="199">
        <v>266.91528349965171</v>
      </c>
      <c r="S711" s="199">
        <v>253.15067596045921</v>
      </c>
      <c r="T711" s="200">
        <v>244.41301361972407</v>
      </c>
      <c r="U711" s="197"/>
      <c r="V711" s="211">
        <v>261.97928312534879</v>
      </c>
    </row>
    <row r="712" spans="7:22" x14ac:dyDescent="0.2">
      <c r="G712" s="190">
        <v>-68.5</v>
      </c>
      <c r="H712" s="191">
        <v>11.5</v>
      </c>
      <c r="I712" s="198">
        <v>243.08488124696134</v>
      </c>
      <c r="J712" s="199">
        <v>246.98596539496117</v>
      </c>
      <c r="K712" s="199">
        <v>256.05832980222993</v>
      </c>
      <c r="L712" s="199">
        <v>264.58877948696403</v>
      </c>
      <c r="M712" s="199">
        <v>268.71831544057585</v>
      </c>
      <c r="N712" s="199">
        <v>272.00564801242206</v>
      </c>
      <c r="O712" s="199">
        <v>278.86011711900585</v>
      </c>
      <c r="P712" s="199">
        <v>279.43814326075523</v>
      </c>
      <c r="Q712" s="199">
        <v>276.6068708969251</v>
      </c>
      <c r="R712" s="199">
        <v>266.31959820761608</v>
      </c>
      <c r="S712" s="199">
        <v>253.03092128578203</v>
      </c>
      <c r="T712" s="200">
        <v>245.12735407710073</v>
      </c>
      <c r="U712" s="197"/>
      <c r="V712" s="211">
        <v>262.56874368594163</v>
      </c>
    </row>
    <row r="713" spans="7:22" x14ac:dyDescent="0.2">
      <c r="G713" s="190">
        <v>-68.5</v>
      </c>
      <c r="H713" s="191">
        <v>12.5</v>
      </c>
      <c r="I713" s="198">
        <v>243.44266655726955</v>
      </c>
      <c r="J713" s="199">
        <v>247.61796408029701</v>
      </c>
      <c r="K713" s="199">
        <v>257.07337612728713</v>
      </c>
      <c r="L713" s="199">
        <v>265.46622119571975</v>
      </c>
      <c r="M713" s="199">
        <v>270.00926487085513</v>
      </c>
      <c r="N713" s="199">
        <v>273.61744153112579</v>
      </c>
      <c r="O713" s="199">
        <v>280.0640804142779</v>
      </c>
      <c r="P713" s="199">
        <v>280.12401898086119</v>
      </c>
      <c r="Q713" s="199">
        <v>276.76565609673492</v>
      </c>
      <c r="R713" s="199">
        <v>266.04195408982122</v>
      </c>
      <c r="S713" s="199">
        <v>252.94984517911311</v>
      </c>
      <c r="T713" s="200">
        <v>245.32955749144162</v>
      </c>
      <c r="U713" s="197"/>
      <c r="V713" s="211">
        <v>263.20850388456705</v>
      </c>
    </row>
    <row r="714" spans="7:22" x14ac:dyDescent="0.2">
      <c r="G714" s="190">
        <v>-68.5</v>
      </c>
      <c r="H714" s="191">
        <v>13.5</v>
      </c>
      <c r="I714" s="198">
        <v>244.02254496834246</v>
      </c>
      <c r="J714" s="199">
        <v>248.74480976891235</v>
      </c>
      <c r="K714" s="199">
        <v>258.17268204641391</v>
      </c>
      <c r="L714" s="199">
        <v>266.8348138232883</v>
      </c>
      <c r="M714" s="199">
        <v>271.33152839163745</v>
      </c>
      <c r="N714" s="199">
        <v>275.40173992177171</v>
      </c>
      <c r="O714" s="199">
        <v>281.47681856095193</v>
      </c>
      <c r="P714" s="199">
        <v>280.8055171238023</v>
      </c>
      <c r="Q714" s="199">
        <v>276.79897495545276</v>
      </c>
      <c r="R714" s="199">
        <v>265.74123517826166</v>
      </c>
      <c r="S714" s="199">
        <v>252.99313833428226</v>
      </c>
      <c r="T714" s="200">
        <v>245.76605807258369</v>
      </c>
      <c r="U714" s="197"/>
      <c r="V714" s="211">
        <v>264.00748842880841</v>
      </c>
    </row>
    <row r="715" spans="7:22" x14ac:dyDescent="0.2">
      <c r="G715" s="190">
        <v>-68.5</v>
      </c>
      <c r="H715" s="191">
        <v>14.5</v>
      </c>
      <c r="I715" s="198">
        <v>244.46333041901414</v>
      </c>
      <c r="J715" s="199">
        <v>249.67509427772387</v>
      </c>
      <c r="K715" s="199">
        <v>258.98315581877125</v>
      </c>
      <c r="L715" s="199">
        <v>268.38170021981227</v>
      </c>
      <c r="M715" s="199">
        <v>272.89625024725927</v>
      </c>
      <c r="N715" s="199">
        <v>277.01575298000807</v>
      </c>
      <c r="O715" s="199">
        <v>282.29338438299652</v>
      </c>
      <c r="P715" s="199">
        <v>281.09506897183434</v>
      </c>
      <c r="Q715" s="199">
        <v>276.53201731674091</v>
      </c>
      <c r="R715" s="199">
        <v>265.35976541706759</v>
      </c>
      <c r="S715" s="199">
        <v>253.09324658271635</v>
      </c>
      <c r="T715" s="200">
        <v>246.36624740880393</v>
      </c>
      <c r="U715" s="197"/>
      <c r="V715" s="211">
        <v>264.67958450356241</v>
      </c>
    </row>
    <row r="716" spans="7:22" x14ac:dyDescent="0.2">
      <c r="G716" s="190">
        <v>-68.5</v>
      </c>
      <c r="H716" s="191">
        <v>15.5</v>
      </c>
      <c r="I716" s="198">
        <v>244.96798014840377</v>
      </c>
      <c r="J716" s="199">
        <v>250.78451420586433</v>
      </c>
      <c r="K716" s="199">
        <v>260.33047871651803</v>
      </c>
      <c r="L716" s="199">
        <v>270.02743211488905</v>
      </c>
      <c r="M716" s="199">
        <v>274.31323668924529</v>
      </c>
      <c r="N716" s="199">
        <v>278.70629611719102</v>
      </c>
      <c r="O716" s="199">
        <v>283.25004564209326</v>
      </c>
      <c r="P716" s="199">
        <v>281.27261777406568</v>
      </c>
      <c r="Q716" s="199">
        <v>276.49704569043672</v>
      </c>
      <c r="R716" s="199">
        <v>264.99647083184459</v>
      </c>
      <c r="S716" s="199">
        <v>252.98044999423692</v>
      </c>
      <c r="T716" s="200">
        <v>246.84934901452294</v>
      </c>
      <c r="U716" s="197"/>
      <c r="V716" s="211">
        <v>265.41465974494264</v>
      </c>
    </row>
    <row r="717" spans="7:22" x14ac:dyDescent="0.2">
      <c r="G717" s="190">
        <v>-68.5</v>
      </c>
      <c r="H717" s="191">
        <v>16.5</v>
      </c>
      <c r="I717" s="198">
        <v>245.57711763119917</v>
      </c>
      <c r="J717" s="199">
        <v>251.92897891938233</v>
      </c>
      <c r="K717" s="199">
        <v>261.62903015283769</v>
      </c>
      <c r="L717" s="199">
        <v>271.96683379977884</v>
      </c>
      <c r="M717" s="199">
        <v>276.20221430100605</v>
      </c>
      <c r="N717" s="199">
        <v>280.37640520302858</v>
      </c>
      <c r="O717" s="199">
        <v>284.20612518860065</v>
      </c>
      <c r="P717" s="199">
        <v>281.06941756933338</v>
      </c>
      <c r="Q717" s="199">
        <v>276.27435387922935</v>
      </c>
      <c r="R717" s="199">
        <v>264.89776731189136</v>
      </c>
      <c r="S717" s="199">
        <v>253.1055568684408</v>
      </c>
      <c r="T717" s="200">
        <v>247.21274087359248</v>
      </c>
      <c r="U717" s="197"/>
      <c r="V717" s="211">
        <v>266.20387847486006</v>
      </c>
    </row>
    <row r="718" spans="7:22" x14ac:dyDescent="0.2">
      <c r="G718" s="190">
        <v>-68.5</v>
      </c>
      <c r="H718" s="191">
        <v>17.5</v>
      </c>
      <c r="I718" s="198">
        <v>246.10965601731317</v>
      </c>
      <c r="J718" s="199">
        <v>253.0827998903882</v>
      </c>
      <c r="K718" s="199">
        <v>262.84745913090416</v>
      </c>
      <c r="L718" s="199">
        <v>274.09010185245046</v>
      </c>
      <c r="M718" s="199">
        <v>278.42711470638903</v>
      </c>
      <c r="N718" s="199">
        <v>281.97759567467978</v>
      </c>
      <c r="O718" s="199">
        <v>285.09800577023515</v>
      </c>
      <c r="P718" s="199">
        <v>281.15592889205834</v>
      </c>
      <c r="Q718" s="199">
        <v>276.09707728742319</v>
      </c>
      <c r="R718" s="199">
        <v>264.84813937443602</v>
      </c>
      <c r="S718" s="199">
        <v>253.47518558392187</v>
      </c>
      <c r="T718" s="200">
        <v>247.63568249415951</v>
      </c>
      <c r="U718" s="197"/>
      <c r="V718" s="211">
        <v>267.07039555619656</v>
      </c>
    </row>
    <row r="719" spans="7:22" x14ac:dyDescent="0.2">
      <c r="G719" s="190">
        <v>-68.5</v>
      </c>
      <c r="H719" s="191">
        <v>18.5</v>
      </c>
      <c r="I719" s="198">
        <v>246.41829353047092</v>
      </c>
      <c r="J719" s="199">
        <v>253.87426302558902</v>
      </c>
      <c r="K719" s="199">
        <v>263.92589510706324</v>
      </c>
      <c r="L719" s="199">
        <v>276.20344426001986</v>
      </c>
      <c r="M719" s="199">
        <v>280.63316429984627</v>
      </c>
      <c r="N719" s="199">
        <v>284.05744783394522</v>
      </c>
      <c r="O719" s="199">
        <v>285.97229755414395</v>
      </c>
      <c r="P719" s="199">
        <v>281.61177831453938</v>
      </c>
      <c r="Q719" s="199">
        <v>275.88182684272817</v>
      </c>
      <c r="R719" s="199">
        <v>264.74721459681848</v>
      </c>
      <c r="S719" s="199">
        <v>253.78879115830918</v>
      </c>
      <c r="T719" s="200">
        <v>248.12224857757576</v>
      </c>
      <c r="U719" s="197"/>
      <c r="V719" s="211">
        <v>267.93638875842078</v>
      </c>
    </row>
    <row r="720" spans="7:22" x14ac:dyDescent="0.2">
      <c r="G720" s="190">
        <v>-67.5</v>
      </c>
      <c r="H720" s="191">
        <v>-11.5</v>
      </c>
      <c r="I720" s="198">
        <v>253.21613457154956</v>
      </c>
      <c r="J720" s="199">
        <v>253.33674492801498</v>
      </c>
      <c r="K720" s="199">
        <v>254.3883935091805</v>
      </c>
      <c r="L720" s="199">
        <v>252.42976320805258</v>
      </c>
      <c r="M720" s="199">
        <v>247.63826048676438</v>
      </c>
      <c r="N720" s="199">
        <v>249.40339284578201</v>
      </c>
      <c r="O720" s="199">
        <v>255.17111255885888</v>
      </c>
      <c r="P720" s="199">
        <v>261.83922076381782</v>
      </c>
      <c r="Q720" s="199">
        <v>268.14146118249585</v>
      </c>
      <c r="R720" s="199">
        <v>267.05321240379658</v>
      </c>
      <c r="S720" s="199">
        <v>261.63962636641639</v>
      </c>
      <c r="T720" s="200">
        <v>256.59301078825769</v>
      </c>
      <c r="U720" s="197"/>
      <c r="V720" s="211">
        <v>256.73752780108225</v>
      </c>
    </row>
    <row r="721" spans="7:22" x14ac:dyDescent="0.2">
      <c r="G721" s="190">
        <v>-67.5</v>
      </c>
      <c r="H721" s="191">
        <v>-10.5</v>
      </c>
      <c r="I721" s="198">
        <v>253.12848106085204</v>
      </c>
      <c r="J721" s="199">
        <v>253.46910117899552</v>
      </c>
      <c r="K721" s="199">
        <v>254.6996687192306</v>
      </c>
      <c r="L721" s="199">
        <v>253.01783281813874</v>
      </c>
      <c r="M721" s="199">
        <v>247.94522421468287</v>
      </c>
      <c r="N721" s="199">
        <v>249.7632776312536</v>
      </c>
      <c r="O721" s="199">
        <v>255.69621816649908</v>
      </c>
      <c r="P721" s="199">
        <v>262.40242921274108</v>
      </c>
      <c r="Q721" s="199">
        <v>268.70773988870474</v>
      </c>
      <c r="R721" s="199">
        <v>267.16300597506751</v>
      </c>
      <c r="S721" s="199">
        <v>261.71389921667088</v>
      </c>
      <c r="T721" s="200">
        <v>256.3955275608289</v>
      </c>
      <c r="U721" s="197"/>
      <c r="V721" s="211">
        <v>257.00853380363878</v>
      </c>
    </row>
    <row r="722" spans="7:22" x14ac:dyDescent="0.2">
      <c r="G722" s="190">
        <v>-67.5</v>
      </c>
      <c r="H722" s="191">
        <v>-9.5</v>
      </c>
      <c r="I722" s="198">
        <v>252.67949958551748</v>
      </c>
      <c r="J722" s="199">
        <v>253.27263183526466</v>
      </c>
      <c r="K722" s="199">
        <v>255.11904989762968</v>
      </c>
      <c r="L722" s="199">
        <v>253.17447122784193</v>
      </c>
      <c r="M722" s="199">
        <v>248.19939489075082</v>
      </c>
      <c r="N722" s="199">
        <v>250.13661498239892</v>
      </c>
      <c r="O722" s="199">
        <v>256.47417815975962</v>
      </c>
      <c r="P722" s="199">
        <v>263.21589788411205</v>
      </c>
      <c r="Q722" s="199">
        <v>269.14709961954571</v>
      </c>
      <c r="R722" s="199">
        <v>267.03735797797367</v>
      </c>
      <c r="S722" s="199">
        <v>261.37160909160986</v>
      </c>
      <c r="T722" s="200">
        <v>255.8482276954573</v>
      </c>
      <c r="U722" s="197"/>
      <c r="V722" s="211">
        <v>257.13966940398848</v>
      </c>
    </row>
    <row r="723" spans="7:22" x14ac:dyDescent="0.2">
      <c r="G723" s="190">
        <v>-67.5</v>
      </c>
      <c r="H723" s="191">
        <v>-8.5</v>
      </c>
      <c r="I723" s="198">
        <v>252.25480187816288</v>
      </c>
      <c r="J723" s="199">
        <v>253.19638114657045</v>
      </c>
      <c r="K723" s="199">
        <v>255.27372727081533</v>
      </c>
      <c r="L723" s="199">
        <v>253.13352556293225</v>
      </c>
      <c r="M723" s="199">
        <v>248.50401070805094</v>
      </c>
      <c r="N723" s="199">
        <v>250.65117812565177</v>
      </c>
      <c r="O723" s="199">
        <v>257.2447736825527</v>
      </c>
      <c r="P723" s="199">
        <v>264.10831381007307</v>
      </c>
      <c r="Q723" s="199">
        <v>269.66591083177394</v>
      </c>
      <c r="R723" s="199">
        <v>267.23657784848882</v>
      </c>
      <c r="S723" s="199">
        <v>261.0472512224423</v>
      </c>
      <c r="T723" s="200">
        <v>255.14674046598395</v>
      </c>
      <c r="U723" s="197"/>
      <c r="V723" s="211">
        <v>257.28859937945816</v>
      </c>
    </row>
    <row r="724" spans="7:22" x14ac:dyDescent="0.2">
      <c r="G724" s="190">
        <v>-67.5</v>
      </c>
      <c r="H724" s="191">
        <v>-7.5</v>
      </c>
      <c r="I724" s="198">
        <v>251.93648988920324</v>
      </c>
      <c r="J724" s="199">
        <v>253.07719145511513</v>
      </c>
      <c r="K724" s="199">
        <v>255.35080231899005</v>
      </c>
      <c r="L724" s="199">
        <v>252.97546248829073</v>
      </c>
      <c r="M724" s="199">
        <v>248.8722082986354</v>
      </c>
      <c r="N724" s="199">
        <v>251.17725700956012</v>
      </c>
      <c r="O724" s="199">
        <v>258.07142500801763</v>
      </c>
      <c r="P724" s="199">
        <v>264.83382629865685</v>
      </c>
      <c r="Q724" s="199">
        <v>270.56850807254904</v>
      </c>
      <c r="R724" s="199">
        <v>267.55776009016483</v>
      </c>
      <c r="S724" s="199">
        <v>260.64520456299874</v>
      </c>
      <c r="T724" s="200">
        <v>254.40499943583976</v>
      </c>
      <c r="U724" s="197"/>
      <c r="V724" s="211">
        <v>257.45592791066844</v>
      </c>
    </row>
    <row r="725" spans="7:22" x14ac:dyDescent="0.2">
      <c r="G725" s="190">
        <v>-67.5</v>
      </c>
      <c r="H725" s="191">
        <v>-6.5</v>
      </c>
      <c r="I725" s="198">
        <v>251.26631887385059</v>
      </c>
      <c r="J725" s="199">
        <v>252.7144901478739</v>
      </c>
      <c r="K725" s="199">
        <v>255.11695744976817</v>
      </c>
      <c r="L725" s="199">
        <v>253.08946634212811</v>
      </c>
      <c r="M725" s="199">
        <v>249.24411948495944</v>
      </c>
      <c r="N725" s="199">
        <v>251.91055663307003</v>
      </c>
      <c r="O725" s="199">
        <v>258.81123582065078</v>
      </c>
      <c r="P725" s="199">
        <v>265.68173813820255</v>
      </c>
      <c r="Q725" s="199">
        <v>271.04501664190559</v>
      </c>
      <c r="R725" s="199">
        <v>267.75976026407494</v>
      </c>
      <c r="S725" s="199">
        <v>260.17470852942</v>
      </c>
      <c r="T725" s="200">
        <v>253.76293554389099</v>
      </c>
      <c r="U725" s="197"/>
      <c r="V725" s="211">
        <v>257.54810865581629</v>
      </c>
    </row>
    <row r="726" spans="7:22" x14ac:dyDescent="0.2">
      <c r="G726" s="190">
        <v>-67.5</v>
      </c>
      <c r="H726" s="191">
        <v>-5.5</v>
      </c>
      <c r="I726" s="198">
        <v>250.38346357480984</v>
      </c>
      <c r="J726" s="199">
        <v>252.29413995028384</v>
      </c>
      <c r="K726" s="199">
        <v>254.95466010256339</v>
      </c>
      <c r="L726" s="199">
        <v>253.34851317676541</v>
      </c>
      <c r="M726" s="199">
        <v>250.0211466405616</v>
      </c>
      <c r="N726" s="199">
        <v>252.52220037925915</v>
      </c>
      <c r="O726" s="199">
        <v>259.71728586797406</v>
      </c>
      <c r="P726" s="199">
        <v>266.50753087388307</v>
      </c>
      <c r="Q726" s="199">
        <v>271.71086204765703</v>
      </c>
      <c r="R726" s="199">
        <v>267.92090339814285</v>
      </c>
      <c r="S726" s="199">
        <v>259.47613488111352</v>
      </c>
      <c r="T726" s="200">
        <v>253.04837069991387</v>
      </c>
      <c r="U726" s="197"/>
      <c r="V726" s="211">
        <v>257.658767632744</v>
      </c>
    </row>
    <row r="727" spans="7:22" x14ac:dyDescent="0.2">
      <c r="G727" s="190">
        <v>-67.5</v>
      </c>
      <c r="H727" s="191">
        <v>-4.5</v>
      </c>
      <c r="I727" s="198">
        <v>249.1216306041039</v>
      </c>
      <c r="J727" s="199">
        <v>251.63644412207742</v>
      </c>
      <c r="K727" s="199">
        <v>254.75821757657994</v>
      </c>
      <c r="L727" s="199">
        <v>253.47246053613907</v>
      </c>
      <c r="M727" s="199">
        <v>250.50505036649318</v>
      </c>
      <c r="N727" s="199">
        <v>253.19334720366066</v>
      </c>
      <c r="O727" s="199">
        <v>260.56143353366247</v>
      </c>
      <c r="P727" s="199">
        <v>267.19059813015934</v>
      </c>
      <c r="Q727" s="199">
        <v>272.24540400805745</v>
      </c>
      <c r="R727" s="199">
        <v>267.62622283429198</v>
      </c>
      <c r="S727" s="199">
        <v>258.9045026799318</v>
      </c>
      <c r="T727" s="200">
        <v>252.219823051833</v>
      </c>
      <c r="U727" s="197"/>
      <c r="V727" s="211">
        <v>257.61959455391587</v>
      </c>
    </row>
    <row r="728" spans="7:22" x14ac:dyDescent="0.2">
      <c r="G728" s="190">
        <v>-67.5</v>
      </c>
      <c r="H728" s="191">
        <v>-3.5</v>
      </c>
      <c r="I728" s="198">
        <v>248.23204605245454</v>
      </c>
      <c r="J728" s="199">
        <v>250.94891521372236</v>
      </c>
      <c r="K728" s="199">
        <v>254.65683513253791</v>
      </c>
      <c r="L728" s="199">
        <v>253.63737517973394</v>
      </c>
      <c r="M728" s="199">
        <v>250.93063942849008</v>
      </c>
      <c r="N728" s="199">
        <v>253.83520141982606</v>
      </c>
      <c r="O728" s="199">
        <v>261.18148983476186</v>
      </c>
      <c r="P728" s="199">
        <v>267.56156417968981</v>
      </c>
      <c r="Q728" s="199">
        <v>272.10482736470402</v>
      </c>
      <c r="R728" s="199">
        <v>267.18297948889222</v>
      </c>
      <c r="S728" s="199">
        <v>257.92606668144538</v>
      </c>
      <c r="T728" s="200">
        <v>251.21770333924508</v>
      </c>
      <c r="U728" s="197"/>
      <c r="V728" s="211">
        <v>257.45130360962526</v>
      </c>
    </row>
    <row r="729" spans="7:22" x14ac:dyDescent="0.2">
      <c r="G729" s="190">
        <v>-67.5</v>
      </c>
      <c r="H729" s="191">
        <v>-2.5</v>
      </c>
      <c r="I729" s="198">
        <v>247.4622540266713</v>
      </c>
      <c r="J729" s="199">
        <v>250.53372317256037</v>
      </c>
      <c r="K729" s="199">
        <v>254.54806627908891</v>
      </c>
      <c r="L729" s="199">
        <v>253.8124364454454</v>
      </c>
      <c r="M729" s="199">
        <v>251.4284005577459</v>
      </c>
      <c r="N729" s="199">
        <v>254.68145527547179</v>
      </c>
      <c r="O729" s="199">
        <v>261.82696095884131</v>
      </c>
      <c r="P729" s="199">
        <v>268.0042301779531</v>
      </c>
      <c r="Q729" s="199">
        <v>271.80347508529923</v>
      </c>
      <c r="R729" s="199">
        <v>266.86274039920187</v>
      </c>
      <c r="S729" s="199">
        <v>257.22544370286602</v>
      </c>
      <c r="T729" s="200">
        <v>250.53612888647399</v>
      </c>
      <c r="U729" s="197"/>
      <c r="V729" s="211">
        <v>257.39377624730156</v>
      </c>
    </row>
    <row r="730" spans="7:22" x14ac:dyDescent="0.2">
      <c r="G730" s="190">
        <v>-67.5</v>
      </c>
      <c r="H730" s="191">
        <v>-1.5</v>
      </c>
      <c r="I730" s="198">
        <v>246.80588233688408</v>
      </c>
      <c r="J730" s="199">
        <v>250.22872110339503</v>
      </c>
      <c r="K730" s="199">
        <v>254.64481329617803</v>
      </c>
      <c r="L730" s="199">
        <v>254.22438527599516</v>
      </c>
      <c r="M730" s="199">
        <v>251.96078954297187</v>
      </c>
      <c r="N730" s="199">
        <v>255.30606319743998</v>
      </c>
      <c r="O730" s="199">
        <v>262.57131431054574</v>
      </c>
      <c r="P730" s="199">
        <v>268.46185550413855</v>
      </c>
      <c r="Q730" s="199">
        <v>272.05083546143453</v>
      </c>
      <c r="R730" s="199">
        <v>266.64569243728272</v>
      </c>
      <c r="S730" s="199">
        <v>256.76845663008953</v>
      </c>
      <c r="T730" s="200">
        <v>249.75744509337443</v>
      </c>
      <c r="U730" s="197"/>
      <c r="V730" s="211">
        <v>257.45218784914414</v>
      </c>
    </row>
    <row r="731" spans="7:22" x14ac:dyDescent="0.2">
      <c r="G731" s="190">
        <v>-67.5</v>
      </c>
      <c r="H731" s="191">
        <v>-0.5</v>
      </c>
      <c r="I731" s="198">
        <v>246.19803031245539</v>
      </c>
      <c r="J731" s="199">
        <v>249.68626410404033</v>
      </c>
      <c r="K731" s="199">
        <v>254.50847790057298</v>
      </c>
      <c r="L731" s="199">
        <v>254.338813023184</v>
      </c>
      <c r="M731" s="199">
        <v>252.28738286284479</v>
      </c>
      <c r="N731" s="199">
        <v>255.7529746749419</v>
      </c>
      <c r="O731" s="199">
        <v>263.47161373795285</v>
      </c>
      <c r="P731" s="199">
        <v>268.85031669295535</v>
      </c>
      <c r="Q731" s="199">
        <v>272.14073302714542</v>
      </c>
      <c r="R731" s="199">
        <v>266.35940148858163</v>
      </c>
      <c r="S731" s="199">
        <v>255.90537649179385</v>
      </c>
      <c r="T731" s="200">
        <v>248.92235714882483</v>
      </c>
      <c r="U731" s="197"/>
      <c r="V731" s="211">
        <v>257.36847845544111</v>
      </c>
    </row>
    <row r="732" spans="7:22" x14ac:dyDescent="0.2">
      <c r="G732" s="190">
        <v>-67.5</v>
      </c>
      <c r="H732" s="191">
        <v>0.5</v>
      </c>
      <c r="I732" s="198">
        <v>245.31975057146713</v>
      </c>
      <c r="J732" s="199">
        <v>248.78715538604459</v>
      </c>
      <c r="K732" s="199">
        <v>253.97918822939286</v>
      </c>
      <c r="L732" s="199">
        <v>254.52827483537391</v>
      </c>
      <c r="M732" s="199">
        <v>252.45464192849201</v>
      </c>
      <c r="N732" s="199">
        <v>256.14750550481261</v>
      </c>
      <c r="O732" s="199">
        <v>264.215420575287</v>
      </c>
      <c r="P732" s="199">
        <v>269.08848425210823</v>
      </c>
      <c r="Q732" s="199">
        <v>272.02515740515025</v>
      </c>
      <c r="R732" s="199">
        <v>266.26264068465116</v>
      </c>
      <c r="S732" s="199">
        <v>255.07526085113611</v>
      </c>
      <c r="T732" s="200">
        <v>247.29109749095184</v>
      </c>
      <c r="U732" s="197"/>
      <c r="V732" s="211">
        <v>257.09788147623897</v>
      </c>
    </row>
    <row r="733" spans="7:22" x14ac:dyDescent="0.2">
      <c r="G733" s="190">
        <v>-67.5</v>
      </c>
      <c r="H733" s="191">
        <v>1.5</v>
      </c>
      <c r="I733" s="198">
        <v>244.29251138755441</v>
      </c>
      <c r="J733" s="199">
        <v>247.86167645920952</v>
      </c>
      <c r="K733" s="199">
        <v>253.26647702859492</v>
      </c>
      <c r="L733" s="199">
        <v>254.66110473321623</v>
      </c>
      <c r="M733" s="199">
        <v>252.94350713712504</v>
      </c>
      <c r="N733" s="199">
        <v>256.65326036567234</v>
      </c>
      <c r="O733" s="199">
        <v>264.76034114225814</v>
      </c>
      <c r="P733" s="199">
        <v>269.32515968715438</v>
      </c>
      <c r="Q733" s="199">
        <v>272.00859900438678</v>
      </c>
      <c r="R733" s="199">
        <v>265.57334170647204</v>
      </c>
      <c r="S733" s="199">
        <v>254.23234722236955</v>
      </c>
      <c r="T733" s="200">
        <v>245.90221661193604</v>
      </c>
      <c r="U733" s="197"/>
      <c r="V733" s="211">
        <v>256.79004520716245</v>
      </c>
    </row>
    <row r="734" spans="7:22" x14ac:dyDescent="0.2">
      <c r="G734" s="190">
        <v>-67.5</v>
      </c>
      <c r="H734" s="191">
        <v>2.5</v>
      </c>
      <c r="I734" s="198">
        <v>243.47305641031022</v>
      </c>
      <c r="J734" s="199">
        <v>246.84932941718438</v>
      </c>
      <c r="K734" s="199">
        <v>252.50309178129996</v>
      </c>
      <c r="L734" s="199">
        <v>254.77241811908328</v>
      </c>
      <c r="M734" s="199">
        <v>253.42121803847814</v>
      </c>
      <c r="N734" s="199">
        <v>256.97469075188189</v>
      </c>
      <c r="O734" s="199">
        <v>264.80288711819196</v>
      </c>
      <c r="P734" s="199">
        <v>269.48865737905777</v>
      </c>
      <c r="Q734" s="199">
        <v>271.84059229267712</v>
      </c>
      <c r="R734" s="199">
        <v>264.90270817377609</v>
      </c>
      <c r="S734" s="199">
        <v>253.25080813525139</v>
      </c>
      <c r="T734" s="200">
        <v>245.00271468517332</v>
      </c>
      <c r="U734" s="197"/>
      <c r="V734" s="211">
        <v>256.44018102519715</v>
      </c>
    </row>
    <row r="735" spans="7:22" x14ac:dyDescent="0.2">
      <c r="G735" s="190">
        <v>-67.5</v>
      </c>
      <c r="H735" s="191">
        <v>3.5</v>
      </c>
      <c r="I735" s="198">
        <v>242.96343151354708</v>
      </c>
      <c r="J735" s="199">
        <v>246.38984141612531</v>
      </c>
      <c r="K735" s="199">
        <v>252.35096030742289</v>
      </c>
      <c r="L735" s="199">
        <v>255.0188350596774</v>
      </c>
      <c r="M735" s="199">
        <v>254.31867170549543</v>
      </c>
      <c r="N735" s="199">
        <v>257.73636809832976</v>
      </c>
      <c r="O735" s="199">
        <v>265.48337019253091</v>
      </c>
      <c r="P735" s="199">
        <v>269.78335094764918</v>
      </c>
      <c r="Q735" s="199">
        <v>271.78865512123161</v>
      </c>
      <c r="R735" s="199">
        <v>264.63310604032182</v>
      </c>
      <c r="S735" s="199">
        <v>252.44834435911176</v>
      </c>
      <c r="T735" s="200">
        <v>244.32637565433058</v>
      </c>
      <c r="U735" s="197"/>
      <c r="V735" s="211">
        <v>256.43677586798111</v>
      </c>
    </row>
    <row r="736" spans="7:22" x14ac:dyDescent="0.2">
      <c r="G736" s="190">
        <v>-67.5</v>
      </c>
      <c r="H736" s="191">
        <v>4.5</v>
      </c>
      <c r="I736" s="198">
        <v>241.97359255749947</v>
      </c>
      <c r="J736" s="199">
        <v>245.70825288700658</v>
      </c>
      <c r="K736" s="199">
        <v>251.79807916512044</v>
      </c>
      <c r="L736" s="199">
        <v>255.01801004554841</v>
      </c>
      <c r="M736" s="199">
        <v>255.26506023447834</v>
      </c>
      <c r="N736" s="199">
        <v>258.32663706910046</v>
      </c>
      <c r="O736" s="199">
        <v>265.8853577418439</v>
      </c>
      <c r="P736" s="199">
        <v>270.17367752399565</v>
      </c>
      <c r="Q736" s="199">
        <v>271.28757115330114</v>
      </c>
      <c r="R736" s="199">
        <v>263.86657626257136</v>
      </c>
      <c r="S736" s="199">
        <v>251.45035891002746</v>
      </c>
      <c r="T736" s="200">
        <v>243.35102958816344</v>
      </c>
      <c r="U736" s="197"/>
      <c r="V736" s="211">
        <v>256.17535026155468</v>
      </c>
    </row>
    <row r="737" spans="7:22" x14ac:dyDescent="0.2">
      <c r="G737" s="190">
        <v>-67.5</v>
      </c>
      <c r="H737" s="191">
        <v>5.5</v>
      </c>
      <c r="I737" s="198">
        <v>241.69298690098782</v>
      </c>
      <c r="J737" s="199">
        <v>245.20974414634924</v>
      </c>
      <c r="K737" s="199">
        <v>251.76496114948276</v>
      </c>
      <c r="L737" s="199">
        <v>255.7876199597718</v>
      </c>
      <c r="M737" s="199">
        <v>256.69083077415297</v>
      </c>
      <c r="N737" s="199">
        <v>259.77293631223557</v>
      </c>
      <c r="O737" s="199">
        <v>267.42182791275184</v>
      </c>
      <c r="P737" s="199">
        <v>270.73154745997397</v>
      </c>
      <c r="Q737" s="199">
        <v>271.58823714100612</v>
      </c>
      <c r="R737" s="199">
        <v>263.76715814757256</v>
      </c>
      <c r="S737" s="199">
        <v>251.19162044476718</v>
      </c>
      <c r="T737" s="200">
        <v>243.10039683983399</v>
      </c>
      <c r="U737" s="197"/>
      <c r="V737" s="211">
        <v>256.55998893240718</v>
      </c>
    </row>
    <row r="738" spans="7:22" x14ac:dyDescent="0.2">
      <c r="G738" s="190">
        <v>-67.5</v>
      </c>
      <c r="H738" s="191">
        <v>6.5</v>
      </c>
      <c r="I738" s="198">
        <v>242.13859871734647</v>
      </c>
      <c r="J738" s="199">
        <v>245.48869753334918</v>
      </c>
      <c r="K738" s="199">
        <v>252.39622601099629</v>
      </c>
      <c r="L738" s="199">
        <v>257.45973657691093</v>
      </c>
      <c r="M738" s="199">
        <v>259.18535087025856</v>
      </c>
      <c r="N738" s="199">
        <v>262.36095675408166</v>
      </c>
      <c r="O738" s="199">
        <v>269.75986647160238</v>
      </c>
      <c r="P738" s="199">
        <v>272.44593749532294</v>
      </c>
      <c r="Q738" s="199">
        <v>273.08701306280494</v>
      </c>
      <c r="R738" s="199">
        <v>265.39738198237745</v>
      </c>
      <c r="S738" s="199">
        <v>252.143135807096</v>
      </c>
      <c r="T738" s="200">
        <v>243.65052184428646</v>
      </c>
      <c r="U738" s="197"/>
      <c r="V738" s="211">
        <v>257.95945192720274</v>
      </c>
    </row>
    <row r="739" spans="7:22" x14ac:dyDescent="0.2">
      <c r="G739" s="190">
        <v>-67.5</v>
      </c>
      <c r="H739" s="191">
        <v>7.5</v>
      </c>
      <c r="I739" s="198">
        <v>242.35221108981096</v>
      </c>
      <c r="J739" s="199">
        <v>245.6086930596999</v>
      </c>
      <c r="K739" s="199">
        <v>252.92983534156701</v>
      </c>
      <c r="L739" s="199">
        <v>259.14585692327915</v>
      </c>
      <c r="M739" s="199">
        <v>261.83689254800947</v>
      </c>
      <c r="N739" s="199">
        <v>265.05943151172562</v>
      </c>
      <c r="O739" s="199">
        <v>272.59654677340973</v>
      </c>
      <c r="P739" s="199">
        <v>274.62543433741615</v>
      </c>
      <c r="Q739" s="199">
        <v>274.58474188071057</v>
      </c>
      <c r="R739" s="199">
        <v>266.51560503327022</v>
      </c>
      <c r="S739" s="199">
        <v>252.97672346051857</v>
      </c>
      <c r="T739" s="200">
        <v>243.98643367327384</v>
      </c>
      <c r="U739" s="197"/>
      <c r="V739" s="211">
        <v>259.3515338027243</v>
      </c>
    </row>
    <row r="740" spans="7:22" x14ac:dyDescent="0.2">
      <c r="G740" s="190">
        <v>-67.5</v>
      </c>
      <c r="H740" s="191">
        <v>8.5</v>
      </c>
      <c r="I740" s="198">
        <v>242.30326660516334</v>
      </c>
      <c r="J740" s="199">
        <v>245.45223891255196</v>
      </c>
      <c r="K740" s="199">
        <v>253.1503587656768</v>
      </c>
      <c r="L740" s="199">
        <v>260.49170939836671</v>
      </c>
      <c r="M740" s="199">
        <v>264.41666598643485</v>
      </c>
      <c r="N740" s="199">
        <v>267.58295178503323</v>
      </c>
      <c r="O740" s="199">
        <v>275.03496986682882</v>
      </c>
      <c r="P740" s="199">
        <v>276.33333091500879</v>
      </c>
      <c r="Q740" s="199">
        <v>275.85548781780443</v>
      </c>
      <c r="R740" s="199">
        <v>267.10582274810787</v>
      </c>
      <c r="S740" s="199">
        <v>253.38255289102418</v>
      </c>
      <c r="T740" s="200">
        <v>244.27320648818144</v>
      </c>
      <c r="U740" s="197"/>
      <c r="V740" s="211">
        <v>260.44854684834854</v>
      </c>
    </row>
    <row r="741" spans="7:22" x14ac:dyDescent="0.2">
      <c r="G741" s="190">
        <v>-67.5</v>
      </c>
      <c r="H741" s="191">
        <v>9.5</v>
      </c>
      <c r="I741" s="198">
        <v>241.47436990126297</v>
      </c>
      <c r="J741" s="199">
        <v>244.80042234772725</v>
      </c>
      <c r="K741" s="199">
        <v>253.1721220905595</v>
      </c>
      <c r="L741" s="199">
        <v>261.27820004762651</v>
      </c>
      <c r="M741" s="199">
        <v>266.09015005437914</v>
      </c>
      <c r="N741" s="199">
        <v>269.16106990347402</v>
      </c>
      <c r="O741" s="199">
        <v>276.35001404805655</v>
      </c>
      <c r="P741" s="199">
        <v>277.73241693938996</v>
      </c>
      <c r="Q741" s="199">
        <v>276.37384789835045</v>
      </c>
      <c r="R741" s="199">
        <v>266.82212883825372</v>
      </c>
      <c r="S741" s="199">
        <v>252.69440816509049</v>
      </c>
      <c r="T741" s="200">
        <v>243.48543180856655</v>
      </c>
      <c r="U741" s="197"/>
      <c r="V741" s="211">
        <v>260.7862151702281</v>
      </c>
    </row>
    <row r="742" spans="7:22" x14ac:dyDescent="0.2">
      <c r="G742" s="190">
        <v>-67.5</v>
      </c>
      <c r="H742" s="191">
        <v>10.5</v>
      </c>
      <c r="I742" s="198">
        <v>242.00402274050919</v>
      </c>
      <c r="J742" s="199">
        <v>245.57351189020298</v>
      </c>
      <c r="K742" s="199">
        <v>254.83392486506213</v>
      </c>
      <c r="L742" s="199">
        <v>263.56785120491253</v>
      </c>
      <c r="M742" s="199">
        <v>268.18405370773303</v>
      </c>
      <c r="N742" s="199">
        <v>271.21517709920283</v>
      </c>
      <c r="O742" s="199">
        <v>278.45490363137236</v>
      </c>
      <c r="P742" s="199">
        <v>278.88659392072191</v>
      </c>
      <c r="Q742" s="199">
        <v>276.6296123479658</v>
      </c>
      <c r="R742" s="199">
        <v>267.10286629404931</v>
      </c>
      <c r="S742" s="199">
        <v>253.29417893330032</v>
      </c>
      <c r="T742" s="200">
        <v>244.4179023655023</v>
      </c>
      <c r="U742" s="197"/>
      <c r="V742" s="211">
        <v>262.01371658337797</v>
      </c>
    </row>
    <row r="743" spans="7:22" x14ac:dyDescent="0.2">
      <c r="G743" s="190">
        <v>-67.5</v>
      </c>
      <c r="H743" s="191">
        <v>11.5</v>
      </c>
      <c r="I743" s="198">
        <v>243.18864425109774</v>
      </c>
      <c r="J743" s="199">
        <v>247.05940044180954</v>
      </c>
      <c r="K743" s="199">
        <v>256.11662647301722</v>
      </c>
      <c r="L743" s="199">
        <v>264.60102519741309</v>
      </c>
      <c r="M743" s="199">
        <v>268.70272109976628</v>
      </c>
      <c r="N743" s="199">
        <v>272.01018050470446</v>
      </c>
      <c r="O743" s="199">
        <v>278.98930591716487</v>
      </c>
      <c r="P743" s="199">
        <v>279.34359504134903</v>
      </c>
      <c r="Q743" s="199">
        <v>276.58119577209436</v>
      </c>
      <c r="R743" s="199">
        <v>266.40585314449083</v>
      </c>
      <c r="S743" s="199">
        <v>253.14062559601803</v>
      </c>
      <c r="T743" s="200">
        <v>245.20360115694305</v>
      </c>
      <c r="U743" s="197"/>
      <c r="V743" s="211">
        <v>262.61189788298901</v>
      </c>
    </row>
    <row r="744" spans="7:22" x14ac:dyDescent="0.2">
      <c r="G744" s="190">
        <v>-67.5</v>
      </c>
      <c r="H744" s="191">
        <v>12.5</v>
      </c>
      <c r="I744" s="198">
        <v>243.46411124172425</v>
      </c>
      <c r="J744" s="199">
        <v>247.74568897239658</v>
      </c>
      <c r="K744" s="199">
        <v>257.10791042704477</v>
      </c>
      <c r="L744" s="199">
        <v>265.56418708350162</v>
      </c>
      <c r="M744" s="199">
        <v>270.03999884879624</v>
      </c>
      <c r="N744" s="199">
        <v>273.61565506452973</v>
      </c>
      <c r="O744" s="199">
        <v>280.16665275864227</v>
      </c>
      <c r="P744" s="199">
        <v>280.08657032254729</v>
      </c>
      <c r="Q744" s="199">
        <v>276.67217264617085</v>
      </c>
      <c r="R744" s="199">
        <v>266.10765989471815</v>
      </c>
      <c r="S744" s="199">
        <v>253.0362934893316</v>
      </c>
      <c r="T744" s="200">
        <v>245.37731697909362</v>
      </c>
      <c r="U744" s="197"/>
      <c r="V744" s="211">
        <v>263.24868481070803</v>
      </c>
    </row>
    <row r="745" spans="7:22" x14ac:dyDescent="0.2">
      <c r="G745" s="190">
        <v>-67.5</v>
      </c>
      <c r="H745" s="191">
        <v>13.5</v>
      </c>
      <c r="I745" s="198">
        <v>244.0746270057825</v>
      </c>
      <c r="J745" s="199">
        <v>248.86352880701233</v>
      </c>
      <c r="K745" s="199">
        <v>258.28222413805577</v>
      </c>
      <c r="L745" s="199">
        <v>266.98184927053273</v>
      </c>
      <c r="M745" s="199">
        <v>271.47158592198957</v>
      </c>
      <c r="N745" s="199">
        <v>275.39378502761747</v>
      </c>
      <c r="O745" s="199">
        <v>281.40889070227649</v>
      </c>
      <c r="P745" s="199">
        <v>280.72776668870711</v>
      </c>
      <c r="Q745" s="199">
        <v>276.75892665481689</v>
      </c>
      <c r="R745" s="199">
        <v>265.83875818687039</v>
      </c>
      <c r="S745" s="199">
        <v>253.10468476640122</v>
      </c>
      <c r="T745" s="200">
        <v>245.84942830398356</v>
      </c>
      <c r="U745" s="197"/>
      <c r="V745" s="211">
        <v>264.06300462283718</v>
      </c>
    </row>
    <row r="746" spans="7:22" x14ac:dyDescent="0.2">
      <c r="G746" s="190">
        <v>-67.5</v>
      </c>
      <c r="H746" s="191">
        <v>14.5</v>
      </c>
      <c r="I746" s="198">
        <v>244.48376871262229</v>
      </c>
      <c r="J746" s="199">
        <v>249.76354841317527</v>
      </c>
      <c r="K746" s="199">
        <v>259.08818471140347</v>
      </c>
      <c r="L746" s="199">
        <v>268.35747337417126</v>
      </c>
      <c r="M746" s="199">
        <v>272.89902412521718</v>
      </c>
      <c r="N746" s="199">
        <v>277.05044344364222</v>
      </c>
      <c r="O746" s="199">
        <v>282.39828595148998</v>
      </c>
      <c r="P746" s="199">
        <v>281.0670624668108</v>
      </c>
      <c r="Q746" s="199">
        <v>276.5091825878867</v>
      </c>
      <c r="R746" s="199">
        <v>265.50654714705502</v>
      </c>
      <c r="S746" s="199">
        <v>253.05884347302032</v>
      </c>
      <c r="T746" s="200">
        <v>246.44012493335831</v>
      </c>
      <c r="U746" s="197"/>
      <c r="V746" s="211">
        <v>264.71854077832108</v>
      </c>
    </row>
    <row r="747" spans="7:22" x14ac:dyDescent="0.2">
      <c r="G747" s="190">
        <v>-67.5</v>
      </c>
      <c r="H747" s="191">
        <v>15.5</v>
      </c>
      <c r="I747" s="198">
        <v>244.98961767080056</v>
      </c>
      <c r="J747" s="199">
        <v>250.88597335785653</v>
      </c>
      <c r="K747" s="199">
        <v>260.44638443668885</v>
      </c>
      <c r="L747" s="199">
        <v>270.14182266185861</v>
      </c>
      <c r="M747" s="199">
        <v>274.47036259490648</v>
      </c>
      <c r="N747" s="199">
        <v>278.74237987688474</v>
      </c>
      <c r="O747" s="199">
        <v>283.38955294606103</v>
      </c>
      <c r="P747" s="199">
        <v>281.37240902292604</v>
      </c>
      <c r="Q747" s="199">
        <v>276.47255480790443</v>
      </c>
      <c r="R747" s="199">
        <v>265.09023673842734</v>
      </c>
      <c r="S747" s="199">
        <v>253.12831922699837</v>
      </c>
      <c r="T747" s="200">
        <v>246.94122257426696</v>
      </c>
      <c r="U747" s="197"/>
      <c r="V747" s="211">
        <v>265.50590299296505</v>
      </c>
    </row>
    <row r="748" spans="7:22" x14ac:dyDescent="0.2">
      <c r="G748" s="190">
        <v>-67.5</v>
      </c>
      <c r="H748" s="191">
        <v>16.5</v>
      </c>
      <c r="I748" s="198">
        <v>245.67156601158786</v>
      </c>
      <c r="J748" s="199">
        <v>252.10771296726222</v>
      </c>
      <c r="K748" s="199">
        <v>261.80817839747687</v>
      </c>
      <c r="L748" s="199">
        <v>272.24361043160269</v>
      </c>
      <c r="M748" s="199">
        <v>276.45132736710775</v>
      </c>
      <c r="N748" s="199">
        <v>280.52407732801981</v>
      </c>
      <c r="O748" s="199">
        <v>284.47950904645489</v>
      </c>
      <c r="P748" s="199">
        <v>281.28643898284469</v>
      </c>
      <c r="Q748" s="199">
        <v>276.33676502235238</v>
      </c>
      <c r="R748" s="199">
        <v>265.01767544192029</v>
      </c>
      <c r="S748" s="199">
        <v>253.26784843195472</v>
      </c>
      <c r="T748" s="200">
        <v>247.38987821697216</v>
      </c>
      <c r="U748" s="197"/>
      <c r="V748" s="211">
        <v>266.38204897046302</v>
      </c>
    </row>
    <row r="749" spans="7:22" x14ac:dyDescent="0.2">
      <c r="G749" s="190">
        <v>-67.5</v>
      </c>
      <c r="H749" s="191">
        <v>17.5</v>
      </c>
      <c r="I749" s="198">
        <v>246.23741178997921</v>
      </c>
      <c r="J749" s="199">
        <v>253.13284964556749</v>
      </c>
      <c r="K749" s="199">
        <v>262.95807362373586</v>
      </c>
      <c r="L749" s="199">
        <v>274.30127596912968</v>
      </c>
      <c r="M749" s="199">
        <v>278.53794931569394</v>
      </c>
      <c r="N749" s="199">
        <v>282.13507895974556</v>
      </c>
      <c r="O749" s="199">
        <v>284.97584008230643</v>
      </c>
      <c r="P749" s="199">
        <v>281.23438366190538</v>
      </c>
      <c r="Q749" s="199">
        <v>276.03082469509735</v>
      </c>
      <c r="R749" s="199">
        <v>264.8856019669754</v>
      </c>
      <c r="S749" s="199">
        <v>253.58080305892511</v>
      </c>
      <c r="T749" s="200">
        <v>247.80294024971911</v>
      </c>
      <c r="U749" s="197"/>
      <c r="V749" s="211">
        <v>267.15108608489834</v>
      </c>
    </row>
    <row r="750" spans="7:22" x14ac:dyDescent="0.2">
      <c r="G750" s="190">
        <v>-67.5</v>
      </c>
      <c r="H750" s="191">
        <v>18.5</v>
      </c>
      <c r="I750" s="198">
        <v>246.81407698502531</v>
      </c>
      <c r="J750" s="199">
        <v>254.1178102902212</v>
      </c>
      <c r="K750" s="199">
        <v>264.23429028242174</v>
      </c>
      <c r="L750" s="199">
        <v>276.76342163153242</v>
      </c>
      <c r="M750" s="199">
        <v>280.9754034830811</v>
      </c>
      <c r="N750" s="199">
        <v>284.26829340107105</v>
      </c>
      <c r="O750" s="199">
        <v>285.826976436824</v>
      </c>
      <c r="P750" s="199">
        <v>281.68076319415303</v>
      </c>
      <c r="Q750" s="199">
        <v>275.90783126183612</v>
      </c>
      <c r="R750" s="199">
        <v>264.98941667071568</v>
      </c>
      <c r="S750" s="199">
        <v>254.01332902165117</v>
      </c>
      <c r="T750" s="200">
        <v>248.47342451389864</v>
      </c>
      <c r="U750" s="197"/>
      <c r="V750" s="211">
        <v>268.17208643103595</v>
      </c>
    </row>
    <row r="751" spans="7:22" x14ac:dyDescent="0.2">
      <c r="G751" s="190">
        <v>-66.5</v>
      </c>
      <c r="H751" s="191">
        <v>-11.5</v>
      </c>
      <c r="I751" s="198">
        <v>253.40201941861184</v>
      </c>
      <c r="J751" s="199">
        <v>253.43472558491791</v>
      </c>
      <c r="K751" s="199">
        <v>254.66419235082796</v>
      </c>
      <c r="L751" s="199">
        <v>252.83368739131146</v>
      </c>
      <c r="M751" s="199">
        <v>247.88264270945396</v>
      </c>
      <c r="N751" s="199">
        <v>249.87938059989773</v>
      </c>
      <c r="O751" s="199">
        <v>255.55407736561602</v>
      </c>
      <c r="P751" s="199">
        <v>262.68563415209775</v>
      </c>
      <c r="Q751" s="199">
        <v>268.58480538965512</v>
      </c>
      <c r="R751" s="199">
        <v>267.8216543752028</v>
      </c>
      <c r="S751" s="199">
        <v>262.26248132523949</v>
      </c>
      <c r="T751" s="200">
        <v>257.05550047315785</v>
      </c>
      <c r="U751" s="197"/>
      <c r="V751" s="211">
        <v>257.17173342799913</v>
      </c>
    </row>
    <row r="752" spans="7:22" x14ac:dyDescent="0.2">
      <c r="G752" s="190">
        <v>-66.5</v>
      </c>
      <c r="H752" s="191">
        <v>-10.5</v>
      </c>
      <c r="I752" s="198">
        <v>253.38402846271018</v>
      </c>
      <c r="J752" s="199">
        <v>253.53034874377724</v>
      </c>
      <c r="K752" s="199">
        <v>255.00048060359796</v>
      </c>
      <c r="L752" s="199">
        <v>253.44290402472868</v>
      </c>
      <c r="M752" s="199">
        <v>248.26959468948857</v>
      </c>
      <c r="N752" s="199">
        <v>250.27581640287784</v>
      </c>
      <c r="O752" s="199">
        <v>256.04076457724011</v>
      </c>
      <c r="P752" s="199">
        <v>263.07182619675399</v>
      </c>
      <c r="Q752" s="199">
        <v>269.21579853763421</v>
      </c>
      <c r="R752" s="199">
        <v>267.80318679730448</v>
      </c>
      <c r="S752" s="199">
        <v>262.28751651148036</v>
      </c>
      <c r="T752" s="200">
        <v>257.01612309303999</v>
      </c>
      <c r="U752" s="197"/>
      <c r="V752" s="211">
        <v>257.4448657200528</v>
      </c>
    </row>
    <row r="753" spans="7:22" x14ac:dyDescent="0.2">
      <c r="G753" s="190">
        <v>-66.5</v>
      </c>
      <c r="H753" s="191">
        <v>-9.5</v>
      </c>
      <c r="I753" s="198">
        <v>252.93624967393001</v>
      </c>
      <c r="J753" s="199">
        <v>253.48131637442518</v>
      </c>
      <c r="K753" s="199">
        <v>255.17655287639491</v>
      </c>
      <c r="L753" s="199">
        <v>253.59908064494462</v>
      </c>
      <c r="M753" s="199">
        <v>248.49661446705164</v>
      </c>
      <c r="N753" s="199">
        <v>250.4883015273827</v>
      </c>
      <c r="O753" s="199">
        <v>256.83483874609976</v>
      </c>
      <c r="P753" s="199">
        <v>263.65717272538518</v>
      </c>
      <c r="Q753" s="199">
        <v>269.53990976974819</v>
      </c>
      <c r="R753" s="199">
        <v>267.80775644836558</v>
      </c>
      <c r="S753" s="199">
        <v>262.11390911201721</v>
      </c>
      <c r="T753" s="200">
        <v>256.35177303030326</v>
      </c>
      <c r="U753" s="197"/>
      <c r="V753" s="211">
        <v>257.54028961633736</v>
      </c>
    </row>
    <row r="754" spans="7:22" x14ac:dyDescent="0.2">
      <c r="G754" s="190">
        <v>-66.5</v>
      </c>
      <c r="H754" s="191">
        <v>-8.5</v>
      </c>
      <c r="I754" s="198">
        <v>252.57157096286349</v>
      </c>
      <c r="J754" s="199">
        <v>253.3827575099811</v>
      </c>
      <c r="K754" s="199">
        <v>255.34681318981504</v>
      </c>
      <c r="L754" s="199">
        <v>253.6234617213718</v>
      </c>
      <c r="M754" s="199">
        <v>248.72920411658211</v>
      </c>
      <c r="N754" s="199">
        <v>251.00444167425607</v>
      </c>
      <c r="O754" s="199">
        <v>257.6500008261454</v>
      </c>
      <c r="P754" s="199">
        <v>264.38009543824938</v>
      </c>
      <c r="Q754" s="199">
        <v>270.0851187085317</v>
      </c>
      <c r="R754" s="199">
        <v>267.90990604856916</v>
      </c>
      <c r="S754" s="199">
        <v>261.8065050848586</v>
      </c>
      <c r="T754" s="200">
        <v>255.59405234342071</v>
      </c>
      <c r="U754" s="197"/>
      <c r="V754" s="211">
        <v>257.67366063538702</v>
      </c>
    </row>
    <row r="755" spans="7:22" x14ac:dyDescent="0.2">
      <c r="G755" s="190">
        <v>-66.5</v>
      </c>
      <c r="H755" s="191">
        <v>-7.5</v>
      </c>
      <c r="I755" s="198">
        <v>252.17442098213371</v>
      </c>
      <c r="J755" s="199">
        <v>253.28438650765634</v>
      </c>
      <c r="K755" s="199">
        <v>255.56697645955396</v>
      </c>
      <c r="L755" s="199">
        <v>253.52964384566724</v>
      </c>
      <c r="M755" s="199">
        <v>248.99929114708053</v>
      </c>
      <c r="N755" s="199">
        <v>251.64342922327509</v>
      </c>
      <c r="O755" s="199">
        <v>258.40844100066704</v>
      </c>
      <c r="P755" s="199">
        <v>265.30218967840585</v>
      </c>
      <c r="Q755" s="199">
        <v>271.03776810727521</v>
      </c>
      <c r="R755" s="199">
        <v>268.21087259721583</v>
      </c>
      <c r="S755" s="199">
        <v>261.1609746454053</v>
      </c>
      <c r="T755" s="200">
        <v>254.87176898838152</v>
      </c>
      <c r="U755" s="197"/>
      <c r="V755" s="211">
        <v>257.84918026522638</v>
      </c>
    </row>
    <row r="756" spans="7:22" x14ac:dyDescent="0.2">
      <c r="G756" s="190">
        <v>-66.5</v>
      </c>
      <c r="H756" s="191">
        <v>-6.5</v>
      </c>
      <c r="I756" s="198">
        <v>251.51039448673666</v>
      </c>
      <c r="J756" s="199">
        <v>252.887866588055</v>
      </c>
      <c r="K756" s="199">
        <v>255.36801082723193</v>
      </c>
      <c r="L756" s="199">
        <v>253.45417348721617</v>
      </c>
      <c r="M756" s="199">
        <v>249.57429307773552</v>
      </c>
      <c r="N756" s="199">
        <v>252.23276045378148</v>
      </c>
      <c r="O756" s="199">
        <v>259.23652219215285</v>
      </c>
      <c r="P756" s="199">
        <v>266.13029207027404</v>
      </c>
      <c r="Q756" s="199">
        <v>271.83850980369652</v>
      </c>
      <c r="R756" s="199">
        <v>268.46938715705352</v>
      </c>
      <c r="S756" s="199">
        <v>260.88796588049689</v>
      </c>
      <c r="T756" s="200">
        <v>254.2355273418309</v>
      </c>
      <c r="U756" s="197"/>
      <c r="V756" s="211">
        <v>257.98547528052177</v>
      </c>
    </row>
    <row r="757" spans="7:22" x14ac:dyDescent="0.2">
      <c r="G757" s="190">
        <v>-66.5</v>
      </c>
      <c r="H757" s="191">
        <v>-5.5</v>
      </c>
      <c r="I757" s="198">
        <v>250.71775152644125</v>
      </c>
      <c r="J757" s="199">
        <v>252.550373973955</v>
      </c>
      <c r="K757" s="199">
        <v>255.15370706031686</v>
      </c>
      <c r="L757" s="199">
        <v>253.79385395402988</v>
      </c>
      <c r="M757" s="199">
        <v>250.35172199411772</v>
      </c>
      <c r="N757" s="199">
        <v>252.86817095928595</v>
      </c>
      <c r="O757" s="199">
        <v>260.09433829684281</v>
      </c>
      <c r="P757" s="199">
        <v>267.06427378321911</v>
      </c>
      <c r="Q757" s="199">
        <v>272.06808523917312</v>
      </c>
      <c r="R757" s="199">
        <v>268.95312039104834</v>
      </c>
      <c r="S757" s="199">
        <v>260.43838945150452</v>
      </c>
      <c r="T757" s="200">
        <v>253.68782011707503</v>
      </c>
      <c r="U757" s="197"/>
      <c r="V757" s="211">
        <v>258.14513389558414</v>
      </c>
    </row>
    <row r="758" spans="7:22" x14ac:dyDescent="0.2">
      <c r="G758" s="190">
        <v>-66.5</v>
      </c>
      <c r="H758" s="191">
        <v>-4.5</v>
      </c>
      <c r="I758" s="198">
        <v>249.85399047536197</v>
      </c>
      <c r="J758" s="199">
        <v>252.12071131034881</v>
      </c>
      <c r="K758" s="199">
        <v>254.92533607474923</v>
      </c>
      <c r="L758" s="199">
        <v>253.88426328064065</v>
      </c>
      <c r="M758" s="199">
        <v>251.18210651554975</v>
      </c>
      <c r="N758" s="199">
        <v>253.57284502967781</v>
      </c>
      <c r="O758" s="199">
        <v>260.99508116007854</v>
      </c>
      <c r="P758" s="199">
        <v>267.50923848048399</v>
      </c>
      <c r="Q758" s="199">
        <v>272.46104305410677</v>
      </c>
      <c r="R758" s="199">
        <v>268.62618019949986</v>
      </c>
      <c r="S758" s="199">
        <v>259.83661120804999</v>
      </c>
      <c r="T758" s="200">
        <v>253.01319005655452</v>
      </c>
      <c r="U758" s="197"/>
      <c r="V758" s="211">
        <v>258.16504973709175</v>
      </c>
    </row>
    <row r="759" spans="7:22" x14ac:dyDescent="0.2">
      <c r="G759" s="190">
        <v>-66.5</v>
      </c>
      <c r="H759" s="191">
        <v>-3.5</v>
      </c>
      <c r="I759" s="198">
        <v>249.05945611180493</v>
      </c>
      <c r="J759" s="199">
        <v>251.68089835099966</v>
      </c>
      <c r="K759" s="199">
        <v>254.74756551191135</v>
      </c>
      <c r="L759" s="199">
        <v>253.91338497536955</v>
      </c>
      <c r="M759" s="199">
        <v>251.53280558617297</v>
      </c>
      <c r="N759" s="199">
        <v>254.04540093847274</v>
      </c>
      <c r="O759" s="199">
        <v>261.64904701103268</v>
      </c>
      <c r="P759" s="199">
        <v>267.91861950105846</v>
      </c>
      <c r="Q759" s="199">
        <v>272.48500184694882</v>
      </c>
      <c r="R759" s="199">
        <v>268.103163057801</v>
      </c>
      <c r="S759" s="199">
        <v>259.11944178605472</v>
      </c>
      <c r="T759" s="200">
        <v>251.93570342691095</v>
      </c>
      <c r="U759" s="197"/>
      <c r="V759" s="211">
        <v>258.01587400871148</v>
      </c>
    </row>
    <row r="760" spans="7:22" x14ac:dyDescent="0.2">
      <c r="G760" s="190">
        <v>-66.5</v>
      </c>
      <c r="H760" s="191">
        <v>-2.5</v>
      </c>
      <c r="I760" s="198">
        <v>248.06115421894233</v>
      </c>
      <c r="J760" s="199">
        <v>251.1462470898532</v>
      </c>
      <c r="K760" s="199">
        <v>254.63028392035369</v>
      </c>
      <c r="L760" s="199">
        <v>254.05345338600617</v>
      </c>
      <c r="M760" s="199">
        <v>251.86086248499561</v>
      </c>
      <c r="N760" s="199">
        <v>254.63760850537983</v>
      </c>
      <c r="O760" s="199">
        <v>262.29970418779726</v>
      </c>
      <c r="P760" s="199">
        <v>268.3132511013012</v>
      </c>
      <c r="Q760" s="199">
        <v>272.3282486292016</v>
      </c>
      <c r="R760" s="199">
        <v>267.83006843486152</v>
      </c>
      <c r="S760" s="199">
        <v>258.31594708892663</v>
      </c>
      <c r="T760" s="200">
        <v>251.12338905885503</v>
      </c>
      <c r="U760" s="197"/>
      <c r="V760" s="211">
        <v>257.88335150887286</v>
      </c>
    </row>
    <row r="761" spans="7:22" x14ac:dyDescent="0.2">
      <c r="G761" s="190">
        <v>-66.5</v>
      </c>
      <c r="H761" s="191">
        <v>-1.5</v>
      </c>
      <c r="I761" s="198">
        <v>247.32565844853454</v>
      </c>
      <c r="J761" s="199">
        <v>250.40131923098559</v>
      </c>
      <c r="K761" s="199">
        <v>254.81639753131054</v>
      </c>
      <c r="L761" s="199">
        <v>254.38475548372537</v>
      </c>
      <c r="M761" s="199">
        <v>252.30941322251681</v>
      </c>
      <c r="N761" s="199">
        <v>255.37126003742443</v>
      </c>
      <c r="O761" s="199">
        <v>262.94734976714068</v>
      </c>
      <c r="P761" s="199">
        <v>268.75859657211907</v>
      </c>
      <c r="Q761" s="199">
        <v>272.26186981374957</v>
      </c>
      <c r="R761" s="199">
        <v>267.29640887310808</v>
      </c>
      <c r="S761" s="199">
        <v>257.39610987912386</v>
      </c>
      <c r="T761" s="200">
        <v>250.21343216130819</v>
      </c>
      <c r="U761" s="197"/>
      <c r="V761" s="211">
        <v>257.79021425175387</v>
      </c>
    </row>
    <row r="762" spans="7:22" x14ac:dyDescent="0.2">
      <c r="G762" s="190">
        <v>-66.5</v>
      </c>
      <c r="H762" s="191">
        <v>-0.5</v>
      </c>
      <c r="I762" s="198">
        <v>246.75200694488262</v>
      </c>
      <c r="J762" s="199">
        <v>249.71680993988406</v>
      </c>
      <c r="K762" s="199">
        <v>254.86475923706817</v>
      </c>
      <c r="L762" s="199">
        <v>254.53284307571099</v>
      </c>
      <c r="M762" s="199">
        <v>252.66813660870437</v>
      </c>
      <c r="N762" s="199">
        <v>255.84697351731285</v>
      </c>
      <c r="O762" s="199">
        <v>263.50685051497834</v>
      </c>
      <c r="P762" s="199">
        <v>268.96684066764772</v>
      </c>
      <c r="Q762" s="199">
        <v>272.37617805177797</v>
      </c>
      <c r="R762" s="199">
        <v>266.89656597768726</v>
      </c>
      <c r="S762" s="199">
        <v>256.57664631510585</v>
      </c>
      <c r="T762" s="200">
        <v>249.12671791233464</v>
      </c>
      <c r="U762" s="197"/>
      <c r="V762" s="211">
        <v>257.65261073025789</v>
      </c>
    </row>
    <row r="763" spans="7:22" x14ac:dyDescent="0.2">
      <c r="G763" s="190">
        <v>-66.5</v>
      </c>
      <c r="H763" s="191">
        <v>0.5</v>
      </c>
      <c r="I763" s="198">
        <v>245.1479697919103</v>
      </c>
      <c r="J763" s="199">
        <v>248.41415760659731</v>
      </c>
      <c r="K763" s="199">
        <v>253.93665462991137</v>
      </c>
      <c r="L763" s="199">
        <v>254.54682792004877</v>
      </c>
      <c r="M763" s="199">
        <v>252.35784811333357</v>
      </c>
      <c r="N763" s="199">
        <v>256.17285874918554</v>
      </c>
      <c r="O763" s="199">
        <v>264.19328932151336</v>
      </c>
      <c r="P763" s="199">
        <v>269.34548491239877</v>
      </c>
      <c r="Q763" s="199">
        <v>272.46979446900332</v>
      </c>
      <c r="R763" s="199">
        <v>266.2686627816795</v>
      </c>
      <c r="S763" s="199">
        <v>255.60353445731366</v>
      </c>
      <c r="T763" s="200">
        <v>247.4298179401739</v>
      </c>
      <c r="U763" s="197"/>
      <c r="V763" s="211">
        <v>257.15724172442242</v>
      </c>
    </row>
    <row r="764" spans="7:22" x14ac:dyDescent="0.2">
      <c r="G764" s="190">
        <v>-66.5</v>
      </c>
      <c r="H764" s="191">
        <v>1.5</v>
      </c>
      <c r="I764" s="198">
        <v>244.14847887932163</v>
      </c>
      <c r="J764" s="199">
        <v>247.23004756219126</v>
      </c>
      <c r="K764" s="199">
        <v>253.28087558608533</v>
      </c>
      <c r="L764" s="199">
        <v>254.50376424972893</v>
      </c>
      <c r="M764" s="199">
        <v>252.81618594903946</v>
      </c>
      <c r="N764" s="199">
        <v>256.74321461272632</v>
      </c>
      <c r="O764" s="199">
        <v>264.90303100015996</v>
      </c>
      <c r="P764" s="199">
        <v>269.76162221737934</v>
      </c>
      <c r="Q764" s="199">
        <v>272.47909010169025</v>
      </c>
      <c r="R764" s="199">
        <v>265.71375290761887</v>
      </c>
      <c r="S764" s="199">
        <v>254.67686530327848</v>
      </c>
      <c r="T764" s="200">
        <v>246.09621945447194</v>
      </c>
      <c r="U764" s="197"/>
      <c r="V764" s="211">
        <v>256.86276231864099</v>
      </c>
    </row>
    <row r="765" spans="7:22" x14ac:dyDescent="0.2">
      <c r="G765" s="190">
        <v>-66.5</v>
      </c>
      <c r="H765" s="191">
        <v>2.5</v>
      </c>
      <c r="I765" s="198">
        <v>243.59647867049375</v>
      </c>
      <c r="J765" s="199">
        <v>246.64655887307163</v>
      </c>
      <c r="K765" s="199">
        <v>252.67316326791627</v>
      </c>
      <c r="L765" s="199">
        <v>254.73014413964978</v>
      </c>
      <c r="M765" s="199">
        <v>253.66058750648969</v>
      </c>
      <c r="N765" s="199">
        <v>257.33960719737649</v>
      </c>
      <c r="O765" s="199">
        <v>265.43928588697668</v>
      </c>
      <c r="P765" s="199">
        <v>270.04019375333604</v>
      </c>
      <c r="Q765" s="199">
        <v>272.5781966065328</v>
      </c>
      <c r="R765" s="199">
        <v>265.19557085884378</v>
      </c>
      <c r="S765" s="199">
        <v>253.81637847868413</v>
      </c>
      <c r="T765" s="200">
        <v>245.26998509028888</v>
      </c>
      <c r="U765" s="197"/>
      <c r="V765" s="211">
        <v>256.74884586080503</v>
      </c>
    </row>
    <row r="766" spans="7:22" x14ac:dyDescent="0.2">
      <c r="G766" s="190">
        <v>-66.5</v>
      </c>
      <c r="H766" s="191">
        <v>3.5</v>
      </c>
      <c r="I766" s="198">
        <v>242.60800454773201</v>
      </c>
      <c r="J766" s="199">
        <v>245.74012107891812</v>
      </c>
      <c r="K766" s="199">
        <v>251.73219751354353</v>
      </c>
      <c r="L766" s="199">
        <v>254.54977556237333</v>
      </c>
      <c r="M766" s="199">
        <v>254.13386099155926</v>
      </c>
      <c r="N766" s="199">
        <v>257.85020439485049</v>
      </c>
      <c r="O766" s="199">
        <v>265.73578597260189</v>
      </c>
      <c r="P766" s="199">
        <v>269.93782052739647</v>
      </c>
      <c r="Q766" s="199">
        <v>271.82626145085726</v>
      </c>
      <c r="R766" s="199">
        <v>264.2518084375555</v>
      </c>
      <c r="S766" s="199">
        <v>252.40363314832683</v>
      </c>
      <c r="T766" s="200">
        <v>243.98314738003333</v>
      </c>
      <c r="U766" s="197"/>
      <c r="V766" s="211">
        <v>256.22938508381236</v>
      </c>
    </row>
    <row r="767" spans="7:22" x14ac:dyDescent="0.2">
      <c r="G767" s="190">
        <v>-66.5</v>
      </c>
      <c r="H767" s="191">
        <v>4.5</v>
      </c>
      <c r="I767" s="198">
        <v>241.40552596607154</v>
      </c>
      <c r="J767" s="199">
        <v>244.83567043017956</v>
      </c>
      <c r="K767" s="199">
        <v>250.85960469165562</v>
      </c>
      <c r="L767" s="199">
        <v>254.07960731943174</v>
      </c>
      <c r="M767" s="199">
        <v>254.4594071291572</v>
      </c>
      <c r="N767" s="199">
        <v>258.05837582019626</v>
      </c>
      <c r="O767" s="199">
        <v>265.91547022699041</v>
      </c>
      <c r="P767" s="199">
        <v>269.84212249212311</v>
      </c>
      <c r="Q767" s="199">
        <v>271.04288602529834</v>
      </c>
      <c r="R767" s="199">
        <v>263.44692936496654</v>
      </c>
      <c r="S767" s="199">
        <v>251.02090294445574</v>
      </c>
      <c r="T767" s="200">
        <v>242.64989903515962</v>
      </c>
      <c r="U767" s="197"/>
      <c r="V767" s="211">
        <v>255.63470012047381</v>
      </c>
    </row>
    <row r="768" spans="7:22" x14ac:dyDescent="0.2">
      <c r="G768" s="190">
        <v>-66.5</v>
      </c>
      <c r="H768" s="191">
        <v>5.5</v>
      </c>
      <c r="I768" s="198">
        <v>240.07483623748305</v>
      </c>
      <c r="J768" s="199">
        <v>243.46843614266834</v>
      </c>
      <c r="K768" s="199">
        <v>249.72030993402643</v>
      </c>
      <c r="L768" s="199">
        <v>253.65997550458411</v>
      </c>
      <c r="M768" s="199">
        <v>254.84885886075497</v>
      </c>
      <c r="N768" s="199">
        <v>258.49245422958393</v>
      </c>
      <c r="O768" s="199">
        <v>266.30162775663672</v>
      </c>
      <c r="P768" s="199">
        <v>269.53941434386888</v>
      </c>
      <c r="Q768" s="199">
        <v>270.11736129826852</v>
      </c>
      <c r="R768" s="199">
        <v>262.45163695540691</v>
      </c>
      <c r="S768" s="199">
        <v>249.59534470331559</v>
      </c>
      <c r="T768" s="200">
        <v>241.43844494092804</v>
      </c>
      <c r="U768" s="197"/>
      <c r="V768" s="211">
        <v>254.97572507562711</v>
      </c>
    </row>
    <row r="769" spans="7:22" x14ac:dyDescent="0.2">
      <c r="G769" s="190">
        <v>-66.5</v>
      </c>
      <c r="H769" s="191">
        <v>6.5</v>
      </c>
      <c r="I769" s="198">
        <v>241.03362033333755</v>
      </c>
      <c r="J769" s="199">
        <v>244.14751408002383</v>
      </c>
      <c r="K769" s="199">
        <v>250.67288314520894</v>
      </c>
      <c r="L769" s="199">
        <v>255.74852178796311</v>
      </c>
      <c r="M769" s="199">
        <v>257.65290950258048</v>
      </c>
      <c r="N769" s="199">
        <v>261.44124031580361</v>
      </c>
      <c r="O769" s="199">
        <v>268.98853865648778</v>
      </c>
      <c r="P769" s="199">
        <v>271.44296933737564</v>
      </c>
      <c r="Q769" s="199">
        <v>271.60058875642261</v>
      </c>
      <c r="R769" s="199">
        <v>263.87312588379848</v>
      </c>
      <c r="S769" s="199">
        <v>250.99626317987921</v>
      </c>
      <c r="T769" s="200">
        <v>242.53958817671244</v>
      </c>
      <c r="U769" s="197"/>
      <c r="V769" s="211">
        <v>256.67814692963287</v>
      </c>
    </row>
    <row r="770" spans="7:22" x14ac:dyDescent="0.2">
      <c r="G770" s="190">
        <v>-66.5</v>
      </c>
      <c r="H770" s="191">
        <v>7.5</v>
      </c>
      <c r="I770" s="198">
        <v>242.31919464365023</v>
      </c>
      <c r="J770" s="199">
        <v>245.4628085685969</v>
      </c>
      <c r="K770" s="199">
        <v>252.47280367681486</v>
      </c>
      <c r="L770" s="199">
        <v>258.51489772771811</v>
      </c>
      <c r="M770" s="199">
        <v>261.41039875066372</v>
      </c>
      <c r="N770" s="199">
        <v>264.93990170555594</v>
      </c>
      <c r="O770" s="199">
        <v>272.19064718502528</v>
      </c>
      <c r="P770" s="199">
        <v>274.21598690459547</v>
      </c>
      <c r="Q770" s="199">
        <v>274.18693957876553</v>
      </c>
      <c r="R770" s="199">
        <v>265.92466686268568</v>
      </c>
      <c r="S770" s="199">
        <v>252.84904471604708</v>
      </c>
      <c r="T770" s="200">
        <v>244.07222057858428</v>
      </c>
      <c r="U770" s="197"/>
      <c r="V770" s="211">
        <v>259.04662590822528</v>
      </c>
    </row>
    <row r="771" spans="7:22" x14ac:dyDescent="0.2">
      <c r="G771" s="190">
        <v>-66.5</v>
      </c>
      <c r="H771" s="191">
        <v>8.5</v>
      </c>
      <c r="I771" s="198">
        <v>242.33935779066269</v>
      </c>
      <c r="J771" s="199">
        <v>245.30252139699567</v>
      </c>
      <c r="K771" s="199">
        <v>252.72508836213208</v>
      </c>
      <c r="L771" s="199">
        <v>259.90213609571919</v>
      </c>
      <c r="M771" s="199">
        <v>263.98660494317187</v>
      </c>
      <c r="N771" s="199">
        <v>267.3709811089762</v>
      </c>
      <c r="O771" s="199">
        <v>274.70183303137833</v>
      </c>
      <c r="P771" s="199">
        <v>276.3457837943966</v>
      </c>
      <c r="Q771" s="199">
        <v>275.73920965016197</v>
      </c>
      <c r="R771" s="199">
        <v>266.71180016325201</v>
      </c>
      <c r="S771" s="199">
        <v>253.40428668279966</v>
      </c>
      <c r="T771" s="200">
        <v>244.57790350732853</v>
      </c>
      <c r="U771" s="197"/>
      <c r="V771" s="211">
        <v>260.25895887724795</v>
      </c>
    </row>
    <row r="772" spans="7:22" x14ac:dyDescent="0.2">
      <c r="G772" s="190">
        <v>-66.5</v>
      </c>
      <c r="H772" s="191">
        <v>9.5</v>
      </c>
      <c r="I772" s="198">
        <v>241.77349863379962</v>
      </c>
      <c r="J772" s="199">
        <v>244.88789551491004</v>
      </c>
      <c r="K772" s="199">
        <v>252.92748589574708</v>
      </c>
      <c r="L772" s="199">
        <v>261.15576853084997</v>
      </c>
      <c r="M772" s="199">
        <v>265.91304804711103</v>
      </c>
      <c r="N772" s="199">
        <v>269.18275158520521</v>
      </c>
      <c r="O772" s="199">
        <v>276.61631741728092</v>
      </c>
      <c r="P772" s="199">
        <v>277.82541083183821</v>
      </c>
      <c r="Q772" s="199">
        <v>276.27332256966963</v>
      </c>
      <c r="R772" s="199">
        <v>266.86515037757891</v>
      </c>
      <c r="S772" s="199">
        <v>253.00972670583431</v>
      </c>
      <c r="T772" s="200">
        <v>243.97015221923789</v>
      </c>
      <c r="U772" s="197"/>
      <c r="V772" s="211">
        <v>260.86671069408862</v>
      </c>
    </row>
    <row r="773" spans="7:22" x14ac:dyDescent="0.2">
      <c r="G773" s="190">
        <v>-66.5</v>
      </c>
      <c r="H773" s="191">
        <v>10.5</v>
      </c>
      <c r="I773" s="198">
        <v>242.35226565621545</v>
      </c>
      <c r="J773" s="199">
        <v>245.68318790963528</v>
      </c>
      <c r="K773" s="199">
        <v>254.56803348040074</v>
      </c>
      <c r="L773" s="199">
        <v>262.78178514788902</v>
      </c>
      <c r="M773" s="199">
        <v>267.29061259107249</v>
      </c>
      <c r="N773" s="199">
        <v>270.82027418477975</v>
      </c>
      <c r="O773" s="199">
        <v>278.11989985481807</v>
      </c>
      <c r="P773" s="199">
        <v>278.38178485049099</v>
      </c>
      <c r="Q773" s="199">
        <v>276.12558823080434</v>
      </c>
      <c r="R773" s="199">
        <v>266.68400978450728</v>
      </c>
      <c r="S773" s="199">
        <v>253.23511806422937</v>
      </c>
      <c r="T773" s="200">
        <v>244.60252294411259</v>
      </c>
      <c r="U773" s="197"/>
      <c r="V773" s="211">
        <v>261.7204235582463</v>
      </c>
    </row>
    <row r="774" spans="7:22" x14ac:dyDescent="0.2">
      <c r="G774" s="190">
        <v>-66.5</v>
      </c>
      <c r="H774" s="191">
        <v>11.5</v>
      </c>
      <c r="I774" s="198">
        <v>243.43081431175426</v>
      </c>
      <c r="J774" s="199">
        <v>247.23916846230475</v>
      </c>
      <c r="K774" s="199">
        <v>255.98852869440921</v>
      </c>
      <c r="L774" s="199">
        <v>264.15190214692893</v>
      </c>
      <c r="M774" s="199">
        <v>268.0866250459224</v>
      </c>
      <c r="N774" s="199">
        <v>271.96571808339786</v>
      </c>
      <c r="O774" s="199">
        <v>279.15579132445691</v>
      </c>
      <c r="P774" s="199">
        <v>279.26923851373988</v>
      </c>
      <c r="Q774" s="199">
        <v>276.56104627265029</v>
      </c>
      <c r="R774" s="199">
        <v>266.52532896431234</v>
      </c>
      <c r="S774" s="199">
        <v>253.13832175796182</v>
      </c>
      <c r="T774" s="200">
        <v>245.30104971448</v>
      </c>
      <c r="U774" s="197"/>
      <c r="V774" s="211">
        <v>262.56779444102659</v>
      </c>
    </row>
    <row r="775" spans="7:22" x14ac:dyDescent="0.2">
      <c r="G775" s="190">
        <v>-66.5</v>
      </c>
      <c r="H775" s="191">
        <v>12.5</v>
      </c>
      <c r="I775" s="198">
        <v>243.86442573762892</v>
      </c>
      <c r="J775" s="199">
        <v>248.02337687312004</v>
      </c>
      <c r="K775" s="199">
        <v>257.09753529538415</v>
      </c>
      <c r="L775" s="199">
        <v>265.61735731502881</v>
      </c>
      <c r="M775" s="199">
        <v>269.7764417575022</v>
      </c>
      <c r="N775" s="199">
        <v>273.80290271585847</v>
      </c>
      <c r="O775" s="199">
        <v>280.51232310641939</v>
      </c>
      <c r="P775" s="199">
        <v>280.16153688157118</v>
      </c>
      <c r="Q775" s="199">
        <v>276.68555247131832</v>
      </c>
      <c r="R775" s="199">
        <v>266.20581341803421</v>
      </c>
      <c r="S775" s="199">
        <v>253.36385137255107</v>
      </c>
      <c r="T775" s="200">
        <v>245.69610468730681</v>
      </c>
      <c r="U775" s="197"/>
      <c r="V775" s="211">
        <v>263.40060180264362</v>
      </c>
    </row>
    <row r="776" spans="7:22" x14ac:dyDescent="0.2">
      <c r="G776" s="190">
        <v>-66.5</v>
      </c>
      <c r="H776" s="191">
        <v>13.5</v>
      </c>
      <c r="I776" s="198">
        <v>244.23265861651475</v>
      </c>
      <c r="J776" s="199">
        <v>249.12006456733411</v>
      </c>
      <c r="K776" s="199">
        <v>258.22254910284113</v>
      </c>
      <c r="L776" s="199">
        <v>267.08593379719565</v>
      </c>
      <c r="M776" s="199">
        <v>271.39691582456845</v>
      </c>
      <c r="N776" s="199">
        <v>275.50710042462231</v>
      </c>
      <c r="O776" s="199">
        <v>281.41297276874951</v>
      </c>
      <c r="P776" s="199">
        <v>280.87088009373673</v>
      </c>
      <c r="Q776" s="199">
        <v>276.72237472425593</v>
      </c>
      <c r="R776" s="199">
        <v>266.08571772444299</v>
      </c>
      <c r="S776" s="199">
        <v>253.29549803205478</v>
      </c>
      <c r="T776" s="200">
        <v>246.17797710963609</v>
      </c>
      <c r="U776" s="197"/>
      <c r="V776" s="211">
        <v>264.177553565496</v>
      </c>
    </row>
    <row r="777" spans="7:22" x14ac:dyDescent="0.2">
      <c r="G777" s="190">
        <v>-66.5</v>
      </c>
      <c r="H777" s="191">
        <v>14.5</v>
      </c>
      <c r="I777" s="198">
        <v>244.78703423036515</v>
      </c>
      <c r="J777" s="199">
        <v>250.21196977056377</v>
      </c>
      <c r="K777" s="199">
        <v>259.3674669313184</v>
      </c>
      <c r="L777" s="199">
        <v>268.73503000582309</v>
      </c>
      <c r="M777" s="199">
        <v>272.8635517967889</v>
      </c>
      <c r="N777" s="199">
        <v>276.95118886525512</v>
      </c>
      <c r="O777" s="199">
        <v>282.36211834622429</v>
      </c>
      <c r="P777" s="199">
        <v>281.20963784330769</v>
      </c>
      <c r="Q777" s="199">
        <v>276.45048049690359</v>
      </c>
      <c r="R777" s="199">
        <v>265.66510246831206</v>
      </c>
      <c r="S777" s="199">
        <v>253.25438617593409</v>
      </c>
      <c r="T777" s="200">
        <v>246.70811457305112</v>
      </c>
      <c r="U777" s="197"/>
      <c r="V777" s="211">
        <v>264.88050679198727</v>
      </c>
    </row>
    <row r="778" spans="7:22" x14ac:dyDescent="0.2">
      <c r="G778" s="190">
        <v>-66.5</v>
      </c>
      <c r="H778" s="191">
        <v>15.5</v>
      </c>
      <c r="I778" s="198">
        <v>245.33271929780972</v>
      </c>
      <c r="J778" s="199">
        <v>251.29872185358934</v>
      </c>
      <c r="K778" s="199">
        <v>260.64177954867154</v>
      </c>
      <c r="L778" s="199">
        <v>270.37767632643886</v>
      </c>
      <c r="M778" s="199">
        <v>274.53632929689485</v>
      </c>
      <c r="N778" s="199">
        <v>278.52283559013443</v>
      </c>
      <c r="O778" s="199">
        <v>283.40052238990489</v>
      </c>
      <c r="P778" s="199">
        <v>281.28521108351924</v>
      </c>
      <c r="Q778" s="199">
        <v>276.22860531594262</v>
      </c>
      <c r="R778" s="199">
        <v>265.28087878368069</v>
      </c>
      <c r="S778" s="199">
        <v>253.31966658031706</v>
      </c>
      <c r="T778" s="200">
        <v>247.27006973839434</v>
      </c>
      <c r="U778" s="197"/>
      <c r="V778" s="211">
        <v>265.62458465044148</v>
      </c>
    </row>
    <row r="779" spans="7:22" x14ac:dyDescent="0.2">
      <c r="G779" s="190">
        <v>-66.5</v>
      </c>
      <c r="H779" s="191">
        <v>16.5</v>
      </c>
      <c r="I779" s="198">
        <v>245.8804465164034</v>
      </c>
      <c r="J779" s="199">
        <v>252.28215076764184</v>
      </c>
      <c r="K779" s="199">
        <v>262.03680026307313</v>
      </c>
      <c r="L779" s="199">
        <v>272.42142232133222</v>
      </c>
      <c r="M779" s="199">
        <v>276.4144337406866</v>
      </c>
      <c r="N779" s="199">
        <v>280.20513459167</v>
      </c>
      <c r="O779" s="199">
        <v>284.26177816458289</v>
      </c>
      <c r="P779" s="199">
        <v>281.31330279594619</v>
      </c>
      <c r="Q779" s="199">
        <v>276.24096102857044</v>
      </c>
      <c r="R779" s="199">
        <v>265.19079667578995</v>
      </c>
      <c r="S779" s="199">
        <v>253.59849878613676</v>
      </c>
      <c r="T779" s="200">
        <v>247.81338631047262</v>
      </c>
      <c r="U779" s="197"/>
      <c r="V779" s="211">
        <v>266.47159266352548</v>
      </c>
    </row>
    <row r="780" spans="7:22" x14ac:dyDescent="0.2">
      <c r="G780" s="190">
        <v>-66.5</v>
      </c>
      <c r="H780" s="191">
        <v>17.5</v>
      </c>
      <c r="I780" s="198">
        <v>246.41710287220172</v>
      </c>
      <c r="J780" s="199">
        <v>253.37025962312975</v>
      </c>
      <c r="K780" s="199">
        <v>263.27164308978877</v>
      </c>
      <c r="L780" s="199">
        <v>274.66929860018013</v>
      </c>
      <c r="M780" s="199">
        <v>278.55755058322131</v>
      </c>
      <c r="N780" s="199">
        <v>281.97137565579953</v>
      </c>
      <c r="O780" s="199">
        <v>284.83095081746501</v>
      </c>
      <c r="P780" s="199">
        <v>281.35137209827127</v>
      </c>
      <c r="Q780" s="199">
        <v>275.92868498058368</v>
      </c>
      <c r="R780" s="199">
        <v>264.84193226413032</v>
      </c>
      <c r="S780" s="199">
        <v>253.84713573776258</v>
      </c>
      <c r="T780" s="200">
        <v>248.13701691836934</v>
      </c>
      <c r="U780" s="197"/>
      <c r="V780" s="211">
        <v>267.26619360340857</v>
      </c>
    </row>
    <row r="781" spans="7:22" x14ac:dyDescent="0.2">
      <c r="G781" s="190">
        <v>-66.5</v>
      </c>
      <c r="H781" s="191">
        <v>18.5</v>
      </c>
      <c r="I781" s="198">
        <v>247.27863209678566</v>
      </c>
      <c r="J781" s="199">
        <v>254.54746230480825</v>
      </c>
      <c r="K781" s="199">
        <v>264.92057224383154</v>
      </c>
      <c r="L781" s="199">
        <v>277.68145757144879</v>
      </c>
      <c r="M781" s="199">
        <v>281.60587188985926</v>
      </c>
      <c r="N781" s="199">
        <v>284.42579805631766</v>
      </c>
      <c r="O781" s="199">
        <v>286.01983214922495</v>
      </c>
      <c r="P781" s="199">
        <v>281.8423585231227</v>
      </c>
      <c r="Q781" s="199">
        <v>276.13736384517898</v>
      </c>
      <c r="R781" s="199">
        <v>265.31802045962849</v>
      </c>
      <c r="S781" s="199">
        <v>254.66602518570312</v>
      </c>
      <c r="T781" s="200">
        <v>248.92020387420706</v>
      </c>
      <c r="U781" s="197"/>
      <c r="V781" s="211">
        <v>268.61363318334298</v>
      </c>
    </row>
    <row r="782" spans="7:22" x14ac:dyDescent="0.2">
      <c r="G782" s="190">
        <v>-65.5</v>
      </c>
      <c r="H782" s="191">
        <v>-11.5</v>
      </c>
      <c r="I782" s="198">
        <v>253.96954789567292</v>
      </c>
      <c r="J782" s="199">
        <v>253.95710688231318</v>
      </c>
      <c r="K782" s="199">
        <v>254.94079864427547</v>
      </c>
      <c r="L782" s="199">
        <v>253.16168698372863</v>
      </c>
      <c r="M782" s="199">
        <v>248.13490873815721</v>
      </c>
      <c r="N782" s="199">
        <v>250.13094529400627</v>
      </c>
      <c r="O782" s="199">
        <v>255.93322646563664</v>
      </c>
      <c r="P782" s="199">
        <v>262.89251958719029</v>
      </c>
      <c r="Q782" s="199">
        <v>269.07353754059721</v>
      </c>
      <c r="R782" s="199">
        <v>268.34776749796214</v>
      </c>
      <c r="S782" s="199">
        <v>262.53406740430796</v>
      </c>
      <c r="T782" s="200">
        <v>257.39905189022272</v>
      </c>
      <c r="U782" s="197"/>
      <c r="V782" s="211">
        <v>257.53959706867255</v>
      </c>
    </row>
    <row r="783" spans="7:22" x14ac:dyDescent="0.2">
      <c r="G783" s="190">
        <v>-65.5</v>
      </c>
      <c r="H783" s="191">
        <v>-10.5</v>
      </c>
      <c r="I783" s="198">
        <v>253.58814625132538</v>
      </c>
      <c r="J783" s="199">
        <v>253.74370953419768</v>
      </c>
      <c r="K783" s="199">
        <v>255.01878020708594</v>
      </c>
      <c r="L783" s="199">
        <v>253.50356755071658</v>
      </c>
      <c r="M783" s="199">
        <v>248.36845115636527</v>
      </c>
      <c r="N783" s="199">
        <v>250.29582737721151</v>
      </c>
      <c r="O783" s="199">
        <v>256.33466010365458</v>
      </c>
      <c r="P783" s="199">
        <v>263.38443309030237</v>
      </c>
      <c r="Q783" s="199">
        <v>269.5810386407951</v>
      </c>
      <c r="R783" s="199">
        <v>268.55637917075921</v>
      </c>
      <c r="S783" s="199">
        <v>262.59223242999866</v>
      </c>
      <c r="T783" s="200">
        <v>257.1475853960464</v>
      </c>
      <c r="U783" s="197"/>
      <c r="V783" s="211">
        <v>257.67623424237155</v>
      </c>
    </row>
    <row r="784" spans="7:22" x14ac:dyDescent="0.2">
      <c r="G784" s="190">
        <v>-65.5</v>
      </c>
      <c r="H784" s="191">
        <v>-9.5</v>
      </c>
      <c r="I784" s="198">
        <v>253.37021377951018</v>
      </c>
      <c r="J784" s="199">
        <v>253.66891276528446</v>
      </c>
      <c r="K784" s="199">
        <v>255.5117111949391</v>
      </c>
      <c r="L784" s="199">
        <v>253.65205848317797</v>
      </c>
      <c r="M784" s="199">
        <v>248.78394359832259</v>
      </c>
      <c r="N784" s="199">
        <v>250.8217169315613</v>
      </c>
      <c r="O784" s="199">
        <v>257.07990526343411</v>
      </c>
      <c r="P784" s="199">
        <v>264.14165883723723</v>
      </c>
      <c r="Q784" s="199">
        <v>270.01148596200341</v>
      </c>
      <c r="R784" s="199">
        <v>268.42748927902124</v>
      </c>
      <c r="S784" s="199">
        <v>262.48238190179791</v>
      </c>
      <c r="T784" s="200">
        <v>256.74971907341234</v>
      </c>
      <c r="U784" s="197"/>
      <c r="V784" s="211">
        <v>257.89176642247514</v>
      </c>
    </row>
    <row r="785" spans="7:22" x14ac:dyDescent="0.2">
      <c r="G785" s="190">
        <v>-65.5</v>
      </c>
      <c r="H785" s="191">
        <v>-8.5</v>
      </c>
      <c r="I785" s="198">
        <v>252.99225043947675</v>
      </c>
      <c r="J785" s="199">
        <v>253.52746964820687</v>
      </c>
      <c r="K785" s="199">
        <v>255.70505763659685</v>
      </c>
      <c r="L785" s="199">
        <v>253.88129329211881</v>
      </c>
      <c r="M785" s="199">
        <v>249.04779033392569</v>
      </c>
      <c r="N785" s="199">
        <v>251.27409797640513</v>
      </c>
      <c r="O785" s="199">
        <v>257.84091895068428</v>
      </c>
      <c r="P785" s="199">
        <v>264.99355546237683</v>
      </c>
      <c r="Q785" s="199">
        <v>270.51581377296833</v>
      </c>
      <c r="R785" s="199">
        <v>268.47877800507155</v>
      </c>
      <c r="S785" s="199">
        <v>262.37517472741843</v>
      </c>
      <c r="T785" s="200">
        <v>256.05229473868059</v>
      </c>
      <c r="U785" s="197"/>
      <c r="V785" s="211">
        <v>258.05704124866082</v>
      </c>
    </row>
    <row r="786" spans="7:22" x14ac:dyDescent="0.2">
      <c r="G786" s="190">
        <v>-65.5</v>
      </c>
      <c r="H786" s="191">
        <v>-7.5</v>
      </c>
      <c r="I786" s="198">
        <v>252.54113188321173</v>
      </c>
      <c r="J786" s="199">
        <v>253.2063794704122</v>
      </c>
      <c r="K786" s="199">
        <v>255.72905734733683</v>
      </c>
      <c r="L786" s="199">
        <v>253.82135071241603</v>
      </c>
      <c r="M786" s="199">
        <v>249.50996731797568</v>
      </c>
      <c r="N786" s="199">
        <v>251.93277132945329</v>
      </c>
      <c r="O786" s="199">
        <v>258.72761464480237</v>
      </c>
      <c r="P786" s="199">
        <v>265.77044713610309</v>
      </c>
      <c r="Q786" s="199">
        <v>271.41620640700313</v>
      </c>
      <c r="R786" s="199">
        <v>268.801056424585</v>
      </c>
      <c r="S786" s="199">
        <v>262.05730060330217</v>
      </c>
      <c r="T786" s="200">
        <v>255.41551421595335</v>
      </c>
      <c r="U786" s="197"/>
      <c r="V786" s="211">
        <v>258.2440664577129</v>
      </c>
    </row>
    <row r="787" spans="7:22" x14ac:dyDescent="0.2">
      <c r="G787" s="190">
        <v>-65.5</v>
      </c>
      <c r="H787" s="191">
        <v>-6.5</v>
      </c>
      <c r="I787" s="198">
        <v>251.83812954787814</v>
      </c>
      <c r="J787" s="199">
        <v>252.94316329697287</v>
      </c>
      <c r="K787" s="199">
        <v>255.49164102207715</v>
      </c>
      <c r="L787" s="199">
        <v>253.81046242156663</v>
      </c>
      <c r="M787" s="199">
        <v>250.08226569093719</v>
      </c>
      <c r="N787" s="199">
        <v>252.54499723630963</v>
      </c>
      <c r="O787" s="199">
        <v>259.54756072266264</v>
      </c>
      <c r="P787" s="199">
        <v>266.63604659677651</v>
      </c>
      <c r="Q787" s="199">
        <v>272.09254053984245</v>
      </c>
      <c r="R787" s="199">
        <v>269.30436105587177</v>
      </c>
      <c r="S787" s="199">
        <v>261.79128130596717</v>
      </c>
      <c r="T787" s="200">
        <v>254.86454349405278</v>
      </c>
      <c r="U787" s="197"/>
      <c r="V787" s="211">
        <v>258.41224941090951</v>
      </c>
    </row>
    <row r="788" spans="7:22" x14ac:dyDescent="0.2">
      <c r="G788" s="190">
        <v>-65.5</v>
      </c>
      <c r="H788" s="191">
        <v>-5.5</v>
      </c>
      <c r="I788" s="198">
        <v>251.03817727584408</v>
      </c>
      <c r="J788" s="199">
        <v>252.70066025066274</v>
      </c>
      <c r="K788" s="199">
        <v>255.44050210568278</v>
      </c>
      <c r="L788" s="199">
        <v>254.12778634797613</v>
      </c>
      <c r="M788" s="199">
        <v>250.64123708027734</v>
      </c>
      <c r="N788" s="199">
        <v>253.30354990314544</v>
      </c>
      <c r="O788" s="199">
        <v>260.32766552788195</v>
      </c>
      <c r="P788" s="199">
        <v>267.42205533560042</v>
      </c>
      <c r="Q788" s="199">
        <v>272.6743839789201</v>
      </c>
      <c r="R788" s="199">
        <v>269.69214944982974</v>
      </c>
      <c r="S788" s="199">
        <v>261.37759195904283</v>
      </c>
      <c r="T788" s="200">
        <v>254.42865181812473</v>
      </c>
      <c r="U788" s="197"/>
      <c r="V788" s="211">
        <v>258.59786758608237</v>
      </c>
    </row>
    <row r="789" spans="7:22" x14ac:dyDescent="0.2">
      <c r="G789" s="190">
        <v>-65.5</v>
      </c>
      <c r="H789" s="191">
        <v>-4.5</v>
      </c>
      <c r="I789" s="198">
        <v>250.25368414868569</v>
      </c>
      <c r="J789" s="199">
        <v>252.28906840032428</v>
      </c>
      <c r="K789" s="199">
        <v>255.15611683235346</v>
      </c>
      <c r="L789" s="199">
        <v>254.20380755911296</v>
      </c>
      <c r="M789" s="199">
        <v>251.55265421728276</v>
      </c>
      <c r="N789" s="199">
        <v>253.92479195407353</v>
      </c>
      <c r="O789" s="199">
        <v>261.19802698853351</v>
      </c>
      <c r="P789" s="199">
        <v>267.95849696985721</v>
      </c>
      <c r="Q789" s="199">
        <v>273.080181015466</v>
      </c>
      <c r="R789" s="199">
        <v>269.31956242622994</v>
      </c>
      <c r="S789" s="199">
        <v>260.80397782671895</v>
      </c>
      <c r="T789" s="200">
        <v>253.45275421255434</v>
      </c>
      <c r="U789" s="197"/>
      <c r="V789" s="211">
        <v>258.59942687926599</v>
      </c>
    </row>
    <row r="790" spans="7:22" x14ac:dyDescent="0.2">
      <c r="G790" s="190">
        <v>-65.5</v>
      </c>
      <c r="H790" s="191">
        <v>-3.5</v>
      </c>
      <c r="I790" s="198">
        <v>249.40536153568206</v>
      </c>
      <c r="J790" s="199">
        <v>251.68368923650826</v>
      </c>
      <c r="K790" s="199">
        <v>255.02450482753099</v>
      </c>
      <c r="L790" s="199">
        <v>254.2112478484548</v>
      </c>
      <c r="M790" s="199">
        <v>251.98406438739801</v>
      </c>
      <c r="N790" s="199">
        <v>254.55556710693219</v>
      </c>
      <c r="O790" s="199">
        <v>262.00747579381903</v>
      </c>
      <c r="P790" s="199">
        <v>268.41834620729736</v>
      </c>
      <c r="Q790" s="199">
        <v>273.15259993747731</v>
      </c>
      <c r="R790" s="199">
        <v>268.89144045531242</v>
      </c>
      <c r="S790" s="199">
        <v>260.00736020333983</v>
      </c>
      <c r="T790" s="200">
        <v>252.47240018077196</v>
      </c>
      <c r="U790" s="197"/>
      <c r="V790" s="211">
        <v>258.48450481004369</v>
      </c>
    </row>
    <row r="791" spans="7:22" x14ac:dyDescent="0.2">
      <c r="G791" s="190">
        <v>-65.5</v>
      </c>
      <c r="H791" s="191">
        <v>-2.5</v>
      </c>
      <c r="I791" s="198">
        <v>248.27815261379541</v>
      </c>
      <c r="J791" s="199">
        <v>251.20430958624692</v>
      </c>
      <c r="K791" s="199">
        <v>254.842658662791</v>
      </c>
      <c r="L791" s="199">
        <v>254.30712733630077</v>
      </c>
      <c r="M791" s="199">
        <v>252.208510762456</v>
      </c>
      <c r="N791" s="199">
        <v>255.02972662966658</v>
      </c>
      <c r="O791" s="199">
        <v>262.4030290265178</v>
      </c>
      <c r="P791" s="199">
        <v>268.66516617332474</v>
      </c>
      <c r="Q791" s="199">
        <v>272.7988415166779</v>
      </c>
      <c r="R791" s="199">
        <v>268.36930200629286</v>
      </c>
      <c r="S791" s="199">
        <v>259.02748137280958</v>
      </c>
      <c r="T791" s="200">
        <v>251.25952986526622</v>
      </c>
      <c r="U791" s="197"/>
      <c r="V791" s="211">
        <v>258.19948629601214</v>
      </c>
    </row>
    <row r="792" spans="7:22" x14ac:dyDescent="0.2">
      <c r="G792" s="190">
        <v>-65.5</v>
      </c>
      <c r="H792" s="191">
        <v>-1.5</v>
      </c>
      <c r="I792" s="198">
        <v>247.6285040277086</v>
      </c>
      <c r="J792" s="199">
        <v>250.5304431322968</v>
      </c>
      <c r="K792" s="199">
        <v>255.04688439964482</v>
      </c>
      <c r="L792" s="199">
        <v>254.64430975071204</v>
      </c>
      <c r="M792" s="199">
        <v>252.68988025267046</v>
      </c>
      <c r="N792" s="199">
        <v>255.71507953305024</v>
      </c>
      <c r="O792" s="199">
        <v>263.06175025411096</v>
      </c>
      <c r="P792" s="199">
        <v>268.91578887372242</v>
      </c>
      <c r="Q792" s="199">
        <v>272.53672199952507</v>
      </c>
      <c r="R792" s="199">
        <v>267.99347728256862</v>
      </c>
      <c r="S792" s="199">
        <v>258.24800323930572</v>
      </c>
      <c r="T792" s="200">
        <v>250.50329298900121</v>
      </c>
      <c r="U792" s="197"/>
      <c r="V792" s="211">
        <v>258.1261779778597</v>
      </c>
    </row>
    <row r="793" spans="7:22" x14ac:dyDescent="0.2">
      <c r="G793" s="190">
        <v>-65.5</v>
      </c>
      <c r="H793" s="191">
        <v>-0.5</v>
      </c>
      <c r="I793" s="198">
        <v>247.05222771134953</v>
      </c>
      <c r="J793" s="199">
        <v>249.79653383965422</v>
      </c>
      <c r="K793" s="199">
        <v>255.01022471495463</v>
      </c>
      <c r="L793" s="199">
        <v>254.82729025873871</v>
      </c>
      <c r="M793" s="199">
        <v>252.92196044348333</v>
      </c>
      <c r="N793" s="199">
        <v>256.06657609589013</v>
      </c>
      <c r="O793" s="199">
        <v>263.70921205108976</v>
      </c>
      <c r="P793" s="199">
        <v>268.99794606557765</v>
      </c>
      <c r="Q793" s="199">
        <v>272.54537183312863</v>
      </c>
      <c r="R793" s="199">
        <v>267.32847752790298</v>
      </c>
      <c r="S793" s="199">
        <v>257.32290642431218</v>
      </c>
      <c r="T793" s="200">
        <v>249.37099751617262</v>
      </c>
      <c r="U793" s="197"/>
      <c r="V793" s="211">
        <v>257.91247704018787</v>
      </c>
    </row>
    <row r="794" spans="7:22" x14ac:dyDescent="0.2">
      <c r="G794" s="190">
        <v>-65.5</v>
      </c>
      <c r="H794" s="191">
        <v>0.5</v>
      </c>
      <c r="I794" s="198">
        <v>245.02377800971658</v>
      </c>
      <c r="J794" s="199">
        <v>247.91615446499696</v>
      </c>
      <c r="K794" s="199">
        <v>253.42951516451797</v>
      </c>
      <c r="L794" s="199">
        <v>253.79892064523889</v>
      </c>
      <c r="M794" s="199">
        <v>251.94391041162973</v>
      </c>
      <c r="N794" s="199">
        <v>255.42154140804814</v>
      </c>
      <c r="O794" s="199">
        <v>263.32710583694166</v>
      </c>
      <c r="P794" s="199">
        <v>268.36933307687707</v>
      </c>
      <c r="Q794" s="199">
        <v>271.47230475063196</v>
      </c>
      <c r="R794" s="199">
        <v>265.74188387788644</v>
      </c>
      <c r="S794" s="199">
        <v>255.16360392711715</v>
      </c>
      <c r="T794" s="200">
        <v>246.81604492345446</v>
      </c>
      <c r="U794" s="197"/>
      <c r="V794" s="211">
        <v>256.53534137475475</v>
      </c>
    </row>
    <row r="795" spans="7:22" x14ac:dyDescent="0.2">
      <c r="G795" s="190">
        <v>-65.5</v>
      </c>
      <c r="H795" s="191">
        <v>1.5</v>
      </c>
      <c r="I795" s="198">
        <v>243.52816317695181</v>
      </c>
      <c r="J795" s="199">
        <v>246.20080093542015</v>
      </c>
      <c r="K795" s="199">
        <v>252.06073513258008</v>
      </c>
      <c r="L795" s="199">
        <v>253.31938776914751</v>
      </c>
      <c r="M795" s="199">
        <v>251.91496387311253</v>
      </c>
      <c r="N795" s="199">
        <v>255.3707709771372</v>
      </c>
      <c r="O795" s="199">
        <v>263.48797146222984</v>
      </c>
      <c r="P795" s="199">
        <v>268.01070949212829</v>
      </c>
      <c r="Q795" s="199">
        <v>271.29403398411154</v>
      </c>
      <c r="R795" s="199">
        <v>264.93366599863788</v>
      </c>
      <c r="S795" s="199">
        <v>253.81239460071586</v>
      </c>
      <c r="T795" s="200">
        <v>245.16503584337585</v>
      </c>
      <c r="U795" s="197"/>
      <c r="V795" s="211">
        <v>255.75821943712904</v>
      </c>
    </row>
    <row r="796" spans="7:22" x14ac:dyDescent="0.2">
      <c r="G796" s="190">
        <v>-65.5</v>
      </c>
      <c r="H796" s="191">
        <v>2.5</v>
      </c>
      <c r="I796" s="198">
        <v>243.44193265720645</v>
      </c>
      <c r="J796" s="199">
        <v>246.10431823500454</v>
      </c>
      <c r="K796" s="199">
        <v>251.91615640599062</v>
      </c>
      <c r="L796" s="199">
        <v>253.9978905587235</v>
      </c>
      <c r="M796" s="199">
        <v>253.24533988539727</v>
      </c>
      <c r="N796" s="199">
        <v>256.78160385809178</v>
      </c>
      <c r="O796" s="199">
        <v>264.92231807254086</v>
      </c>
      <c r="P796" s="199">
        <v>269.49405565413474</v>
      </c>
      <c r="Q796" s="199">
        <v>272.04066038219531</v>
      </c>
      <c r="R796" s="199">
        <v>265.09719147649804</v>
      </c>
      <c r="S796" s="199">
        <v>253.47658799309443</v>
      </c>
      <c r="T796" s="200">
        <v>244.67901518186261</v>
      </c>
      <c r="U796" s="197"/>
      <c r="V796" s="211">
        <v>256.26642253006167</v>
      </c>
    </row>
    <row r="797" spans="7:22" x14ac:dyDescent="0.2">
      <c r="G797" s="190">
        <v>-65.5</v>
      </c>
      <c r="H797" s="191">
        <v>3.5</v>
      </c>
      <c r="I797" s="198">
        <v>242.33910240819583</v>
      </c>
      <c r="J797" s="199">
        <v>245.1734350954813</v>
      </c>
      <c r="K797" s="199">
        <v>250.83028944840166</v>
      </c>
      <c r="L797" s="199">
        <v>253.55154204742445</v>
      </c>
      <c r="M797" s="199">
        <v>253.65140001526669</v>
      </c>
      <c r="N797" s="199">
        <v>257.23688261758963</v>
      </c>
      <c r="O797" s="199">
        <v>265.42852016685526</v>
      </c>
      <c r="P797" s="199">
        <v>269.45842901263575</v>
      </c>
      <c r="Q797" s="199">
        <v>271.24060114371002</v>
      </c>
      <c r="R797" s="199">
        <v>264.05880950728221</v>
      </c>
      <c r="S797" s="199">
        <v>252.03510760990278</v>
      </c>
      <c r="T797" s="200">
        <v>243.90391567798687</v>
      </c>
      <c r="U797" s="197"/>
      <c r="V797" s="211">
        <v>255.7423362292277</v>
      </c>
    </row>
    <row r="798" spans="7:22" x14ac:dyDescent="0.2">
      <c r="G798" s="190">
        <v>-65.5</v>
      </c>
      <c r="H798" s="191">
        <v>4.5</v>
      </c>
      <c r="I798" s="198">
        <v>242.0123487486137</v>
      </c>
      <c r="J798" s="199">
        <v>244.98923933448063</v>
      </c>
      <c r="K798" s="199">
        <v>250.41014268369648</v>
      </c>
      <c r="L798" s="199">
        <v>253.91248910327624</v>
      </c>
      <c r="M798" s="199">
        <v>254.25693202341452</v>
      </c>
      <c r="N798" s="199">
        <v>258.03419443004032</v>
      </c>
      <c r="O798" s="199">
        <v>266.12310498594098</v>
      </c>
      <c r="P798" s="199">
        <v>269.81891600774446</v>
      </c>
      <c r="Q798" s="199">
        <v>270.89656244389533</v>
      </c>
      <c r="R798" s="199">
        <v>263.54597430224072</v>
      </c>
      <c r="S798" s="199">
        <v>251.13594883956463</v>
      </c>
      <c r="T798" s="200">
        <v>243.29381596106455</v>
      </c>
      <c r="U798" s="197"/>
      <c r="V798" s="211">
        <v>255.70247240533104</v>
      </c>
    </row>
    <row r="799" spans="7:22" x14ac:dyDescent="0.2">
      <c r="G799" s="190">
        <v>-65.5</v>
      </c>
      <c r="H799" s="191">
        <v>5.5</v>
      </c>
      <c r="I799" s="198">
        <v>240.52323889382296</v>
      </c>
      <c r="J799" s="199">
        <v>243.71551860845742</v>
      </c>
      <c r="K799" s="199">
        <v>249.58280401313928</v>
      </c>
      <c r="L799" s="199">
        <v>253.74085219438871</v>
      </c>
      <c r="M799" s="199">
        <v>254.99370116078813</v>
      </c>
      <c r="N799" s="199">
        <v>258.64803600521253</v>
      </c>
      <c r="O799" s="199">
        <v>266.77466526526365</v>
      </c>
      <c r="P799" s="199">
        <v>269.81551595784669</v>
      </c>
      <c r="Q799" s="199">
        <v>270.13945833870633</v>
      </c>
      <c r="R799" s="199">
        <v>262.88587962551378</v>
      </c>
      <c r="S799" s="199">
        <v>250.12483538402472</v>
      </c>
      <c r="T799" s="200">
        <v>242.38819832158367</v>
      </c>
      <c r="U799" s="197"/>
      <c r="V799" s="211">
        <v>255.27772531406234</v>
      </c>
    </row>
    <row r="800" spans="7:22" x14ac:dyDescent="0.2">
      <c r="G800" s="190">
        <v>-65.5</v>
      </c>
      <c r="H800" s="191">
        <v>6.5</v>
      </c>
      <c r="I800" s="198">
        <v>241.08019950033341</v>
      </c>
      <c r="J800" s="199">
        <v>244.50644245924025</v>
      </c>
      <c r="K800" s="199">
        <v>250.74640758162721</v>
      </c>
      <c r="L800" s="199">
        <v>256.0337287265906</v>
      </c>
      <c r="M800" s="199">
        <v>257.86787281610026</v>
      </c>
      <c r="N800" s="199">
        <v>261.51189430372852</v>
      </c>
      <c r="O800" s="199">
        <v>269.28584197261023</v>
      </c>
      <c r="P800" s="199">
        <v>271.75294006201739</v>
      </c>
      <c r="Q800" s="199">
        <v>271.49771805282944</v>
      </c>
      <c r="R800" s="199">
        <v>263.92125648361025</v>
      </c>
      <c r="S800" s="199">
        <v>251.04222365261481</v>
      </c>
      <c r="T800" s="200">
        <v>243.3621167202362</v>
      </c>
      <c r="U800" s="197"/>
      <c r="V800" s="211">
        <v>256.88405352762823</v>
      </c>
    </row>
    <row r="801" spans="7:22" x14ac:dyDescent="0.2">
      <c r="G801" s="190">
        <v>-65.5</v>
      </c>
      <c r="H801" s="191">
        <v>7.5</v>
      </c>
      <c r="I801" s="198">
        <v>242.25820934810073</v>
      </c>
      <c r="J801" s="199">
        <v>245.55700334565611</v>
      </c>
      <c r="K801" s="199">
        <v>252.53488436011756</v>
      </c>
      <c r="L801" s="199">
        <v>258.73000090718864</v>
      </c>
      <c r="M801" s="199">
        <v>261.5483792643974</v>
      </c>
      <c r="N801" s="199">
        <v>265.1667090751817</v>
      </c>
      <c r="O801" s="199">
        <v>272.5454720856352</v>
      </c>
      <c r="P801" s="199">
        <v>274.61823778385161</v>
      </c>
      <c r="Q801" s="199">
        <v>274.11097778660491</v>
      </c>
      <c r="R801" s="199">
        <v>265.92143202671338</v>
      </c>
      <c r="S801" s="199">
        <v>253.02167540479883</v>
      </c>
      <c r="T801" s="200">
        <v>244.65167892413254</v>
      </c>
      <c r="U801" s="197"/>
      <c r="V801" s="211">
        <v>259.22205502603157</v>
      </c>
    </row>
    <row r="802" spans="7:22" x14ac:dyDescent="0.2">
      <c r="G802" s="190">
        <v>-65.5</v>
      </c>
      <c r="H802" s="191">
        <v>8.5</v>
      </c>
      <c r="I802" s="198">
        <v>242.46326767824158</v>
      </c>
      <c r="J802" s="199">
        <v>245.571479437683</v>
      </c>
      <c r="K802" s="199">
        <v>252.80322378203076</v>
      </c>
      <c r="L802" s="199">
        <v>259.96423627092059</v>
      </c>
      <c r="M802" s="199">
        <v>263.989331481536</v>
      </c>
      <c r="N802" s="199">
        <v>267.42890722690737</v>
      </c>
      <c r="O802" s="199">
        <v>274.93996209399887</v>
      </c>
      <c r="P802" s="199">
        <v>276.47541109311385</v>
      </c>
      <c r="Q802" s="199">
        <v>275.45702679571411</v>
      </c>
      <c r="R802" s="199">
        <v>266.66882733108628</v>
      </c>
      <c r="S802" s="199">
        <v>253.54413147539788</v>
      </c>
      <c r="T802" s="200">
        <v>244.77637006490474</v>
      </c>
      <c r="U802" s="197"/>
      <c r="V802" s="211">
        <v>260.34018122762791</v>
      </c>
    </row>
    <row r="803" spans="7:22" x14ac:dyDescent="0.2">
      <c r="G803" s="190">
        <v>-65.5</v>
      </c>
      <c r="H803" s="191">
        <v>9.5</v>
      </c>
      <c r="I803" s="198">
        <v>242.28328386136525</v>
      </c>
      <c r="J803" s="199">
        <v>245.47658369412659</v>
      </c>
      <c r="K803" s="199">
        <v>253.65069702682797</v>
      </c>
      <c r="L803" s="199">
        <v>261.47139467336962</v>
      </c>
      <c r="M803" s="199">
        <v>266.07877451664984</v>
      </c>
      <c r="N803" s="199">
        <v>269.30794528339936</v>
      </c>
      <c r="O803" s="199">
        <v>276.72810500057136</v>
      </c>
      <c r="P803" s="199">
        <v>277.8217117082034</v>
      </c>
      <c r="Q803" s="199">
        <v>276.07364255748359</v>
      </c>
      <c r="R803" s="199">
        <v>266.89067927023331</v>
      </c>
      <c r="S803" s="199">
        <v>253.27220861542534</v>
      </c>
      <c r="T803" s="200">
        <v>244.66714707093348</v>
      </c>
      <c r="U803" s="197"/>
      <c r="V803" s="211">
        <v>261.14351443988244</v>
      </c>
    </row>
    <row r="804" spans="7:22" x14ac:dyDescent="0.2">
      <c r="G804" s="190">
        <v>-65.5</v>
      </c>
      <c r="H804" s="191">
        <v>10.5</v>
      </c>
      <c r="I804" s="198">
        <v>242.95918962406733</v>
      </c>
      <c r="J804" s="199">
        <v>246.44951042062064</v>
      </c>
      <c r="K804" s="199">
        <v>254.94744768286003</v>
      </c>
      <c r="L804" s="199">
        <v>262.53225768117329</v>
      </c>
      <c r="M804" s="199">
        <v>266.85072541418981</v>
      </c>
      <c r="N804" s="199">
        <v>270.52664654448847</v>
      </c>
      <c r="O804" s="199">
        <v>278.02991758421501</v>
      </c>
      <c r="P804" s="199">
        <v>278.67204035084927</v>
      </c>
      <c r="Q804" s="199">
        <v>276.21833766993171</v>
      </c>
      <c r="R804" s="199">
        <v>266.74032432668633</v>
      </c>
      <c r="S804" s="199">
        <v>253.39659579248624</v>
      </c>
      <c r="T804" s="200">
        <v>244.94871206703118</v>
      </c>
      <c r="U804" s="197"/>
      <c r="V804" s="211">
        <v>261.85597542988324</v>
      </c>
    </row>
    <row r="805" spans="7:22" x14ac:dyDescent="0.2">
      <c r="G805" s="190">
        <v>-65.5</v>
      </c>
      <c r="H805" s="191">
        <v>11.5</v>
      </c>
      <c r="I805" s="198">
        <v>243.44506415902373</v>
      </c>
      <c r="J805" s="199">
        <v>247.23083159903669</v>
      </c>
      <c r="K805" s="199">
        <v>255.97736925097485</v>
      </c>
      <c r="L805" s="199">
        <v>263.7772897993737</v>
      </c>
      <c r="M805" s="199">
        <v>267.96618830198474</v>
      </c>
      <c r="N805" s="199">
        <v>271.86910914801206</v>
      </c>
      <c r="O805" s="199">
        <v>279.3865139894794</v>
      </c>
      <c r="P805" s="199">
        <v>279.45913197330577</v>
      </c>
      <c r="Q805" s="199">
        <v>276.35016760370627</v>
      </c>
      <c r="R805" s="199">
        <v>266.47724394287735</v>
      </c>
      <c r="S805" s="199">
        <v>253.24612107855202</v>
      </c>
      <c r="T805" s="200">
        <v>245.43703851490639</v>
      </c>
      <c r="U805" s="197"/>
      <c r="V805" s="211">
        <v>262.55183911343607</v>
      </c>
    </row>
    <row r="806" spans="7:22" x14ac:dyDescent="0.2">
      <c r="G806" s="190">
        <v>-65.5</v>
      </c>
      <c r="H806" s="191">
        <v>12.5</v>
      </c>
      <c r="I806" s="198">
        <v>244.02458265495429</v>
      </c>
      <c r="J806" s="199">
        <v>248.09599425244949</v>
      </c>
      <c r="K806" s="199">
        <v>257.12848692830852</v>
      </c>
      <c r="L806" s="199">
        <v>265.51256419836363</v>
      </c>
      <c r="M806" s="199">
        <v>269.56261576475913</v>
      </c>
      <c r="N806" s="199">
        <v>273.53810562489747</v>
      </c>
      <c r="O806" s="199">
        <v>280.51117757427016</v>
      </c>
      <c r="P806" s="199">
        <v>280.25921516957681</v>
      </c>
      <c r="Q806" s="199">
        <v>276.54347525860851</v>
      </c>
      <c r="R806" s="199">
        <v>266.16239812828888</v>
      </c>
      <c r="S806" s="199">
        <v>253.39681616886085</v>
      </c>
      <c r="T806" s="200">
        <v>245.99953043203197</v>
      </c>
      <c r="U806" s="197"/>
      <c r="V806" s="211">
        <v>263.39458017961414</v>
      </c>
    </row>
    <row r="807" spans="7:22" x14ac:dyDescent="0.2">
      <c r="G807" s="190">
        <v>-65.5</v>
      </c>
      <c r="H807" s="191">
        <v>13.5</v>
      </c>
      <c r="I807" s="198">
        <v>244.53501253649497</v>
      </c>
      <c r="J807" s="199">
        <v>249.21211073796167</v>
      </c>
      <c r="K807" s="199">
        <v>258.17010884128507</v>
      </c>
      <c r="L807" s="199">
        <v>267.13185128346856</v>
      </c>
      <c r="M807" s="199">
        <v>271.22632770131037</v>
      </c>
      <c r="N807" s="199">
        <v>275.26371943262035</v>
      </c>
      <c r="O807" s="199">
        <v>281.47065892796564</v>
      </c>
      <c r="P807" s="199">
        <v>280.85746717376571</v>
      </c>
      <c r="Q807" s="199">
        <v>276.70931401821048</v>
      </c>
      <c r="R807" s="199">
        <v>266.0663136270374</v>
      </c>
      <c r="S807" s="199">
        <v>253.46142456196802</v>
      </c>
      <c r="T807" s="200">
        <v>246.37596072770063</v>
      </c>
      <c r="U807" s="197"/>
      <c r="V807" s="211">
        <v>264.20668913081573</v>
      </c>
    </row>
    <row r="808" spans="7:22" x14ac:dyDescent="0.2">
      <c r="G808" s="190">
        <v>-65.5</v>
      </c>
      <c r="H808" s="191">
        <v>14.5</v>
      </c>
      <c r="I808" s="198">
        <v>245.15338717550762</v>
      </c>
      <c r="J808" s="199">
        <v>250.26533871044177</v>
      </c>
      <c r="K808" s="199">
        <v>259.43525719093128</v>
      </c>
      <c r="L808" s="199">
        <v>268.89357821100697</v>
      </c>
      <c r="M808" s="199">
        <v>273.02771421730188</v>
      </c>
      <c r="N808" s="199">
        <v>276.90969062364667</v>
      </c>
      <c r="O808" s="199">
        <v>282.23327930629836</v>
      </c>
      <c r="P808" s="199">
        <v>281.19021430316485</v>
      </c>
      <c r="Q808" s="199">
        <v>276.49689638836787</v>
      </c>
      <c r="R808" s="199">
        <v>265.68792734603426</v>
      </c>
      <c r="S808" s="199">
        <v>253.4161325154009</v>
      </c>
      <c r="T808" s="200">
        <v>246.90926274836198</v>
      </c>
      <c r="U808" s="197"/>
      <c r="V808" s="211">
        <v>264.96822322803871</v>
      </c>
    </row>
    <row r="809" spans="7:22" x14ac:dyDescent="0.2">
      <c r="G809" s="190">
        <v>-65.5</v>
      </c>
      <c r="H809" s="191">
        <v>15.5</v>
      </c>
      <c r="I809" s="198">
        <v>245.62087275020798</v>
      </c>
      <c r="J809" s="199">
        <v>251.52611079882158</v>
      </c>
      <c r="K809" s="199">
        <v>260.73156144012023</v>
      </c>
      <c r="L809" s="199">
        <v>270.80938213576309</v>
      </c>
      <c r="M809" s="199">
        <v>274.75512714732082</v>
      </c>
      <c r="N809" s="199">
        <v>278.52098810274583</v>
      </c>
      <c r="O809" s="199">
        <v>282.98705765252595</v>
      </c>
      <c r="P809" s="199">
        <v>281.17127180956084</v>
      </c>
      <c r="Q809" s="199">
        <v>276.18274305856647</v>
      </c>
      <c r="R809" s="199">
        <v>265.42561632523581</v>
      </c>
      <c r="S809" s="199">
        <v>253.5571864426754</v>
      </c>
      <c r="T809" s="200">
        <v>247.54062178451412</v>
      </c>
      <c r="U809" s="197"/>
      <c r="V809" s="211">
        <v>265.73571162067145</v>
      </c>
    </row>
    <row r="810" spans="7:22" x14ac:dyDescent="0.2">
      <c r="G810" s="190">
        <v>-65.5</v>
      </c>
      <c r="H810" s="191">
        <v>16.5</v>
      </c>
      <c r="I810" s="198">
        <v>246.30466338360023</v>
      </c>
      <c r="J810" s="199">
        <v>252.76455736989828</v>
      </c>
      <c r="K810" s="199">
        <v>262.37959471395891</v>
      </c>
      <c r="L810" s="199">
        <v>272.8159071763946</v>
      </c>
      <c r="M810" s="199">
        <v>276.48677100919218</v>
      </c>
      <c r="N810" s="199">
        <v>280.36082897838071</v>
      </c>
      <c r="O810" s="199">
        <v>283.78187791791254</v>
      </c>
      <c r="P810" s="199">
        <v>281.35045841968628</v>
      </c>
      <c r="Q810" s="199">
        <v>275.96834096981144</v>
      </c>
      <c r="R810" s="199">
        <v>265.22475507051234</v>
      </c>
      <c r="S810" s="199">
        <v>253.75016895926782</v>
      </c>
      <c r="T810" s="200">
        <v>247.89679843606791</v>
      </c>
      <c r="U810" s="197"/>
      <c r="V810" s="211">
        <v>266.59039353372356</v>
      </c>
    </row>
    <row r="811" spans="7:22" x14ac:dyDescent="0.2">
      <c r="G811" s="190">
        <v>-65.5</v>
      </c>
      <c r="H811" s="191">
        <v>17.5</v>
      </c>
      <c r="I811" s="198">
        <v>247.10614478215777</v>
      </c>
      <c r="J811" s="199">
        <v>253.82682831590506</v>
      </c>
      <c r="K811" s="199">
        <v>263.63162351544173</v>
      </c>
      <c r="L811" s="199">
        <v>275.15834406378031</v>
      </c>
      <c r="M811" s="199">
        <v>278.6033777131276</v>
      </c>
      <c r="N811" s="199">
        <v>282.07411785736963</v>
      </c>
      <c r="O811" s="199">
        <v>284.67512726851504</v>
      </c>
      <c r="P811" s="199">
        <v>281.36224412731769</v>
      </c>
      <c r="Q811" s="199">
        <v>275.83680285254536</v>
      </c>
      <c r="R811" s="199">
        <v>265.01876135588253</v>
      </c>
      <c r="S811" s="199">
        <v>254.06051076030639</v>
      </c>
      <c r="T811" s="200">
        <v>248.30922892241404</v>
      </c>
      <c r="U811" s="197"/>
      <c r="V811" s="211">
        <v>267.47192596123028</v>
      </c>
    </row>
    <row r="812" spans="7:22" x14ac:dyDescent="0.2">
      <c r="G812" s="190">
        <v>-65.5</v>
      </c>
      <c r="H812" s="191">
        <v>18.5</v>
      </c>
      <c r="I812" s="198">
        <v>247.71934910471029</v>
      </c>
      <c r="J812" s="199">
        <v>254.70848071379717</v>
      </c>
      <c r="K812" s="199">
        <v>265.05721496324799</v>
      </c>
      <c r="L812" s="199">
        <v>277.69154587924419</v>
      </c>
      <c r="M812" s="199">
        <v>281.06618334994135</v>
      </c>
      <c r="N812" s="199">
        <v>284.14947613330514</v>
      </c>
      <c r="O812" s="199">
        <v>285.55532635323004</v>
      </c>
      <c r="P812" s="199">
        <v>281.64555746497848</v>
      </c>
      <c r="Q812" s="199">
        <v>275.79115035613694</v>
      </c>
      <c r="R812" s="199">
        <v>265.31837203575873</v>
      </c>
      <c r="S812" s="199">
        <v>254.72167063845322</v>
      </c>
      <c r="T812" s="200">
        <v>249.01761212955759</v>
      </c>
      <c r="U812" s="197"/>
      <c r="V812" s="211">
        <v>268.53682826019678</v>
      </c>
    </row>
    <row r="813" spans="7:22" x14ac:dyDescent="0.2">
      <c r="G813" s="190">
        <v>-64.5</v>
      </c>
      <c r="H813" s="191">
        <v>-11.5</v>
      </c>
      <c r="I813" s="198">
        <v>253.96462982419584</v>
      </c>
      <c r="J813" s="199">
        <v>253.47414805490277</v>
      </c>
      <c r="K813" s="199">
        <v>254.65742560181582</v>
      </c>
      <c r="L813" s="199">
        <v>252.87287119903243</v>
      </c>
      <c r="M813" s="199">
        <v>247.93105801869382</v>
      </c>
      <c r="N813" s="199">
        <v>249.84560075733276</v>
      </c>
      <c r="O813" s="199">
        <v>255.75794113878712</v>
      </c>
      <c r="P813" s="199">
        <v>262.85795122885963</v>
      </c>
      <c r="Q813" s="199">
        <v>269.12909449880652</v>
      </c>
      <c r="R813" s="199">
        <v>268.35154346011575</v>
      </c>
      <c r="S813" s="199">
        <v>262.28454323648799</v>
      </c>
      <c r="T813" s="200">
        <v>257.26063450095779</v>
      </c>
      <c r="U813" s="197"/>
      <c r="V813" s="211">
        <v>257.36562012666565</v>
      </c>
    </row>
    <row r="814" spans="7:22" x14ac:dyDescent="0.2">
      <c r="G814" s="190">
        <v>-64.5</v>
      </c>
      <c r="H814" s="191">
        <v>-10.5</v>
      </c>
      <c r="I814" s="198">
        <v>253.8799874108004</v>
      </c>
      <c r="J814" s="199">
        <v>253.71427996402832</v>
      </c>
      <c r="K814" s="199">
        <v>255.23546831434757</v>
      </c>
      <c r="L814" s="199">
        <v>253.20170369327857</v>
      </c>
      <c r="M814" s="199">
        <v>248.10472211608467</v>
      </c>
      <c r="N814" s="199">
        <v>250.06926122991658</v>
      </c>
      <c r="O814" s="199">
        <v>256.08991973177439</v>
      </c>
      <c r="P814" s="199">
        <v>263.29074566929972</v>
      </c>
      <c r="Q814" s="199">
        <v>269.47399617223897</v>
      </c>
      <c r="R814" s="199">
        <v>268.72968641091296</v>
      </c>
      <c r="S814" s="199">
        <v>262.67403560565475</v>
      </c>
      <c r="T814" s="200">
        <v>257.32754335178714</v>
      </c>
      <c r="U814" s="197"/>
      <c r="V814" s="211">
        <v>257.649279139177</v>
      </c>
    </row>
    <row r="815" spans="7:22" x14ac:dyDescent="0.2">
      <c r="G815" s="190">
        <v>-64.5</v>
      </c>
      <c r="H815" s="191">
        <v>-9.5</v>
      </c>
      <c r="I815" s="198">
        <v>253.99356697821338</v>
      </c>
      <c r="J815" s="199">
        <v>253.92249054901453</v>
      </c>
      <c r="K815" s="199">
        <v>255.81505138587352</v>
      </c>
      <c r="L815" s="199">
        <v>253.8365411936397</v>
      </c>
      <c r="M815" s="199">
        <v>248.68799177425586</v>
      </c>
      <c r="N815" s="199">
        <v>250.87318179102868</v>
      </c>
      <c r="O815" s="199">
        <v>257.3986617364493</v>
      </c>
      <c r="P815" s="199">
        <v>264.62914180752352</v>
      </c>
      <c r="Q815" s="199">
        <v>270.42129457722524</v>
      </c>
      <c r="R815" s="199">
        <v>269.09629058530817</v>
      </c>
      <c r="S815" s="199">
        <v>263.10890112171558</v>
      </c>
      <c r="T815" s="200">
        <v>257.01116453607648</v>
      </c>
      <c r="U815" s="197"/>
      <c r="V815" s="211">
        <v>258.23285650302699</v>
      </c>
    </row>
    <row r="816" spans="7:22" x14ac:dyDescent="0.2">
      <c r="G816" s="190">
        <v>-64.5</v>
      </c>
      <c r="H816" s="191">
        <v>-8.5</v>
      </c>
      <c r="I816" s="198">
        <v>253.40568515313521</v>
      </c>
      <c r="J816" s="199">
        <v>253.74130661844063</v>
      </c>
      <c r="K816" s="199">
        <v>255.79529768488871</v>
      </c>
      <c r="L816" s="199">
        <v>253.89477551202705</v>
      </c>
      <c r="M816" s="199">
        <v>249.15489795766055</v>
      </c>
      <c r="N816" s="199">
        <v>251.58269677472305</v>
      </c>
      <c r="O816" s="199">
        <v>258.17601209907701</v>
      </c>
      <c r="P816" s="199">
        <v>265.37433878678104</v>
      </c>
      <c r="Q816" s="199">
        <v>270.95398045872156</v>
      </c>
      <c r="R816" s="199">
        <v>269.17417810981067</v>
      </c>
      <c r="S816" s="199">
        <v>262.67789864361276</v>
      </c>
      <c r="T816" s="200">
        <v>256.46303491390097</v>
      </c>
      <c r="U816" s="197"/>
      <c r="V816" s="211">
        <v>258.36617522606497</v>
      </c>
    </row>
    <row r="817" spans="7:22" x14ac:dyDescent="0.2">
      <c r="G817" s="190">
        <v>-64.5</v>
      </c>
      <c r="H817" s="191">
        <v>-7.5</v>
      </c>
      <c r="I817" s="198">
        <v>252.86343989692446</v>
      </c>
      <c r="J817" s="199">
        <v>253.54219955870371</v>
      </c>
      <c r="K817" s="199">
        <v>255.91228527438824</v>
      </c>
      <c r="L817" s="199">
        <v>254.14202142988586</v>
      </c>
      <c r="M817" s="199">
        <v>249.69674966022902</v>
      </c>
      <c r="N817" s="199">
        <v>252.2041046601091</v>
      </c>
      <c r="O817" s="199">
        <v>259.02808959004801</v>
      </c>
      <c r="P817" s="199">
        <v>266.26913726373215</v>
      </c>
      <c r="Q817" s="199">
        <v>271.7717672811965</v>
      </c>
      <c r="R817" s="199">
        <v>269.4939677994609</v>
      </c>
      <c r="S817" s="199">
        <v>262.7590518387326</v>
      </c>
      <c r="T817" s="200">
        <v>255.79322228267102</v>
      </c>
      <c r="U817" s="197"/>
      <c r="V817" s="211">
        <v>258.62300304467345</v>
      </c>
    </row>
    <row r="818" spans="7:22" x14ac:dyDescent="0.2">
      <c r="G818" s="190">
        <v>-64.5</v>
      </c>
      <c r="H818" s="191">
        <v>-6.5</v>
      </c>
      <c r="I818" s="198">
        <v>252.22050831135954</v>
      </c>
      <c r="J818" s="199">
        <v>253.36197597282555</v>
      </c>
      <c r="K818" s="199">
        <v>255.68813360283053</v>
      </c>
      <c r="L818" s="199">
        <v>254.18149341096202</v>
      </c>
      <c r="M818" s="199">
        <v>250.29084979569438</v>
      </c>
      <c r="N818" s="199">
        <v>252.74512353141989</v>
      </c>
      <c r="O818" s="199">
        <v>259.82572603912809</v>
      </c>
      <c r="P818" s="199">
        <v>266.91443039325179</v>
      </c>
      <c r="Q818" s="199">
        <v>272.54601779903606</v>
      </c>
      <c r="R818" s="199">
        <v>269.99543885079817</v>
      </c>
      <c r="S818" s="199">
        <v>262.43531493837463</v>
      </c>
      <c r="T818" s="200">
        <v>255.39981235695427</v>
      </c>
      <c r="U818" s="197"/>
      <c r="V818" s="211">
        <v>258.80040208355291</v>
      </c>
    </row>
    <row r="819" spans="7:22" x14ac:dyDescent="0.2">
      <c r="G819" s="190">
        <v>-64.5</v>
      </c>
      <c r="H819" s="191">
        <v>-5.5</v>
      </c>
      <c r="I819" s="198">
        <v>251.53825274990152</v>
      </c>
      <c r="J819" s="199">
        <v>253.02943252211389</v>
      </c>
      <c r="K819" s="199">
        <v>255.45092796644821</v>
      </c>
      <c r="L819" s="199">
        <v>254.40122018983627</v>
      </c>
      <c r="M819" s="199">
        <v>251.00261386409261</v>
      </c>
      <c r="N819" s="199">
        <v>253.33365623410117</v>
      </c>
      <c r="O819" s="199">
        <v>260.65975339010362</v>
      </c>
      <c r="P819" s="199">
        <v>267.69311302536482</v>
      </c>
      <c r="Q819" s="199">
        <v>273.15252561421181</v>
      </c>
      <c r="R819" s="199">
        <v>270.35014686855641</v>
      </c>
      <c r="S819" s="199">
        <v>262.18060900758303</v>
      </c>
      <c r="T819" s="200">
        <v>254.69543657269992</v>
      </c>
      <c r="U819" s="197"/>
      <c r="V819" s="211">
        <v>258.95730733375109</v>
      </c>
    </row>
    <row r="820" spans="7:22" x14ac:dyDescent="0.2">
      <c r="G820" s="190">
        <v>-64.5</v>
      </c>
      <c r="H820" s="191">
        <v>-4.5</v>
      </c>
      <c r="I820" s="198">
        <v>250.4983697184239</v>
      </c>
      <c r="J820" s="199">
        <v>252.40178863067408</v>
      </c>
      <c r="K820" s="199">
        <v>255.32453402778785</v>
      </c>
      <c r="L820" s="199">
        <v>254.42506820860794</v>
      </c>
      <c r="M820" s="199">
        <v>251.59591731006842</v>
      </c>
      <c r="N820" s="199">
        <v>253.94215219558114</v>
      </c>
      <c r="O820" s="199">
        <v>261.21017616991577</v>
      </c>
      <c r="P820" s="199">
        <v>268.25108491398544</v>
      </c>
      <c r="Q820" s="199">
        <v>273.55983132099021</v>
      </c>
      <c r="R820" s="199">
        <v>270.11169676317962</v>
      </c>
      <c r="S820" s="199">
        <v>261.44786202948598</v>
      </c>
      <c r="T820" s="200">
        <v>253.99568102440995</v>
      </c>
      <c r="U820" s="197"/>
      <c r="V820" s="211">
        <v>258.89701352609251</v>
      </c>
    </row>
    <row r="821" spans="7:22" x14ac:dyDescent="0.2">
      <c r="G821" s="190">
        <v>-64.5</v>
      </c>
      <c r="H821" s="191">
        <v>-3.5</v>
      </c>
      <c r="I821" s="198">
        <v>249.57270952654</v>
      </c>
      <c r="J821" s="199">
        <v>251.72537829139333</v>
      </c>
      <c r="K821" s="199">
        <v>255.08631141284403</v>
      </c>
      <c r="L821" s="199">
        <v>254.49734478080973</v>
      </c>
      <c r="M821" s="199">
        <v>252.03611907482866</v>
      </c>
      <c r="N821" s="199">
        <v>254.85356343377367</v>
      </c>
      <c r="O821" s="199">
        <v>261.90638318769885</v>
      </c>
      <c r="P821" s="199">
        <v>268.79393055993785</v>
      </c>
      <c r="Q821" s="199">
        <v>273.57987101625531</v>
      </c>
      <c r="R821" s="199">
        <v>269.48058448892562</v>
      </c>
      <c r="S821" s="199">
        <v>260.6693388887299</v>
      </c>
      <c r="T821" s="200">
        <v>252.71652664122064</v>
      </c>
      <c r="U821" s="197"/>
      <c r="V821" s="211">
        <v>258.74317177524648</v>
      </c>
    </row>
    <row r="822" spans="7:22" x14ac:dyDescent="0.2">
      <c r="G822" s="190">
        <v>-64.5</v>
      </c>
      <c r="H822" s="191">
        <v>-2.5</v>
      </c>
      <c r="I822" s="198">
        <v>248.59839282028602</v>
      </c>
      <c r="J822" s="199">
        <v>251.08591959403495</v>
      </c>
      <c r="K822" s="199">
        <v>255.10195899767044</v>
      </c>
      <c r="L822" s="199">
        <v>254.61945879064075</v>
      </c>
      <c r="M822" s="199">
        <v>252.49957694129299</v>
      </c>
      <c r="N822" s="199">
        <v>255.41910320816908</v>
      </c>
      <c r="O822" s="199">
        <v>262.4693166527482</v>
      </c>
      <c r="P822" s="199">
        <v>268.96854819752105</v>
      </c>
      <c r="Q822" s="199">
        <v>273.42332499556812</v>
      </c>
      <c r="R822" s="199">
        <v>269.00845479415199</v>
      </c>
      <c r="S822" s="199">
        <v>259.82208305141228</v>
      </c>
      <c r="T822" s="200">
        <v>251.60452763218657</v>
      </c>
      <c r="U822" s="197"/>
      <c r="V822" s="211">
        <v>258.55172213964022</v>
      </c>
    </row>
    <row r="823" spans="7:22" x14ac:dyDescent="0.2">
      <c r="G823" s="190">
        <v>-64.5</v>
      </c>
      <c r="H823" s="191">
        <v>-1.5</v>
      </c>
      <c r="I823" s="198">
        <v>248.01055326766897</v>
      </c>
      <c r="J823" s="199">
        <v>250.42223771969924</v>
      </c>
      <c r="K823" s="199">
        <v>255.08503790578186</v>
      </c>
      <c r="L823" s="199">
        <v>254.80716865512801</v>
      </c>
      <c r="M823" s="199">
        <v>252.88922176907525</v>
      </c>
      <c r="N823" s="199">
        <v>256.00833869506442</v>
      </c>
      <c r="O823" s="199">
        <v>263.2192236007383</v>
      </c>
      <c r="P823" s="199">
        <v>269.21782889109772</v>
      </c>
      <c r="Q823" s="199">
        <v>272.97188576983132</v>
      </c>
      <c r="R823" s="199">
        <v>268.70378717386984</v>
      </c>
      <c r="S823" s="199">
        <v>258.94909342347887</v>
      </c>
      <c r="T823" s="200">
        <v>250.58731340397739</v>
      </c>
      <c r="U823" s="197"/>
      <c r="V823" s="211">
        <v>258.40597418961761</v>
      </c>
    </row>
    <row r="824" spans="7:22" x14ac:dyDescent="0.2">
      <c r="G824" s="190">
        <v>-64.5</v>
      </c>
      <c r="H824" s="191">
        <v>-0.5</v>
      </c>
      <c r="I824" s="198">
        <v>247.21409227838009</v>
      </c>
      <c r="J824" s="199">
        <v>249.80497133163703</v>
      </c>
      <c r="K824" s="199">
        <v>254.90427065630846</v>
      </c>
      <c r="L824" s="199">
        <v>255.00941872045127</v>
      </c>
      <c r="M824" s="199">
        <v>253.1477095194428</v>
      </c>
      <c r="N824" s="199">
        <v>256.11942765311363</v>
      </c>
      <c r="O824" s="199">
        <v>263.64664245776135</v>
      </c>
      <c r="P824" s="199">
        <v>269.10887656486631</v>
      </c>
      <c r="Q824" s="199">
        <v>272.804275316408</v>
      </c>
      <c r="R824" s="199">
        <v>267.93573482101613</v>
      </c>
      <c r="S824" s="199">
        <v>257.94064794848896</v>
      </c>
      <c r="T824" s="200">
        <v>249.46774582896154</v>
      </c>
      <c r="U824" s="197"/>
      <c r="V824" s="211">
        <v>258.09198442473627</v>
      </c>
    </row>
    <row r="825" spans="7:22" x14ac:dyDescent="0.2">
      <c r="G825" s="190">
        <v>-64.5</v>
      </c>
      <c r="H825" s="191">
        <v>0.5</v>
      </c>
      <c r="I825" s="198">
        <v>245.93511255206286</v>
      </c>
      <c r="J825" s="199">
        <v>248.55732190981573</v>
      </c>
      <c r="K825" s="199">
        <v>254.2042218440086</v>
      </c>
      <c r="L825" s="199">
        <v>255.07361080741279</v>
      </c>
      <c r="M825" s="199">
        <v>253.14973623919269</v>
      </c>
      <c r="N825" s="199">
        <v>256.2040725842898</v>
      </c>
      <c r="O825" s="199">
        <v>263.89224960888708</v>
      </c>
      <c r="P825" s="199">
        <v>268.92729549656144</v>
      </c>
      <c r="Q825" s="199">
        <v>272.44231232560003</v>
      </c>
      <c r="R825" s="199">
        <v>266.8346038743851</v>
      </c>
      <c r="S825" s="199">
        <v>256.65382742360828</v>
      </c>
      <c r="T825" s="200">
        <v>247.66926225425433</v>
      </c>
      <c r="U825" s="197"/>
      <c r="V825" s="211">
        <v>257.46196891000659</v>
      </c>
    </row>
    <row r="826" spans="7:22" x14ac:dyDescent="0.2">
      <c r="G826" s="190">
        <v>-64.5</v>
      </c>
      <c r="H826" s="191">
        <v>1.5</v>
      </c>
      <c r="I826" s="198">
        <v>244.44440328999619</v>
      </c>
      <c r="J826" s="199">
        <v>246.9852590263603</v>
      </c>
      <c r="K826" s="199">
        <v>252.6798092122722</v>
      </c>
      <c r="L826" s="199">
        <v>254.31549074061942</v>
      </c>
      <c r="M826" s="199">
        <v>252.76388047926397</v>
      </c>
      <c r="N826" s="199">
        <v>256.03631922982879</v>
      </c>
      <c r="O826" s="199">
        <v>264.03493261789021</v>
      </c>
      <c r="P826" s="199">
        <v>268.39665314019351</v>
      </c>
      <c r="Q826" s="199">
        <v>271.28947156596189</v>
      </c>
      <c r="R826" s="199">
        <v>265.46558137897313</v>
      </c>
      <c r="S826" s="199">
        <v>254.6265091176912</v>
      </c>
      <c r="T826" s="200">
        <v>246.30939885982312</v>
      </c>
      <c r="U826" s="197"/>
      <c r="V826" s="211">
        <v>256.44564238823949</v>
      </c>
    </row>
    <row r="827" spans="7:22" x14ac:dyDescent="0.2">
      <c r="G827" s="190">
        <v>-64.5</v>
      </c>
      <c r="H827" s="191">
        <v>2.5</v>
      </c>
      <c r="I827" s="198">
        <v>243.75530165519285</v>
      </c>
      <c r="J827" s="199">
        <v>246.27544634909529</v>
      </c>
      <c r="K827" s="199">
        <v>251.99102670729059</v>
      </c>
      <c r="L827" s="199">
        <v>254.24894603027514</v>
      </c>
      <c r="M827" s="199">
        <v>253.28415633226882</v>
      </c>
      <c r="N827" s="199">
        <v>256.62478178785801</v>
      </c>
      <c r="O827" s="199">
        <v>264.59615728429173</v>
      </c>
      <c r="P827" s="199">
        <v>268.82810188750699</v>
      </c>
      <c r="Q827" s="199">
        <v>271.33445522895397</v>
      </c>
      <c r="R827" s="199">
        <v>264.94641364394687</v>
      </c>
      <c r="S827" s="199">
        <v>253.6110466087257</v>
      </c>
      <c r="T827" s="200">
        <v>245.54859483550894</v>
      </c>
      <c r="U827" s="197"/>
      <c r="V827" s="211">
        <v>256.25370236257623</v>
      </c>
    </row>
    <row r="828" spans="7:22" x14ac:dyDescent="0.2">
      <c r="G828" s="190">
        <v>-64.5</v>
      </c>
      <c r="H828" s="191">
        <v>3.5</v>
      </c>
      <c r="I828" s="198">
        <v>242.6560625753805</v>
      </c>
      <c r="J828" s="199">
        <v>245.21051890936317</v>
      </c>
      <c r="K828" s="199">
        <v>250.87370443460506</v>
      </c>
      <c r="L828" s="199">
        <v>253.77528644038961</v>
      </c>
      <c r="M828" s="199">
        <v>253.69860330788367</v>
      </c>
      <c r="N828" s="199">
        <v>256.997112299354</v>
      </c>
      <c r="O828" s="199">
        <v>264.96974835805355</v>
      </c>
      <c r="P828" s="199">
        <v>268.94784060358239</v>
      </c>
      <c r="Q828" s="199">
        <v>270.53243211053115</v>
      </c>
      <c r="R828" s="199">
        <v>263.82412667222354</v>
      </c>
      <c r="S828" s="199">
        <v>252.17750990820429</v>
      </c>
      <c r="T828" s="200">
        <v>244.4280896673358</v>
      </c>
      <c r="U828" s="197"/>
      <c r="V828" s="211">
        <v>255.67425294057554</v>
      </c>
    </row>
    <row r="829" spans="7:22" x14ac:dyDescent="0.2">
      <c r="G829" s="190">
        <v>-64.5</v>
      </c>
      <c r="H829" s="191">
        <v>4.5</v>
      </c>
      <c r="I829" s="198">
        <v>242.08074765898397</v>
      </c>
      <c r="J829" s="199">
        <v>244.94908126566872</v>
      </c>
      <c r="K829" s="199">
        <v>250.39802618232301</v>
      </c>
      <c r="L829" s="199">
        <v>253.8329854107715</v>
      </c>
      <c r="M829" s="199">
        <v>254.29288556306935</v>
      </c>
      <c r="N829" s="199">
        <v>257.69304558813894</v>
      </c>
      <c r="O829" s="199">
        <v>265.90694619985794</v>
      </c>
      <c r="P829" s="199">
        <v>269.49672221461731</v>
      </c>
      <c r="Q829" s="199">
        <v>270.2488292603511</v>
      </c>
      <c r="R829" s="199">
        <v>263.29169657902474</v>
      </c>
      <c r="S829" s="199">
        <v>251.43642280963837</v>
      </c>
      <c r="T829" s="200">
        <v>243.77362248466682</v>
      </c>
      <c r="U829" s="197"/>
      <c r="V829" s="211">
        <v>255.61675093475927</v>
      </c>
    </row>
    <row r="830" spans="7:22" x14ac:dyDescent="0.2">
      <c r="G830" s="190">
        <v>-64.5</v>
      </c>
      <c r="H830" s="191">
        <v>5.5</v>
      </c>
      <c r="I830" s="198">
        <v>242.01650037022097</v>
      </c>
      <c r="J830" s="199">
        <v>245.12921447631786</v>
      </c>
      <c r="K830" s="199">
        <v>250.82592009215207</v>
      </c>
      <c r="L830" s="199">
        <v>254.92478042566833</v>
      </c>
      <c r="M830" s="199">
        <v>256.2589004587021</v>
      </c>
      <c r="N830" s="199">
        <v>259.90914939540539</v>
      </c>
      <c r="O830" s="199">
        <v>268.1385576244632</v>
      </c>
      <c r="P830" s="199">
        <v>271.27035251496642</v>
      </c>
      <c r="Q830" s="199">
        <v>271.35055924797575</v>
      </c>
      <c r="R830" s="199">
        <v>263.96513471535667</v>
      </c>
      <c r="S830" s="199">
        <v>251.73951833777397</v>
      </c>
      <c r="T830" s="200">
        <v>243.8623094955214</v>
      </c>
      <c r="U830" s="197"/>
      <c r="V830" s="211">
        <v>256.61590809621032</v>
      </c>
    </row>
    <row r="831" spans="7:22" x14ac:dyDescent="0.2">
      <c r="G831" s="190">
        <v>-64.5</v>
      </c>
      <c r="H831" s="191">
        <v>6.5</v>
      </c>
      <c r="I831" s="198">
        <v>241.86968828245529</v>
      </c>
      <c r="J831" s="199">
        <v>245.44757040322267</v>
      </c>
      <c r="K831" s="199">
        <v>251.46027711193554</v>
      </c>
      <c r="L831" s="199">
        <v>256.83000191694123</v>
      </c>
      <c r="M831" s="199">
        <v>259.12302971621125</v>
      </c>
      <c r="N831" s="199">
        <v>262.67172374695042</v>
      </c>
      <c r="O831" s="199">
        <v>270.72427413414545</v>
      </c>
      <c r="P831" s="199">
        <v>273.26674759226626</v>
      </c>
      <c r="Q831" s="199">
        <v>272.98309181326539</v>
      </c>
      <c r="R831" s="199">
        <v>265.33986923803246</v>
      </c>
      <c r="S831" s="199">
        <v>252.21408711029503</v>
      </c>
      <c r="T831" s="200">
        <v>244.12413710352308</v>
      </c>
      <c r="U831" s="197"/>
      <c r="V831" s="211">
        <v>258.00454151410366</v>
      </c>
    </row>
    <row r="832" spans="7:22" x14ac:dyDescent="0.2">
      <c r="G832" s="190">
        <v>-64.5</v>
      </c>
      <c r="H832" s="191">
        <v>7.5</v>
      </c>
      <c r="I832" s="198">
        <v>242.39402787991</v>
      </c>
      <c r="J832" s="199">
        <v>245.89995528386501</v>
      </c>
      <c r="K832" s="199">
        <v>252.32605609508801</v>
      </c>
      <c r="L832" s="199">
        <v>258.60599741432463</v>
      </c>
      <c r="M832" s="199">
        <v>261.91041684073986</v>
      </c>
      <c r="N832" s="199">
        <v>265.10710074056658</v>
      </c>
      <c r="O832" s="199">
        <v>273.02943323416559</v>
      </c>
      <c r="P832" s="199">
        <v>274.97060374577967</v>
      </c>
      <c r="Q832" s="199">
        <v>274.05833545543737</v>
      </c>
      <c r="R832" s="199">
        <v>265.99187777275023</v>
      </c>
      <c r="S832" s="199">
        <v>252.8412385624078</v>
      </c>
      <c r="T832" s="200">
        <v>244.53318436345543</v>
      </c>
      <c r="U832" s="197"/>
      <c r="V832" s="211">
        <v>259.30568561570749</v>
      </c>
    </row>
    <row r="833" spans="7:22" x14ac:dyDescent="0.2">
      <c r="G833" s="190">
        <v>-64.5</v>
      </c>
      <c r="H833" s="191">
        <v>8.5</v>
      </c>
      <c r="I833" s="198">
        <v>242.9021096482445</v>
      </c>
      <c r="J833" s="199">
        <v>246.17108655376603</v>
      </c>
      <c r="K833" s="199">
        <v>252.96610075744314</v>
      </c>
      <c r="L833" s="199">
        <v>259.97213064039539</v>
      </c>
      <c r="M833" s="199">
        <v>264.35393049793231</v>
      </c>
      <c r="N833" s="199">
        <v>267.56006574935498</v>
      </c>
      <c r="O833" s="199">
        <v>275.22185814943435</v>
      </c>
      <c r="P833" s="199">
        <v>276.54823539130308</v>
      </c>
      <c r="Q833" s="199">
        <v>275.20506882101205</v>
      </c>
      <c r="R833" s="199">
        <v>266.59495106631749</v>
      </c>
      <c r="S833" s="199">
        <v>253.82888633760155</v>
      </c>
      <c r="T833" s="200">
        <v>244.96610606734325</v>
      </c>
      <c r="U833" s="197"/>
      <c r="V833" s="211">
        <v>260.52421080667904</v>
      </c>
    </row>
    <row r="834" spans="7:22" x14ac:dyDescent="0.2">
      <c r="G834" s="190">
        <v>-64.5</v>
      </c>
      <c r="H834" s="191">
        <v>9.5</v>
      </c>
      <c r="I834" s="198">
        <v>242.56882536132142</v>
      </c>
      <c r="J834" s="199">
        <v>245.75343922776369</v>
      </c>
      <c r="K834" s="199">
        <v>253.46192184321328</v>
      </c>
      <c r="L834" s="199">
        <v>261.10202816211705</v>
      </c>
      <c r="M834" s="199">
        <v>265.61743118011788</v>
      </c>
      <c r="N834" s="199">
        <v>268.9294906290242</v>
      </c>
      <c r="O834" s="199">
        <v>276.57185155148613</v>
      </c>
      <c r="P834" s="199">
        <v>277.47538828681746</v>
      </c>
      <c r="Q834" s="199">
        <v>275.56027660295177</v>
      </c>
      <c r="R834" s="199">
        <v>266.51548085031351</v>
      </c>
      <c r="S834" s="199">
        <v>253.25956350109351</v>
      </c>
      <c r="T834" s="200">
        <v>244.59057365629801</v>
      </c>
      <c r="U834" s="197"/>
      <c r="V834" s="211">
        <v>260.95052257104317</v>
      </c>
    </row>
    <row r="835" spans="7:22" x14ac:dyDescent="0.2">
      <c r="G835" s="190">
        <v>-64.5</v>
      </c>
      <c r="H835" s="191">
        <v>10.5</v>
      </c>
      <c r="I835" s="198">
        <v>243.12478962640029</v>
      </c>
      <c r="J835" s="199">
        <v>246.40762946929013</v>
      </c>
      <c r="K835" s="199">
        <v>254.94668249319011</v>
      </c>
      <c r="L835" s="199">
        <v>262.77930829393426</v>
      </c>
      <c r="M835" s="199">
        <v>266.75816225860672</v>
      </c>
      <c r="N835" s="199">
        <v>270.59000566338727</v>
      </c>
      <c r="O835" s="199">
        <v>278.14038941406932</v>
      </c>
      <c r="P835" s="199">
        <v>278.50112997076297</v>
      </c>
      <c r="Q835" s="199">
        <v>275.8610245569356</v>
      </c>
      <c r="R835" s="199">
        <v>266.52939720486182</v>
      </c>
      <c r="S835" s="199">
        <v>253.39742525471581</v>
      </c>
      <c r="T835" s="200">
        <v>244.96144600320673</v>
      </c>
      <c r="U835" s="197"/>
      <c r="V835" s="211">
        <v>261.83311585078008</v>
      </c>
    </row>
    <row r="836" spans="7:22" x14ac:dyDescent="0.2">
      <c r="G836" s="190">
        <v>-64.5</v>
      </c>
      <c r="H836" s="191">
        <v>11.5</v>
      </c>
      <c r="I836" s="198">
        <v>243.81374607148555</v>
      </c>
      <c r="J836" s="199">
        <v>247.40924029299626</v>
      </c>
      <c r="K836" s="199">
        <v>256.15117089203034</v>
      </c>
      <c r="L836" s="199">
        <v>263.91072136189422</v>
      </c>
      <c r="M836" s="199">
        <v>267.92926764996446</v>
      </c>
      <c r="N836" s="199">
        <v>272.03933742582313</v>
      </c>
      <c r="O836" s="199">
        <v>279.51387620245822</v>
      </c>
      <c r="P836" s="199">
        <v>279.31842421409067</v>
      </c>
      <c r="Q836" s="199">
        <v>276.09182598344444</v>
      </c>
      <c r="R836" s="199">
        <v>266.39979618605798</v>
      </c>
      <c r="S836" s="199">
        <v>253.56548577042886</v>
      </c>
      <c r="T836" s="200">
        <v>245.58742851717432</v>
      </c>
      <c r="U836" s="197"/>
      <c r="V836" s="211">
        <v>262.64419338065403</v>
      </c>
    </row>
    <row r="837" spans="7:22" x14ac:dyDescent="0.2">
      <c r="G837" s="190">
        <v>-64.5</v>
      </c>
      <c r="H837" s="191">
        <v>12.5</v>
      </c>
      <c r="I837" s="198">
        <v>244.30395824332911</v>
      </c>
      <c r="J837" s="199">
        <v>248.17796228561772</v>
      </c>
      <c r="K837" s="199">
        <v>257.32802909824215</v>
      </c>
      <c r="L837" s="199">
        <v>265.44713358039093</v>
      </c>
      <c r="M837" s="199">
        <v>269.71018180414444</v>
      </c>
      <c r="N837" s="199">
        <v>273.64595830047472</v>
      </c>
      <c r="O837" s="199">
        <v>280.53652740685123</v>
      </c>
      <c r="P837" s="199">
        <v>280.03775654191583</v>
      </c>
      <c r="Q837" s="199">
        <v>276.35373485164308</v>
      </c>
      <c r="R837" s="199">
        <v>266.21262073193162</v>
      </c>
      <c r="S837" s="199">
        <v>253.6491764153881</v>
      </c>
      <c r="T837" s="200">
        <v>245.95240733419701</v>
      </c>
      <c r="U837" s="197"/>
      <c r="V837" s="211">
        <v>263.4462872161771</v>
      </c>
    </row>
    <row r="838" spans="7:22" x14ac:dyDescent="0.2">
      <c r="G838" s="190">
        <v>-64.5</v>
      </c>
      <c r="H838" s="191">
        <v>13.5</v>
      </c>
      <c r="I838" s="198">
        <v>244.7043061812561</v>
      </c>
      <c r="J838" s="199">
        <v>249.43608202509822</v>
      </c>
      <c r="K838" s="199">
        <v>258.41533466089845</v>
      </c>
      <c r="L838" s="199">
        <v>267.12687394310893</v>
      </c>
      <c r="M838" s="199">
        <v>271.19268302711617</v>
      </c>
      <c r="N838" s="199">
        <v>274.94474183770757</v>
      </c>
      <c r="O838" s="199">
        <v>281.438507762168</v>
      </c>
      <c r="P838" s="199">
        <v>280.68343063009007</v>
      </c>
      <c r="Q838" s="199">
        <v>276.5159375403951</v>
      </c>
      <c r="R838" s="199">
        <v>266.11697961786069</v>
      </c>
      <c r="S838" s="199">
        <v>253.59615229798052</v>
      </c>
      <c r="T838" s="200">
        <v>246.34586601650179</v>
      </c>
      <c r="U838" s="197"/>
      <c r="V838" s="211">
        <v>264.20974129501514</v>
      </c>
    </row>
    <row r="839" spans="7:22" x14ac:dyDescent="0.2">
      <c r="G839" s="190">
        <v>-64.5</v>
      </c>
      <c r="H839" s="191">
        <v>14.5</v>
      </c>
      <c r="I839" s="198">
        <v>245.33593364493137</v>
      </c>
      <c r="J839" s="199">
        <v>250.60686362922709</v>
      </c>
      <c r="K839" s="199">
        <v>259.6431066932098</v>
      </c>
      <c r="L839" s="199">
        <v>268.8363485604728</v>
      </c>
      <c r="M839" s="199">
        <v>272.85490974531888</v>
      </c>
      <c r="N839" s="199">
        <v>276.71624577745939</v>
      </c>
      <c r="O839" s="199">
        <v>282.34346134371464</v>
      </c>
      <c r="P839" s="199">
        <v>281.07359752871218</v>
      </c>
      <c r="Q839" s="199">
        <v>276.37144285652749</v>
      </c>
      <c r="R839" s="199">
        <v>265.76337005613351</v>
      </c>
      <c r="S839" s="199">
        <v>253.67119723899086</v>
      </c>
      <c r="T839" s="200">
        <v>246.91122581392688</v>
      </c>
      <c r="U839" s="197"/>
      <c r="V839" s="211">
        <v>265.01064190738543</v>
      </c>
    </row>
    <row r="840" spans="7:22" x14ac:dyDescent="0.2">
      <c r="G840" s="190">
        <v>-64.5</v>
      </c>
      <c r="H840" s="191">
        <v>15.5</v>
      </c>
      <c r="I840" s="198">
        <v>246.04173521745759</v>
      </c>
      <c r="J840" s="199">
        <v>251.70712848602437</v>
      </c>
      <c r="K840" s="199">
        <v>261.12281918058545</v>
      </c>
      <c r="L840" s="199">
        <v>270.73808726081984</v>
      </c>
      <c r="M840" s="199">
        <v>274.68576290911471</v>
      </c>
      <c r="N840" s="199">
        <v>278.38969270925395</v>
      </c>
      <c r="O840" s="199">
        <v>283.00131493623445</v>
      </c>
      <c r="P840" s="199">
        <v>281.1108784888084</v>
      </c>
      <c r="Q840" s="199">
        <v>276.19063446242353</v>
      </c>
      <c r="R840" s="199">
        <v>265.43134392704127</v>
      </c>
      <c r="S840" s="199">
        <v>253.69351068674845</v>
      </c>
      <c r="T840" s="200">
        <v>247.59829613105791</v>
      </c>
      <c r="U840" s="197"/>
      <c r="V840" s="211">
        <v>265.80926703296421</v>
      </c>
    </row>
    <row r="841" spans="7:22" x14ac:dyDescent="0.2">
      <c r="G841" s="190">
        <v>-64.5</v>
      </c>
      <c r="H841" s="191">
        <v>16.5</v>
      </c>
      <c r="I841" s="198">
        <v>246.69173264972076</v>
      </c>
      <c r="J841" s="199">
        <v>252.85272316841161</v>
      </c>
      <c r="K841" s="199">
        <v>262.57510057160687</v>
      </c>
      <c r="L841" s="199">
        <v>272.91441618916645</v>
      </c>
      <c r="M841" s="199">
        <v>276.64374159021884</v>
      </c>
      <c r="N841" s="199">
        <v>280.19858858215963</v>
      </c>
      <c r="O841" s="199">
        <v>283.93183137767284</v>
      </c>
      <c r="P841" s="199">
        <v>281.1726471490544</v>
      </c>
      <c r="Q841" s="199">
        <v>276.0152377639327</v>
      </c>
      <c r="R841" s="199">
        <v>265.35009446606597</v>
      </c>
      <c r="S841" s="199">
        <v>253.88299839561671</v>
      </c>
      <c r="T841" s="200">
        <v>248.08466812661106</v>
      </c>
      <c r="U841" s="197"/>
      <c r="V841" s="211">
        <v>266.69281500251981</v>
      </c>
    </row>
    <row r="842" spans="7:22" x14ac:dyDescent="0.2">
      <c r="G842" s="190">
        <v>-64.5</v>
      </c>
      <c r="H842" s="191">
        <v>17.5</v>
      </c>
      <c r="I842" s="198">
        <v>247.44556531241849</v>
      </c>
      <c r="J842" s="199">
        <v>254.04415762970609</v>
      </c>
      <c r="K842" s="199">
        <v>263.94618372223067</v>
      </c>
      <c r="L842" s="199">
        <v>275.14746851183259</v>
      </c>
      <c r="M842" s="199">
        <v>278.56517887478759</v>
      </c>
      <c r="N842" s="199">
        <v>282.08737929095014</v>
      </c>
      <c r="O842" s="199">
        <v>284.58493209689192</v>
      </c>
      <c r="P842" s="199">
        <v>281.19581257784199</v>
      </c>
      <c r="Q842" s="199">
        <v>275.76534052167511</v>
      </c>
      <c r="R842" s="199">
        <v>265.12281524077559</v>
      </c>
      <c r="S842" s="199">
        <v>254.32415859390946</v>
      </c>
      <c r="T842" s="200">
        <v>248.70066654307789</v>
      </c>
      <c r="U842" s="197"/>
      <c r="V842" s="211">
        <v>267.57747157634145</v>
      </c>
    </row>
    <row r="843" spans="7:22" x14ac:dyDescent="0.2">
      <c r="G843" s="190">
        <v>-64.5</v>
      </c>
      <c r="H843" s="191">
        <v>18.5</v>
      </c>
      <c r="I843" s="198">
        <v>248.04277635847006</v>
      </c>
      <c r="J843" s="199">
        <v>254.97293218607686</v>
      </c>
      <c r="K843" s="199">
        <v>265.39112809523397</v>
      </c>
      <c r="L843" s="199">
        <v>277.3346057537405</v>
      </c>
      <c r="M843" s="199">
        <v>280.63850799483646</v>
      </c>
      <c r="N843" s="199">
        <v>283.96035603861606</v>
      </c>
      <c r="O843" s="199">
        <v>285.29027336397814</v>
      </c>
      <c r="P843" s="199">
        <v>281.33747051170917</v>
      </c>
      <c r="Q843" s="199">
        <v>275.69206754394258</v>
      </c>
      <c r="R843" s="199">
        <v>265.18697026933216</v>
      </c>
      <c r="S843" s="199">
        <v>254.85806316258058</v>
      </c>
      <c r="T843" s="200">
        <v>249.38701166570783</v>
      </c>
      <c r="U843" s="197"/>
      <c r="V843" s="211">
        <v>268.50768024535199</v>
      </c>
    </row>
    <row r="844" spans="7:22" x14ac:dyDescent="0.2">
      <c r="G844" s="190">
        <v>-63.5</v>
      </c>
      <c r="H844" s="191">
        <v>-11.5</v>
      </c>
      <c r="I844" s="198">
        <v>253.8922991592604</v>
      </c>
      <c r="J844" s="199">
        <v>253.40088698498161</v>
      </c>
      <c r="K844" s="199">
        <v>254.5779102284535</v>
      </c>
      <c r="L844" s="199">
        <v>252.69094305713716</v>
      </c>
      <c r="M844" s="199">
        <v>247.68637863448654</v>
      </c>
      <c r="N844" s="199">
        <v>249.81343933737915</v>
      </c>
      <c r="O844" s="199">
        <v>255.67692467768481</v>
      </c>
      <c r="P844" s="199">
        <v>262.79987355566601</v>
      </c>
      <c r="Q844" s="199">
        <v>269.32052398627303</v>
      </c>
      <c r="R844" s="199">
        <v>268.37035540933351</v>
      </c>
      <c r="S844" s="199">
        <v>262.49820058326031</v>
      </c>
      <c r="T844" s="200">
        <v>257.4347185905433</v>
      </c>
      <c r="U844" s="197"/>
      <c r="V844" s="211">
        <v>257.34687118370493</v>
      </c>
    </row>
    <row r="845" spans="7:22" x14ac:dyDescent="0.2">
      <c r="G845" s="190">
        <v>-63.5</v>
      </c>
      <c r="H845" s="191">
        <v>-10.5</v>
      </c>
      <c r="I845" s="198">
        <v>254.07254090328982</v>
      </c>
      <c r="J845" s="199">
        <v>253.90177355952073</v>
      </c>
      <c r="K845" s="199">
        <v>255.31601864769615</v>
      </c>
      <c r="L845" s="199">
        <v>253.32715561293983</v>
      </c>
      <c r="M845" s="199">
        <v>247.96003474685762</v>
      </c>
      <c r="N845" s="199">
        <v>250.26477853713138</v>
      </c>
      <c r="O845" s="199">
        <v>256.23695314174239</v>
      </c>
      <c r="P845" s="199">
        <v>263.54626282719676</v>
      </c>
      <c r="Q845" s="199">
        <v>269.89174943522391</v>
      </c>
      <c r="R845" s="199">
        <v>269.00213358243985</v>
      </c>
      <c r="S845" s="199">
        <v>263.03166084582887</v>
      </c>
      <c r="T845" s="200">
        <v>257.41702355760793</v>
      </c>
      <c r="U845" s="197"/>
      <c r="V845" s="211">
        <v>257.83067378312296</v>
      </c>
    </row>
    <row r="846" spans="7:22" x14ac:dyDescent="0.2">
      <c r="G846" s="190">
        <v>-63.5</v>
      </c>
      <c r="H846" s="191">
        <v>-9.5</v>
      </c>
      <c r="I846" s="198">
        <v>254.26415043556605</v>
      </c>
      <c r="J846" s="199">
        <v>254.24156080560118</v>
      </c>
      <c r="K846" s="199">
        <v>255.98202201979939</v>
      </c>
      <c r="L846" s="199">
        <v>253.97394461736749</v>
      </c>
      <c r="M846" s="199">
        <v>248.71168361475932</v>
      </c>
      <c r="N846" s="199">
        <v>251.10872953231382</v>
      </c>
      <c r="O846" s="199">
        <v>257.4148332961791</v>
      </c>
      <c r="P846" s="199">
        <v>264.83056039834429</v>
      </c>
      <c r="Q846" s="199">
        <v>270.89977939706461</v>
      </c>
      <c r="R846" s="199">
        <v>269.77795881477226</v>
      </c>
      <c r="S846" s="199">
        <v>263.45955899399422</v>
      </c>
      <c r="T846" s="200">
        <v>257.34284153540028</v>
      </c>
      <c r="U846" s="197"/>
      <c r="V846" s="211">
        <v>258.50063528843015</v>
      </c>
    </row>
    <row r="847" spans="7:22" x14ac:dyDescent="0.2">
      <c r="G847" s="190">
        <v>-63.5</v>
      </c>
      <c r="H847" s="191">
        <v>-8.5</v>
      </c>
      <c r="I847" s="198">
        <v>253.64307312976123</v>
      </c>
      <c r="J847" s="199">
        <v>253.920849430987</v>
      </c>
      <c r="K847" s="199">
        <v>256.10349867274846</v>
      </c>
      <c r="L847" s="199">
        <v>254.0338857040897</v>
      </c>
      <c r="M847" s="199">
        <v>249.23554165307669</v>
      </c>
      <c r="N847" s="199">
        <v>251.82952651736053</v>
      </c>
      <c r="O847" s="199">
        <v>258.34276731498005</v>
      </c>
      <c r="P847" s="199">
        <v>265.71493919033111</v>
      </c>
      <c r="Q847" s="199">
        <v>271.27981298144454</v>
      </c>
      <c r="R847" s="199">
        <v>269.62218026985761</v>
      </c>
      <c r="S847" s="199">
        <v>263.22862073392685</v>
      </c>
      <c r="T847" s="200">
        <v>256.71298033366566</v>
      </c>
      <c r="U847" s="197"/>
      <c r="V847" s="211">
        <v>258.6389729943524</v>
      </c>
    </row>
    <row r="848" spans="7:22" x14ac:dyDescent="0.2">
      <c r="G848" s="190">
        <v>-63.5</v>
      </c>
      <c r="H848" s="191">
        <v>-7.5</v>
      </c>
      <c r="I848" s="198">
        <v>253.23858406070798</v>
      </c>
      <c r="J848" s="199">
        <v>253.70409516556668</v>
      </c>
      <c r="K848" s="199">
        <v>256.3113973732801</v>
      </c>
      <c r="L848" s="199">
        <v>254.33049205852993</v>
      </c>
      <c r="M848" s="199">
        <v>249.78005786651914</v>
      </c>
      <c r="N848" s="199">
        <v>252.38992229257454</v>
      </c>
      <c r="O848" s="199">
        <v>259.09887695963755</v>
      </c>
      <c r="P848" s="199">
        <v>266.52563265720107</v>
      </c>
      <c r="Q848" s="199">
        <v>272.03156610573808</v>
      </c>
      <c r="R848" s="199">
        <v>270.10493131407151</v>
      </c>
      <c r="S848" s="199">
        <v>263.05154992299714</v>
      </c>
      <c r="T848" s="200">
        <v>255.90591309289249</v>
      </c>
      <c r="U848" s="197"/>
      <c r="V848" s="211">
        <v>258.87275157247637</v>
      </c>
    </row>
    <row r="849" spans="7:22" x14ac:dyDescent="0.2">
      <c r="G849" s="190">
        <v>-63.5</v>
      </c>
      <c r="H849" s="191">
        <v>-6.5</v>
      </c>
      <c r="I849" s="198">
        <v>252.48446578284344</v>
      </c>
      <c r="J849" s="199">
        <v>253.48092174519755</v>
      </c>
      <c r="K849" s="199">
        <v>256.27391989949734</v>
      </c>
      <c r="L849" s="199">
        <v>254.52389815837944</v>
      </c>
      <c r="M849" s="199">
        <v>250.59305469468674</v>
      </c>
      <c r="N849" s="199">
        <v>252.87530488459876</v>
      </c>
      <c r="O849" s="199">
        <v>260.05416736318705</v>
      </c>
      <c r="P849" s="199">
        <v>267.20039625649292</v>
      </c>
      <c r="Q849" s="199">
        <v>272.99687761673545</v>
      </c>
      <c r="R849" s="199">
        <v>270.63895450191495</v>
      </c>
      <c r="S849" s="199">
        <v>262.98094478870161</v>
      </c>
      <c r="T849" s="200">
        <v>255.57394532945204</v>
      </c>
      <c r="U849" s="197"/>
      <c r="V849" s="211">
        <v>259.13973758514061</v>
      </c>
    </row>
    <row r="850" spans="7:22" x14ac:dyDescent="0.2">
      <c r="G850" s="190">
        <v>-63.5</v>
      </c>
      <c r="H850" s="191">
        <v>-5.5</v>
      </c>
      <c r="I850" s="198">
        <v>251.5794187198737</v>
      </c>
      <c r="J850" s="199">
        <v>253.16350868762893</v>
      </c>
      <c r="K850" s="199">
        <v>256.02303034353645</v>
      </c>
      <c r="L850" s="199">
        <v>254.66243549697478</v>
      </c>
      <c r="M850" s="199">
        <v>251.2729813206108</v>
      </c>
      <c r="N850" s="199">
        <v>253.44500985818286</v>
      </c>
      <c r="O850" s="199">
        <v>260.87039879388533</v>
      </c>
      <c r="P850" s="199">
        <v>267.89634092054399</v>
      </c>
      <c r="Q850" s="199">
        <v>273.54173643978874</v>
      </c>
      <c r="R850" s="199">
        <v>271.15672529619945</v>
      </c>
      <c r="S850" s="199">
        <v>263.02789000885997</v>
      </c>
      <c r="T850" s="200">
        <v>255.26295325670313</v>
      </c>
      <c r="U850" s="197"/>
      <c r="V850" s="211">
        <v>259.32520242856566</v>
      </c>
    </row>
    <row r="851" spans="7:22" x14ac:dyDescent="0.2">
      <c r="G851" s="190">
        <v>-63.5</v>
      </c>
      <c r="H851" s="191">
        <v>-4.5</v>
      </c>
      <c r="I851" s="198">
        <v>250.86921861402425</v>
      </c>
      <c r="J851" s="199">
        <v>252.72652005053126</v>
      </c>
      <c r="K851" s="199">
        <v>255.7737833094661</v>
      </c>
      <c r="L851" s="199">
        <v>254.66824333466255</v>
      </c>
      <c r="M851" s="199">
        <v>251.85759726869588</v>
      </c>
      <c r="N851" s="199">
        <v>254.05026331901834</v>
      </c>
      <c r="O851" s="199">
        <v>261.43895764801897</v>
      </c>
      <c r="P851" s="199">
        <v>268.50545081384024</v>
      </c>
      <c r="Q851" s="199">
        <v>273.82241196968585</v>
      </c>
      <c r="R851" s="199">
        <v>270.91262265325759</v>
      </c>
      <c r="S851" s="199">
        <v>262.27665551221622</v>
      </c>
      <c r="T851" s="200">
        <v>254.35370998479181</v>
      </c>
      <c r="U851" s="197"/>
      <c r="V851" s="211">
        <v>259.2712862065174</v>
      </c>
    </row>
    <row r="852" spans="7:22" x14ac:dyDescent="0.2">
      <c r="G852" s="190">
        <v>-63.5</v>
      </c>
      <c r="H852" s="191">
        <v>-3.5</v>
      </c>
      <c r="I852" s="198">
        <v>249.89086918896501</v>
      </c>
      <c r="J852" s="199">
        <v>251.8631014526834</v>
      </c>
      <c r="K852" s="199">
        <v>255.45993528967574</v>
      </c>
      <c r="L852" s="199">
        <v>254.74633944193624</v>
      </c>
      <c r="M852" s="199">
        <v>252.23086185160295</v>
      </c>
      <c r="N852" s="199">
        <v>254.93784229110017</v>
      </c>
      <c r="O852" s="199">
        <v>262.13445406246404</v>
      </c>
      <c r="P852" s="199">
        <v>268.8807504199487</v>
      </c>
      <c r="Q852" s="199">
        <v>273.78922901077959</v>
      </c>
      <c r="R852" s="199">
        <v>270.38917796146967</v>
      </c>
      <c r="S852" s="199">
        <v>261.37099875905278</v>
      </c>
      <c r="T852" s="200">
        <v>253.45266823111473</v>
      </c>
      <c r="U852" s="197"/>
      <c r="V852" s="211">
        <v>259.09551899673278</v>
      </c>
    </row>
    <row r="853" spans="7:22" x14ac:dyDescent="0.2">
      <c r="G853" s="190">
        <v>-63.5</v>
      </c>
      <c r="H853" s="191">
        <v>-2.5</v>
      </c>
      <c r="I853" s="198">
        <v>249.1580918167046</v>
      </c>
      <c r="J853" s="199">
        <v>251.27411898452786</v>
      </c>
      <c r="K853" s="199">
        <v>255.36527169588524</v>
      </c>
      <c r="L853" s="199">
        <v>254.94493441385276</v>
      </c>
      <c r="M853" s="199">
        <v>252.69377163218593</v>
      </c>
      <c r="N853" s="199">
        <v>255.47977833767709</v>
      </c>
      <c r="O853" s="199">
        <v>262.94450579320494</v>
      </c>
      <c r="P853" s="199">
        <v>269.20477817072867</v>
      </c>
      <c r="Q853" s="199">
        <v>273.53742684321969</v>
      </c>
      <c r="R853" s="199">
        <v>269.89092921609893</v>
      </c>
      <c r="S853" s="199">
        <v>260.51560620221386</v>
      </c>
      <c r="T853" s="200">
        <v>252.30644159114166</v>
      </c>
      <c r="U853" s="197"/>
      <c r="V853" s="211">
        <v>258.94297122478673</v>
      </c>
    </row>
    <row r="854" spans="7:22" x14ac:dyDescent="0.2">
      <c r="G854" s="190">
        <v>-63.5</v>
      </c>
      <c r="H854" s="191">
        <v>-1.5</v>
      </c>
      <c r="I854" s="198">
        <v>248.22018417363566</v>
      </c>
      <c r="J854" s="199">
        <v>250.56333640734761</v>
      </c>
      <c r="K854" s="199">
        <v>255.04279260636315</v>
      </c>
      <c r="L854" s="199">
        <v>254.91228286129333</v>
      </c>
      <c r="M854" s="199">
        <v>252.94249043474488</v>
      </c>
      <c r="N854" s="199">
        <v>256.02693688431413</v>
      </c>
      <c r="O854" s="199">
        <v>263.30275900286409</v>
      </c>
      <c r="P854" s="199">
        <v>269.24544101822806</v>
      </c>
      <c r="Q854" s="199">
        <v>273.01827629053008</v>
      </c>
      <c r="R854" s="199">
        <v>269.12289809772085</v>
      </c>
      <c r="S854" s="199">
        <v>259.57003151542443</v>
      </c>
      <c r="T854" s="200">
        <v>250.95028875610095</v>
      </c>
      <c r="U854" s="197"/>
      <c r="V854" s="211">
        <v>258.57647650404732</v>
      </c>
    </row>
    <row r="855" spans="7:22" x14ac:dyDescent="0.2">
      <c r="G855" s="190">
        <v>-63.5</v>
      </c>
      <c r="H855" s="191">
        <v>-0.5</v>
      </c>
      <c r="I855" s="198">
        <v>247.25022639427513</v>
      </c>
      <c r="J855" s="199">
        <v>249.92646094601071</v>
      </c>
      <c r="K855" s="199">
        <v>254.53015976646222</v>
      </c>
      <c r="L855" s="199">
        <v>255.03364841627567</v>
      </c>
      <c r="M855" s="199">
        <v>253.13502947333669</v>
      </c>
      <c r="N855" s="199">
        <v>256.15033653179597</v>
      </c>
      <c r="O855" s="199">
        <v>263.4875817721387</v>
      </c>
      <c r="P855" s="199">
        <v>269.30383425343121</v>
      </c>
      <c r="Q855" s="199">
        <v>273.03937969793157</v>
      </c>
      <c r="R855" s="199">
        <v>268.29211225832836</v>
      </c>
      <c r="S855" s="199">
        <v>258.46818239786199</v>
      </c>
      <c r="T855" s="200">
        <v>249.60330578417174</v>
      </c>
      <c r="U855" s="197"/>
      <c r="V855" s="211">
        <v>258.18502147433509</v>
      </c>
    </row>
    <row r="856" spans="7:22" x14ac:dyDescent="0.2">
      <c r="G856" s="190">
        <v>-63.5</v>
      </c>
      <c r="H856" s="191">
        <v>0.5</v>
      </c>
      <c r="I856" s="198">
        <v>246.11205255567668</v>
      </c>
      <c r="J856" s="199">
        <v>248.8888483485687</v>
      </c>
      <c r="K856" s="199">
        <v>254.03618700268257</v>
      </c>
      <c r="L856" s="199">
        <v>255.00904986685788</v>
      </c>
      <c r="M856" s="199">
        <v>253.35202071271263</v>
      </c>
      <c r="N856" s="199">
        <v>256.26826739054383</v>
      </c>
      <c r="O856" s="199">
        <v>264.03924545905278</v>
      </c>
      <c r="P856" s="199">
        <v>269.42515090737828</v>
      </c>
      <c r="Q856" s="199">
        <v>272.88694013884418</v>
      </c>
      <c r="R856" s="199">
        <v>267.48938837609381</v>
      </c>
      <c r="S856" s="199">
        <v>257.18225603708129</v>
      </c>
      <c r="T856" s="200">
        <v>248.1309296736795</v>
      </c>
      <c r="U856" s="197"/>
      <c r="V856" s="211">
        <v>257.7350280390977</v>
      </c>
    </row>
    <row r="857" spans="7:22" x14ac:dyDescent="0.2">
      <c r="G857" s="190">
        <v>-63.5</v>
      </c>
      <c r="H857" s="191">
        <v>1.5</v>
      </c>
      <c r="I857" s="198">
        <v>245.27679383141981</v>
      </c>
      <c r="J857" s="199">
        <v>247.64839964022784</v>
      </c>
      <c r="K857" s="199">
        <v>253.25993932384182</v>
      </c>
      <c r="L857" s="199">
        <v>255.0527552770983</v>
      </c>
      <c r="M857" s="199">
        <v>253.61601170252717</v>
      </c>
      <c r="N857" s="199">
        <v>256.61356363059531</v>
      </c>
      <c r="O857" s="199">
        <v>264.23915197723255</v>
      </c>
      <c r="P857" s="199">
        <v>269.3463240999688</v>
      </c>
      <c r="Q857" s="199">
        <v>272.26780718434514</v>
      </c>
      <c r="R857" s="199">
        <v>266.5280481043946</v>
      </c>
      <c r="S857" s="199">
        <v>255.76141010745457</v>
      </c>
      <c r="T857" s="200">
        <v>247.054821067213</v>
      </c>
      <c r="U857" s="197"/>
      <c r="V857" s="211">
        <v>257.22208549552658</v>
      </c>
    </row>
    <row r="858" spans="7:22" x14ac:dyDescent="0.2">
      <c r="G858" s="190">
        <v>-63.5</v>
      </c>
      <c r="H858" s="191">
        <v>2.5</v>
      </c>
      <c r="I858" s="198">
        <v>244.25093846525826</v>
      </c>
      <c r="J858" s="199">
        <v>246.36863001812509</v>
      </c>
      <c r="K858" s="199">
        <v>252.1009426732744</v>
      </c>
      <c r="L858" s="199">
        <v>254.51877697060215</v>
      </c>
      <c r="M858" s="199">
        <v>253.51065945394586</v>
      </c>
      <c r="N858" s="199">
        <v>256.87479347681665</v>
      </c>
      <c r="O858" s="199">
        <v>264.27577694455829</v>
      </c>
      <c r="P858" s="199">
        <v>268.85882635443102</v>
      </c>
      <c r="Q858" s="199">
        <v>271.54647676991146</v>
      </c>
      <c r="R858" s="199">
        <v>265.45092793041863</v>
      </c>
      <c r="S858" s="199">
        <v>254.19356346759966</v>
      </c>
      <c r="T858" s="200">
        <v>246.16545500126642</v>
      </c>
      <c r="U858" s="197"/>
      <c r="V858" s="211">
        <v>256.50964729385066</v>
      </c>
    </row>
    <row r="859" spans="7:22" x14ac:dyDescent="0.2">
      <c r="G859" s="190">
        <v>-63.5</v>
      </c>
      <c r="H859" s="191">
        <v>3.5</v>
      </c>
      <c r="I859" s="198">
        <v>243.40468079344359</v>
      </c>
      <c r="J859" s="199">
        <v>245.76284017617823</v>
      </c>
      <c r="K859" s="199">
        <v>251.47217292083349</v>
      </c>
      <c r="L859" s="199">
        <v>254.5732051967257</v>
      </c>
      <c r="M859" s="199">
        <v>254.2381269872169</v>
      </c>
      <c r="N859" s="199">
        <v>257.93535347441446</v>
      </c>
      <c r="O859" s="199">
        <v>265.60110116310068</v>
      </c>
      <c r="P859" s="199">
        <v>269.57032793638894</v>
      </c>
      <c r="Q859" s="199">
        <v>271.32901325480697</v>
      </c>
      <c r="R859" s="199">
        <v>264.70884742088265</v>
      </c>
      <c r="S859" s="199">
        <v>253.1086142899662</v>
      </c>
      <c r="T859" s="200">
        <v>245.07891043451579</v>
      </c>
      <c r="U859" s="197"/>
      <c r="V859" s="211">
        <v>256.39859950403945</v>
      </c>
    </row>
    <row r="860" spans="7:22" x14ac:dyDescent="0.2">
      <c r="G860" s="190">
        <v>-63.5</v>
      </c>
      <c r="H860" s="191">
        <v>4.5</v>
      </c>
      <c r="I860" s="198">
        <v>242.0978873144341</v>
      </c>
      <c r="J860" s="199">
        <v>244.62327301605822</v>
      </c>
      <c r="K860" s="199">
        <v>250.33467616714091</v>
      </c>
      <c r="L860" s="199">
        <v>253.80242288552188</v>
      </c>
      <c r="M860" s="199">
        <v>254.35237099998091</v>
      </c>
      <c r="N860" s="199">
        <v>258.08580651204159</v>
      </c>
      <c r="O860" s="199">
        <v>266.31138721411867</v>
      </c>
      <c r="P860" s="199">
        <v>270.07570202536238</v>
      </c>
      <c r="Q860" s="199">
        <v>270.99268641437146</v>
      </c>
      <c r="R860" s="199">
        <v>263.76677590260397</v>
      </c>
      <c r="S860" s="199">
        <v>251.73421689343922</v>
      </c>
      <c r="T860" s="200">
        <v>243.57160948979447</v>
      </c>
      <c r="U860" s="197"/>
      <c r="V860" s="211">
        <v>255.81240123623897</v>
      </c>
    </row>
    <row r="861" spans="7:22" x14ac:dyDescent="0.2">
      <c r="G861" s="190">
        <v>-63.5</v>
      </c>
      <c r="H861" s="191">
        <v>5.5</v>
      </c>
      <c r="I861" s="198">
        <v>241.51579703856271</v>
      </c>
      <c r="J861" s="199">
        <v>244.34128467406097</v>
      </c>
      <c r="K861" s="199">
        <v>250.13815702465146</v>
      </c>
      <c r="L861" s="199">
        <v>254.51992250107182</v>
      </c>
      <c r="M861" s="199">
        <v>255.99732423652296</v>
      </c>
      <c r="N861" s="199">
        <v>260.09091237635209</v>
      </c>
      <c r="O861" s="199">
        <v>268.62388354863094</v>
      </c>
      <c r="P861" s="199">
        <v>271.59497012514407</v>
      </c>
      <c r="Q861" s="199">
        <v>271.62996271895878</v>
      </c>
      <c r="R861" s="199">
        <v>263.76312946364669</v>
      </c>
      <c r="S861" s="199">
        <v>251.57978677036746</v>
      </c>
      <c r="T861" s="200">
        <v>243.1121912174371</v>
      </c>
      <c r="U861" s="197"/>
      <c r="V861" s="211">
        <v>256.40894347461727</v>
      </c>
    </row>
    <row r="862" spans="7:22" x14ac:dyDescent="0.2">
      <c r="G862" s="190">
        <v>-63.5</v>
      </c>
      <c r="H862" s="191">
        <v>6.5</v>
      </c>
      <c r="I862" s="198">
        <v>242.05727690173239</v>
      </c>
      <c r="J862" s="199">
        <v>245.19186434153445</v>
      </c>
      <c r="K862" s="199">
        <v>251.30448451212285</v>
      </c>
      <c r="L862" s="199">
        <v>256.41334589598904</v>
      </c>
      <c r="M862" s="199">
        <v>258.86257852438712</v>
      </c>
      <c r="N862" s="199">
        <v>262.57516435991784</v>
      </c>
      <c r="O862" s="199">
        <v>270.75002061885874</v>
      </c>
      <c r="P862" s="199">
        <v>273.08400343489876</v>
      </c>
      <c r="Q862" s="199">
        <v>272.7849661457949</v>
      </c>
      <c r="R862" s="199">
        <v>264.68166707851498</v>
      </c>
      <c r="S862" s="199">
        <v>252.03374963304617</v>
      </c>
      <c r="T862" s="200">
        <v>243.73209758209615</v>
      </c>
      <c r="U862" s="197"/>
      <c r="V862" s="211">
        <v>257.78926825240779</v>
      </c>
    </row>
    <row r="863" spans="7:22" x14ac:dyDescent="0.2">
      <c r="G863" s="190">
        <v>-63.5</v>
      </c>
      <c r="H863" s="191">
        <v>7.5</v>
      </c>
      <c r="I863" s="198">
        <v>242.65558966034303</v>
      </c>
      <c r="J863" s="199">
        <v>245.80827466482748</v>
      </c>
      <c r="K863" s="199">
        <v>252.10096956705871</v>
      </c>
      <c r="L863" s="199">
        <v>258.28827681434137</v>
      </c>
      <c r="M863" s="199">
        <v>261.52219731738256</v>
      </c>
      <c r="N863" s="199">
        <v>265.03522500017306</v>
      </c>
      <c r="O863" s="199">
        <v>273.01700267741165</v>
      </c>
      <c r="P863" s="199">
        <v>274.68995213470487</v>
      </c>
      <c r="Q863" s="199">
        <v>273.81630781682833</v>
      </c>
      <c r="R863" s="199">
        <v>265.34593470431906</v>
      </c>
      <c r="S863" s="199">
        <v>252.54929387526343</v>
      </c>
      <c r="T863" s="200">
        <v>244.22621580266403</v>
      </c>
      <c r="U863" s="197"/>
      <c r="V863" s="211">
        <v>259.0879366696098</v>
      </c>
    </row>
    <row r="864" spans="7:22" x14ac:dyDescent="0.2">
      <c r="G864" s="190">
        <v>-63.5</v>
      </c>
      <c r="H864" s="191">
        <v>8.5</v>
      </c>
      <c r="I864" s="198">
        <v>243.16411330408198</v>
      </c>
      <c r="J864" s="199">
        <v>246.48285542096099</v>
      </c>
      <c r="K864" s="199">
        <v>253.45898719678215</v>
      </c>
      <c r="L864" s="199">
        <v>260.21987710146396</v>
      </c>
      <c r="M864" s="199">
        <v>264.40359826479107</v>
      </c>
      <c r="N864" s="199">
        <v>267.68882199675699</v>
      </c>
      <c r="O864" s="199">
        <v>275.23630554105387</v>
      </c>
      <c r="P864" s="199">
        <v>276.24021275134385</v>
      </c>
      <c r="Q864" s="199">
        <v>275.08345685795268</v>
      </c>
      <c r="R864" s="199">
        <v>266.5756235888062</v>
      </c>
      <c r="S864" s="199">
        <v>253.58150206889894</v>
      </c>
      <c r="T864" s="200">
        <v>245.17108520174401</v>
      </c>
      <c r="U864" s="197"/>
      <c r="V864" s="211">
        <v>260.60886994121967</v>
      </c>
    </row>
    <row r="865" spans="7:22" x14ac:dyDescent="0.2">
      <c r="G865" s="190">
        <v>-63.5</v>
      </c>
      <c r="H865" s="191">
        <v>9.5</v>
      </c>
      <c r="I865" s="198">
        <v>243.10506663729285</v>
      </c>
      <c r="J865" s="199">
        <v>246.31873588515978</v>
      </c>
      <c r="K865" s="199">
        <v>253.98626678765953</v>
      </c>
      <c r="L865" s="199">
        <v>261.63924086312039</v>
      </c>
      <c r="M865" s="199">
        <v>265.85778328403751</v>
      </c>
      <c r="N865" s="199">
        <v>269.24688961680624</v>
      </c>
      <c r="O865" s="199">
        <v>276.80105009611674</v>
      </c>
      <c r="P865" s="199">
        <v>277.51074577421639</v>
      </c>
      <c r="Q865" s="199">
        <v>275.88216917239868</v>
      </c>
      <c r="R865" s="199">
        <v>266.95589310366944</v>
      </c>
      <c r="S865" s="199">
        <v>253.83099901549906</v>
      </c>
      <c r="T865" s="200">
        <v>245.08950262663333</v>
      </c>
      <c r="U865" s="197"/>
      <c r="V865" s="211">
        <v>261.3520285718842</v>
      </c>
    </row>
    <row r="866" spans="7:22" x14ac:dyDescent="0.2">
      <c r="G866" s="190">
        <v>-63.5</v>
      </c>
      <c r="H866" s="191">
        <v>10.5</v>
      </c>
      <c r="I866" s="198">
        <v>243.17939011548631</v>
      </c>
      <c r="J866" s="199">
        <v>246.31804602688692</v>
      </c>
      <c r="K866" s="199">
        <v>254.68706624847198</v>
      </c>
      <c r="L866" s="199">
        <v>262.51935021880684</v>
      </c>
      <c r="M866" s="199">
        <v>266.98282576557926</v>
      </c>
      <c r="N866" s="199">
        <v>270.68963323930097</v>
      </c>
      <c r="O866" s="199">
        <v>278.20232822882463</v>
      </c>
      <c r="P866" s="199">
        <v>277.96494812168612</v>
      </c>
      <c r="Q866" s="199">
        <v>275.63395233560516</v>
      </c>
      <c r="R866" s="199">
        <v>266.31867319351801</v>
      </c>
      <c r="S866" s="199">
        <v>253.2623075147973</v>
      </c>
      <c r="T866" s="200">
        <v>244.80929437773199</v>
      </c>
      <c r="U866" s="197"/>
      <c r="V866" s="211">
        <v>261.71398461555793</v>
      </c>
    </row>
    <row r="867" spans="7:22" x14ac:dyDescent="0.2">
      <c r="G867" s="190">
        <v>-63.5</v>
      </c>
      <c r="H867" s="191">
        <v>11.5</v>
      </c>
      <c r="I867" s="198">
        <v>244.29427865698506</v>
      </c>
      <c r="J867" s="199">
        <v>247.70228642274452</v>
      </c>
      <c r="K867" s="199">
        <v>256.29651703464469</v>
      </c>
      <c r="L867" s="199">
        <v>263.99409206565912</v>
      </c>
      <c r="M867" s="199">
        <v>268.23815159051895</v>
      </c>
      <c r="N867" s="199">
        <v>272.26253898349995</v>
      </c>
      <c r="O867" s="199">
        <v>279.73249716237291</v>
      </c>
      <c r="P867" s="199">
        <v>279.38060482351131</v>
      </c>
      <c r="Q867" s="199">
        <v>276.28255220875428</v>
      </c>
      <c r="R867" s="199">
        <v>266.48907358147909</v>
      </c>
      <c r="S867" s="199">
        <v>253.77216719572593</v>
      </c>
      <c r="T867" s="200">
        <v>245.80477704511364</v>
      </c>
      <c r="U867" s="197"/>
      <c r="V867" s="211">
        <v>262.8541280642508</v>
      </c>
    </row>
    <row r="868" spans="7:22" x14ac:dyDescent="0.2">
      <c r="G868" s="190">
        <v>-63.5</v>
      </c>
      <c r="H868" s="191">
        <v>12.5</v>
      </c>
      <c r="I868" s="198">
        <v>244.70133064973678</v>
      </c>
      <c r="J868" s="199">
        <v>248.53240416404225</v>
      </c>
      <c r="K868" s="199">
        <v>257.33295994905097</v>
      </c>
      <c r="L868" s="199">
        <v>265.46035170040386</v>
      </c>
      <c r="M868" s="199">
        <v>269.77706593322068</v>
      </c>
      <c r="N868" s="199">
        <v>273.62205292653692</v>
      </c>
      <c r="O868" s="199">
        <v>280.89154026553194</v>
      </c>
      <c r="P868" s="199">
        <v>280.20917893754103</v>
      </c>
      <c r="Q868" s="199">
        <v>276.34955638159164</v>
      </c>
      <c r="R868" s="199">
        <v>266.13822412137682</v>
      </c>
      <c r="S868" s="199">
        <v>253.7983700871437</v>
      </c>
      <c r="T868" s="200">
        <v>246.05470663440352</v>
      </c>
      <c r="U868" s="197"/>
      <c r="V868" s="211">
        <v>263.57231181254832</v>
      </c>
    </row>
    <row r="869" spans="7:22" x14ac:dyDescent="0.2">
      <c r="G869" s="190">
        <v>-63.5</v>
      </c>
      <c r="H869" s="191">
        <v>13.5</v>
      </c>
      <c r="I869" s="198">
        <v>245.27101941619691</v>
      </c>
      <c r="J869" s="199">
        <v>249.8415455985388</v>
      </c>
      <c r="K869" s="199">
        <v>258.54643962943931</v>
      </c>
      <c r="L869" s="199">
        <v>266.98903223072267</v>
      </c>
      <c r="M869" s="199">
        <v>271.48644993212298</v>
      </c>
      <c r="N869" s="199">
        <v>274.97014768303836</v>
      </c>
      <c r="O869" s="199">
        <v>281.6747842583012</v>
      </c>
      <c r="P869" s="199">
        <v>280.74517338540073</v>
      </c>
      <c r="Q869" s="199">
        <v>276.37578602828154</v>
      </c>
      <c r="R869" s="199">
        <v>265.90508835226206</v>
      </c>
      <c r="S869" s="199">
        <v>253.8733603329847</v>
      </c>
      <c r="T869" s="200">
        <v>246.55603159954097</v>
      </c>
      <c r="U869" s="197"/>
      <c r="V869" s="211">
        <v>264.35290487056915</v>
      </c>
    </row>
    <row r="870" spans="7:22" x14ac:dyDescent="0.2">
      <c r="G870" s="190">
        <v>-63.5</v>
      </c>
      <c r="H870" s="191">
        <v>14.5</v>
      </c>
      <c r="I870" s="198">
        <v>245.90769915139916</v>
      </c>
      <c r="J870" s="199">
        <v>251.07364979413305</v>
      </c>
      <c r="K870" s="199">
        <v>259.94543958243878</v>
      </c>
      <c r="L870" s="199">
        <v>268.86347245498661</v>
      </c>
      <c r="M870" s="199">
        <v>273.14006497452453</v>
      </c>
      <c r="N870" s="199">
        <v>276.74815594029428</v>
      </c>
      <c r="O870" s="199">
        <v>282.41645497778978</v>
      </c>
      <c r="P870" s="199">
        <v>280.92090446762705</v>
      </c>
      <c r="Q870" s="199">
        <v>276.20991400912874</v>
      </c>
      <c r="R870" s="199">
        <v>265.62428245960842</v>
      </c>
      <c r="S870" s="199">
        <v>253.99136388919916</v>
      </c>
      <c r="T870" s="200">
        <v>247.39472352178103</v>
      </c>
      <c r="U870" s="197"/>
      <c r="V870" s="211">
        <v>265.18634376857585</v>
      </c>
    </row>
    <row r="871" spans="7:22" x14ac:dyDescent="0.2">
      <c r="G871" s="190">
        <v>-63.5</v>
      </c>
      <c r="H871" s="191">
        <v>15.5</v>
      </c>
      <c r="I871" s="198">
        <v>246.30008875907262</v>
      </c>
      <c r="J871" s="199">
        <v>251.97219352505357</v>
      </c>
      <c r="K871" s="199">
        <v>261.36564601074218</v>
      </c>
      <c r="L871" s="199">
        <v>270.83170404092067</v>
      </c>
      <c r="M871" s="199">
        <v>274.80483812796604</v>
      </c>
      <c r="N871" s="199">
        <v>278.24212688096799</v>
      </c>
      <c r="O871" s="199">
        <v>283.0053964085468</v>
      </c>
      <c r="P871" s="199">
        <v>280.88261440364164</v>
      </c>
      <c r="Q871" s="199">
        <v>276.03604484097372</v>
      </c>
      <c r="R871" s="199">
        <v>265.3452889968778</v>
      </c>
      <c r="S871" s="199">
        <v>253.83614079431766</v>
      </c>
      <c r="T871" s="200">
        <v>247.94835342493738</v>
      </c>
      <c r="U871" s="197"/>
      <c r="V871" s="211">
        <v>265.88086968450148</v>
      </c>
    </row>
    <row r="872" spans="7:22" x14ac:dyDescent="0.2">
      <c r="G872" s="190">
        <v>-63.5</v>
      </c>
      <c r="H872" s="191">
        <v>16.5</v>
      </c>
      <c r="I872" s="198">
        <v>247.11394595989179</v>
      </c>
      <c r="J872" s="199">
        <v>253.18389202810334</v>
      </c>
      <c r="K872" s="199">
        <v>262.96781180272524</v>
      </c>
      <c r="L872" s="199">
        <v>273.02875103691667</v>
      </c>
      <c r="M872" s="199">
        <v>276.66228355812058</v>
      </c>
      <c r="N872" s="199">
        <v>280.43664784216242</v>
      </c>
      <c r="O872" s="199">
        <v>284.15730208698693</v>
      </c>
      <c r="P872" s="199">
        <v>281.14763248380876</v>
      </c>
      <c r="Q872" s="199">
        <v>275.91029216295755</v>
      </c>
      <c r="R872" s="199">
        <v>265.34484551737336</v>
      </c>
      <c r="S872" s="199">
        <v>254.21980530384022</v>
      </c>
      <c r="T872" s="200">
        <v>248.54866143742836</v>
      </c>
      <c r="U872" s="197"/>
      <c r="V872" s="211">
        <v>266.89348926835959</v>
      </c>
    </row>
    <row r="873" spans="7:22" x14ac:dyDescent="0.2">
      <c r="G873" s="190">
        <v>-63.5</v>
      </c>
      <c r="H873" s="191">
        <v>17.5</v>
      </c>
      <c r="I873" s="198">
        <v>247.78627625770565</v>
      </c>
      <c r="J873" s="199">
        <v>254.17383157749106</v>
      </c>
      <c r="K873" s="199">
        <v>264.39095855483589</v>
      </c>
      <c r="L873" s="199">
        <v>275.22504072513959</v>
      </c>
      <c r="M873" s="199">
        <v>278.81612251196617</v>
      </c>
      <c r="N873" s="199">
        <v>282.27810486264167</v>
      </c>
      <c r="O873" s="199">
        <v>284.82661554857026</v>
      </c>
      <c r="P873" s="199">
        <v>281.25507114681989</v>
      </c>
      <c r="Q873" s="199">
        <v>275.83351731987193</v>
      </c>
      <c r="R873" s="199">
        <v>265.35237738413679</v>
      </c>
      <c r="S873" s="199">
        <v>254.61106448926773</v>
      </c>
      <c r="T873" s="200">
        <v>248.89022597085369</v>
      </c>
      <c r="U873" s="197"/>
      <c r="V873" s="211">
        <v>267.7866005291084</v>
      </c>
    </row>
    <row r="874" spans="7:22" x14ac:dyDescent="0.2">
      <c r="G874" s="190">
        <v>-63.5</v>
      </c>
      <c r="H874" s="191">
        <v>18.5</v>
      </c>
      <c r="I874" s="198">
        <v>248.60524365571678</v>
      </c>
      <c r="J874" s="199">
        <v>255.26881802881036</v>
      </c>
      <c r="K874" s="199">
        <v>265.82524355454166</v>
      </c>
      <c r="L874" s="199">
        <v>277.64864602981328</v>
      </c>
      <c r="M874" s="199">
        <v>281.06495647704457</v>
      </c>
      <c r="N874" s="199">
        <v>284.13972413221109</v>
      </c>
      <c r="O874" s="199">
        <v>285.52587541656806</v>
      </c>
      <c r="P874" s="199">
        <v>281.32040551716705</v>
      </c>
      <c r="Q874" s="199">
        <v>275.64213969389294</v>
      </c>
      <c r="R874" s="199">
        <v>265.39117595083178</v>
      </c>
      <c r="S874" s="199">
        <v>255.16488152818715</v>
      </c>
      <c r="T874" s="200">
        <v>249.8330017060224</v>
      </c>
      <c r="U874" s="197"/>
      <c r="V874" s="211">
        <v>268.78584264090063</v>
      </c>
    </row>
    <row r="875" spans="7:22" x14ac:dyDescent="0.2">
      <c r="G875" s="190">
        <v>-62.5</v>
      </c>
      <c r="H875" s="191">
        <v>-11.5</v>
      </c>
      <c r="I875" s="198">
        <v>254.39016833094522</v>
      </c>
      <c r="J875" s="199">
        <v>253.75649916688187</v>
      </c>
      <c r="K875" s="199">
        <v>254.86575713503152</v>
      </c>
      <c r="L875" s="199">
        <v>252.94319046412608</v>
      </c>
      <c r="M875" s="199">
        <v>247.71822539373011</v>
      </c>
      <c r="N875" s="199">
        <v>249.9403218347465</v>
      </c>
      <c r="O875" s="199">
        <v>255.73313751300537</v>
      </c>
      <c r="P875" s="199">
        <v>262.89825231499003</v>
      </c>
      <c r="Q875" s="199">
        <v>269.81076835109087</v>
      </c>
      <c r="R875" s="199">
        <v>269.08778029489253</v>
      </c>
      <c r="S875" s="199">
        <v>263.00088357043228</v>
      </c>
      <c r="T875" s="200">
        <v>257.73896607442765</v>
      </c>
      <c r="U875" s="197"/>
      <c r="V875" s="211">
        <v>257.65699587035834</v>
      </c>
    </row>
    <row r="876" spans="7:22" x14ac:dyDescent="0.2">
      <c r="G876" s="190">
        <v>-62.5</v>
      </c>
      <c r="H876" s="191">
        <v>-10.5</v>
      </c>
      <c r="I876" s="198">
        <v>254.36410381394285</v>
      </c>
      <c r="J876" s="199">
        <v>253.97495449401856</v>
      </c>
      <c r="K876" s="199">
        <v>255.49009196040635</v>
      </c>
      <c r="L876" s="199">
        <v>253.49159171372091</v>
      </c>
      <c r="M876" s="199">
        <v>248.21456098250906</v>
      </c>
      <c r="N876" s="199">
        <v>250.51820569923802</v>
      </c>
      <c r="O876" s="199">
        <v>256.39362398240985</v>
      </c>
      <c r="P876" s="199">
        <v>263.69021060362559</v>
      </c>
      <c r="Q876" s="199">
        <v>270.36921838316749</v>
      </c>
      <c r="R876" s="199">
        <v>269.58479175701842</v>
      </c>
      <c r="S876" s="199">
        <v>263.24889745132958</v>
      </c>
      <c r="T876" s="200">
        <v>257.71340971045237</v>
      </c>
      <c r="U876" s="197"/>
      <c r="V876" s="211">
        <v>258.08780504598661</v>
      </c>
    </row>
    <row r="877" spans="7:22" x14ac:dyDescent="0.2">
      <c r="G877" s="190">
        <v>-62.5</v>
      </c>
      <c r="H877" s="191">
        <v>-9.5</v>
      </c>
      <c r="I877" s="198">
        <v>254.31614581695928</v>
      </c>
      <c r="J877" s="199">
        <v>254.17091919253605</v>
      </c>
      <c r="K877" s="199">
        <v>255.96047350792168</v>
      </c>
      <c r="L877" s="199">
        <v>254.0130961120214</v>
      </c>
      <c r="M877" s="199">
        <v>248.69007944808251</v>
      </c>
      <c r="N877" s="199">
        <v>251.11351943278174</v>
      </c>
      <c r="O877" s="199">
        <v>257.38059476326856</v>
      </c>
      <c r="P877" s="199">
        <v>264.85611130195895</v>
      </c>
      <c r="Q877" s="199">
        <v>271.13302634464725</v>
      </c>
      <c r="R877" s="199">
        <v>270.00930055096649</v>
      </c>
      <c r="S877" s="199">
        <v>263.44640964698488</v>
      </c>
      <c r="T877" s="200">
        <v>257.47166684334707</v>
      </c>
      <c r="U877" s="197"/>
      <c r="V877" s="211">
        <v>258.54677858012298</v>
      </c>
    </row>
    <row r="878" spans="7:22" x14ac:dyDescent="0.2">
      <c r="G878" s="190">
        <v>-62.5</v>
      </c>
      <c r="H878" s="191">
        <v>-8.5</v>
      </c>
      <c r="I878" s="198">
        <v>253.84855552388751</v>
      </c>
      <c r="J878" s="199">
        <v>254.12664689919015</v>
      </c>
      <c r="K878" s="199">
        <v>256.37954476859602</v>
      </c>
      <c r="L878" s="199">
        <v>254.16971292842996</v>
      </c>
      <c r="M878" s="199">
        <v>249.22106314119586</v>
      </c>
      <c r="N878" s="199">
        <v>251.79687075220176</v>
      </c>
      <c r="O878" s="199">
        <v>258.33108544472424</v>
      </c>
      <c r="P878" s="199">
        <v>265.81439355210892</v>
      </c>
      <c r="Q878" s="199">
        <v>271.64727449617703</v>
      </c>
      <c r="R878" s="199">
        <v>270.20321443810531</v>
      </c>
      <c r="S878" s="199">
        <v>263.21243102442941</v>
      </c>
      <c r="T878" s="200">
        <v>257.00430612839796</v>
      </c>
      <c r="U878" s="197"/>
      <c r="V878" s="211">
        <v>258.81292492478701</v>
      </c>
    </row>
    <row r="879" spans="7:22" x14ac:dyDescent="0.2">
      <c r="G879" s="190">
        <v>-62.5</v>
      </c>
      <c r="H879" s="191">
        <v>-7.5</v>
      </c>
      <c r="I879" s="198">
        <v>253.48888904985793</v>
      </c>
      <c r="J879" s="199">
        <v>254.06075201238613</v>
      </c>
      <c r="K879" s="199">
        <v>256.55799062765368</v>
      </c>
      <c r="L879" s="199">
        <v>254.33076442827121</v>
      </c>
      <c r="M879" s="199">
        <v>249.78517394223093</v>
      </c>
      <c r="N879" s="199">
        <v>252.47707595921494</v>
      </c>
      <c r="O879" s="199">
        <v>259.19333281541071</v>
      </c>
      <c r="P879" s="199">
        <v>266.71184657086008</v>
      </c>
      <c r="Q879" s="199">
        <v>272.4014836661562</v>
      </c>
      <c r="R879" s="199">
        <v>270.65644155782883</v>
      </c>
      <c r="S879" s="199">
        <v>263.53821875005042</v>
      </c>
      <c r="T879" s="200">
        <v>256.60024795022701</v>
      </c>
      <c r="U879" s="197"/>
      <c r="V879" s="211">
        <v>259.15018477751238</v>
      </c>
    </row>
    <row r="880" spans="7:22" x14ac:dyDescent="0.2">
      <c r="G880" s="190">
        <v>-62.5</v>
      </c>
      <c r="H880" s="191">
        <v>-6.5</v>
      </c>
      <c r="I880" s="198">
        <v>252.71886397449367</v>
      </c>
      <c r="J880" s="199">
        <v>253.84164568001222</v>
      </c>
      <c r="K880" s="199">
        <v>256.44608234324159</v>
      </c>
      <c r="L880" s="199">
        <v>254.52419197376679</v>
      </c>
      <c r="M880" s="199">
        <v>250.46924282328379</v>
      </c>
      <c r="N880" s="199">
        <v>253.14487678939537</v>
      </c>
      <c r="O880" s="199">
        <v>260.1805757409536</v>
      </c>
      <c r="P880" s="199">
        <v>267.4068012256069</v>
      </c>
      <c r="Q880" s="199">
        <v>273.08183239805254</v>
      </c>
      <c r="R880" s="199">
        <v>271.10711267666949</v>
      </c>
      <c r="S880" s="199">
        <v>263.59979990343726</v>
      </c>
      <c r="T880" s="200">
        <v>256.26316908161738</v>
      </c>
      <c r="U880" s="197"/>
      <c r="V880" s="211">
        <v>259.39868288421087</v>
      </c>
    </row>
    <row r="881" spans="7:22" x14ac:dyDescent="0.2">
      <c r="G881" s="190">
        <v>-62.5</v>
      </c>
      <c r="H881" s="191">
        <v>-5.5</v>
      </c>
      <c r="I881" s="198">
        <v>252.0973724945172</v>
      </c>
      <c r="J881" s="199">
        <v>253.49392996953242</v>
      </c>
      <c r="K881" s="199">
        <v>256.40071931650817</v>
      </c>
      <c r="L881" s="199">
        <v>254.84851180819663</v>
      </c>
      <c r="M881" s="199">
        <v>251.33233752356975</v>
      </c>
      <c r="N881" s="199">
        <v>253.68586280732632</v>
      </c>
      <c r="O881" s="199">
        <v>260.94497502354864</v>
      </c>
      <c r="P881" s="199">
        <v>268.13298051378189</v>
      </c>
      <c r="Q881" s="199">
        <v>273.65583540013802</v>
      </c>
      <c r="R881" s="199">
        <v>271.68624647364334</v>
      </c>
      <c r="S881" s="199">
        <v>263.81083232357628</v>
      </c>
      <c r="T881" s="200">
        <v>255.70433838647148</v>
      </c>
      <c r="U881" s="197"/>
      <c r="V881" s="211">
        <v>259.64949517006755</v>
      </c>
    </row>
    <row r="882" spans="7:22" x14ac:dyDescent="0.2">
      <c r="G882" s="190">
        <v>-62.5</v>
      </c>
      <c r="H882" s="191">
        <v>-4.5</v>
      </c>
      <c r="I882" s="198">
        <v>251.38918046509897</v>
      </c>
      <c r="J882" s="199">
        <v>253.02436956973094</v>
      </c>
      <c r="K882" s="199">
        <v>256.27235016226155</v>
      </c>
      <c r="L882" s="199">
        <v>254.8854618603352</v>
      </c>
      <c r="M882" s="199">
        <v>252.01571922898844</v>
      </c>
      <c r="N882" s="199">
        <v>254.4296945324289</v>
      </c>
      <c r="O882" s="199">
        <v>261.56566090710555</v>
      </c>
      <c r="P882" s="199">
        <v>268.82743488620974</v>
      </c>
      <c r="Q882" s="199">
        <v>273.99589821726397</v>
      </c>
      <c r="R882" s="199">
        <v>271.57648364057667</v>
      </c>
      <c r="S882" s="199">
        <v>263.33728683598326</v>
      </c>
      <c r="T882" s="200">
        <v>255.0953786373201</v>
      </c>
      <c r="U882" s="197"/>
      <c r="V882" s="211">
        <v>259.70124324527524</v>
      </c>
    </row>
    <row r="883" spans="7:22" x14ac:dyDescent="0.2">
      <c r="G883" s="190">
        <v>-62.5</v>
      </c>
      <c r="H883" s="191">
        <v>-3.5</v>
      </c>
      <c r="I883" s="198">
        <v>250.36586847041039</v>
      </c>
      <c r="J883" s="199">
        <v>252.25005073766201</v>
      </c>
      <c r="K883" s="199">
        <v>256.1792304834857</v>
      </c>
      <c r="L883" s="199">
        <v>254.96510436334108</v>
      </c>
      <c r="M883" s="199">
        <v>252.54638911771968</v>
      </c>
      <c r="N883" s="199">
        <v>255.0838176773932</v>
      </c>
      <c r="O883" s="199">
        <v>262.28697798498217</v>
      </c>
      <c r="P883" s="199">
        <v>269.24563790989754</v>
      </c>
      <c r="Q883" s="199">
        <v>273.86128229939175</v>
      </c>
      <c r="R883" s="199">
        <v>271.03345744400013</v>
      </c>
      <c r="S883" s="199">
        <v>262.51523820581667</v>
      </c>
      <c r="T883" s="200">
        <v>254.13934073158555</v>
      </c>
      <c r="U883" s="197"/>
      <c r="V883" s="211">
        <v>259.53936628547382</v>
      </c>
    </row>
    <row r="884" spans="7:22" x14ac:dyDescent="0.2">
      <c r="G884" s="190">
        <v>-62.5</v>
      </c>
      <c r="H884" s="191">
        <v>-2.5</v>
      </c>
      <c r="I884" s="198">
        <v>249.41576382117603</v>
      </c>
      <c r="J884" s="199">
        <v>251.64250428135077</v>
      </c>
      <c r="K884" s="199">
        <v>255.77717804320122</v>
      </c>
      <c r="L884" s="199">
        <v>254.85993252961617</v>
      </c>
      <c r="M884" s="199">
        <v>252.8263827373062</v>
      </c>
      <c r="N884" s="199">
        <v>255.76562755877379</v>
      </c>
      <c r="O884" s="199">
        <v>262.90148452658804</v>
      </c>
      <c r="P884" s="199">
        <v>269.49723798595056</v>
      </c>
      <c r="Q884" s="199">
        <v>273.95812879622417</v>
      </c>
      <c r="R884" s="199">
        <v>270.50820860639504</v>
      </c>
      <c r="S884" s="199">
        <v>261.68138174900957</v>
      </c>
      <c r="T884" s="200">
        <v>252.99101050945453</v>
      </c>
      <c r="U884" s="197"/>
      <c r="V884" s="211">
        <v>259.31873676208716</v>
      </c>
    </row>
    <row r="885" spans="7:22" x14ac:dyDescent="0.2">
      <c r="G885" s="190">
        <v>-62.5</v>
      </c>
      <c r="H885" s="191">
        <v>-1.5</v>
      </c>
      <c r="I885" s="198">
        <v>248.45799230146881</v>
      </c>
      <c r="J885" s="199">
        <v>250.77787534189852</v>
      </c>
      <c r="K885" s="199">
        <v>255.1571703424928</v>
      </c>
      <c r="L885" s="199">
        <v>254.84507838407782</v>
      </c>
      <c r="M885" s="199">
        <v>253.02884340003533</v>
      </c>
      <c r="N885" s="199">
        <v>256.16814096900094</v>
      </c>
      <c r="O885" s="199">
        <v>263.36623048373417</v>
      </c>
      <c r="P885" s="199">
        <v>269.51308047682829</v>
      </c>
      <c r="Q885" s="199">
        <v>273.12943473139882</v>
      </c>
      <c r="R885" s="199">
        <v>269.66743621363247</v>
      </c>
      <c r="S885" s="199">
        <v>260.34621470757946</v>
      </c>
      <c r="T885" s="200">
        <v>251.46289997514216</v>
      </c>
      <c r="U885" s="197"/>
      <c r="V885" s="211">
        <v>258.82669977727409</v>
      </c>
    </row>
    <row r="886" spans="7:22" x14ac:dyDescent="0.2">
      <c r="G886" s="190">
        <v>-62.5</v>
      </c>
      <c r="H886" s="191">
        <v>-0.5</v>
      </c>
      <c r="I886" s="198">
        <v>247.672027281232</v>
      </c>
      <c r="J886" s="199">
        <v>250.28328011535612</v>
      </c>
      <c r="K886" s="199">
        <v>254.69684605339631</v>
      </c>
      <c r="L886" s="199">
        <v>255.14837691223801</v>
      </c>
      <c r="M886" s="199">
        <v>253.25593508752459</v>
      </c>
      <c r="N886" s="199">
        <v>256.56652649214141</v>
      </c>
      <c r="O886" s="199">
        <v>263.64962096662134</v>
      </c>
      <c r="P886" s="199">
        <v>269.48716784395771</v>
      </c>
      <c r="Q886" s="199">
        <v>273.27906101031698</v>
      </c>
      <c r="R886" s="199">
        <v>268.83086168880436</v>
      </c>
      <c r="S886" s="199">
        <v>259.12545283190622</v>
      </c>
      <c r="T886" s="200">
        <v>250.11193813510175</v>
      </c>
      <c r="U886" s="197"/>
      <c r="V886" s="211">
        <v>258.50892453488308</v>
      </c>
    </row>
    <row r="887" spans="7:22" x14ac:dyDescent="0.2">
      <c r="G887" s="190">
        <v>-62.5</v>
      </c>
      <c r="H887" s="191">
        <v>0.5</v>
      </c>
      <c r="I887" s="198">
        <v>246.59541971664362</v>
      </c>
      <c r="J887" s="199">
        <v>249.25677778865591</v>
      </c>
      <c r="K887" s="199">
        <v>254.09636682448738</v>
      </c>
      <c r="L887" s="199">
        <v>255.11654492784353</v>
      </c>
      <c r="M887" s="199">
        <v>253.5188208082385</v>
      </c>
      <c r="N887" s="199">
        <v>256.60438446330141</v>
      </c>
      <c r="O887" s="199">
        <v>264.08690700804931</v>
      </c>
      <c r="P887" s="199">
        <v>269.6976667101892</v>
      </c>
      <c r="Q887" s="199">
        <v>273.29017758714537</v>
      </c>
      <c r="R887" s="199">
        <v>267.98818890291051</v>
      </c>
      <c r="S887" s="199">
        <v>257.71644358715901</v>
      </c>
      <c r="T887" s="200">
        <v>248.49768167860384</v>
      </c>
      <c r="U887" s="197"/>
      <c r="V887" s="211">
        <v>258.03878166693568</v>
      </c>
    </row>
    <row r="888" spans="7:22" x14ac:dyDescent="0.2">
      <c r="G888" s="190">
        <v>-62.5</v>
      </c>
      <c r="H888" s="191">
        <v>1.5</v>
      </c>
      <c r="I888" s="198">
        <v>245.68370960870149</v>
      </c>
      <c r="J888" s="199">
        <v>248.21805310371616</v>
      </c>
      <c r="K888" s="199">
        <v>253.54409415832393</v>
      </c>
      <c r="L888" s="199">
        <v>255.32124380585068</v>
      </c>
      <c r="M888" s="199">
        <v>253.70345502561383</v>
      </c>
      <c r="N888" s="199">
        <v>256.83631397287678</v>
      </c>
      <c r="O888" s="199">
        <v>264.58784162945938</v>
      </c>
      <c r="P888" s="199">
        <v>269.3578784931488</v>
      </c>
      <c r="Q888" s="199">
        <v>272.52531678058284</v>
      </c>
      <c r="R888" s="199">
        <v>266.87562547040017</v>
      </c>
      <c r="S888" s="199">
        <v>256.21698428001628</v>
      </c>
      <c r="T888" s="200">
        <v>247.27982762890557</v>
      </c>
      <c r="U888" s="197"/>
      <c r="V888" s="211">
        <v>257.51252866313297</v>
      </c>
    </row>
    <row r="889" spans="7:22" x14ac:dyDescent="0.2">
      <c r="G889" s="190">
        <v>-62.5</v>
      </c>
      <c r="H889" s="191">
        <v>2.5</v>
      </c>
      <c r="I889" s="198">
        <v>245.21973203464654</v>
      </c>
      <c r="J889" s="199">
        <v>247.53338524808854</v>
      </c>
      <c r="K889" s="199">
        <v>253.12687471776096</v>
      </c>
      <c r="L889" s="199">
        <v>255.61343048739087</v>
      </c>
      <c r="M889" s="199">
        <v>254.39607884275506</v>
      </c>
      <c r="N889" s="199">
        <v>257.58395990753758</v>
      </c>
      <c r="O889" s="199">
        <v>265.30143468709917</v>
      </c>
      <c r="P889" s="199">
        <v>269.86831086210356</v>
      </c>
      <c r="Q889" s="199">
        <v>272.7753275357851</v>
      </c>
      <c r="R889" s="199">
        <v>266.47038648599562</v>
      </c>
      <c r="S889" s="199">
        <v>255.24487240947784</v>
      </c>
      <c r="T889" s="200">
        <v>246.82375549889093</v>
      </c>
      <c r="U889" s="197"/>
      <c r="V889" s="211">
        <v>257.49646239312762</v>
      </c>
    </row>
    <row r="890" spans="7:22" x14ac:dyDescent="0.2">
      <c r="G890" s="190">
        <v>-62.5</v>
      </c>
      <c r="H890" s="191">
        <v>3.5</v>
      </c>
      <c r="I890" s="198">
        <v>244.12367955102897</v>
      </c>
      <c r="J890" s="199">
        <v>246.53144066231545</v>
      </c>
      <c r="K890" s="199">
        <v>252.16209126382819</v>
      </c>
      <c r="L890" s="199">
        <v>255.46002177314955</v>
      </c>
      <c r="M890" s="199">
        <v>254.94632765904316</v>
      </c>
      <c r="N890" s="199">
        <v>258.46989774568669</v>
      </c>
      <c r="O890" s="199">
        <v>266.15139559638106</v>
      </c>
      <c r="P890" s="199">
        <v>270.30912748267951</v>
      </c>
      <c r="Q890" s="199">
        <v>272.41909746132796</v>
      </c>
      <c r="R890" s="199">
        <v>265.63142233547916</v>
      </c>
      <c r="S890" s="199">
        <v>253.86318028378875</v>
      </c>
      <c r="T890" s="200">
        <v>245.58253997059114</v>
      </c>
      <c r="U890" s="197"/>
      <c r="V890" s="211">
        <v>257.13751848210831</v>
      </c>
    </row>
    <row r="891" spans="7:22" x14ac:dyDescent="0.2">
      <c r="G891" s="190">
        <v>-62.5</v>
      </c>
      <c r="H891" s="191">
        <v>4.5</v>
      </c>
      <c r="I891" s="198">
        <v>241.72229901358662</v>
      </c>
      <c r="J891" s="199">
        <v>244.55206927418422</v>
      </c>
      <c r="K891" s="199">
        <v>250.07324130279602</v>
      </c>
      <c r="L891" s="199">
        <v>253.62487873322715</v>
      </c>
      <c r="M891" s="199">
        <v>254.20038576056905</v>
      </c>
      <c r="N891" s="199">
        <v>258.39353261172556</v>
      </c>
      <c r="O891" s="199">
        <v>266.20136755992257</v>
      </c>
      <c r="P891" s="199">
        <v>270.18092289491585</v>
      </c>
      <c r="Q891" s="199">
        <v>271.16801468752323</v>
      </c>
      <c r="R891" s="199">
        <v>263.88004648699365</v>
      </c>
      <c r="S891" s="199">
        <v>251.58238699072245</v>
      </c>
      <c r="T891" s="200">
        <v>243.23577568223394</v>
      </c>
      <c r="U891" s="197"/>
      <c r="V891" s="211">
        <v>255.73457674986673</v>
      </c>
    </row>
    <row r="892" spans="7:22" x14ac:dyDescent="0.2">
      <c r="G892" s="190">
        <v>-62.5</v>
      </c>
      <c r="H892" s="191">
        <v>5.5</v>
      </c>
      <c r="I892" s="198">
        <v>241.04839522018113</v>
      </c>
      <c r="J892" s="199">
        <v>243.83920649067338</v>
      </c>
      <c r="K892" s="199">
        <v>249.71003109991091</v>
      </c>
      <c r="L892" s="199">
        <v>253.99522088572542</v>
      </c>
      <c r="M892" s="199">
        <v>255.52888342804067</v>
      </c>
      <c r="N892" s="199">
        <v>259.63713063205967</v>
      </c>
      <c r="O892" s="199">
        <v>267.77236611419772</v>
      </c>
      <c r="P892" s="199">
        <v>270.97121727247213</v>
      </c>
      <c r="Q892" s="199">
        <v>271.09182608590629</v>
      </c>
      <c r="R892" s="199">
        <v>263.31583701952576</v>
      </c>
      <c r="S892" s="199">
        <v>250.79613090553752</v>
      </c>
      <c r="T892" s="200">
        <v>242.64582277264495</v>
      </c>
      <c r="U892" s="197"/>
      <c r="V892" s="211">
        <v>255.86267232723961</v>
      </c>
    </row>
    <row r="893" spans="7:22" x14ac:dyDescent="0.2">
      <c r="G893" s="190">
        <v>-62.5</v>
      </c>
      <c r="H893" s="191">
        <v>6.5</v>
      </c>
      <c r="I893" s="198">
        <v>242.67341674640124</v>
      </c>
      <c r="J893" s="199">
        <v>245.82561984607332</v>
      </c>
      <c r="K893" s="199">
        <v>251.78499590970142</v>
      </c>
      <c r="L893" s="199">
        <v>257.05549471114614</v>
      </c>
      <c r="M893" s="199">
        <v>259.66513459845822</v>
      </c>
      <c r="N893" s="199">
        <v>263.09435128319757</v>
      </c>
      <c r="O893" s="199">
        <v>271.37376531491759</v>
      </c>
      <c r="P893" s="199">
        <v>273.64315932673259</v>
      </c>
      <c r="Q893" s="199">
        <v>273.43158303824714</v>
      </c>
      <c r="R893" s="199">
        <v>264.89396267453736</v>
      </c>
      <c r="S893" s="199">
        <v>252.57133758800421</v>
      </c>
      <c r="T893" s="200">
        <v>244.55151225576884</v>
      </c>
      <c r="U893" s="197"/>
      <c r="V893" s="211">
        <v>258.38036110776545</v>
      </c>
    </row>
    <row r="894" spans="7:22" x14ac:dyDescent="0.2">
      <c r="G894" s="190">
        <v>-62.5</v>
      </c>
      <c r="H894" s="191">
        <v>7.5</v>
      </c>
      <c r="I894" s="198">
        <v>242.97016585476982</v>
      </c>
      <c r="J894" s="199">
        <v>246.11903031278442</v>
      </c>
      <c r="K894" s="199">
        <v>252.54968608710681</v>
      </c>
      <c r="L894" s="199">
        <v>258.72422437546209</v>
      </c>
      <c r="M894" s="199">
        <v>262.20573810936133</v>
      </c>
      <c r="N894" s="199">
        <v>265.68800415318913</v>
      </c>
      <c r="O894" s="199">
        <v>273.5662354481982</v>
      </c>
      <c r="P894" s="199">
        <v>275.11211820616307</v>
      </c>
      <c r="Q894" s="199">
        <v>274.49298597246207</v>
      </c>
      <c r="R894" s="199">
        <v>265.86871496762501</v>
      </c>
      <c r="S894" s="199">
        <v>253.20702263180397</v>
      </c>
      <c r="T894" s="200">
        <v>244.8153890288857</v>
      </c>
      <c r="U894" s="197"/>
      <c r="V894" s="211">
        <v>259.60994292898431</v>
      </c>
    </row>
    <row r="895" spans="7:22" x14ac:dyDescent="0.2">
      <c r="G895" s="190">
        <v>-62.5</v>
      </c>
      <c r="H895" s="191">
        <v>8.5</v>
      </c>
      <c r="I895" s="198">
        <v>243.49630497248714</v>
      </c>
      <c r="J895" s="199">
        <v>246.51985330177172</v>
      </c>
      <c r="K895" s="199">
        <v>253.43541246456911</v>
      </c>
      <c r="L895" s="199">
        <v>260.21435013614933</v>
      </c>
      <c r="M895" s="199">
        <v>264.35288621593787</v>
      </c>
      <c r="N895" s="199">
        <v>267.71372542255745</v>
      </c>
      <c r="O895" s="199">
        <v>274.96451584032195</v>
      </c>
      <c r="P895" s="199">
        <v>276.04129489044777</v>
      </c>
      <c r="Q895" s="199">
        <v>275.14732440791533</v>
      </c>
      <c r="R895" s="199">
        <v>266.3742737663261</v>
      </c>
      <c r="S895" s="199">
        <v>253.58072086440492</v>
      </c>
      <c r="T895" s="200">
        <v>245.20876923312574</v>
      </c>
      <c r="U895" s="197"/>
      <c r="V895" s="211">
        <v>260.58745262633448</v>
      </c>
    </row>
    <row r="896" spans="7:22" x14ac:dyDescent="0.2">
      <c r="G896" s="190">
        <v>-62.5</v>
      </c>
      <c r="H896" s="191">
        <v>9.5</v>
      </c>
      <c r="I896" s="198">
        <v>243.57810084817865</v>
      </c>
      <c r="J896" s="199">
        <v>246.52352628270506</v>
      </c>
      <c r="K896" s="199">
        <v>254.31859302422038</v>
      </c>
      <c r="L896" s="199">
        <v>261.60519979585814</v>
      </c>
      <c r="M896" s="199">
        <v>265.90196515828768</v>
      </c>
      <c r="N896" s="199">
        <v>269.41311234127534</v>
      </c>
      <c r="O896" s="199">
        <v>276.61594669205635</v>
      </c>
      <c r="P896" s="199">
        <v>277.0391106422511</v>
      </c>
      <c r="Q896" s="199">
        <v>275.64893580960972</v>
      </c>
      <c r="R896" s="199">
        <v>266.66687787620475</v>
      </c>
      <c r="S896" s="199">
        <v>253.68180676766747</v>
      </c>
      <c r="T896" s="200">
        <v>245.26702560465006</v>
      </c>
      <c r="U896" s="197"/>
      <c r="V896" s="211">
        <v>261.35501673691368</v>
      </c>
    </row>
    <row r="897" spans="7:22" x14ac:dyDescent="0.2">
      <c r="G897" s="190">
        <v>-62.5</v>
      </c>
      <c r="H897" s="191">
        <v>10.5</v>
      </c>
      <c r="I897" s="198">
        <v>243.93410531331094</v>
      </c>
      <c r="J897" s="199">
        <v>247.05796523481902</v>
      </c>
      <c r="K897" s="199">
        <v>255.35450433054498</v>
      </c>
      <c r="L897" s="199">
        <v>262.86382640324092</v>
      </c>
      <c r="M897" s="199">
        <v>267.20357868362652</v>
      </c>
      <c r="N897" s="199">
        <v>271.19968185168955</v>
      </c>
      <c r="O897" s="199">
        <v>278.45539643162829</v>
      </c>
      <c r="P897" s="199">
        <v>277.99411819274525</v>
      </c>
      <c r="Q897" s="199">
        <v>275.86994275825759</v>
      </c>
      <c r="R897" s="199">
        <v>266.46813997414102</v>
      </c>
      <c r="S897" s="199">
        <v>253.74226775224102</v>
      </c>
      <c r="T897" s="200">
        <v>245.31647267202376</v>
      </c>
      <c r="U897" s="197"/>
      <c r="V897" s="211">
        <v>262.12166663318914</v>
      </c>
    </row>
    <row r="898" spans="7:22" x14ac:dyDescent="0.2">
      <c r="G898" s="190">
        <v>-62.5</v>
      </c>
      <c r="H898" s="191">
        <v>11.5</v>
      </c>
      <c r="I898" s="198">
        <v>244.49140739465224</v>
      </c>
      <c r="J898" s="199">
        <v>247.92759075809062</v>
      </c>
      <c r="K898" s="199">
        <v>256.3612529829648</v>
      </c>
      <c r="L898" s="199">
        <v>263.99001964485126</v>
      </c>
      <c r="M898" s="199">
        <v>268.29972659112809</v>
      </c>
      <c r="N898" s="199">
        <v>272.43532696216624</v>
      </c>
      <c r="O898" s="199">
        <v>279.6532612977993</v>
      </c>
      <c r="P898" s="199">
        <v>279.27111096529012</v>
      </c>
      <c r="Q898" s="199">
        <v>276.16150881780561</v>
      </c>
      <c r="R898" s="199">
        <v>266.37805375076965</v>
      </c>
      <c r="S898" s="199">
        <v>253.87468671186483</v>
      </c>
      <c r="T898" s="200">
        <v>245.95191502146102</v>
      </c>
      <c r="U898" s="197"/>
      <c r="V898" s="211">
        <v>262.89965507490359</v>
      </c>
    </row>
    <row r="899" spans="7:22" x14ac:dyDescent="0.2">
      <c r="G899" s="190">
        <v>-62.5</v>
      </c>
      <c r="H899" s="191">
        <v>12.5</v>
      </c>
      <c r="I899" s="198">
        <v>244.992345752674</v>
      </c>
      <c r="J899" s="199">
        <v>248.83802184853468</v>
      </c>
      <c r="K899" s="199">
        <v>257.53839740327834</v>
      </c>
      <c r="L899" s="199">
        <v>265.61320094560773</v>
      </c>
      <c r="M899" s="199">
        <v>269.87233591551006</v>
      </c>
      <c r="N899" s="199">
        <v>273.91956580958902</v>
      </c>
      <c r="O899" s="199">
        <v>280.95455826264828</v>
      </c>
      <c r="P899" s="199">
        <v>280.06803568372288</v>
      </c>
      <c r="Q899" s="199">
        <v>276.28724725103632</v>
      </c>
      <c r="R899" s="199">
        <v>266.26449801201039</v>
      </c>
      <c r="S899" s="199">
        <v>253.87780495175954</v>
      </c>
      <c r="T899" s="200">
        <v>246.24853609284966</v>
      </c>
      <c r="U899" s="197"/>
      <c r="V899" s="211">
        <v>263.70621232743503</v>
      </c>
    </row>
    <row r="900" spans="7:22" x14ac:dyDescent="0.2">
      <c r="G900" s="190">
        <v>-62.5</v>
      </c>
      <c r="H900" s="191">
        <v>13.5</v>
      </c>
      <c r="I900" s="198">
        <v>245.63918966691611</v>
      </c>
      <c r="J900" s="199">
        <v>250.34657371839455</v>
      </c>
      <c r="K900" s="199">
        <v>258.9544919334889</v>
      </c>
      <c r="L900" s="199">
        <v>267.29229449995904</v>
      </c>
      <c r="M900" s="199">
        <v>271.61082989873188</v>
      </c>
      <c r="N900" s="199">
        <v>275.30564398800624</v>
      </c>
      <c r="O900" s="199">
        <v>281.92768003269418</v>
      </c>
      <c r="P900" s="199">
        <v>280.7218488703175</v>
      </c>
      <c r="Q900" s="199">
        <v>276.26411047761462</v>
      </c>
      <c r="R900" s="199">
        <v>265.91118827688871</v>
      </c>
      <c r="S900" s="199">
        <v>253.94455719138878</v>
      </c>
      <c r="T900" s="200">
        <v>246.78103155729585</v>
      </c>
      <c r="U900" s="197"/>
      <c r="V900" s="211">
        <v>264.55828667597478</v>
      </c>
    </row>
    <row r="901" spans="7:22" x14ac:dyDescent="0.2">
      <c r="G901" s="190">
        <v>-62.5</v>
      </c>
      <c r="H901" s="191">
        <v>14.5</v>
      </c>
      <c r="I901" s="198">
        <v>246.28771507021858</v>
      </c>
      <c r="J901" s="199">
        <v>251.46062285874089</v>
      </c>
      <c r="K901" s="199">
        <v>260.24288171202357</v>
      </c>
      <c r="L901" s="199">
        <v>269.15549396851225</v>
      </c>
      <c r="M901" s="199">
        <v>273.40588092412924</v>
      </c>
      <c r="N901" s="199">
        <v>276.92463883070883</v>
      </c>
      <c r="O901" s="199">
        <v>282.83055617270412</v>
      </c>
      <c r="P901" s="199">
        <v>281.0143325118193</v>
      </c>
      <c r="Q901" s="199">
        <v>276.18877724914165</v>
      </c>
      <c r="R901" s="199">
        <v>265.51460845749108</v>
      </c>
      <c r="S901" s="199">
        <v>254.08809756390238</v>
      </c>
      <c r="T901" s="200">
        <v>247.65902418567597</v>
      </c>
      <c r="U901" s="197"/>
      <c r="V901" s="211">
        <v>265.39771912542238</v>
      </c>
    </row>
    <row r="902" spans="7:22" x14ac:dyDescent="0.2">
      <c r="G902" s="190">
        <v>-62.5</v>
      </c>
      <c r="H902" s="191">
        <v>15.5</v>
      </c>
      <c r="I902" s="198">
        <v>246.99734194533426</v>
      </c>
      <c r="J902" s="199">
        <v>252.62564584995286</v>
      </c>
      <c r="K902" s="199">
        <v>261.63317927412152</v>
      </c>
      <c r="L902" s="199">
        <v>271.06369316952896</v>
      </c>
      <c r="M902" s="199">
        <v>275.25385391164542</v>
      </c>
      <c r="N902" s="199">
        <v>278.60200706355039</v>
      </c>
      <c r="O902" s="199">
        <v>283.57999709938133</v>
      </c>
      <c r="P902" s="199">
        <v>281.27785433795253</v>
      </c>
      <c r="Q902" s="199">
        <v>275.97938385571092</v>
      </c>
      <c r="R902" s="199">
        <v>265.48381685070694</v>
      </c>
      <c r="S902" s="199">
        <v>254.24272250838607</v>
      </c>
      <c r="T902" s="200">
        <v>248.34477057159873</v>
      </c>
      <c r="U902" s="197"/>
      <c r="V902" s="211">
        <v>266.25702220315583</v>
      </c>
    </row>
    <row r="903" spans="7:22" x14ac:dyDescent="0.2">
      <c r="G903" s="190">
        <v>-62.5</v>
      </c>
      <c r="H903" s="191">
        <v>16.5</v>
      </c>
      <c r="I903" s="198">
        <v>247.90515072624123</v>
      </c>
      <c r="J903" s="199">
        <v>253.77019050051197</v>
      </c>
      <c r="K903" s="199">
        <v>263.19691381636471</v>
      </c>
      <c r="L903" s="199">
        <v>273.5744966498018</v>
      </c>
      <c r="M903" s="199">
        <v>277.26268694326239</v>
      </c>
      <c r="N903" s="199">
        <v>280.64583337571196</v>
      </c>
      <c r="O903" s="199">
        <v>284.34535480314418</v>
      </c>
      <c r="P903" s="199">
        <v>281.40755495379818</v>
      </c>
      <c r="Q903" s="199">
        <v>275.89046580912094</v>
      </c>
      <c r="R903" s="199">
        <v>265.53074208910385</v>
      </c>
      <c r="S903" s="199">
        <v>254.70447346543872</v>
      </c>
      <c r="T903" s="200">
        <v>248.90733981139343</v>
      </c>
      <c r="U903" s="197"/>
      <c r="V903" s="211">
        <v>267.26176691199112</v>
      </c>
    </row>
    <row r="904" spans="7:22" x14ac:dyDescent="0.2">
      <c r="G904" s="190">
        <v>-62.5</v>
      </c>
      <c r="H904" s="191">
        <v>17.5</v>
      </c>
      <c r="I904" s="198">
        <v>248.38796515264499</v>
      </c>
      <c r="J904" s="199">
        <v>254.72983410414957</v>
      </c>
      <c r="K904" s="199">
        <v>264.60253524984375</v>
      </c>
      <c r="L904" s="199">
        <v>275.56239405966483</v>
      </c>
      <c r="M904" s="199">
        <v>278.90485640897344</v>
      </c>
      <c r="N904" s="199">
        <v>282.32156675234938</v>
      </c>
      <c r="O904" s="199">
        <v>284.84585168373945</v>
      </c>
      <c r="P904" s="199">
        <v>281.26654013728864</v>
      </c>
      <c r="Q904" s="199">
        <v>275.74678828523469</v>
      </c>
      <c r="R904" s="199">
        <v>265.26073498309046</v>
      </c>
      <c r="S904" s="199">
        <v>254.93889411922368</v>
      </c>
      <c r="T904" s="200">
        <v>249.21980776202614</v>
      </c>
      <c r="U904" s="197"/>
      <c r="V904" s="211">
        <v>267.98231405818575</v>
      </c>
    </row>
    <row r="905" spans="7:22" x14ac:dyDescent="0.2">
      <c r="G905" s="190">
        <v>-62.5</v>
      </c>
      <c r="H905" s="191">
        <v>18.5</v>
      </c>
      <c r="I905" s="198">
        <v>249.14348151398642</v>
      </c>
      <c r="J905" s="199">
        <v>255.83297786592115</v>
      </c>
      <c r="K905" s="199">
        <v>266.13461706896618</v>
      </c>
      <c r="L905" s="199">
        <v>277.89397059550498</v>
      </c>
      <c r="M905" s="199">
        <v>281.24683624121178</v>
      </c>
      <c r="N905" s="199">
        <v>284.38450012432526</v>
      </c>
      <c r="O905" s="199">
        <v>285.61355522141292</v>
      </c>
      <c r="P905" s="199">
        <v>281.47090779632106</v>
      </c>
      <c r="Q905" s="199">
        <v>275.52921486727922</v>
      </c>
      <c r="R905" s="199">
        <v>265.39460827812638</v>
      </c>
      <c r="S905" s="199">
        <v>255.60848204555845</v>
      </c>
      <c r="T905" s="200">
        <v>250.19857135445329</v>
      </c>
      <c r="U905" s="197"/>
      <c r="V905" s="211">
        <v>269.0376435810889</v>
      </c>
    </row>
    <row r="906" spans="7:22" x14ac:dyDescent="0.2">
      <c r="G906" s="190">
        <v>-61.5</v>
      </c>
      <c r="H906" s="191">
        <v>-11.5</v>
      </c>
      <c r="I906" s="198">
        <v>255.1510434663378</v>
      </c>
      <c r="J906" s="199">
        <v>254.55160244583058</v>
      </c>
      <c r="K906" s="199">
        <v>255.28029942637721</v>
      </c>
      <c r="L906" s="199">
        <v>253.11757487520484</v>
      </c>
      <c r="M906" s="199">
        <v>248.02858513806729</v>
      </c>
      <c r="N906" s="199">
        <v>250.22231399089154</v>
      </c>
      <c r="O906" s="199">
        <v>256.05247208258396</v>
      </c>
      <c r="P906" s="199">
        <v>263.08212619963251</v>
      </c>
      <c r="Q906" s="199">
        <v>270.03862101836091</v>
      </c>
      <c r="R906" s="199">
        <v>269.49598589761666</v>
      </c>
      <c r="S906" s="199">
        <v>263.54521441779013</v>
      </c>
      <c r="T906" s="200">
        <v>258.43122932276378</v>
      </c>
      <c r="U906" s="197"/>
      <c r="V906" s="211">
        <v>258.08308902345476</v>
      </c>
    </row>
    <row r="907" spans="7:22" x14ac:dyDescent="0.2">
      <c r="G907" s="190">
        <v>-61.5</v>
      </c>
      <c r="H907" s="191">
        <v>-10.5</v>
      </c>
      <c r="I907" s="198">
        <v>254.71131552715258</v>
      </c>
      <c r="J907" s="199">
        <v>254.19269358109901</v>
      </c>
      <c r="K907" s="199">
        <v>255.58228865726446</v>
      </c>
      <c r="L907" s="199">
        <v>253.70196900762511</v>
      </c>
      <c r="M907" s="199">
        <v>247.91006026316123</v>
      </c>
      <c r="N907" s="199">
        <v>250.66932031999903</v>
      </c>
      <c r="O907" s="199">
        <v>256.53158231354075</v>
      </c>
      <c r="P907" s="199">
        <v>263.79467218646249</v>
      </c>
      <c r="Q907" s="199">
        <v>270.37406072472709</v>
      </c>
      <c r="R907" s="199">
        <v>269.66240982308233</v>
      </c>
      <c r="S907" s="199">
        <v>263.58503806314991</v>
      </c>
      <c r="T907" s="200">
        <v>258.25192967518336</v>
      </c>
      <c r="U907" s="197"/>
      <c r="V907" s="211">
        <v>258.24727834520394</v>
      </c>
    </row>
    <row r="908" spans="7:22" x14ac:dyDescent="0.2">
      <c r="G908" s="190">
        <v>-61.5</v>
      </c>
      <c r="H908" s="191">
        <v>-9.5</v>
      </c>
      <c r="I908" s="198">
        <v>254.55383035718663</v>
      </c>
      <c r="J908" s="199">
        <v>254.38647960314412</v>
      </c>
      <c r="K908" s="199">
        <v>256.20460101321305</v>
      </c>
      <c r="L908" s="199">
        <v>254.05406400370174</v>
      </c>
      <c r="M908" s="199">
        <v>248.5592420617227</v>
      </c>
      <c r="N908" s="199">
        <v>251.32833126714181</v>
      </c>
      <c r="O908" s="199">
        <v>257.49602382154814</v>
      </c>
      <c r="P908" s="199">
        <v>264.86502201074808</v>
      </c>
      <c r="Q908" s="199">
        <v>271.23566326328427</v>
      </c>
      <c r="R908" s="199">
        <v>269.90472578520433</v>
      </c>
      <c r="S908" s="199">
        <v>263.71809425547593</v>
      </c>
      <c r="T908" s="200">
        <v>257.68437662710249</v>
      </c>
      <c r="U908" s="197"/>
      <c r="V908" s="211">
        <v>258.66587117245609</v>
      </c>
    </row>
    <row r="909" spans="7:22" x14ac:dyDescent="0.2">
      <c r="G909" s="190">
        <v>-61.5</v>
      </c>
      <c r="H909" s="191">
        <v>-8.5</v>
      </c>
      <c r="I909" s="198">
        <v>254.16469516127194</v>
      </c>
      <c r="J909" s="199">
        <v>254.50260777395684</v>
      </c>
      <c r="K909" s="199">
        <v>256.67134602649202</v>
      </c>
      <c r="L909" s="199">
        <v>254.24085809969915</v>
      </c>
      <c r="M909" s="199">
        <v>249.23878647267045</v>
      </c>
      <c r="N909" s="199">
        <v>251.96407152076739</v>
      </c>
      <c r="O909" s="199">
        <v>258.33079686276318</v>
      </c>
      <c r="P909" s="199">
        <v>265.79011796798881</v>
      </c>
      <c r="Q909" s="199">
        <v>271.78319380776281</v>
      </c>
      <c r="R909" s="199">
        <v>270.24894412236932</v>
      </c>
      <c r="S909" s="199">
        <v>263.73647506553874</v>
      </c>
      <c r="T909" s="200">
        <v>257.10517131145144</v>
      </c>
      <c r="U909" s="197"/>
      <c r="V909" s="211">
        <v>258.981422016061</v>
      </c>
    </row>
    <row r="910" spans="7:22" x14ac:dyDescent="0.2">
      <c r="G910" s="190">
        <v>-61.5</v>
      </c>
      <c r="H910" s="191">
        <v>-7.5</v>
      </c>
      <c r="I910" s="198">
        <v>253.70784035781011</v>
      </c>
      <c r="J910" s="199">
        <v>254.33612008820384</v>
      </c>
      <c r="K910" s="199">
        <v>256.69771616970007</v>
      </c>
      <c r="L910" s="199">
        <v>254.49283391157027</v>
      </c>
      <c r="M910" s="199">
        <v>249.90508314999303</v>
      </c>
      <c r="N910" s="199">
        <v>252.59837904978102</v>
      </c>
      <c r="O910" s="199">
        <v>259.20302160335621</v>
      </c>
      <c r="P910" s="199">
        <v>266.77212020220935</v>
      </c>
      <c r="Q910" s="199">
        <v>272.94168727374387</v>
      </c>
      <c r="R910" s="199">
        <v>271.21639364906252</v>
      </c>
      <c r="S910" s="199">
        <v>264.2623167352512</v>
      </c>
      <c r="T910" s="200">
        <v>256.80003785833981</v>
      </c>
      <c r="U910" s="197"/>
      <c r="V910" s="211">
        <v>259.41112917075174</v>
      </c>
    </row>
    <row r="911" spans="7:22" x14ac:dyDescent="0.2">
      <c r="G911" s="190">
        <v>-61.5</v>
      </c>
      <c r="H911" s="191">
        <v>-6.5</v>
      </c>
      <c r="I911" s="198">
        <v>253.19991046405292</v>
      </c>
      <c r="J911" s="199">
        <v>254.14883912310259</v>
      </c>
      <c r="K911" s="199">
        <v>256.76952187998842</v>
      </c>
      <c r="L911" s="199">
        <v>254.85713798567252</v>
      </c>
      <c r="M911" s="199">
        <v>250.6711682316564</v>
      </c>
      <c r="N911" s="199">
        <v>253.18645616127213</v>
      </c>
      <c r="O911" s="199">
        <v>260.13822894905371</v>
      </c>
      <c r="P911" s="199">
        <v>267.60129682133874</v>
      </c>
      <c r="Q911" s="199">
        <v>273.41869176743296</v>
      </c>
      <c r="R911" s="199">
        <v>271.62255126574911</v>
      </c>
      <c r="S911" s="199">
        <v>264.51000913745213</v>
      </c>
      <c r="T911" s="200">
        <v>256.71603391074558</v>
      </c>
      <c r="U911" s="197"/>
      <c r="V911" s="211">
        <v>259.73665380812639</v>
      </c>
    </row>
    <row r="912" spans="7:22" x14ac:dyDescent="0.2">
      <c r="G912" s="190">
        <v>-61.5</v>
      </c>
      <c r="H912" s="191">
        <v>-5.5</v>
      </c>
      <c r="I912" s="198">
        <v>252.63251310232485</v>
      </c>
      <c r="J912" s="199">
        <v>253.95188184851619</v>
      </c>
      <c r="K912" s="199">
        <v>256.75093766834067</v>
      </c>
      <c r="L912" s="199">
        <v>255.02878849269729</v>
      </c>
      <c r="M912" s="199">
        <v>251.46639110786671</v>
      </c>
      <c r="N912" s="199">
        <v>253.99120577715865</v>
      </c>
      <c r="O912" s="199">
        <v>261.05994060763675</v>
      </c>
      <c r="P912" s="199">
        <v>268.16011172365228</v>
      </c>
      <c r="Q912" s="199">
        <v>273.66207991998562</v>
      </c>
      <c r="R912" s="199">
        <v>272.05742611884045</v>
      </c>
      <c r="S912" s="199">
        <v>264.52659328604381</v>
      </c>
      <c r="T912" s="200">
        <v>256.4962269255094</v>
      </c>
      <c r="U912" s="197"/>
      <c r="V912" s="211">
        <v>259.98200804821437</v>
      </c>
    </row>
    <row r="913" spans="7:22" x14ac:dyDescent="0.2">
      <c r="G913" s="190">
        <v>-61.5</v>
      </c>
      <c r="H913" s="191">
        <v>-4.5</v>
      </c>
      <c r="I913" s="198">
        <v>252.02226637739389</v>
      </c>
      <c r="J913" s="199">
        <v>253.39223761048066</v>
      </c>
      <c r="K913" s="199">
        <v>256.54896427216704</v>
      </c>
      <c r="L913" s="199">
        <v>255.26017934109052</v>
      </c>
      <c r="M913" s="199">
        <v>252.17053739769642</v>
      </c>
      <c r="N913" s="199">
        <v>254.63836906020566</v>
      </c>
      <c r="O913" s="199">
        <v>261.68637978704163</v>
      </c>
      <c r="P913" s="199">
        <v>268.89075086594215</v>
      </c>
      <c r="Q913" s="199">
        <v>273.96737207943221</v>
      </c>
      <c r="R913" s="199">
        <v>272.17376136269678</v>
      </c>
      <c r="S913" s="199">
        <v>264.31469725701368</v>
      </c>
      <c r="T913" s="200">
        <v>255.97259373708346</v>
      </c>
      <c r="U913" s="197"/>
      <c r="V913" s="211">
        <v>260.08650909568706</v>
      </c>
    </row>
    <row r="914" spans="7:22" x14ac:dyDescent="0.2">
      <c r="G914" s="190">
        <v>-61.5</v>
      </c>
      <c r="H914" s="191">
        <v>-3.5</v>
      </c>
      <c r="I914" s="198">
        <v>250.964524229419</v>
      </c>
      <c r="J914" s="199">
        <v>252.42627500367396</v>
      </c>
      <c r="K914" s="199">
        <v>256.22328584231025</v>
      </c>
      <c r="L914" s="199">
        <v>255.07772881391134</v>
      </c>
      <c r="M914" s="199">
        <v>252.44673365500208</v>
      </c>
      <c r="N914" s="199">
        <v>255.1910265955037</v>
      </c>
      <c r="O914" s="199">
        <v>262.46727594064242</v>
      </c>
      <c r="P914" s="199">
        <v>269.17068575763989</v>
      </c>
      <c r="Q914" s="199">
        <v>273.95218039001043</v>
      </c>
      <c r="R914" s="199">
        <v>271.41929386620546</v>
      </c>
      <c r="S914" s="199">
        <v>263.21530337884883</v>
      </c>
      <c r="T914" s="200">
        <v>254.66866925826957</v>
      </c>
      <c r="U914" s="197"/>
      <c r="V914" s="211">
        <v>259.76858189428646</v>
      </c>
    </row>
    <row r="915" spans="7:22" x14ac:dyDescent="0.2">
      <c r="G915" s="190">
        <v>-61.5</v>
      </c>
      <c r="H915" s="191">
        <v>-2.5</v>
      </c>
      <c r="I915" s="198">
        <v>249.83955277602141</v>
      </c>
      <c r="J915" s="199">
        <v>251.60162314434911</v>
      </c>
      <c r="K915" s="199">
        <v>255.66043110552226</v>
      </c>
      <c r="L915" s="199">
        <v>255.07767090442644</v>
      </c>
      <c r="M915" s="199">
        <v>252.65560006017137</v>
      </c>
      <c r="N915" s="199">
        <v>255.92269061747041</v>
      </c>
      <c r="O915" s="199">
        <v>262.98478535830259</v>
      </c>
      <c r="P915" s="199">
        <v>269.2354508927948</v>
      </c>
      <c r="Q915" s="199">
        <v>273.85608442441753</v>
      </c>
      <c r="R915" s="199">
        <v>270.57276854340489</v>
      </c>
      <c r="S915" s="199">
        <v>262.04312533313686</v>
      </c>
      <c r="T915" s="200">
        <v>253.32898752310086</v>
      </c>
      <c r="U915" s="197"/>
      <c r="V915" s="211">
        <v>259.39823089025987</v>
      </c>
    </row>
    <row r="916" spans="7:22" x14ac:dyDescent="0.2">
      <c r="G916" s="190">
        <v>-61.5</v>
      </c>
      <c r="H916" s="191">
        <v>-1.5</v>
      </c>
      <c r="I916" s="198">
        <v>248.93185530350507</v>
      </c>
      <c r="J916" s="199">
        <v>250.84508987191589</v>
      </c>
      <c r="K916" s="199">
        <v>255.05062465632835</v>
      </c>
      <c r="L916" s="199">
        <v>254.87293858769758</v>
      </c>
      <c r="M916" s="199">
        <v>252.66196465423195</v>
      </c>
      <c r="N916" s="199">
        <v>256.22485409566099</v>
      </c>
      <c r="O916" s="199">
        <v>263.23767690017439</v>
      </c>
      <c r="P916" s="199">
        <v>269.30082996416212</v>
      </c>
      <c r="Q916" s="199">
        <v>272.93574682710101</v>
      </c>
      <c r="R916" s="199">
        <v>269.61415920533045</v>
      </c>
      <c r="S916" s="199">
        <v>260.25731527536419</v>
      </c>
      <c r="T916" s="200">
        <v>251.67283621070112</v>
      </c>
      <c r="U916" s="197"/>
      <c r="V916" s="211">
        <v>258.80049096268107</v>
      </c>
    </row>
    <row r="917" spans="7:22" x14ac:dyDescent="0.2">
      <c r="G917" s="190">
        <v>-61.5</v>
      </c>
      <c r="H917" s="191">
        <v>-0.5</v>
      </c>
      <c r="I917" s="198">
        <v>247.95158815900118</v>
      </c>
      <c r="J917" s="199">
        <v>250.09158305505804</v>
      </c>
      <c r="K917" s="199">
        <v>254.48436458079146</v>
      </c>
      <c r="L917" s="199">
        <v>254.82338081796061</v>
      </c>
      <c r="M917" s="199">
        <v>253.15229480072173</v>
      </c>
      <c r="N917" s="199">
        <v>256.54017304887077</v>
      </c>
      <c r="O917" s="199">
        <v>263.63091566143589</v>
      </c>
      <c r="P917" s="199">
        <v>269.42316345247161</v>
      </c>
      <c r="Q917" s="199">
        <v>272.91608329879074</v>
      </c>
      <c r="R917" s="199">
        <v>268.65595981929363</v>
      </c>
      <c r="S917" s="199">
        <v>258.89745458837234</v>
      </c>
      <c r="T917" s="200">
        <v>250.22121144035103</v>
      </c>
      <c r="U917" s="197"/>
      <c r="V917" s="211">
        <v>258.39901439359323</v>
      </c>
    </row>
    <row r="918" spans="7:22" x14ac:dyDescent="0.2">
      <c r="G918" s="190">
        <v>-61.5</v>
      </c>
      <c r="H918" s="191">
        <v>0.5</v>
      </c>
      <c r="I918" s="198">
        <v>247.15626343550591</v>
      </c>
      <c r="J918" s="199">
        <v>249.49587291712015</v>
      </c>
      <c r="K918" s="199">
        <v>254.27872032167559</v>
      </c>
      <c r="L918" s="199">
        <v>255.22495765163117</v>
      </c>
      <c r="M918" s="199">
        <v>253.45430354066681</v>
      </c>
      <c r="N918" s="199">
        <v>256.83884152868444</v>
      </c>
      <c r="O918" s="199">
        <v>264.23455939921774</v>
      </c>
      <c r="P918" s="199">
        <v>269.56544126430043</v>
      </c>
      <c r="Q918" s="199">
        <v>273.33739657436649</v>
      </c>
      <c r="R918" s="199">
        <v>268.00661908005736</v>
      </c>
      <c r="S918" s="199">
        <v>258.02796034838752</v>
      </c>
      <c r="T918" s="200">
        <v>249.20437934264069</v>
      </c>
      <c r="U918" s="197"/>
      <c r="V918" s="211">
        <v>258.23544295035447</v>
      </c>
    </row>
    <row r="919" spans="7:22" x14ac:dyDescent="0.2">
      <c r="G919" s="190">
        <v>-61.5</v>
      </c>
      <c r="H919" s="191">
        <v>1.5</v>
      </c>
      <c r="I919" s="198">
        <v>246.47748326749826</v>
      </c>
      <c r="J919" s="199">
        <v>248.7364491088702</v>
      </c>
      <c r="K919" s="199">
        <v>254.05985860284889</v>
      </c>
      <c r="L919" s="199">
        <v>255.43990865842767</v>
      </c>
      <c r="M919" s="199">
        <v>254.00319341145138</v>
      </c>
      <c r="N919" s="199">
        <v>257.16051140796304</v>
      </c>
      <c r="O919" s="199">
        <v>264.94425720100099</v>
      </c>
      <c r="P919" s="199">
        <v>270.06370798537489</v>
      </c>
      <c r="Q919" s="199">
        <v>273.26124905370756</v>
      </c>
      <c r="R919" s="199">
        <v>267.29613956841837</v>
      </c>
      <c r="S919" s="199">
        <v>256.82729285685252</v>
      </c>
      <c r="T919" s="200">
        <v>248.1722570105502</v>
      </c>
      <c r="U919" s="197"/>
      <c r="V919" s="211">
        <v>258.03685901108037</v>
      </c>
    </row>
    <row r="920" spans="7:22" x14ac:dyDescent="0.2">
      <c r="G920" s="190">
        <v>-61.5</v>
      </c>
      <c r="H920" s="191">
        <v>2.5</v>
      </c>
      <c r="I920" s="198">
        <v>245.79278645528808</v>
      </c>
      <c r="J920" s="199">
        <v>248.03050774137395</v>
      </c>
      <c r="K920" s="199">
        <v>253.73083934235211</v>
      </c>
      <c r="L920" s="199">
        <v>255.89713922388054</v>
      </c>
      <c r="M920" s="199">
        <v>254.89176370800774</v>
      </c>
      <c r="N920" s="199">
        <v>258.01728526274132</v>
      </c>
      <c r="O920" s="199">
        <v>265.56271006562389</v>
      </c>
      <c r="P920" s="199">
        <v>270.52147205436171</v>
      </c>
      <c r="Q920" s="199">
        <v>273.32715199756319</v>
      </c>
      <c r="R920" s="199">
        <v>267.0144822732712</v>
      </c>
      <c r="S920" s="199">
        <v>256.0480077294423</v>
      </c>
      <c r="T920" s="200">
        <v>247.80965593790532</v>
      </c>
      <c r="U920" s="197"/>
      <c r="V920" s="211">
        <v>258.05365014931766</v>
      </c>
    </row>
    <row r="921" spans="7:22" x14ac:dyDescent="0.2">
      <c r="G921" s="190">
        <v>-61.5</v>
      </c>
      <c r="H921" s="191">
        <v>3.5</v>
      </c>
      <c r="I921" s="198">
        <v>244.72401007205028</v>
      </c>
      <c r="J921" s="199">
        <v>247.06271105455346</v>
      </c>
      <c r="K921" s="199">
        <v>252.80232004557863</v>
      </c>
      <c r="L921" s="199">
        <v>255.50623090515376</v>
      </c>
      <c r="M921" s="199">
        <v>255.31291438312587</v>
      </c>
      <c r="N921" s="199">
        <v>258.93973233178906</v>
      </c>
      <c r="O921" s="199">
        <v>266.55714175555465</v>
      </c>
      <c r="P921" s="199">
        <v>270.87932657355486</v>
      </c>
      <c r="Q921" s="199">
        <v>272.96852852462223</v>
      </c>
      <c r="R921" s="199">
        <v>266.14127723785015</v>
      </c>
      <c r="S921" s="199">
        <v>254.69826144107068</v>
      </c>
      <c r="T921" s="200">
        <v>246.50645068813557</v>
      </c>
      <c r="U921" s="197"/>
      <c r="V921" s="211">
        <v>257.67490875108666</v>
      </c>
    </row>
    <row r="922" spans="7:22" x14ac:dyDescent="0.2">
      <c r="G922" s="190">
        <v>-61.5</v>
      </c>
      <c r="H922" s="191">
        <v>4.5</v>
      </c>
      <c r="I922" s="198">
        <v>242.1176114463872</v>
      </c>
      <c r="J922" s="199">
        <v>244.82718041024333</v>
      </c>
      <c r="K922" s="199">
        <v>250.47171971704014</v>
      </c>
      <c r="L922" s="199">
        <v>254.01765190006361</v>
      </c>
      <c r="M922" s="199">
        <v>254.8828599174399</v>
      </c>
      <c r="N922" s="199">
        <v>258.60299708425435</v>
      </c>
      <c r="O922" s="199">
        <v>266.65776042645729</v>
      </c>
      <c r="P922" s="199">
        <v>270.31527373707956</v>
      </c>
      <c r="Q922" s="199">
        <v>271.43483962304362</v>
      </c>
      <c r="R922" s="199">
        <v>264.12676003312589</v>
      </c>
      <c r="S922" s="199">
        <v>252.14218885482819</v>
      </c>
      <c r="T922" s="200">
        <v>244.0211369829492</v>
      </c>
      <c r="U922" s="197"/>
      <c r="V922" s="211">
        <v>256.13483167774274</v>
      </c>
    </row>
    <row r="923" spans="7:22" x14ac:dyDescent="0.2">
      <c r="G923" s="190">
        <v>-61.5</v>
      </c>
      <c r="H923" s="191">
        <v>5.5</v>
      </c>
      <c r="I923" s="198">
        <v>242.07899410587598</v>
      </c>
      <c r="J923" s="199">
        <v>244.79942027317105</v>
      </c>
      <c r="K923" s="199">
        <v>250.65919029932201</v>
      </c>
      <c r="L923" s="199">
        <v>255.04020951816565</v>
      </c>
      <c r="M923" s="199">
        <v>256.43050165860916</v>
      </c>
      <c r="N923" s="199">
        <v>260.30323595084769</v>
      </c>
      <c r="O923" s="199">
        <v>268.2140647339121</v>
      </c>
      <c r="P923" s="199">
        <v>271.16234216110973</v>
      </c>
      <c r="Q923" s="199">
        <v>271.47999955841914</v>
      </c>
      <c r="R923" s="199">
        <v>263.94013512048343</v>
      </c>
      <c r="S923" s="199">
        <v>251.54707243140109</v>
      </c>
      <c r="T923" s="200">
        <v>243.71266477137814</v>
      </c>
      <c r="U923" s="197"/>
      <c r="V923" s="211">
        <v>256.61398588189121</v>
      </c>
    </row>
    <row r="924" spans="7:22" x14ac:dyDescent="0.2">
      <c r="G924" s="190">
        <v>-61.5</v>
      </c>
      <c r="H924" s="191">
        <v>6.5</v>
      </c>
      <c r="I924" s="198">
        <v>243.77702073301532</v>
      </c>
      <c r="J924" s="199">
        <v>246.52931047129661</v>
      </c>
      <c r="K924" s="199">
        <v>252.86332168801894</v>
      </c>
      <c r="L924" s="199">
        <v>257.98553857223925</v>
      </c>
      <c r="M924" s="199">
        <v>260.60083419860285</v>
      </c>
      <c r="N924" s="199">
        <v>264.3926577487702</v>
      </c>
      <c r="O924" s="199">
        <v>272.10874557058622</v>
      </c>
      <c r="P924" s="199">
        <v>274.35190150204886</v>
      </c>
      <c r="Q924" s="199">
        <v>274.37253093965597</v>
      </c>
      <c r="R924" s="199">
        <v>266.18444427786454</v>
      </c>
      <c r="S924" s="199">
        <v>253.57949681599305</v>
      </c>
      <c r="T924" s="200">
        <v>245.62523024605491</v>
      </c>
      <c r="U924" s="197"/>
      <c r="V924" s="211">
        <v>259.36425273034558</v>
      </c>
    </row>
    <row r="925" spans="7:22" x14ac:dyDescent="0.2">
      <c r="G925" s="190">
        <v>-61.5</v>
      </c>
      <c r="H925" s="191">
        <v>7.5</v>
      </c>
      <c r="I925" s="198">
        <v>243.4335792440921</v>
      </c>
      <c r="J925" s="199">
        <v>246.53179088144603</v>
      </c>
      <c r="K925" s="199">
        <v>253.05552758168901</v>
      </c>
      <c r="L925" s="199">
        <v>259.05611753642813</v>
      </c>
      <c r="M925" s="199">
        <v>262.65327350637978</v>
      </c>
      <c r="N925" s="199">
        <v>266.24124178800707</v>
      </c>
      <c r="O925" s="199">
        <v>273.96992126975215</v>
      </c>
      <c r="P925" s="199">
        <v>275.70435146609742</v>
      </c>
      <c r="Q925" s="199">
        <v>275.24001663249402</v>
      </c>
      <c r="R925" s="199">
        <v>266.59923639858022</v>
      </c>
      <c r="S925" s="199">
        <v>253.60966365972965</v>
      </c>
      <c r="T925" s="200">
        <v>245.38898579153758</v>
      </c>
      <c r="U925" s="197"/>
      <c r="V925" s="211">
        <v>260.12364214635272</v>
      </c>
    </row>
    <row r="926" spans="7:22" x14ac:dyDescent="0.2">
      <c r="G926" s="190">
        <v>-61.5</v>
      </c>
      <c r="H926" s="191">
        <v>8.5</v>
      </c>
      <c r="I926" s="198">
        <v>243.52732071365878</v>
      </c>
      <c r="J926" s="199">
        <v>246.66459954318685</v>
      </c>
      <c r="K926" s="199">
        <v>253.5669360317234</v>
      </c>
      <c r="L926" s="199">
        <v>259.99040913096212</v>
      </c>
      <c r="M926" s="199">
        <v>264.24542788401402</v>
      </c>
      <c r="N926" s="199">
        <v>267.62048605964912</v>
      </c>
      <c r="O926" s="199">
        <v>275.14694253666579</v>
      </c>
      <c r="P926" s="199">
        <v>276.25530141185146</v>
      </c>
      <c r="Q926" s="199">
        <v>275.25439156045377</v>
      </c>
      <c r="R926" s="199">
        <v>266.4471401195529</v>
      </c>
      <c r="S926" s="199">
        <v>253.32529715856387</v>
      </c>
      <c r="T926" s="200">
        <v>245.18730615509074</v>
      </c>
      <c r="U926" s="197"/>
      <c r="V926" s="211">
        <v>260.60262985878109</v>
      </c>
    </row>
    <row r="927" spans="7:22" x14ac:dyDescent="0.2">
      <c r="G927" s="190">
        <v>-61.5</v>
      </c>
      <c r="H927" s="191">
        <v>9.5</v>
      </c>
      <c r="I927" s="198">
        <v>243.58573277732302</v>
      </c>
      <c r="J927" s="199">
        <v>246.73323526369199</v>
      </c>
      <c r="K927" s="199">
        <v>254.1459047495546</v>
      </c>
      <c r="L927" s="199">
        <v>260.93262135025662</v>
      </c>
      <c r="M927" s="199">
        <v>265.35482495301591</v>
      </c>
      <c r="N927" s="199">
        <v>269.18927085690706</v>
      </c>
      <c r="O927" s="199">
        <v>276.40313204870404</v>
      </c>
      <c r="P927" s="199">
        <v>276.90223124454826</v>
      </c>
      <c r="Q927" s="199">
        <v>275.35348960589823</v>
      </c>
      <c r="R927" s="199">
        <v>265.93781383403467</v>
      </c>
      <c r="S927" s="199">
        <v>252.9306151066649</v>
      </c>
      <c r="T927" s="200">
        <v>244.86474707332076</v>
      </c>
      <c r="U927" s="197"/>
      <c r="V927" s="211">
        <v>261.02780157199334</v>
      </c>
    </row>
    <row r="928" spans="7:22" x14ac:dyDescent="0.2">
      <c r="G928" s="190">
        <v>-61.5</v>
      </c>
      <c r="H928" s="191">
        <v>10.5</v>
      </c>
      <c r="I928" s="198">
        <v>243.75049359981571</v>
      </c>
      <c r="J928" s="199">
        <v>247.07585348990347</v>
      </c>
      <c r="K928" s="199">
        <v>255.03629121587841</v>
      </c>
      <c r="L928" s="199">
        <v>262.45385165195592</v>
      </c>
      <c r="M928" s="199">
        <v>266.78767943760954</v>
      </c>
      <c r="N928" s="199">
        <v>270.7993834785326</v>
      </c>
      <c r="O928" s="199">
        <v>278.16098096411162</v>
      </c>
      <c r="P928" s="199">
        <v>277.75253621924816</v>
      </c>
      <c r="Q928" s="199">
        <v>275.57660045108076</v>
      </c>
      <c r="R928" s="199">
        <v>265.90820680928414</v>
      </c>
      <c r="S928" s="199">
        <v>253.0117544474567</v>
      </c>
      <c r="T928" s="200">
        <v>245.11506619679767</v>
      </c>
      <c r="U928" s="197"/>
      <c r="V928" s="211">
        <v>261.78572483013949</v>
      </c>
    </row>
    <row r="929" spans="7:22" x14ac:dyDescent="0.2">
      <c r="G929" s="190">
        <v>-61.5</v>
      </c>
      <c r="H929" s="191">
        <v>11.5</v>
      </c>
      <c r="I929" s="198">
        <v>244.46139490145603</v>
      </c>
      <c r="J929" s="199">
        <v>248.01903268200968</v>
      </c>
      <c r="K929" s="199">
        <v>256.5172269821735</v>
      </c>
      <c r="L929" s="199">
        <v>264.10304850903572</v>
      </c>
      <c r="M929" s="199">
        <v>268.3137439350096</v>
      </c>
      <c r="N929" s="199">
        <v>272.531038655629</v>
      </c>
      <c r="O929" s="199">
        <v>279.83781898371501</v>
      </c>
      <c r="P929" s="199">
        <v>279.23621976857152</v>
      </c>
      <c r="Q929" s="199">
        <v>276.21671413302516</v>
      </c>
      <c r="R929" s="199">
        <v>266.08228381437431</v>
      </c>
      <c r="S929" s="199">
        <v>253.45518572903097</v>
      </c>
      <c r="T929" s="200">
        <v>245.82027490502102</v>
      </c>
      <c r="U929" s="197"/>
      <c r="V929" s="211">
        <v>262.88283191658763</v>
      </c>
    </row>
    <row r="930" spans="7:22" x14ac:dyDescent="0.2">
      <c r="G930" s="190">
        <v>-61.5</v>
      </c>
      <c r="H930" s="191">
        <v>12.5</v>
      </c>
      <c r="I930" s="198">
        <v>244.9791525426898</v>
      </c>
      <c r="J930" s="199">
        <v>249.06680339549854</v>
      </c>
      <c r="K930" s="199">
        <v>257.82130387453259</v>
      </c>
      <c r="L930" s="199">
        <v>265.83481172654035</v>
      </c>
      <c r="M930" s="199">
        <v>269.87482099583332</v>
      </c>
      <c r="N930" s="199">
        <v>273.92241753510177</v>
      </c>
      <c r="O930" s="199">
        <v>280.90518094439068</v>
      </c>
      <c r="P930" s="199">
        <v>279.92829087827346</v>
      </c>
      <c r="Q930" s="199">
        <v>276.17243490943298</v>
      </c>
      <c r="R930" s="199">
        <v>265.60146197009414</v>
      </c>
      <c r="S930" s="199">
        <v>253.38886714061184</v>
      </c>
      <c r="T930" s="200">
        <v>246.24559548622184</v>
      </c>
      <c r="U930" s="197"/>
      <c r="V930" s="211">
        <v>263.64509511660174</v>
      </c>
    </row>
    <row r="931" spans="7:22" x14ac:dyDescent="0.2">
      <c r="G931" s="190">
        <v>-61.5</v>
      </c>
      <c r="H931" s="191">
        <v>13.5</v>
      </c>
      <c r="I931" s="198">
        <v>245.68486080948801</v>
      </c>
      <c r="J931" s="199">
        <v>250.2542912368221</v>
      </c>
      <c r="K931" s="199">
        <v>259.05783376266612</v>
      </c>
      <c r="L931" s="199">
        <v>267.60786371455805</v>
      </c>
      <c r="M931" s="199">
        <v>271.66694629145366</v>
      </c>
      <c r="N931" s="199">
        <v>275.4635685473088</v>
      </c>
      <c r="O931" s="199">
        <v>281.9877421821792</v>
      </c>
      <c r="P931" s="199">
        <v>280.51092573307176</v>
      </c>
      <c r="Q931" s="199">
        <v>276.13801309574745</v>
      </c>
      <c r="R931" s="199">
        <v>265.46408296840229</v>
      </c>
      <c r="S931" s="199">
        <v>253.73259764635716</v>
      </c>
      <c r="T931" s="200">
        <v>246.84536082511602</v>
      </c>
      <c r="U931" s="197"/>
      <c r="V931" s="211">
        <v>264.53450723443086</v>
      </c>
    </row>
    <row r="932" spans="7:22" x14ac:dyDescent="0.2">
      <c r="G932" s="190">
        <v>-61.5</v>
      </c>
      <c r="H932" s="191">
        <v>14.5</v>
      </c>
      <c r="I932" s="198">
        <v>246.41454155234763</v>
      </c>
      <c r="J932" s="199">
        <v>251.43370008654267</v>
      </c>
      <c r="K932" s="199">
        <v>260.25667857407484</v>
      </c>
      <c r="L932" s="199">
        <v>269.36223301834008</v>
      </c>
      <c r="M932" s="199">
        <v>273.62931600759708</v>
      </c>
      <c r="N932" s="199">
        <v>277.13675617749328</v>
      </c>
      <c r="O932" s="199">
        <v>282.87057147774465</v>
      </c>
      <c r="P932" s="199">
        <v>280.96678609132368</v>
      </c>
      <c r="Q932" s="199">
        <v>276.01587997729848</v>
      </c>
      <c r="R932" s="199">
        <v>265.3521072971426</v>
      </c>
      <c r="S932" s="199">
        <v>254.22430481315993</v>
      </c>
      <c r="T932" s="200">
        <v>247.61375780748514</v>
      </c>
      <c r="U932" s="197"/>
      <c r="V932" s="211">
        <v>265.43971940671247</v>
      </c>
    </row>
    <row r="933" spans="7:22" x14ac:dyDescent="0.2">
      <c r="G933" s="190">
        <v>-61.5</v>
      </c>
      <c r="H933" s="191">
        <v>15.5</v>
      </c>
      <c r="I933" s="198">
        <v>246.98943853796732</v>
      </c>
      <c r="J933" s="199">
        <v>252.49340081962322</v>
      </c>
      <c r="K933" s="199">
        <v>261.51955249995427</v>
      </c>
      <c r="L933" s="199">
        <v>271.06684343481953</v>
      </c>
      <c r="M933" s="199">
        <v>275.46434041316149</v>
      </c>
      <c r="N933" s="199">
        <v>278.68529005600641</v>
      </c>
      <c r="O933" s="199">
        <v>283.45828118325767</v>
      </c>
      <c r="P933" s="199">
        <v>280.97567099686466</v>
      </c>
      <c r="Q933" s="199">
        <v>275.62659189512937</v>
      </c>
      <c r="R933" s="199">
        <v>265.22389118744331</v>
      </c>
      <c r="S933" s="199">
        <v>254.41124347939669</v>
      </c>
      <c r="T933" s="200">
        <v>248.22462295762526</v>
      </c>
      <c r="U933" s="197"/>
      <c r="V933" s="211">
        <v>266.17826395510411</v>
      </c>
    </row>
    <row r="934" spans="7:22" x14ac:dyDescent="0.2">
      <c r="G934" s="190">
        <v>-61.5</v>
      </c>
      <c r="H934" s="191">
        <v>16.5</v>
      </c>
      <c r="I934" s="198">
        <v>247.89301110386464</v>
      </c>
      <c r="J934" s="199">
        <v>253.95409636402619</v>
      </c>
      <c r="K934" s="199">
        <v>263.27637684637108</v>
      </c>
      <c r="L934" s="199">
        <v>273.579472569345</v>
      </c>
      <c r="M934" s="199">
        <v>277.43066655933205</v>
      </c>
      <c r="N934" s="199">
        <v>280.65888948449634</v>
      </c>
      <c r="O934" s="199">
        <v>284.28164501881196</v>
      </c>
      <c r="P934" s="199">
        <v>281.28499160748777</v>
      </c>
      <c r="Q934" s="199">
        <v>275.5803572663055</v>
      </c>
      <c r="R934" s="199">
        <v>265.37167464345919</v>
      </c>
      <c r="S934" s="199">
        <v>254.77819078256641</v>
      </c>
      <c r="T934" s="200">
        <v>248.96125291771952</v>
      </c>
      <c r="U934" s="197"/>
      <c r="V934" s="211">
        <v>267.25421876364879</v>
      </c>
    </row>
    <row r="935" spans="7:22" x14ac:dyDescent="0.2">
      <c r="G935" s="190">
        <v>-61.5</v>
      </c>
      <c r="H935" s="191">
        <v>17.5</v>
      </c>
      <c r="I935" s="198">
        <v>248.80567040405307</v>
      </c>
      <c r="J935" s="199">
        <v>255.0235930722211</v>
      </c>
      <c r="K935" s="199">
        <v>264.88782959598444</v>
      </c>
      <c r="L935" s="199">
        <v>275.77289213112522</v>
      </c>
      <c r="M935" s="199">
        <v>279.25722146835318</v>
      </c>
      <c r="N935" s="199">
        <v>282.63284496435494</v>
      </c>
      <c r="O935" s="199">
        <v>285.05075056640396</v>
      </c>
      <c r="P935" s="199">
        <v>281.3774481368244</v>
      </c>
      <c r="Q935" s="199">
        <v>275.41962954864749</v>
      </c>
      <c r="R935" s="199">
        <v>265.45535345094396</v>
      </c>
      <c r="S935" s="199">
        <v>255.30117986461534</v>
      </c>
      <c r="T935" s="200">
        <v>249.73777265215753</v>
      </c>
      <c r="U935" s="197"/>
      <c r="V935" s="211">
        <v>268.2268488213071</v>
      </c>
    </row>
    <row r="936" spans="7:22" x14ac:dyDescent="0.2">
      <c r="G936" s="190">
        <v>-61.5</v>
      </c>
      <c r="H936" s="191">
        <v>18.5</v>
      </c>
      <c r="I936" s="198">
        <v>249.5848723246753</v>
      </c>
      <c r="J936" s="199">
        <v>256.21883479641787</v>
      </c>
      <c r="K936" s="199">
        <v>266.51548554349807</v>
      </c>
      <c r="L936" s="199">
        <v>278.25990921133456</v>
      </c>
      <c r="M936" s="199">
        <v>281.39442298989991</v>
      </c>
      <c r="N936" s="199">
        <v>284.57693612222261</v>
      </c>
      <c r="O936" s="199">
        <v>285.88073137423595</v>
      </c>
      <c r="P936" s="199">
        <v>281.59353502758535</v>
      </c>
      <c r="Q936" s="199">
        <v>275.37707324658663</v>
      </c>
      <c r="R936" s="199">
        <v>265.49865513946833</v>
      </c>
      <c r="S936" s="199">
        <v>255.95587260532011</v>
      </c>
      <c r="T936" s="200">
        <v>250.66417673567207</v>
      </c>
      <c r="U936" s="197"/>
      <c r="V936" s="211">
        <v>269.29337542640968</v>
      </c>
    </row>
    <row r="937" spans="7:22" x14ac:dyDescent="0.2">
      <c r="G937" s="190">
        <v>-60.5</v>
      </c>
      <c r="H937" s="191">
        <v>-11.5</v>
      </c>
      <c r="I937" s="198">
        <v>255.15285163578997</v>
      </c>
      <c r="J937" s="199">
        <v>254.49840960407249</v>
      </c>
      <c r="K937" s="199">
        <v>255.38730394387068</v>
      </c>
      <c r="L937" s="199">
        <v>253.1649796782313</v>
      </c>
      <c r="M937" s="199">
        <v>248.00844715421186</v>
      </c>
      <c r="N937" s="199">
        <v>250.57460078822197</v>
      </c>
      <c r="O937" s="199">
        <v>256.08932150771869</v>
      </c>
      <c r="P937" s="199">
        <v>263.07493718773463</v>
      </c>
      <c r="Q937" s="199">
        <v>270.12340791827296</v>
      </c>
      <c r="R937" s="199">
        <v>269.86905622349161</v>
      </c>
      <c r="S937" s="199">
        <v>263.79218746582569</v>
      </c>
      <c r="T937" s="200">
        <v>258.59918602941985</v>
      </c>
      <c r="U937" s="197"/>
      <c r="V937" s="211">
        <v>258.19455742807185</v>
      </c>
    </row>
    <row r="938" spans="7:22" x14ac:dyDescent="0.2">
      <c r="G938" s="190">
        <v>-60.5</v>
      </c>
      <c r="H938" s="191">
        <v>-10.5</v>
      </c>
      <c r="I938" s="198">
        <v>255.2650895530191</v>
      </c>
      <c r="J938" s="199">
        <v>254.63278439879028</v>
      </c>
      <c r="K938" s="199">
        <v>256.03835598532601</v>
      </c>
      <c r="L938" s="199">
        <v>253.66550263684439</v>
      </c>
      <c r="M938" s="199">
        <v>248.16514234708126</v>
      </c>
      <c r="N938" s="199">
        <v>250.86386677366667</v>
      </c>
      <c r="O938" s="199">
        <v>256.72597235525478</v>
      </c>
      <c r="P938" s="199">
        <v>263.94670151260794</v>
      </c>
      <c r="Q938" s="199">
        <v>270.47604198635634</v>
      </c>
      <c r="R938" s="199">
        <v>270.01367538292385</v>
      </c>
      <c r="S938" s="199">
        <v>263.79259823070959</v>
      </c>
      <c r="T938" s="200">
        <v>258.49956463778415</v>
      </c>
      <c r="U938" s="197"/>
      <c r="V938" s="211">
        <v>258.50710798336371</v>
      </c>
    </row>
    <row r="939" spans="7:22" x14ac:dyDescent="0.2">
      <c r="G939" s="190">
        <v>-60.5</v>
      </c>
      <c r="H939" s="191">
        <v>-9.5</v>
      </c>
      <c r="I939" s="198">
        <v>255.19478249851741</v>
      </c>
      <c r="J939" s="199">
        <v>255.00763444587599</v>
      </c>
      <c r="K939" s="199">
        <v>256.51755238508633</v>
      </c>
      <c r="L939" s="199">
        <v>254.26408532218844</v>
      </c>
      <c r="M939" s="199">
        <v>248.72470426445349</v>
      </c>
      <c r="N939" s="199">
        <v>251.59079879474305</v>
      </c>
      <c r="O939" s="199">
        <v>257.77366260082516</v>
      </c>
      <c r="P939" s="199">
        <v>265.06059287511147</v>
      </c>
      <c r="Q939" s="199">
        <v>271.2798619481934</v>
      </c>
      <c r="R939" s="199">
        <v>270.55490295289559</v>
      </c>
      <c r="S939" s="199">
        <v>264.22735044844768</v>
      </c>
      <c r="T939" s="200">
        <v>258.10532123759435</v>
      </c>
      <c r="U939" s="197"/>
      <c r="V939" s="211">
        <v>259.02510414782773</v>
      </c>
    </row>
    <row r="940" spans="7:22" x14ac:dyDescent="0.2">
      <c r="G940" s="190">
        <v>-60.5</v>
      </c>
      <c r="H940" s="191">
        <v>-8.5</v>
      </c>
      <c r="I940" s="198">
        <v>254.8375839046476</v>
      </c>
      <c r="J940" s="199">
        <v>255.16294374223489</v>
      </c>
      <c r="K940" s="199">
        <v>256.84487001214239</v>
      </c>
      <c r="L940" s="199">
        <v>254.61028954845534</v>
      </c>
      <c r="M940" s="199">
        <v>249.2356926361183</v>
      </c>
      <c r="N940" s="199">
        <v>252.14258473489537</v>
      </c>
      <c r="O940" s="199">
        <v>258.66716459952823</v>
      </c>
      <c r="P940" s="199">
        <v>265.84411869576309</v>
      </c>
      <c r="Q940" s="199">
        <v>271.97722056565982</v>
      </c>
      <c r="R940" s="199">
        <v>270.95094935236727</v>
      </c>
      <c r="S940" s="199">
        <v>264.48055808902456</v>
      </c>
      <c r="T940" s="200">
        <v>257.70152769853178</v>
      </c>
      <c r="U940" s="197"/>
      <c r="V940" s="211">
        <v>259.37129196494737</v>
      </c>
    </row>
    <row r="941" spans="7:22" x14ac:dyDescent="0.2">
      <c r="G941" s="190">
        <v>-60.5</v>
      </c>
      <c r="H941" s="191">
        <v>-7.5</v>
      </c>
      <c r="I941" s="198">
        <v>254.50294556856167</v>
      </c>
      <c r="J941" s="199">
        <v>254.98814130875448</v>
      </c>
      <c r="K941" s="199">
        <v>256.90141344870045</v>
      </c>
      <c r="L941" s="199">
        <v>254.76831151624458</v>
      </c>
      <c r="M941" s="199">
        <v>249.92479789989613</v>
      </c>
      <c r="N941" s="199">
        <v>252.72750347815844</v>
      </c>
      <c r="O941" s="199">
        <v>259.46347396805891</v>
      </c>
      <c r="P941" s="199">
        <v>266.96622074971731</v>
      </c>
      <c r="Q941" s="199">
        <v>272.85158194170515</v>
      </c>
      <c r="R941" s="199">
        <v>271.64277373283284</v>
      </c>
      <c r="S941" s="199">
        <v>264.71839266596243</v>
      </c>
      <c r="T941" s="200">
        <v>257.22050891738894</v>
      </c>
      <c r="U941" s="197"/>
      <c r="V941" s="211">
        <v>259.72300543299843</v>
      </c>
    </row>
    <row r="942" spans="7:22" x14ac:dyDescent="0.2">
      <c r="G942" s="190">
        <v>-60.5</v>
      </c>
      <c r="H942" s="191">
        <v>-6.5</v>
      </c>
      <c r="I942" s="198">
        <v>254.14466467330638</v>
      </c>
      <c r="J942" s="199">
        <v>254.86668286654901</v>
      </c>
      <c r="K942" s="199">
        <v>257.24268886120342</v>
      </c>
      <c r="L942" s="199">
        <v>255.37922938933153</v>
      </c>
      <c r="M942" s="199">
        <v>250.83611227127659</v>
      </c>
      <c r="N942" s="199">
        <v>253.45431214309468</v>
      </c>
      <c r="O942" s="199">
        <v>260.50999315279699</v>
      </c>
      <c r="P942" s="199">
        <v>267.69386098876481</v>
      </c>
      <c r="Q942" s="199">
        <v>273.75620661731028</v>
      </c>
      <c r="R942" s="199">
        <v>272.33561596708444</v>
      </c>
      <c r="S942" s="199">
        <v>265.09627885218634</v>
      </c>
      <c r="T942" s="200">
        <v>257.05449221445912</v>
      </c>
      <c r="U942" s="197"/>
      <c r="V942" s="211">
        <v>260.19751149978032</v>
      </c>
    </row>
    <row r="943" spans="7:22" x14ac:dyDescent="0.2">
      <c r="G943" s="190">
        <v>-60.5</v>
      </c>
      <c r="H943" s="191">
        <v>-5.5</v>
      </c>
      <c r="I943" s="198">
        <v>252.97634318695211</v>
      </c>
      <c r="J943" s="199">
        <v>254.05124465265442</v>
      </c>
      <c r="K943" s="199">
        <v>257.12759150628608</v>
      </c>
      <c r="L943" s="199">
        <v>255.36864916179351</v>
      </c>
      <c r="M943" s="199">
        <v>251.52962948300126</v>
      </c>
      <c r="N943" s="199">
        <v>254.28241205044384</v>
      </c>
      <c r="O943" s="199">
        <v>261.32465428269421</v>
      </c>
      <c r="P943" s="199">
        <v>268.25626851342298</v>
      </c>
      <c r="Q943" s="199">
        <v>273.83300737454823</v>
      </c>
      <c r="R943" s="199">
        <v>272.58148104118618</v>
      </c>
      <c r="S943" s="199">
        <v>264.87994181857192</v>
      </c>
      <c r="T943" s="200">
        <v>257.05645293992671</v>
      </c>
      <c r="U943" s="197"/>
      <c r="V943" s="211">
        <v>260.27230633429014</v>
      </c>
    </row>
    <row r="944" spans="7:22" x14ac:dyDescent="0.2">
      <c r="G944" s="190">
        <v>-60.5</v>
      </c>
      <c r="H944" s="191">
        <v>-4.5</v>
      </c>
      <c r="I944" s="198">
        <v>252.41513560516358</v>
      </c>
      <c r="J944" s="199">
        <v>253.55888284873879</v>
      </c>
      <c r="K944" s="199">
        <v>256.60916022869139</v>
      </c>
      <c r="L944" s="199">
        <v>255.29550230568091</v>
      </c>
      <c r="M944" s="199">
        <v>252.17987781289446</v>
      </c>
      <c r="N944" s="199">
        <v>254.80965240093053</v>
      </c>
      <c r="O944" s="199">
        <v>261.9282733138769</v>
      </c>
      <c r="P944" s="199">
        <v>268.8565898621053</v>
      </c>
      <c r="Q944" s="199">
        <v>273.9062252055931</v>
      </c>
      <c r="R944" s="199">
        <v>272.63643165701183</v>
      </c>
      <c r="S944" s="199">
        <v>264.90789468619738</v>
      </c>
      <c r="T944" s="200">
        <v>256.51684873586129</v>
      </c>
      <c r="U944" s="197"/>
      <c r="V944" s="211">
        <v>260.30170622189547</v>
      </c>
    </row>
    <row r="945" spans="7:22" x14ac:dyDescent="0.2">
      <c r="G945" s="190">
        <v>-60.5</v>
      </c>
      <c r="H945" s="191">
        <v>-3.5</v>
      </c>
      <c r="I945" s="198">
        <v>251.3896773553281</v>
      </c>
      <c r="J945" s="199">
        <v>252.77254959934032</v>
      </c>
      <c r="K945" s="199">
        <v>256.32208807397916</v>
      </c>
      <c r="L945" s="199">
        <v>255.18003227734485</v>
      </c>
      <c r="M945" s="199">
        <v>252.44185482477485</v>
      </c>
      <c r="N945" s="199">
        <v>255.35657155222881</v>
      </c>
      <c r="O945" s="199">
        <v>262.42435023650006</v>
      </c>
      <c r="P945" s="199">
        <v>269.07173730022322</v>
      </c>
      <c r="Q945" s="199">
        <v>273.81231571831302</v>
      </c>
      <c r="R945" s="199">
        <v>272.05635025267702</v>
      </c>
      <c r="S945" s="199">
        <v>264.17962169737069</v>
      </c>
      <c r="T945" s="200">
        <v>255.41735437056457</v>
      </c>
      <c r="U945" s="197"/>
      <c r="V945" s="211">
        <v>260.03537527155373</v>
      </c>
    </row>
    <row r="946" spans="7:22" x14ac:dyDescent="0.2">
      <c r="G946" s="190">
        <v>-60.5</v>
      </c>
      <c r="H946" s="191">
        <v>-2.5</v>
      </c>
      <c r="I946" s="198">
        <v>250.07426936003267</v>
      </c>
      <c r="J946" s="199">
        <v>251.78728243527289</v>
      </c>
      <c r="K946" s="199">
        <v>256.06558508327259</v>
      </c>
      <c r="L946" s="199">
        <v>255.27503324546231</v>
      </c>
      <c r="M946" s="199">
        <v>252.81633747768936</v>
      </c>
      <c r="N946" s="199">
        <v>255.97380576718325</v>
      </c>
      <c r="O946" s="199">
        <v>262.76722087819178</v>
      </c>
      <c r="P946" s="199">
        <v>269.25017638735619</v>
      </c>
      <c r="Q946" s="199">
        <v>273.65896034713893</v>
      </c>
      <c r="R946" s="199">
        <v>271.03778752390366</v>
      </c>
      <c r="S946" s="199">
        <v>262.78937699015898</v>
      </c>
      <c r="T946" s="200">
        <v>253.66926716889921</v>
      </c>
      <c r="U946" s="197"/>
      <c r="V946" s="211">
        <v>259.59709188871346</v>
      </c>
    </row>
    <row r="947" spans="7:22" x14ac:dyDescent="0.2">
      <c r="G947" s="190">
        <v>-60.5</v>
      </c>
      <c r="H947" s="191">
        <v>-1.5</v>
      </c>
      <c r="I947" s="198">
        <v>248.84080534425163</v>
      </c>
      <c r="J947" s="199">
        <v>250.96030718942563</v>
      </c>
      <c r="K947" s="199">
        <v>255.08097525827117</v>
      </c>
      <c r="L947" s="199">
        <v>254.94360926427504</v>
      </c>
      <c r="M947" s="199">
        <v>252.79542961421853</v>
      </c>
      <c r="N947" s="199">
        <v>256.21937713270262</v>
      </c>
      <c r="O947" s="199">
        <v>262.912172067445</v>
      </c>
      <c r="P947" s="199">
        <v>269.16892341620229</v>
      </c>
      <c r="Q947" s="199">
        <v>272.83493232555463</v>
      </c>
      <c r="R947" s="199">
        <v>269.59271513182307</v>
      </c>
      <c r="S947" s="199">
        <v>260.4691549933288</v>
      </c>
      <c r="T947" s="200">
        <v>251.92420452820295</v>
      </c>
      <c r="U947" s="197"/>
      <c r="V947" s="211">
        <v>258.81188385547517</v>
      </c>
    </row>
    <row r="948" spans="7:22" x14ac:dyDescent="0.2">
      <c r="G948" s="190">
        <v>-60.5</v>
      </c>
      <c r="H948" s="191">
        <v>-0.5</v>
      </c>
      <c r="I948" s="198">
        <v>248.27183220445178</v>
      </c>
      <c r="J948" s="199">
        <v>250.33817756843132</v>
      </c>
      <c r="K948" s="199">
        <v>254.62372371630411</v>
      </c>
      <c r="L948" s="199">
        <v>254.94160159596819</v>
      </c>
      <c r="M948" s="199">
        <v>253.01303693593422</v>
      </c>
      <c r="N948" s="199">
        <v>256.42533536200574</v>
      </c>
      <c r="O948" s="199">
        <v>263.3345140728494</v>
      </c>
      <c r="P948" s="199">
        <v>269.36604944361449</v>
      </c>
      <c r="Q948" s="199">
        <v>272.78228786681046</v>
      </c>
      <c r="R948" s="199">
        <v>268.6471565273211</v>
      </c>
      <c r="S948" s="199">
        <v>259.10110530778633</v>
      </c>
      <c r="T948" s="200">
        <v>250.71930175425703</v>
      </c>
      <c r="U948" s="197"/>
      <c r="V948" s="211">
        <v>258.46367686297782</v>
      </c>
    </row>
    <row r="949" spans="7:22" x14ac:dyDescent="0.2">
      <c r="G949" s="190">
        <v>-60.5</v>
      </c>
      <c r="H949" s="191">
        <v>0.5</v>
      </c>
      <c r="I949" s="198">
        <v>247.70631911299293</v>
      </c>
      <c r="J949" s="199">
        <v>249.98267544426884</v>
      </c>
      <c r="K949" s="199">
        <v>254.55972710992665</v>
      </c>
      <c r="L949" s="199">
        <v>255.13097620708618</v>
      </c>
      <c r="M949" s="199">
        <v>253.54978078787852</v>
      </c>
      <c r="N949" s="199">
        <v>257.11043428813349</v>
      </c>
      <c r="O949" s="199">
        <v>264.07636079246419</v>
      </c>
      <c r="P949" s="199">
        <v>269.74418815339226</v>
      </c>
      <c r="Q949" s="199">
        <v>273.11862827328241</v>
      </c>
      <c r="R949" s="199">
        <v>268.06647863610971</v>
      </c>
      <c r="S949" s="199">
        <v>258.41642877399181</v>
      </c>
      <c r="T949" s="200">
        <v>249.7172370674308</v>
      </c>
      <c r="U949" s="197"/>
      <c r="V949" s="211">
        <v>258.43160288724647</v>
      </c>
    </row>
    <row r="950" spans="7:22" x14ac:dyDescent="0.2">
      <c r="G950" s="190">
        <v>-60.5</v>
      </c>
      <c r="H950" s="191">
        <v>1.5</v>
      </c>
      <c r="I950" s="198">
        <v>247.51878143191803</v>
      </c>
      <c r="J950" s="199">
        <v>249.76370751227344</v>
      </c>
      <c r="K950" s="199">
        <v>254.62364102369418</v>
      </c>
      <c r="L950" s="199">
        <v>255.76257588090417</v>
      </c>
      <c r="M950" s="199">
        <v>254.1561899896233</v>
      </c>
      <c r="N950" s="199">
        <v>257.51234692423469</v>
      </c>
      <c r="O950" s="199">
        <v>264.93326185915032</v>
      </c>
      <c r="P950" s="199">
        <v>270.1731536928279</v>
      </c>
      <c r="Q950" s="199">
        <v>273.41493738983803</v>
      </c>
      <c r="R950" s="199">
        <v>267.62182601435842</v>
      </c>
      <c r="S950" s="199">
        <v>257.50723309783245</v>
      </c>
      <c r="T950" s="200">
        <v>249.62675860882678</v>
      </c>
      <c r="U950" s="197"/>
      <c r="V950" s="211">
        <v>258.55120111879006</v>
      </c>
    </row>
    <row r="951" spans="7:22" x14ac:dyDescent="0.2">
      <c r="G951" s="190">
        <v>-60.5</v>
      </c>
      <c r="H951" s="191">
        <v>2.5</v>
      </c>
      <c r="I951" s="198">
        <v>246.81128729364968</v>
      </c>
      <c r="J951" s="199">
        <v>248.82131669313733</v>
      </c>
      <c r="K951" s="199">
        <v>254.23871005145915</v>
      </c>
      <c r="L951" s="199">
        <v>256.08280995223288</v>
      </c>
      <c r="M951" s="199">
        <v>255.05916827332791</v>
      </c>
      <c r="N951" s="199">
        <v>258.52881680696089</v>
      </c>
      <c r="O951" s="199">
        <v>266.07634504785585</v>
      </c>
      <c r="P951" s="199">
        <v>270.71964137296817</v>
      </c>
      <c r="Q951" s="199">
        <v>273.68943365364441</v>
      </c>
      <c r="R951" s="199">
        <v>267.46552148071009</v>
      </c>
      <c r="S951" s="199">
        <v>256.63992063797747</v>
      </c>
      <c r="T951" s="200">
        <v>248.97531114384705</v>
      </c>
      <c r="U951" s="197"/>
      <c r="V951" s="211">
        <v>258.59235686731421</v>
      </c>
    </row>
    <row r="952" spans="7:22" x14ac:dyDescent="0.2">
      <c r="G952" s="190">
        <v>-60.5</v>
      </c>
      <c r="H952" s="191">
        <v>3.5</v>
      </c>
      <c r="I952" s="198">
        <v>245.92298076088798</v>
      </c>
      <c r="J952" s="199">
        <v>248.11221717069577</v>
      </c>
      <c r="K952" s="199">
        <v>253.96259858646161</v>
      </c>
      <c r="L952" s="199">
        <v>256.52527246430458</v>
      </c>
      <c r="M952" s="199">
        <v>256.15701742434021</v>
      </c>
      <c r="N952" s="199">
        <v>259.66172299785239</v>
      </c>
      <c r="O952" s="199">
        <v>267.44305034152114</v>
      </c>
      <c r="P952" s="199">
        <v>271.6353861317786</v>
      </c>
      <c r="Q952" s="199">
        <v>273.95313845412181</v>
      </c>
      <c r="R952" s="199">
        <v>267.27219321014439</v>
      </c>
      <c r="S952" s="199">
        <v>255.62273057637026</v>
      </c>
      <c r="T952" s="200">
        <v>248.1023455380608</v>
      </c>
      <c r="U952" s="197"/>
      <c r="V952" s="211">
        <v>258.69755447137828</v>
      </c>
    </row>
    <row r="953" spans="7:22" x14ac:dyDescent="0.2">
      <c r="G953" s="190">
        <v>-60.5</v>
      </c>
      <c r="H953" s="191">
        <v>4.5</v>
      </c>
      <c r="I953" s="198">
        <v>244.28515995330523</v>
      </c>
      <c r="J953" s="199">
        <v>246.78595909154029</v>
      </c>
      <c r="K953" s="199">
        <v>252.4914685009731</v>
      </c>
      <c r="L953" s="199">
        <v>255.92453713486924</v>
      </c>
      <c r="M953" s="199">
        <v>256.57912555549706</v>
      </c>
      <c r="N953" s="199">
        <v>260.1184083192141</v>
      </c>
      <c r="O953" s="199">
        <v>268.08591618335123</v>
      </c>
      <c r="P953" s="199">
        <v>271.56922659431729</v>
      </c>
      <c r="Q953" s="199">
        <v>273.02200415075316</v>
      </c>
      <c r="R953" s="199">
        <v>266.08504237614949</v>
      </c>
      <c r="S953" s="199">
        <v>253.92659142270017</v>
      </c>
      <c r="T953" s="200">
        <v>246.20038828976507</v>
      </c>
      <c r="U953" s="197"/>
      <c r="V953" s="211">
        <v>257.92281896436964</v>
      </c>
    </row>
    <row r="954" spans="7:22" x14ac:dyDescent="0.2">
      <c r="G954" s="190">
        <v>-60.5</v>
      </c>
      <c r="H954" s="191">
        <v>5.5</v>
      </c>
      <c r="I954" s="198">
        <v>243.47833409223989</v>
      </c>
      <c r="J954" s="199">
        <v>246.27683809373244</v>
      </c>
      <c r="K954" s="199">
        <v>252.17315739224549</v>
      </c>
      <c r="L954" s="199">
        <v>256.49460605774107</v>
      </c>
      <c r="M954" s="199">
        <v>258.04610880441567</v>
      </c>
      <c r="N954" s="199">
        <v>261.58787742877655</v>
      </c>
      <c r="O954" s="199">
        <v>269.46423335321595</v>
      </c>
      <c r="P954" s="199">
        <v>272.71662803042466</v>
      </c>
      <c r="Q954" s="199">
        <v>273.46723924794441</v>
      </c>
      <c r="R954" s="199">
        <v>265.75680803923166</v>
      </c>
      <c r="S954" s="199">
        <v>253.34249664143647</v>
      </c>
      <c r="T954" s="200">
        <v>245.37745344071448</v>
      </c>
      <c r="U954" s="197"/>
      <c r="V954" s="211">
        <v>258.18181505184322</v>
      </c>
    </row>
    <row r="955" spans="7:22" x14ac:dyDescent="0.2">
      <c r="G955" s="190">
        <v>-60.5</v>
      </c>
      <c r="H955" s="191">
        <v>6.5</v>
      </c>
      <c r="I955" s="198">
        <v>244.01951501941258</v>
      </c>
      <c r="J955" s="199">
        <v>246.88018131562737</v>
      </c>
      <c r="K955" s="199">
        <v>253.26403955481618</v>
      </c>
      <c r="L955" s="199">
        <v>258.45217045168749</v>
      </c>
      <c r="M955" s="199">
        <v>261.00287492950366</v>
      </c>
      <c r="N955" s="199">
        <v>264.43615951116465</v>
      </c>
      <c r="O955" s="199">
        <v>272.37985725779225</v>
      </c>
      <c r="P955" s="199">
        <v>274.8770496251974</v>
      </c>
      <c r="Q955" s="199">
        <v>275.15456394482925</v>
      </c>
      <c r="R955" s="199">
        <v>266.79332029453093</v>
      </c>
      <c r="S955" s="199">
        <v>253.92116513936156</v>
      </c>
      <c r="T955" s="200">
        <v>246.01019481888383</v>
      </c>
      <c r="U955" s="197"/>
      <c r="V955" s="211">
        <v>259.76592432190063</v>
      </c>
    </row>
    <row r="956" spans="7:22" x14ac:dyDescent="0.2">
      <c r="G956" s="190">
        <v>-60.5</v>
      </c>
      <c r="H956" s="191">
        <v>7.5</v>
      </c>
      <c r="I956" s="198">
        <v>243.56412741464715</v>
      </c>
      <c r="J956" s="199">
        <v>246.54265124306244</v>
      </c>
      <c r="K956" s="199">
        <v>253.37435383571031</v>
      </c>
      <c r="L956" s="199">
        <v>259.19297088442596</v>
      </c>
      <c r="M956" s="199">
        <v>262.76029218012712</v>
      </c>
      <c r="N956" s="199">
        <v>266.00863645410584</v>
      </c>
      <c r="O956" s="199">
        <v>273.7985355814547</v>
      </c>
      <c r="P956" s="199">
        <v>275.61903584839069</v>
      </c>
      <c r="Q956" s="199">
        <v>275.41756771451622</v>
      </c>
      <c r="R956" s="199">
        <v>266.60376348514353</v>
      </c>
      <c r="S956" s="199">
        <v>253.36609585903693</v>
      </c>
      <c r="T956" s="200">
        <v>245.65561163324895</v>
      </c>
      <c r="U956" s="197"/>
      <c r="V956" s="211">
        <v>260.15863684448919</v>
      </c>
    </row>
    <row r="957" spans="7:22" x14ac:dyDescent="0.2">
      <c r="G957" s="190">
        <v>-60.5</v>
      </c>
      <c r="H957" s="191">
        <v>8.5</v>
      </c>
      <c r="I957" s="198">
        <v>243.37456342415069</v>
      </c>
      <c r="J957" s="199">
        <v>246.58892583978357</v>
      </c>
      <c r="K957" s="199">
        <v>253.59223092380063</v>
      </c>
      <c r="L957" s="199">
        <v>259.63791823971286</v>
      </c>
      <c r="M957" s="199">
        <v>264.03483945359176</v>
      </c>
      <c r="N957" s="199">
        <v>267.39372237601111</v>
      </c>
      <c r="O957" s="199">
        <v>275.08073121921103</v>
      </c>
      <c r="P957" s="199">
        <v>276.25166219802037</v>
      </c>
      <c r="Q957" s="199">
        <v>275.1870496600132</v>
      </c>
      <c r="R957" s="199">
        <v>266.06218954149745</v>
      </c>
      <c r="S957" s="199">
        <v>252.9004030714778</v>
      </c>
      <c r="T957" s="200">
        <v>245.03476175143155</v>
      </c>
      <c r="U957" s="197"/>
      <c r="V957" s="211">
        <v>260.42824980822519</v>
      </c>
    </row>
    <row r="958" spans="7:22" x14ac:dyDescent="0.2">
      <c r="G958" s="190">
        <v>-60.5</v>
      </c>
      <c r="H958" s="191">
        <v>9.5</v>
      </c>
      <c r="I958" s="198">
        <v>243.59088364821457</v>
      </c>
      <c r="J958" s="199">
        <v>246.83101101526404</v>
      </c>
      <c r="K958" s="199">
        <v>254.26518041508797</v>
      </c>
      <c r="L958" s="199">
        <v>260.8954386217153</v>
      </c>
      <c r="M958" s="199">
        <v>265.4074250993919</v>
      </c>
      <c r="N958" s="199">
        <v>269.25759814188268</v>
      </c>
      <c r="O958" s="199">
        <v>276.89215149102063</v>
      </c>
      <c r="P958" s="199">
        <v>277.19795603431072</v>
      </c>
      <c r="Q958" s="199">
        <v>275.53043438577475</v>
      </c>
      <c r="R958" s="199">
        <v>266.12151073753444</v>
      </c>
      <c r="S958" s="199">
        <v>253.02162808243301</v>
      </c>
      <c r="T958" s="200">
        <v>245.12501290265809</v>
      </c>
      <c r="U958" s="197"/>
      <c r="V958" s="211">
        <v>261.17801921460733</v>
      </c>
    </row>
    <row r="959" spans="7:22" x14ac:dyDescent="0.2">
      <c r="G959" s="190">
        <v>-60.5</v>
      </c>
      <c r="H959" s="191">
        <v>10.5</v>
      </c>
      <c r="I959" s="198">
        <v>243.92339228620443</v>
      </c>
      <c r="J959" s="199">
        <v>247.29976126306022</v>
      </c>
      <c r="K959" s="199">
        <v>255.24058512979607</v>
      </c>
      <c r="L959" s="199">
        <v>262.46188314293801</v>
      </c>
      <c r="M959" s="199">
        <v>266.79493810190695</v>
      </c>
      <c r="N959" s="199">
        <v>270.9768793428089</v>
      </c>
      <c r="O959" s="199">
        <v>278.61014778960151</v>
      </c>
      <c r="P959" s="199">
        <v>278.05809265100169</v>
      </c>
      <c r="Q959" s="199">
        <v>275.77480724202979</v>
      </c>
      <c r="R959" s="199">
        <v>265.93542518385078</v>
      </c>
      <c r="S959" s="199">
        <v>253.17606877287122</v>
      </c>
      <c r="T959" s="200">
        <v>245.28002841543571</v>
      </c>
      <c r="U959" s="197"/>
      <c r="V959" s="211">
        <v>261.9610007767921</v>
      </c>
    </row>
    <row r="960" spans="7:22" x14ac:dyDescent="0.2">
      <c r="G960" s="190">
        <v>-60.5</v>
      </c>
      <c r="H960" s="191">
        <v>11.5</v>
      </c>
      <c r="I960" s="198">
        <v>244.48003071619047</v>
      </c>
      <c r="J960" s="199">
        <v>248.17076242554836</v>
      </c>
      <c r="K960" s="199">
        <v>256.51566012550416</v>
      </c>
      <c r="L960" s="199">
        <v>264.20907735278695</v>
      </c>
      <c r="M960" s="199">
        <v>268.47301528312261</v>
      </c>
      <c r="N960" s="199">
        <v>272.5481638080409</v>
      </c>
      <c r="O960" s="199">
        <v>280.20307537225619</v>
      </c>
      <c r="P960" s="199">
        <v>279.22493461842856</v>
      </c>
      <c r="Q960" s="199">
        <v>276.06335414527632</v>
      </c>
      <c r="R960" s="199">
        <v>265.88380544899127</v>
      </c>
      <c r="S960" s="199">
        <v>253.3405139626702</v>
      </c>
      <c r="T960" s="200">
        <v>245.832800842875</v>
      </c>
      <c r="U960" s="197"/>
      <c r="V960" s="211">
        <v>262.91209950847423</v>
      </c>
    </row>
    <row r="961" spans="7:22" x14ac:dyDescent="0.2">
      <c r="G961" s="190">
        <v>-60.5</v>
      </c>
      <c r="H961" s="191">
        <v>12.5</v>
      </c>
      <c r="I961" s="198">
        <v>245.16798459314271</v>
      </c>
      <c r="J961" s="199">
        <v>249.41810860811523</v>
      </c>
      <c r="K961" s="199">
        <v>257.9388408947089</v>
      </c>
      <c r="L961" s="199">
        <v>265.89972105498549</v>
      </c>
      <c r="M961" s="199">
        <v>270.10710786513346</v>
      </c>
      <c r="N961" s="199">
        <v>274.08290068071307</v>
      </c>
      <c r="O961" s="199">
        <v>281.2917267028464</v>
      </c>
      <c r="P961" s="199">
        <v>280.02612379102573</v>
      </c>
      <c r="Q961" s="199">
        <v>276.19140602660417</v>
      </c>
      <c r="R961" s="199">
        <v>265.72980117402943</v>
      </c>
      <c r="S961" s="199">
        <v>253.71837334709565</v>
      </c>
      <c r="T961" s="200">
        <v>246.56578990436975</v>
      </c>
      <c r="U961" s="197"/>
      <c r="V961" s="211">
        <v>263.84482372023086</v>
      </c>
    </row>
    <row r="962" spans="7:22" x14ac:dyDescent="0.2">
      <c r="G962" s="190">
        <v>-60.5</v>
      </c>
      <c r="H962" s="191">
        <v>13.5</v>
      </c>
      <c r="I962" s="198">
        <v>245.90348262729435</v>
      </c>
      <c r="J962" s="199">
        <v>250.59276953763413</v>
      </c>
      <c r="K962" s="199">
        <v>259.20114429086618</v>
      </c>
      <c r="L962" s="199">
        <v>267.76652406717238</v>
      </c>
      <c r="M962" s="199">
        <v>271.90136073824891</v>
      </c>
      <c r="N962" s="199">
        <v>275.78190070229999</v>
      </c>
      <c r="O962" s="199">
        <v>282.38441956474054</v>
      </c>
      <c r="P962" s="199">
        <v>280.56050083525872</v>
      </c>
      <c r="Q962" s="199">
        <v>275.97589325615951</v>
      </c>
      <c r="R962" s="199">
        <v>265.44449222500606</v>
      </c>
      <c r="S962" s="199">
        <v>253.81674079031691</v>
      </c>
      <c r="T962" s="200">
        <v>247.14499254779184</v>
      </c>
      <c r="U962" s="197"/>
      <c r="V962" s="211">
        <v>264.70618509856575</v>
      </c>
    </row>
    <row r="963" spans="7:22" x14ac:dyDescent="0.2">
      <c r="G963" s="190">
        <v>-60.5</v>
      </c>
      <c r="H963" s="191">
        <v>14.5</v>
      </c>
      <c r="I963" s="198">
        <v>246.66606566681625</v>
      </c>
      <c r="J963" s="199">
        <v>251.72911563343325</v>
      </c>
      <c r="K963" s="199">
        <v>260.73949250411164</v>
      </c>
      <c r="L963" s="199">
        <v>269.54510849664081</v>
      </c>
      <c r="M963" s="199">
        <v>273.74184665243746</v>
      </c>
      <c r="N963" s="199">
        <v>277.20791555789953</v>
      </c>
      <c r="O963" s="199">
        <v>283.171942969177</v>
      </c>
      <c r="P963" s="199">
        <v>280.99890298135404</v>
      </c>
      <c r="Q963" s="199">
        <v>275.88397660842259</v>
      </c>
      <c r="R963" s="199">
        <v>265.17497254051682</v>
      </c>
      <c r="S963" s="199">
        <v>254.31087485912087</v>
      </c>
      <c r="T963" s="200">
        <v>247.82039452430473</v>
      </c>
      <c r="U963" s="197"/>
      <c r="V963" s="211">
        <v>265.58255074951956</v>
      </c>
    </row>
    <row r="964" spans="7:22" x14ac:dyDescent="0.2">
      <c r="G964" s="190">
        <v>-60.5</v>
      </c>
      <c r="H964" s="191">
        <v>15.5</v>
      </c>
      <c r="I964" s="198">
        <v>247.51850011579259</v>
      </c>
      <c r="J964" s="199">
        <v>252.92955011519072</v>
      </c>
      <c r="K964" s="199">
        <v>262.13403878693282</v>
      </c>
      <c r="L964" s="199">
        <v>271.47517094646781</v>
      </c>
      <c r="M964" s="199">
        <v>275.45466243457435</v>
      </c>
      <c r="N964" s="199">
        <v>278.77113567469672</v>
      </c>
      <c r="O964" s="199">
        <v>283.77293865140848</v>
      </c>
      <c r="P964" s="199">
        <v>281.28256438965457</v>
      </c>
      <c r="Q964" s="199">
        <v>275.72989756786961</v>
      </c>
      <c r="R964" s="199">
        <v>265.30405307952867</v>
      </c>
      <c r="S964" s="199">
        <v>254.55215571851963</v>
      </c>
      <c r="T964" s="200">
        <v>248.53476904425821</v>
      </c>
      <c r="U964" s="197"/>
      <c r="V964" s="211">
        <v>266.45495304374123</v>
      </c>
    </row>
    <row r="965" spans="7:22" x14ac:dyDescent="0.2">
      <c r="G965" s="190">
        <v>-60.5</v>
      </c>
      <c r="H965" s="191">
        <v>16.5</v>
      </c>
      <c r="I965" s="198">
        <v>248.29460742636692</v>
      </c>
      <c r="J965" s="199">
        <v>254.23848639368941</v>
      </c>
      <c r="K965" s="199">
        <v>263.72611929943912</v>
      </c>
      <c r="L965" s="199">
        <v>273.75423372029286</v>
      </c>
      <c r="M965" s="199">
        <v>277.4545793103739</v>
      </c>
      <c r="N965" s="199">
        <v>280.62360449553768</v>
      </c>
      <c r="O965" s="199">
        <v>284.32955531456741</v>
      </c>
      <c r="P965" s="199">
        <v>281.38012597395408</v>
      </c>
      <c r="Q965" s="199">
        <v>275.49258299945961</v>
      </c>
      <c r="R965" s="199">
        <v>265.31044335572869</v>
      </c>
      <c r="S965" s="199">
        <v>254.89933331082224</v>
      </c>
      <c r="T965" s="200">
        <v>249.12780609919588</v>
      </c>
      <c r="U965" s="197"/>
      <c r="V965" s="211">
        <v>267.38595647495231</v>
      </c>
    </row>
    <row r="966" spans="7:22" x14ac:dyDescent="0.2">
      <c r="G966" s="190">
        <v>-60.5</v>
      </c>
      <c r="H966" s="191">
        <v>17.5</v>
      </c>
      <c r="I966" s="198">
        <v>249.10339897352</v>
      </c>
      <c r="J966" s="199">
        <v>255.2674683488942</v>
      </c>
      <c r="K966" s="199">
        <v>265.32142653379407</v>
      </c>
      <c r="L966" s="199">
        <v>275.97538102271642</v>
      </c>
      <c r="M966" s="199">
        <v>279.46638118069819</v>
      </c>
      <c r="N966" s="199">
        <v>282.66518770499772</v>
      </c>
      <c r="O966" s="199">
        <v>285.0840396153593</v>
      </c>
      <c r="P966" s="199">
        <v>281.68426015809371</v>
      </c>
      <c r="Q966" s="199">
        <v>275.3993720465391</v>
      </c>
      <c r="R966" s="199">
        <v>265.47408005770461</v>
      </c>
      <c r="S966" s="199">
        <v>255.38758779392288</v>
      </c>
      <c r="T966" s="200">
        <v>249.81202363911055</v>
      </c>
      <c r="U966" s="197"/>
      <c r="V966" s="211">
        <v>268.38671725627927</v>
      </c>
    </row>
    <row r="967" spans="7:22" x14ac:dyDescent="0.2">
      <c r="G967" s="190">
        <v>-60.5</v>
      </c>
      <c r="H967" s="191">
        <v>18.5</v>
      </c>
      <c r="I967" s="198">
        <v>249.88335367361287</v>
      </c>
      <c r="J967" s="199">
        <v>256.38305564291045</v>
      </c>
      <c r="K967" s="199">
        <v>266.99463807876697</v>
      </c>
      <c r="L967" s="199">
        <v>278.67904048328728</v>
      </c>
      <c r="M967" s="199">
        <v>281.45718505533944</v>
      </c>
      <c r="N967" s="199">
        <v>284.80176086048948</v>
      </c>
      <c r="O967" s="199">
        <v>285.81752748018232</v>
      </c>
      <c r="P967" s="199">
        <v>281.71365393935929</v>
      </c>
      <c r="Q967" s="199">
        <v>275.4707670938846</v>
      </c>
      <c r="R967" s="199">
        <v>265.66609403002445</v>
      </c>
      <c r="S967" s="199">
        <v>256.00803129037399</v>
      </c>
      <c r="T967" s="200">
        <v>250.7460327328339</v>
      </c>
      <c r="U967" s="197"/>
      <c r="V967" s="211">
        <v>269.46842836342211</v>
      </c>
    </row>
    <row r="968" spans="7:22" x14ac:dyDescent="0.2">
      <c r="G968" s="190">
        <v>-59.5</v>
      </c>
      <c r="H968" s="191">
        <v>-11.5</v>
      </c>
      <c r="I968" s="198">
        <v>255.11586445653717</v>
      </c>
      <c r="J968" s="199">
        <v>254.63677438675379</v>
      </c>
      <c r="K968" s="199">
        <v>255.5943053830897</v>
      </c>
      <c r="L968" s="199">
        <v>253.34607868292349</v>
      </c>
      <c r="M968" s="199">
        <v>248.01297719702404</v>
      </c>
      <c r="N968" s="199">
        <v>250.79798441428471</v>
      </c>
      <c r="O968" s="199">
        <v>256.2569158752259</v>
      </c>
      <c r="P968" s="199">
        <v>262.86398803518119</v>
      </c>
      <c r="Q968" s="199">
        <v>270.15004728006824</v>
      </c>
      <c r="R968" s="199">
        <v>269.84823464885716</v>
      </c>
      <c r="S968" s="199">
        <v>263.67079773311252</v>
      </c>
      <c r="T968" s="200">
        <v>258.34379880741989</v>
      </c>
      <c r="U968" s="197"/>
      <c r="V968" s="211">
        <v>258.21981390837311</v>
      </c>
    </row>
    <row r="969" spans="7:22" x14ac:dyDescent="0.2">
      <c r="G969" s="190">
        <v>-59.5</v>
      </c>
      <c r="H969" s="191">
        <v>-10.5</v>
      </c>
      <c r="I969" s="198">
        <v>255.23408710707915</v>
      </c>
      <c r="J969" s="199">
        <v>254.83708549110645</v>
      </c>
      <c r="K969" s="199">
        <v>256.04908465111333</v>
      </c>
      <c r="L969" s="199">
        <v>253.77548619590394</v>
      </c>
      <c r="M969" s="199">
        <v>248.43118125990063</v>
      </c>
      <c r="N969" s="199">
        <v>251.19338213389375</v>
      </c>
      <c r="O969" s="199">
        <v>256.89991144108137</v>
      </c>
      <c r="P969" s="199">
        <v>263.58256461961042</v>
      </c>
      <c r="Q969" s="199">
        <v>270.84570897105152</v>
      </c>
      <c r="R969" s="199">
        <v>270.05833045039356</v>
      </c>
      <c r="S969" s="199">
        <v>263.904636209655</v>
      </c>
      <c r="T969" s="200">
        <v>258.29031275156171</v>
      </c>
      <c r="U969" s="197"/>
      <c r="V969" s="211">
        <v>258.59181427352922</v>
      </c>
    </row>
    <row r="970" spans="7:22" x14ac:dyDescent="0.2">
      <c r="G970" s="190">
        <v>-59.5</v>
      </c>
      <c r="H970" s="191">
        <v>-9.5</v>
      </c>
      <c r="I970" s="198">
        <v>255.45571746690382</v>
      </c>
      <c r="J970" s="199">
        <v>255.04578712421826</v>
      </c>
      <c r="K970" s="199">
        <v>256.46401514597329</v>
      </c>
      <c r="L970" s="199">
        <v>254.33186161576975</v>
      </c>
      <c r="M970" s="199">
        <v>248.7818468440241</v>
      </c>
      <c r="N970" s="199">
        <v>251.80907848823324</v>
      </c>
      <c r="O970" s="199">
        <v>257.89878140738409</v>
      </c>
      <c r="P970" s="199">
        <v>264.71722433446502</v>
      </c>
      <c r="Q970" s="199">
        <v>271.52728588326789</v>
      </c>
      <c r="R970" s="199">
        <v>270.86144905998037</v>
      </c>
      <c r="S970" s="199">
        <v>264.2772448445769</v>
      </c>
      <c r="T970" s="200">
        <v>258.21797445195705</v>
      </c>
      <c r="U970" s="197"/>
      <c r="V970" s="211">
        <v>259.1156888888961</v>
      </c>
    </row>
    <row r="971" spans="7:22" x14ac:dyDescent="0.2">
      <c r="G971" s="190">
        <v>-59.5</v>
      </c>
      <c r="H971" s="191">
        <v>-8.5</v>
      </c>
      <c r="I971" s="198">
        <v>254.9170706010905</v>
      </c>
      <c r="J971" s="199">
        <v>255.1518141877946</v>
      </c>
      <c r="K971" s="199">
        <v>256.86535973101991</v>
      </c>
      <c r="L971" s="199">
        <v>254.77387326914973</v>
      </c>
      <c r="M971" s="199">
        <v>249.28440655837281</v>
      </c>
      <c r="N971" s="199">
        <v>252.43141088912029</v>
      </c>
      <c r="O971" s="199">
        <v>258.7796947944309</v>
      </c>
      <c r="P971" s="199">
        <v>265.76570213194793</v>
      </c>
      <c r="Q971" s="199">
        <v>271.99607241262441</v>
      </c>
      <c r="R971" s="199">
        <v>271.25275785431955</v>
      </c>
      <c r="S971" s="199">
        <v>264.69513999718356</v>
      </c>
      <c r="T971" s="200">
        <v>257.84022124106338</v>
      </c>
      <c r="U971" s="197"/>
      <c r="V971" s="211">
        <v>259.47946030567647</v>
      </c>
    </row>
    <row r="972" spans="7:22" x14ac:dyDescent="0.2">
      <c r="G972" s="190">
        <v>-59.5</v>
      </c>
      <c r="H972" s="191">
        <v>-7.5</v>
      </c>
      <c r="I972" s="198">
        <v>254.61162880346492</v>
      </c>
      <c r="J972" s="199">
        <v>255.03213843499029</v>
      </c>
      <c r="K972" s="199">
        <v>257.22966990807134</v>
      </c>
      <c r="L972" s="199">
        <v>254.98838323412951</v>
      </c>
      <c r="M972" s="199">
        <v>250.14538019056857</v>
      </c>
      <c r="N972" s="199">
        <v>253.12664778679084</v>
      </c>
      <c r="O972" s="199">
        <v>259.65790904232961</v>
      </c>
      <c r="P972" s="199">
        <v>266.8598972782026</v>
      </c>
      <c r="Q972" s="199">
        <v>272.81488521472357</v>
      </c>
      <c r="R972" s="199">
        <v>271.96530144314465</v>
      </c>
      <c r="S972" s="199">
        <v>265.0156918543899</v>
      </c>
      <c r="T972" s="200">
        <v>257.72658356104159</v>
      </c>
      <c r="U972" s="197"/>
      <c r="V972" s="211">
        <v>259.93117639598728</v>
      </c>
    </row>
    <row r="973" spans="7:22" x14ac:dyDescent="0.2">
      <c r="G973" s="190">
        <v>-59.5</v>
      </c>
      <c r="H973" s="191">
        <v>-6.5</v>
      </c>
      <c r="I973" s="198">
        <v>254.31712500526388</v>
      </c>
      <c r="J973" s="199">
        <v>255.06606623895229</v>
      </c>
      <c r="K973" s="199">
        <v>257.50753541655371</v>
      </c>
      <c r="L973" s="199">
        <v>255.47231511361767</v>
      </c>
      <c r="M973" s="199">
        <v>250.97146331499684</v>
      </c>
      <c r="N973" s="199">
        <v>253.87286042842288</v>
      </c>
      <c r="O973" s="199">
        <v>260.60668315039192</v>
      </c>
      <c r="P973" s="199">
        <v>267.61787323917071</v>
      </c>
      <c r="Q973" s="199">
        <v>273.63322901960993</v>
      </c>
      <c r="R973" s="199">
        <v>272.62549044918495</v>
      </c>
      <c r="S973" s="199">
        <v>265.49930478924972</v>
      </c>
      <c r="T973" s="200">
        <v>257.76789297958646</v>
      </c>
      <c r="U973" s="197"/>
      <c r="V973" s="211">
        <v>260.41315326208343</v>
      </c>
    </row>
    <row r="974" spans="7:22" x14ac:dyDescent="0.2">
      <c r="G974" s="190">
        <v>-59.5</v>
      </c>
      <c r="H974" s="191">
        <v>-5.5</v>
      </c>
      <c r="I974" s="198">
        <v>253.80644317774372</v>
      </c>
      <c r="J974" s="199">
        <v>254.97289232282799</v>
      </c>
      <c r="K974" s="199">
        <v>257.47774404487467</v>
      </c>
      <c r="L974" s="199">
        <v>255.87659231824122</v>
      </c>
      <c r="M974" s="199">
        <v>251.91727748615455</v>
      </c>
      <c r="N974" s="199">
        <v>254.59497448835614</v>
      </c>
      <c r="O974" s="199">
        <v>261.53853160163584</v>
      </c>
      <c r="P974" s="199">
        <v>268.61118855450241</v>
      </c>
      <c r="Q974" s="199">
        <v>273.98926707809454</v>
      </c>
      <c r="R974" s="199">
        <v>272.95750924739951</v>
      </c>
      <c r="S974" s="199">
        <v>265.72814534946605</v>
      </c>
      <c r="T974" s="200">
        <v>257.81021405924378</v>
      </c>
      <c r="U974" s="197"/>
      <c r="V974" s="211">
        <v>260.77339831071174</v>
      </c>
    </row>
    <row r="975" spans="7:22" x14ac:dyDescent="0.2">
      <c r="G975" s="190">
        <v>-59.5</v>
      </c>
      <c r="H975" s="191">
        <v>-4.5</v>
      </c>
      <c r="I975" s="198">
        <v>253.16514926547768</v>
      </c>
      <c r="J975" s="199">
        <v>254.47350672310336</v>
      </c>
      <c r="K975" s="199">
        <v>257.36631117658141</v>
      </c>
      <c r="L975" s="199">
        <v>255.85123101870133</v>
      </c>
      <c r="M975" s="199">
        <v>252.57558655247701</v>
      </c>
      <c r="N975" s="199">
        <v>255.30805035226047</v>
      </c>
      <c r="O975" s="199">
        <v>262.31003037936705</v>
      </c>
      <c r="P975" s="199">
        <v>269.07854793202222</v>
      </c>
      <c r="Q975" s="199">
        <v>274.17656800082557</v>
      </c>
      <c r="R975" s="199">
        <v>273.02693572160535</v>
      </c>
      <c r="S975" s="199">
        <v>265.61668155456982</v>
      </c>
      <c r="T975" s="200">
        <v>256.98370256754049</v>
      </c>
      <c r="U975" s="197"/>
      <c r="V975" s="211">
        <v>260.82769177037767</v>
      </c>
    </row>
    <row r="976" spans="7:22" x14ac:dyDescent="0.2">
      <c r="G976" s="190">
        <v>-59.5</v>
      </c>
      <c r="H976" s="191">
        <v>-3.5</v>
      </c>
      <c r="I976" s="198">
        <v>252.1337841185628</v>
      </c>
      <c r="J976" s="199">
        <v>253.72600771464434</v>
      </c>
      <c r="K976" s="199">
        <v>256.87411671147481</v>
      </c>
      <c r="L976" s="199">
        <v>255.6504761539054</v>
      </c>
      <c r="M976" s="199">
        <v>252.8739993095281</v>
      </c>
      <c r="N976" s="199">
        <v>255.70798917166627</v>
      </c>
      <c r="O976" s="199">
        <v>262.52796302436633</v>
      </c>
      <c r="P976" s="199">
        <v>269.15844393336704</v>
      </c>
      <c r="Q976" s="199">
        <v>274.09983315025863</v>
      </c>
      <c r="R976" s="199">
        <v>272.34005433819755</v>
      </c>
      <c r="S976" s="199">
        <v>264.94042627121269</v>
      </c>
      <c r="T976" s="200">
        <v>256.06608799878711</v>
      </c>
      <c r="U976" s="197"/>
      <c r="V976" s="211">
        <v>260.50826515799764</v>
      </c>
    </row>
    <row r="977" spans="7:22" x14ac:dyDescent="0.2">
      <c r="G977" s="190">
        <v>-59.5</v>
      </c>
      <c r="H977" s="191">
        <v>-2.5</v>
      </c>
      <c r="I977" s="198">
        <v>250.86517708895275</v>
      </c>
      <c r="J977" s="199">
        <v>252.6760324824192</v>
      </c>
      <c r="K977" s="199">
        <v>256.40389713419006</v>
      </c>
      <c r="L977" s="199">
        <v>255.44861454064326</v>
      </c>
      <c r="M977" s="199">
        <v>253.10277809646362</v>
      </c>
      <c r="N977" s="199">
        <v>255.93459145188203</v>
      </c>
      <c r="O977" s="199">
        <v>262.76961943457246</v>
      </c>
      <c r="P977" s="199">
        <v>269.3752098640598</v>
      </c>
      <c r="Q977" s="199">
        <v>273.80932145468768</v>
      </c>
      <c r="R977" s="199">
        <v>271.52606319090381</v>
      </c>
      <c r="S977" s="199">
        <v>263.52851255232594</v>
      </c>
      <c r="T977" s="200">
        <v>254.44295769743991</v>
      </c>
      <c r="U977" s="197"/>
      <c r="V977" s="211">
        <v>259.990231249045</v>
      </c>
    </row>
    <row r="978" spans="7:22" x14ac:dyDescent="0.2">
      <c r="G978" s="190">
        <v>-59.5</v>
      </c>
      <c r="H978" s="191">
        <v>-1.5</v>
      </c>
      <c r="I978" s="198">
        <v>249.94226171846731</v>
      </c>
      <c r="J978" s="199">
        <v>251.95419782884935</v>
      </c>
      <c r="K978" s="199">
        <v>255.73387846940116</v>
      </c>
      <c r="L978" s="199">
        <v>255.65239846119127</v>
      </c>
      <c r="M978" s="199">
        <v>253.56441430242526</v>
      </c>
      <c r="N978" s="199">
        <v>256.49407377895824</v>
      </c>
      <c r="O978" s="199">
        <v>263.40465418570506</v>
      </c>
      <c r="P978" s="199">
        <v>269.50961707957492</v>
      </c>
      <c r="Q978" s="199">
        <v>273.62777092388166</v>
      </c>
      <c r="R978" s="199">
        <v>270.31124618423655</v>
      </c>
      <c r="S978" s="199">
        <v>261.60673858082237</v>
      </c>
      <c r="T978" s="200">
        <v>252.74210084960407</v>
      </c>
      <c r="U978" s="197"/>
      <c r="V978" s="211">
        <v>259.54527936359312</v>
      </c>
    </row>
    <row r="979" spans="7:22" x14ac:dyDescent="0.2">
      <c r="G979" s="190">
        <v>-59.5</v>
      </c>
      <c r="H979" s="191">
        <v>-0.5</v>
      </c>
      <c r="I979" s="198">
        <v>248.70347481536166</v>
      </c>
      <c r="J979" s="199">
        <v>250.6889989148176</v>
      </c>
      <c r="K979" s="199">
        <v>255.06258402850776</v>
      </c>
      <c r="L979" s="199">
        <v>255.35945061878115</v>
      </c>
      <c r="M979" s="199">
        <v>253.44803009669769</v>
      </c>
      <c r="N979" s="199">
        <v>256.81882080302381</v>
      </c>
      <c r="O979" s="199">
        <v>263.776357401425</v>
      </c>
      <c r="P979" s="199">
        <v>269.52163712730913</v>
      </c>
      <c r="Q979" s="199">
        <v>273.46774372681324</v>
      </c>
      <c r="R979" s="199">
        <v>269.3263201208797</v>
      </c>
      <c r="S979" s="199">
        <v>259.69060963041062</v>
      </c>
      <c r="T979" s="200">
        <v>251.48756390426732</v>
      </c>
      <c r="U979" s="197"/>
      <c r="V979" s="211">
        <v>258.94596593235792</v>
      </c>
    </row>
    <row r="980" spans="7:22" x14ac:dyDescent="0.2">
      <c r="G980" s="190">
        <v>-59.5</v>
      </c>
      <c r="H980" s="191">
        <v>0.5</v>
      </c>
      <c r="I980" s="198">
        <v>248.21112470714601</v>
      </c>
      <c r="J980" s="199">
        <v>250.15993157560581</v>
      </c>
      <c r="K980" s="199">
        <v>254.91853208433025</v>
      </c>
      <c r="L980" s="199">
        <v>255.49252405386235</v>
      </c>
      <c r="M980" s="199">
        <v>253.76696725171971</v>
      </c>
      <c r="N980" s="199">
        <v>257.3806935371797</v>
      </c>
      <c r="O980" s="199">
        <v>264.47647361946525</v>
      </c>
      <c r="P980" s="199">
        <v>269.89887131727602</v>
      </c>
      <c r="Q980" s="199">
        <v>273.65429470097826</v>
      </c>
      <c r="R980" s="199">
        <v>268.56310229066378</v>
      </c>
      <c r="S980" s="199">
        <v>258.94889179273656</v>
      </c>
      <c r="T980" s="200">
        <v>250.49634486937879</v>
      </c>
      <c r="U980" s="197"/>
      <c r="V980" s="211">
        <v>258.83064598336188</v>
      </c>
    </row>
    <row r="981" spans="7:22" x14ac:dyDescent="0.2">
      <c r="G981" s="190">
        <v>-59.5</v>
      </c>
      <c r="H981" s="191">
        <v>1.5</v>
      </c>
      <c r="I981" s="198">
        <v>247.96931883698466</v>
      </c>
      <c r="J981" s="199">
        <v>249.92030855041347</v>
      </c>
      <c r="K981" s="199">
        <v>254.72851807623414</v>
      </c>
      <c r="L981" s="199">
        <v>256.10192464325496</v>
      </c>
      <c r="M981" s="199">
        <v>254.50800824277144</v>
      </c>
      <c r="N981" s="199">
        <v>258.05163750091504</v>
      </c>
      <c r="O981" s="199">
        <v>265.47084688621851</v>
      </c>
      <c r="P981" s="199">
        <v>270.33930291919586</v>
      </c>
      <c r="Q981" s="199">
        <v>273.8476423413739</v>
      </c>
      <c r="R981" s="199">
        <v>268.17473399814418</v>
      </c>
      <c r="S981" s="199">
        <v>258.05586996188129</v>
      </c>
      <c r="T981" s="200">
        <v>250.30853571075897</v>
      </c>
      <c r="U981" s="197"/>
      <c r="V981" s="211">
        <v>258.9563873056789</v>
      </c>
    </row>
    <row r="982" spans="7:22" x14ac:dyDescent="0.2">
      <c r="G982" s="190">
        <v>-59.5</v>
      </c>
      <c r="H982" s="191">
        <v>2.5</v>
      </c>
      <c r="I982" s="198">
        <v>247.2666931998701</v>
      </c>
      <c r="J982" s="199">
        <v>249.16551228552686</v>
      </c>
      <c r="K982" s="199">
        <v>254.39205263271867</v>
      </c>
      <c r="L982" s="199">
        <v>256.44828948907991</v>
      </c>
      <c r="M982" s="199">
        <v>255.68168745138851</v>
      </c>
      <c r="N982" s="199">
        <v>259.06346476514432</v>
      </c>
      <c r="O982" s="199">
        <v>266.68978769401548</v>
      </c>
      <c r="P982" s="199">
        <v>271.21734641274531</v>
      </c>
      <c r="Q982" s="199">
        <v>274.27016735647345</v>
      </c>
      <c r="R982" s="199">
        <v>268.27794423252561</v>
      </c>
      <c r="S982" s="199">
        <v>257.24136174464394</v>
      </c>
      <c r="T982" s="200">
        <v>249.45735731111839</v>
      </c>
      <c r="U982" s="197"/>
      <c r="V982" s="211">
        <v>259.09763871460422</v>
      </c>
    </row>
    <row r="983" spans="7:22" x14ac:dyDescent="0.2">
      <c r="G983" s="190">
        <v>-59.5</v>
      </c>
      <c r="H983" s="191">
        <v>3.5</v>
      </c>
      <c r="I983" s="198">
        <v>246.29400709783837</v>
      </c>
      <c r="J983" s="199">
        <v>248.28862839286063</v>
      </c>
      <c r="K983" s="199">
        <v>253.88003348824719</v>
      </c>
      <c r="L983" s="199">
        <v>256.80022241713419</v>
      </c>
      <c r="M983" s="199">
        <v>256.70982523245101</v>
      </c>
      <c r="N983" s="199">
        <v>260.22603294800587</v>
      </c>
      <c r="O983" s="199">
        <v>267.89448603772564</v>
      </c>
      <c r="P983" s="199">
        <v>272.05264845376837</v>
      </c>
      <c r="Q983" s="199">
        <v>274.51584350407131</v>
      </c>
      <c r="R983" s="199">
        <v>267.84836216969279</v>
      </c>
      <c r="S983" s="199">
        <v>256.21952088599932</v>
      </c>
      <c r="T983" s="200">
        <v>248.40527602894477</v>
      </c>
      <c r="U983" s="197"/>
      <c r="V983" s="211">
        <v>259.09457388806163</v>
      </c>
    </row>
    <row r="984" spans="7:22" x14ac:dyDescent="0.2">
      <c r="G984" s="190">
        <v>-59.5</v>
      </c>
      <c r="H984" s="191">
        <v>4.5</v>
      </c>
      <c r="I984" s="198">
        <v>245.06983811910391</v>
      </c>
      <c r="J984" s="199">
        <v>247.5182305146252</v>
      </c>
      <c r="K984" s="199">
        <v>253.21154479730956</v>
      </c>
      <c r="L984" s="199">
        <v>256.70387012922032</v>
      </c>
      <c r="M984" s="199">
        <v>257.4436374293075</v>
      </c>
      <c r="N984" s="199">
        <v>261.00055376731268</v>
      </c>
      <c r="O984" s="199">
        <v>268.75729730954095</v>
      </c>
      <c r="P984" s="199">
        <v>272.5732538185523</v>
      </c>
      <c r="Q984" s="199">
        <v>274.19105205452723</v>
      </c>
      <c r="R984" s="199">
        <v>267.09198466336443</v>
      </c>
      <c r="S984" s="199">
        <v>254.98226551829933</v>
      </c>
      <c r="T984" s="200">
        <v>247.12722279071366</v>
      </c>
      <c r="U984" s="197"/>
      <c r="V984" s="211">
        <v>258.80589590932311</v>
      </c>
    </row>
    <row r="985" spans="7:22" x14ac:dyDescent="0.2">
      <c r="G985" s="190">
        <v>-59.5</v>
      </c>
      <c r="H985" s="191">
        <v>5.5</v>
      </c>
      <c r="I985" s="198">
        <v>244.517883462756</v>
      </c>
      <c r="J985" s="199">
        <v>247.27907849750193</v>
      </c>
      <c r="K985" s="199">
        <v>253.32247476447154</v>
      </c>
      <c r="L985" s="199">
        <v>257.69150567665463</v>
      </c>
      <c r="M985" s="199">
        <v>258.96566208481249</v>
      </c>
      <c r="N985" s="199">
        <v>262.35187839082101</v>
      </c>
      <c r="O985" s="199">
        <v>270.42968506453394</v>
      </c>
      <c r="P985" s="199">
        <v>273.60946345020614</v>
      </c>
      <c r="Q985" s="199">
        <v>274.57814974882268</v>
      </c>
      <c r="R985" s="199">
        <v>266.75496919473113</v>
      </c>
      <c r="S985" s="199">
        <v>254.40010031579317</v>
      </c>
      <c r="T985" s="200">
        <v>246.55236995452998</v>
      </c>
      <c r="U985" s="197"/>
      <c r="V985" s="211">
        <v>259.20443505046956</v>
      </c>
    </row>
    <row r="986" spans="7:22" x14ac:dyDescent="0.2">
      <c r="G986" s="190">
        <v>-59.5</v>
      </c>
      <c r="H986" s="191">
        <v>6.5</v>
      </c>
      <c r="I986" s="198">
        <v>243.98479529603762</v>
      </c>
      <c r="J986" s="199">
        <v>246.81221335707383</v>
      </c>
      <c r="K986" s="199">
        <v>253.15825263950299</v>
      </c>
      <c r="L986" s="199">
        <v>258.29150851682709</v>
      </c>
      <c r="M986" s="199">
        <v>260.47643050497123</v>
      </c>
      <c r="N986" s="199">
        <v>263.85992829017061</v>
      </c>
      <c r="O986" s="199">
        <v>271.8739960936627</v>
      </c>
      <c r="P986" s="199">
        <v>274.54735006820368</v>
      </c>
      <c r="Q986" s="199">
        <v>274.85584591977948</v>
      </c>
      <c r="R986" s="199">
        <v>266.48402594240821</v>
      </c>
      <c r="S986" s="199">
        <v>253.7287372385926</v>
      </c>
      <c r="T986" s="200">
        <v>245.88553833644443</v>
      </c>
      <c r="U986" s="197"/>
      <c r="V986" s="211">
        <v>259.49655185030616</v>
      </c>
    </row>
    <row r="987" spans="7:22" x14ac:dyDescent="0.2">
      <c r="G987" s="190">
        <v>-59.5</v>
      </c>
      <c r="H987" s="191">
        <v>7.5</v>
      </c>
      <c r="I987" s="198">
        <v>243.2970865679535</v>
      </c>
      <c r="J987" s="199">
        <v>246.30269407799267</v>
      </c>
      <c r="K987" s="199">
        <v>253.02308142911426</v>
      </c>
      <c r="L987" s="199">
        <v>258.69320417628893</v>
      </c>
      <c r="M987" s="199">
        <v>261.86009730254744</v>
      </c>
      <c r="N987" s="199">
        <v>265.3502232313603</v>
      </c>
      <c r="O987" s="199">
        <v>273.20032055925344</v>
      </c>
      <c r="P987" s="199">
        <v>275.09585454002382</v>
      </c>
      <c r="Q987" s="199">
        <v>274.76739685057083</v>
      </c>
      <c r="R987" s="199">
        <v>265.73006759672558</v>
      </c>
      <c r="S987" s="199">
        <v>253.06767176320093</v>
      </c>
      <c r="T987" s="200">
        <v>245.09866752353193</v>
      </c>
      <c r="U987" s="197"/>
      <c r="V987" s="211">
        <v>259.62386380154697</v>
      </c>
    </row>
    <row r="988" spans="7:22" x14ac:dyDescent="0.2">
      <c r="G988" s="190">
        <v>-59.5</v>
      </c>
      <c r="H988" s="191">
        <v>8.5</v>
      </c>
      <c r="I988" s="198">
        <v>243.60309084197957</v>
      </c>
      <c r="J988" s="199">
        <v>246.60791621879343</v>
      </c>
      <c r="K988" s="199">
        <v>253.77435524818927</v>
      </c>
      <c r="L988" s="199">
        <v>259.72634151210087</v>
      </c>
      <c r="M988" s="199">
        <v>263.78595033075811</v>
      </c>
      <c r="N988" s="199">
        <v>267.65581011579138</v>
      </c>
      <c r="O988" s="199">
        <v>275.27127777748188</v>
      </c>
      <c r="P988" s="199">
        <v>276.52673766305281</v>
      </c>
      <c r="Q988" s="199">
        <v>275.23897208626562</v>
      </c>
      <c r="R988" s="199">
        <v>266.14829836250436</v>
      </c>
      <c r="S988" s="199">
        <v>253.00098218173758</v>
      </c>
      <c r="T988" s="200">
        <v>245.2769054225522</v>
      </c>
      <c r="U988" s="197"/>
      <c r="V988" s="211">
        <v>260.55138648010058</v>
      </c>
    </row>
    <row r="989" spans="7:22" x14ac:dyDescent="0.2">
      <c r="G989" s="190">
        <v>-59.5</v>
      </c>
      <c r="H989" s="191">
        <v>9.5</v>
      </c>
      <c r="I989" s="198">
        <v>243.84326216701081</v>
      </c>
      <c r="J989" s="199">
        <v>246.86949891084745</v>
      </c>
      <c r="K989" s="199">
        <v>254.48653661055531</v>
      </c>
      <c r="L989" s="199">
        <v>261.06623854335675</v>
      </c>
      <c r="M989" s="199">
        <v>265.42664652521438</v>
      </c>
      <c r="N989" s="199">
        <v>269.4535097597863</v>
      </c>
      <c r="O989" s="199">
        <v>277.13058492067847</v>
      </c>
      <c r="P989" s="199">
        <v>277.31296360393657</v>
      </c>
      <c r="Q989" s="199">
        <v>275.5535003668125</v>
      </c>
      <c r="R989" s="199">
        <v>266.06015281664008</v>
      </c>
      <c r="S989" s="199">
        <v>253.10742176336149</v>
      </c>
      <c r="T989" s="200">
        <v>245.1946306718992</v>
      </c>
      <c r="U989" s="197"/>
      <c r="V989" s="211">
        <v>261.29207888834162</v>
      </c>
    </row>
    <row r="990" spans="7:22" x14ac:dyDescent="0.2">
      <c r="G990" s="190">
        <v>-59.5</v>
      </c>
      <c r="H990" s="191">
        <v>10.5</v>
      </c>
      <c r="I990" s="198">
        <v>244.0552763270629</v>
      </c>
      <c r="J990" s="199">
        <v>247.40136015381236</v>
      </c>
      <c r="K990" s="199">
        <v>255.52045076041335</v>
      </c>
      <c r="L990" s="199">
        <v>262.55031918626042</v>
      </c>
      <c r="M990" s="199">
        <v>266.82992738089979</v>
      </c>
      <c r="N990" s="199">
        <v>271.18766981332573</v>
      </c>
      <c r="O990" s="199">
        <v>278.62088117588581</v>
      </c>
      <c r="P990" s="199">
        <v>278.30835986151732</v>
      </c>
      <c r="Q990" s="199">
        <v>275.88351324083766</v>
      </c>
      <c r="R990" s="199">
        <v>265.90510797610744</v>
      </c>
      <c r="S990" s="199">
        <v>253.14300769078002</v>
      </c>
      <c r="T990" s="200">
        <v>245.33761490924906</v>
      </c>
      <c r="U990" s="197"/>
      <c r="V990" s="211">
        <v>262.06195737301266</v>
      </c>
    </row>
    <row r="991" spans="7:22" x14ac:dyDescent="0.2">
      <c r="G991" s="190">
        <v>-59.5</v>
      </c>
      <c r="H991" s="191">
        <v>11.5</v>
      </c>
      <c r="I991" s="198">
        <v>244.57202557905256</v>
      </c>
      <c r="J991" s="199">
        <v>248.32528077657875</v>
      </c>
      <c r="K991" s="199">
        <v>256.74880799105466</v>
      </c>
      <c r="L991" s="199">
        <v>264.38061077581068</v>
      </c>
      <c r="M991" s="199">
        <v>268.40989904396054</v>
      </c>
      <c r="N991" s="199">
        <v>272.74914115873958</v>
      </c>
      <c r="O991" s="199">
        <v>280.24226037357278</v>
      </c>
      <c r="P991" s="199">
        <v>279.26598936387336</v>
      </c>
      <c r="Q991" s="199">
        <v>276.10744575880227</v>
      </c>
      <c r="R991" s="199">
        <v>265.88429903694134</v>
      </c>
      <c r="S991" s="199">
        <v>253.3113144684126</v>
      </c>
      <c r="T991" s="200">
        <v>245.86653395250815</v>
      </c>
      <c r="U991" s="197"/>
      <c r="V991" s="211">
        <v>262.98863402327561</v>
      </c>
    </row>
    <row r="992" spans="7:22" x14ac:dyDescent="0.2">
      <c r="G992" s="190">
        <v>-59.5</v>
      </c>
      <c r="H992" s="191">
        <v>12.5</v>
      </c>
      <c r="I992" s="198">
        <v>245.36618651379945</v>
      </c>
      <c r="J992" s="199">
        <v>249.50762311999515</v>
      </c>
      <c r="K992" s="199">
        <v>258.10362095792277</v>
      </c>
      <c r="L992" s="199">
        <v>266.01375344300283</v>
      </c>
      <c r="M992" s="199">
        <v>270.01392729719038</v>
      </c>
      <c r="N992" s="199">
        <v>274.13192093161967</v>
      </c>
      <c r="O992" s="199">
        <v>281.59416634459103</v>
      </c>
      <c r="P992" s="199">
        <v>280.08361237103333</v>
      </c>
      <c r="Q992" s="199">
        <v>276.19494050213672</v>
      </c>
      <c r="R992" s="199">
        <v>265.64024345937145</v>
      </c>
      <c r="S992" s="199">
        <v>253.63796592787858</v>
      </c>
      <c r="T992" s="200">
        <v>246.47834390810999</v>
      </c>
      <c r="U992" s="197"/>
      <c r="V992" s="211">
        <v>263.89719206472097</v>
      </c>
    </row>
    <row r="993" spans="7:22" x14ac:dyDescent="0.2">
      <c r="G993" s="190">
        <v>-59.5</v>
      </c>
      <c r="H993" s="191">
        <v>13.5</v>
      </c>
      <c r="I993" s="198">
        <v>246.11080595220136</v>
      </c>
      <c r="J993" s="199">
        <v>250.75979262113358</v>
      </c>
      <c r="K993" s="199">
        <v>259.55921129788345</v>
      </c>
      <c r="L993" s="199">
        <v>267.71865290426729</v>
      </c>
      <c r="M993" s="199">
        <v>271.88732734361287</v>
      </c>
      <c r="N993" s="199">
        <v>275.45063691822139</v>
      </c>
      <c r="O993" s="199">
        <v>282.53227321128981</v>
      </c>
      <c r="P993" s="199">
        <v>280.68316034029209</v>
      </c>
      <c r="Q993" s="199">
        <v>276.11143884777056</v>
      </c>
      <c r="R993" s="199">
        <v>265.33505897330684</v>
      </c>
      <c r="S993" s="199">
        <v>253.87808904142753</v>
      </c>
      <c r="T993" s="200">
        <v>247.16854067278615</v>
      </c>
      <c r="U993" s="197"/>
      <c r="V993" s="211">
        <v>264.76624901034944</v>
      </c>
    </row>
    <row r="994" spans="7:22" x14ac:dyDescent="0.2">
      <c r="G994" s="190">
        <v>-59.5</v>
      </c>
      <c r="H994" s="191">
        <v>14.5</v>
      </c>
      <c r="I994" s="198">
        <v>246.81287486667091</v>
      </c>
      <c r="J994" s="199">
        <v>251.91727788235073</v>
      </c>
      <c r="K994" s="199">
        <v>260.96147109952545</v>
      </c>
      <c r="L994" s="199">
        <v>269.58268787435833</v>
      </c>
      <c r="M994" s="199">
        <v>273.58340648681013</v>
      </c>
      <c r="N994" s="199">
        <v>277.18256845120789</v>
      </c>
      <c r="O994" s="199">
        <v>283.13143037717293</v>
      </c>
      <c r="P994" s="199">
        <v>281.11429657684226</v>
      </c>
      <c r="Q994" s="199">
        <v>275.97848232820138</v>
      </c>
      <c r="R994" s="199">
        <v>265.19161570853635</v>
      </c>
      <c r="S994" s="199">
        <v>254.3646114750041</v>
      </c>
      <c r="T994" s="200">
        <v>248.13020371913458</v>
      </c>
      <c r="U994" s="197"/>
      <c r="V994" s="211">
        <v>265.6625772371512</v>
      </c>
    </row>
    <row r="995" spans="7:22" x14ac:dyDescent="0.2">
      <c r="G995" s="190">
        <v>-59.5</v>
      </c>
      <c r="H995" s="191">
        <v>15.5</v>
      </c>
      <c r="I995" s="198">
        <v>247.77143785584252</v>
      </c>
      <c r="J995" s="199">
        <v>253.02676531231384</v>
      </c>
      <c r="K995" s="199">
        <v>262.37653796744149</v>
      </c>
      <c r="L995" s="199">
        <v>271.55408448068891</v>
      </c>
      <c r="M995" s="199">
        <v>275.47566512458337</v>
      </c>
      <c r="N995" s="199">
        <v>278.840046685282</v>
      </c>
      <c r="O995" s="199">
        <v>283.83047237399239</v>
      </c>
      <c r="P995" s="199">
        <v>281.29031865693554</v>
      </c>
      <c r="Q995" s="199">
        <v>275.57390951776995</v>
      </c>
      <c r="R995" s="199">
        <v>265.13904659252626</v>
      </c>
      <c r="S995" s="199">
        <v>254.56687786565141</v>
      </c>
      <c r="T995" s="200">
        <v>248.67777547321919</v>
      </c>
      <c r="U995" s="197"/>
      <c r="V995" s="211">
        <v>266.5102448255206</v>
      </c>
    </row>
    <row r="996" spans="7:22" x14ac:dyDescent="0.2">
      <c r="G996" s="190">
        <v>-59.5</v>
      </c>
      <c r="H996" s="191">
        <v>16.5</v>
      </c>
      <c r="I996" s="198">
        <v>248.7113457928846</v>
      </c>
      <c r="J996" s="199">
        <v>254.39693878358364</v>
      </c>
      <c r="K996" s="199">
        <v>264.02815716057376</v>
      </c>
      <c r="L996" s="199">
        <v>273.74537686329592</v>
      </c>
      <c r="M996" s="199">
        <v>277.39336183571515</v>
      </c>
      <c r="N996" s="199">
        <v>280.64992456300422</v>
      </c>
      <c r="O996" s="199">
        <v>284.38414849225813</v>
      </c>
      <c r="P996" s="199">
        <v>281.51171164979098</v>
      </c>
      <c r="Q996" s="199">
        <v>275.42467496727886</v>
      </c>
      <c r="R996" s="199">
        <v>265.36908373655797</v>
      </c>
      <c r="S996" s="199">
        <v>255.00095821235789</v>
      </c>
      <c r="T996" s="200">
        <v>249.34590923043174</v>
      </c>
      <c r="U996" s="197"/>
      <c r="V996" s="211">
        <v>267.49679927397779</v>
      </c>
    </row>
    <row r="997" spans="7:22" x14ac:dyDescent="0.2">
      <c r="G997" s="190">
        <v>-59.5</v>
      </c>
      <c r="H997" s="191">
        <v>17.5</v>
      </c>
      <c r="I997" s="198">
        <v>249.52834486233675</v>
      </c>
      <c r="J997" s="199">
        <v>255.59093738084582</v>
      </c>
      <c r="K997" s="199">
        <v>265.51142608535349</v>
      </c>
      <c r="L997" s="199">
        <v>276.05054484692181</v>
      </c>
      <c r="M997" s="199">
        <v>279.22470049072786</v>
      </c>
      <c r="N997" s="199">
        <v>282.70620282441422</v>
      </c>
      <c r="O997" s="199">
        <v>285.13571142363253</v>
      </c>
      <c r="P997" s="199">
        <v>281.63061362544846</v>
      </c>
      <c r="Q997" s="199">
        <v>275.21326642889488</v>
      </c>
      <c r="R997" s="199">
        <v>265.48550061975357</v>
      </c>
      <c r="S997" s="199">
        <v>255.44870327331603</v>
      </c>
      <c r="T997" s="200">
        <v>250.06385684323243</v>
      </c>
      <c r="U997" s="197"/>
      <c r="V997" s="211">
        <v>268.46581739207312</v>
      </c>
    </row>
    <row r="998" spans="7:22" x14ac:dyDescent="0.2">
      <c r="G998" s="190">
        <v>-59.5</v>
      </c>
      <c r="H998" s="191">
        <v>18.5</v>
      </c>
      <c r="I998" s="198">
        <v>250.40237959297792</v>
      </c>
      <c r="J998" s="199">
        <v>256.77397793861189</v>
      </c>
      <c r="K998" s="199">
        <v>267.19884258990049</v>
      </c>
      <c r="L998" s="199">
        <v>278.5940747186919</v>
      </c>
      <c r="M998" s="199">
        <v>281.47022839909482</v>
      </c>
      <c r="N998" s="199">
        <v>284.62339879885877</v>
      </c>
      <c r="O998" s="199">
        <v>285.83427122380675</v>
      </c>
      <c r="P998" s="199">
        <v>281.68188729179462</v>
      </c>
      <c r="Q998" s="199">
        <v>275.28201787114938</v>
      </c>
      <c r="R998" s="199">
        <v>265.59796898729951</v>
      </c>
      <c r="S998" s="199">
        <v>256.16455041703074</v>
      </c>
      <c r="T998" s="200">
        <v>250.97539732666405</v>
      </c>
      <c r="U998" s="197"/>
      <c r="V998" s="211">
        <v>269.54991626299005</v>
      </c>
    </row>
    <row r="999" spans="7:22" x14ac:dyDescent="0.2">
      <c r="G999" s="190">
        <v>-58.5</v>
      </c>
      <c r="H999" s="191">
        <v>-11.5</v>
      </c>
      <c r="I999" s="198">
        <v>255.46512935425565</v>
      </c>
      <c r="J999" s="199">
        <v>255.01198676024103</v>
      </c>
      <c r="K999" s="199">
        <v>255.92769884461163</v>
      </c>
      <c r="L999" s="199">
        <v>253.51345883575209</v>
      </c>
      <c r="M999" s="199">
        <v>248.01024768996629</v>
      </c>
      <c r="N999" s="199">
        <v>250.8144878888605</v>
      </c>
      <c r="O999" s="199">
        <v>256.21204360438247</v>
      </c>
      <c r="P999" s="199">
        <v>262.84359142714186</v>
      </c>
      <c r="Q999" s="199">
        <v>270.2459117476144</v>
      </c>
      <c r="R999" s="199">
        <v>270.1272910415006</v>
      </c>
      <c r="S999" s="199">
        <v>263.91279688972338</v>
      </c>
      <c r="T999" s="200">
        <v>258.99896258132412</v>
      </c>
      <c r="U999" s="197"/>
      <c r="V999" s="211">
        <v>258.42363388878113</v>
      </c>
    </row>
    <row r="1000" spans="7:22" x14ac:dyDescent="0.2">
      <c r="G1000" s="190">
        <v>-58.5</v>
      </c>
      <c r="H1000" s="191">
        <v>-10.5</v>
      </c>
      <c r="I1000" s="198">
        <v>255.31544243395942</v>
      </c>
      <c r="J1000" s="199">
        <v>254.82700573572203</v>
      </c>
      <c r="K1000" s="199">
        <v>256.16218695058251</v>
      </c>
      <c r="L1000" s="199">
        <v>253.91308668872892</v>
      </c>
      <c r="M1000" s="199">
        <v>248.1845657205622</v>
      </c>
      <c r="N1000" s="199">
        <v>251.14055046136895</v>
      </c>
      <c r="O1000" s="199">
        <v>256.73918821699255</v>
      </c>
      <c r="P1000" s="199">
        <v>263.41843610977702</v>
      </c>
      <c r="Q1000" s="199">
        <v>270.73405538386015</v>
      </c>
      <c r="R1000" s="199">
        <v>270.08163748756186</v>
      </c>
      <c r="S1000" s="199">
        <v>263.66593514293982</v>
      </c>
      <c r="T1000" s="200">
        <v>258.45605032076941</v>
      </c>
      <c r="U1000" s="197"/>
      <c r="V1000" s="211">
        <v>258.55317838773539</v>
      </c>
    </row>
    <row r="1001" spans="7:22" x14ac:dyDescent="0.2">
      <c r="G1001" s="190">
        <v>-58.5</v>
      </c>
      <c r="H1001" s="191">
        <v>-9.5</v>
      </c>
      <c r="I1001" s="198">
        <v>255.40280545833181</v>
      </c>
      <c r="J1001" s="199">
        <v>255.04713522976857</v>
      </c>
      <c r="K1001" s="199">
        <v>256.66450210608673</v>
      </c>
      <c r="L1001" s="199">
        <v>254.50072759042396</v>
      </c>
      <c r="M1001" s="199">
        <v>248.79415153614175</v>
      </c>
      <c r="N1001" s="199">
        <v>251.7644339825892</v>
      </c>
      <c r="O1001" s="199">
        <v>257.79515645264098</v>
      </c>
      <c r="P1001" s="199">
        <v>264.64395873984142</v>
      </c>
      <c r="Q1001" s="199">
        <v>271.45458776113384</v>
      </c>
      <c r="R1001" s="199">
        <v>270.70044329233087</v>
      </c>
      <c r="S1001" s="199">
        <v>264.35220241074006</v>
      </c>
      <c r="T1001" s="200">
        <v>258.37194638957573</v>
      </c>
      <c r="U1001" s="197"/>
      <c r="V1001" s="211">
        <v>259.12433757913374</v>
      </c>
    </row>
    <row r="1002" spans="7:22" x14ac:dyDescent="0.2">
      <c r="G1002" s="190">
        <v>-58.5</v>
      </c>
      <c r="H1002" s="191">
        <v>-8.5</v>
      </c>
      <c r="I1002" s="198">
        <v>255.07996788004797</v>
      </c>
      <c r="J1002" s="199">
        <v>255.30844180728764</v>
      </c>
      <c r="K1002" s="199">
        <v>257.11562213845639</v>
      </c>
      <c r="L1002" s="199">
        <v>254.77305919933727</v>
      </c>
      <c r="M1002" s="199">
        <v>249.24654974504102</v>
      </c>
      <c r="N1002" s="199">
        <v>252.28014568416114</v>
      </c>
      <c r="O1002" s="199">
        <v>258.65844064757476</v>
      </c>
      <c r="P1002" s="199">
        <v>265.49641156779882</v>
      </c>
      <c r="Q1002" s="199">
        <v>272.16250354909272</v>
      </c>
      <c r="R1002" s="199">
        <v>271.16799734326599</v>
      </c>
      <c r="S1002" s="199">
        <v>264.61804927577566</v>
      </c>
      <c r="T1002" s="200">
        <v>258.07375272762869</v>
      </c>
      <c r="U1002" s="197"/>
      <c r="V1002" s="211">
        <v>259.49841179712234</v>
      </c>
    </row>
    <row r="1003" spans="7:22" x14ac:dyDescent="0.2">
      <c r="G1003" s="190">
        <v>-58.5</v>
      </c>
      <c r="H1003" s="191">
        <v>-7.5</v>
      </c>
      <c r="I1003" s="198">
        <v>254.76868884573688</v>
      </c>
      <c r="J1003" s="199">
        <v>255.38316964871098</v>
      </c>
      <c r="K1003" s="199">
        <v>257.46153537227542</v>
      </c>
      <c r="L1003" s="199">
        <v>255.23520183943913</v>
      </c>
      <c r="M1003" s="199">
        <v>250.00805626217939</v>
      </c>
      <c r="N1003" s="199">
        <v>252.98308167677234</v>
      </c>
      <c r="O1003" s="199">
        <v>259.54517662349031</v>
      </c>
      <c r="P1003" s="199">
        <v>266.71123594595019</v>
      </c>
      <c r="Q1003" s="199">
        <v>272.96756453015712</v>
      </c>
      <c r="R1003" s="199">
        <v>272.12753497465224</v>
      </c>
      <c r="S1003" s="199">
        <v>265.44879011449626</v>
      </c>
      <c r="T1003" s="200">
        <v>257.92943721997176</v>
      </c>
      <c r="U1003" s="197"/>
      <c r="V1003" s="211">
        <v>260.04745608781928</v>
      </c>
    </row>
    <row r="1004" spans="7:22" x14ac:dyDescent="0.2">
      <c r="G1004" s="190">
        <v>-58.5</v>
      </c>
      <c r="H1004" s="191">
        <v>-6.5</v>
      </c>
      <c r="I1004" s="198">
        <v>254.7521150038161</v>
      </c>
      <c r="J1004" s="199">
        <v>255.53415727896595</v>
      </c>
      <c r="K1004" s="199">
        <v>257.78991461513664</v>
      </c>
      <c r="L1004" s="199">
        <v>255.77954090650042</v>
      </c>
      <c r="M1004" s="199">
        <v>251.09670356814385</v>
      </c>
      <c r="N1004" s="199">
        <v>253.99246222934349</v>
      </c>
      <c r="O1004" s="199">
        <v>260.72801292036144</v>
      </c>
      <c r="P1004" s="199">
        <v>267.80832941456958</v>
      </c>
      <c r="Q1004" s="199">
        <v>273.91730299583685</v>
      </c>
      <c r="R1004" s="199">
        <v>273.08517307609026</v>
      </c>
      <c r="S1004" s="199">
        <v>266.08887223100015</v>
      </c>
      <c r="T1004" s="200">
        <v>258.05250605086627</v>
      </c>
      <c r="U1004" s="197"/>
      <c r="V1004" s="211">
        <v>260.71875752421926</v>
      </c>
    </row>
    <row r="1005" spans="7:22" x14ac:dyDescent="0.2">
      <c r="G1005" s="190">
        <v>-58.5</v>
      </c>
      <c r="H1005" s="191">
        <v>-5.5</v>
      </c>
      <c r="I1005" s="198">
        <v>254.1193313611069</v>
      </c>
      <c r="J1005" s="199">
        <v>255.2384850573367</v>
      </c>
      <c r="K1005" s="199">
        <v>257.55351618807424</v>
      </c>
      <c r="L1005" s="199">
        <v>255.88409419368199</v>
      </c>
      <c r="M1005" s="199">
        <v>251.88897628735842</v>
      </c>
      <c r="N1005" s="199">
        <v>254.70788302551878</v>
      </c>
      <c r="O1005" s="199">
        <v>261.66284375580017</v>
      </c>
      <c r="P1005" s="199">
        <v>268.71140696093573</v>
      </c>
      <c r="Q1005" s="199">
        <v>274.35395558055313</v>
      </c>
      <c r="R1005" s="199">
        <v>273.36211056976282</v>
      </c>
      <c r="S1005" s="199">
        <v>266.46704099839963</v>
      </c>
      <c r="T1005" s="200">
        <v>258.04115767450139</v>
      </c>
      <c r="U1005" s="197"/>
      <c r="V1005" s="211">
        <v>260.99923347108586</v>
      </c>
    </row>
    <row r="1006" spans="7:22" x14ac:dyDescent="0.2">
      <c r="G1006" s="190">
        <v>-58.5</v>
      </c>
      <c r="H1006" s="191">
        <v>-4.5</v>
      </c>
      <c r="I1006" s="198">
        <v>253.58937226557006</v>
      </c>
      <c r="J1006" s="199">
        <v>254.75148375684549</v>
      </c>
      <c r="K1006" s="199">
        <v>257.56498347162352</v>
      </c>
      <c r="L1006" s="199">
        <v>256.28453036473576</v>
      </c>
      <c r="M1006" s="199">
        <v>252.77107096197247</v>
      </c>
      <c r="N1006" s="199">
        <v>255.60829710891196</v>
      </c>
      <c r="O1006" s="199">
        <v>262.46959842970676</v>
      </c>
      <c r="P1006" s="199">
        <v>269.16498746402459</v>
      </c>
      <c r="Q1006" s="199">
        <v>274.67075481394687</v>
      </c>
      <c r="R1006" s="199">
        <v>273.25298198187073</v>
      </c>
      <c r="S1006" s="199">
        <v>266.22622824043771</v>
      </c>
      <c r="T1006" s="200">
        <v>257.27020401757341</v>
      </c>
      <c r="U1006" s="197"/>
      <c r="V1006" s="211">
        <v>261.13537440643495</v>
      </c>
    </row>
    <row r="1007" spans="7:22" x14ac:dyDescent="0.2">
      <c r="G1007" s="190">
        <v>-58.5</v>
      </c>
      <c r="H1007" s="191">
        <v>-3.5</v>
      </c>
      <c r="I1007" s="198">
        <v>252.53154558943245</v>
      </c>
      <c r="J1007" s="199">
        <v>254.3006162155429</v>
      </c>
      <c r="K1007" s="199">
        <v>257.38552705809582</v>
      </c>
      <c r="L1007" s="199">
        <v>256.23668367894612</v>
      </c>
      <c r="M1007" s="199">
        <v>253.13140095046364</v>
      </c>
      <c r="N1007" s="199">
        <v>256.08218090253649</v>
      </c>
      <c r="O1007" s="199">
        <v>262.76077555377992</v>
      </c>
      <c r="P1007" s="199">
        <v>269.47709369393311</v>
      </c>
      <c r="Q1007" s="199">
        <v>274.70478902076644</v>
      </c>
      <c r="R1007" s="199">
        <v>272.65620746906899</v>
      </c>
      <c r="S1007" s="199">
        <v>265.60610929291937</v>
      </c>
      <c r="T1007" s="200">
        <v>256.61651680189459</v>
      </c>
      <c r="U1007" s="197"/>
      <c r="V1007" s="211">
        <v>260.95745385228167</v>
      </c>
    </row>
    <row r="1008" spans="7:22" x14ac:dyDescent="0.2">
      <c r="G1008" s="190">
        <v>-58.5</v>
      </c>
      <c r="H1008" s="191">
        <v>-2.5</v>
      </c>
      <c r="I1008" s="198">
        <v>251.04717713289352</v>
      </c>
      <c r="J1008" s="199">
        <v>252.79435943257852</v>
      </c>
      <c r="K1008" s="199">
        <v>256.43762822253098</v>
      </c>
      <c r="L1008" s="199">
        <v>255.58336460296431</v>
      </c>
      <c r="M1008" s="199">
        <v>253.13963901678633</v>
      </c>
      <c r="N1008" s="199">
        <v>256.05919320260386</v>
      </c>
      <c r="O1008" s="199">
        <v>262.92412266722715</v>
      </c>
      <c r="P1008" s="199">
        <v>269.40598691666133</v>
      </c>
      <c r="Q1008" s="199">
        <v>274.09054092621176</v>
      </c>
      <c r="R1008" s="199">
        <v>271.48386406035939</v>
      </c>
      <c r="S1008" s="199">
        <v>263.71534046340639</v>
      </c>
      <c r="T1008" s="200">
        <v>254.68059743600836</v>
      </c>
      <c r="U1008" s="197"/>
      <c r="V1008" s="211">
        <v>260.11348450668601</v>
      </c>
    </row>
    <row r="1009" spans="7:22" x14ac:dyDescent="0.2">
      <c r="G1009" s="190">
        <v>-58.5</v>
      </c>
      <c r="H1009" s="191">
        <v>-1.5</v>
      </c>
      <c r="I1009" s="198">
        <v>250.07569566878084</v>
      </c>
      <c r="J1009" s="199">
        <v>252.04256217182143</v>
      </c>
      <c r="K1009" s="199">
        <v>255.7675994345133</v>
      </c>
      <c r="L1009" s="199">
        <v>255.93740395507245</v>
      </c>
      <c r="M1009" s="199">
        <v>253.64853584086225</v>
      </c>
      <c r="N1009" s="199">
        <v>256.74586778873095</v>
      </c>
      <c r="O1009" s="199">
        <v>263.40973267127549</v>
      </c>
      <c r="P1009" s="199">
        <v>269.60551485719287</v>
      </c>
      <c r="Q1009" s="199">
        <v>273.9949883795058</v>
      </c>
      <c r="R1009" s="199">
        <v>270.37983700927231</v>
      </c>
      <c r="S1009" s="199">
        <v>261.74669732013746</v>
      </c>
      <c r="T1009" s="200">
        <v>252.92090421020916</v>
      </c>
      <c r="U1009" s="197"/>
      <c r="V1009" s="211">
        <v>259.68961160894787</v>
      </c>
    </row>
    <row r="1010" spans="7:22" x14ac:dyDescent="0.2">
      <c r="G1010" s="190">
        <v>-58.5</v>
      </c>
      <c r="H1010" s="191">
        <v>-0.5</v>
      </c>
      <c r="I1010" s="198">
        <v>249.4844840190612</v>
      </c>
      <c r="J1010" s="199">
        <v>251.44134814334572</v>
      </c>
      <c r="K1010" s="199">
        <v>255.64974229780313</v>
      </c>
      <c r="L1010" s="199">
        <v>256.02882784727404</v>
      </c>
      <c r="M1010" s="199">
        <v>254.04005794098336</v>
      </c>
      <c r="N1010" s="199">
        <v>257.50471030288475</v>
      </c>
      <c r="O1010" s="199">
        <v>264.16170659285262</v>
      </c>
      <c r="P1010" s="199">
        <v>270.01800137473788</v>
      </c>
      <c r="Q1010" s="199">
        <v>274.04329258794485</v>
      </c>
      <c r="R1010" s="199">
        <v>269.76857419938005</v>
      </c>
      <c r="S1010" s="199">
        <v>260.39523076367777</v>
      </c>
      <c r="T1010" s="200">
        <v>252.0452159220678</v>
      </c>
      <c r="U1010" s="197"/>
      <c r="V1010" s="211">
        <v>259.54843266600108</v>
      </c>
    </row>
    <row r="1011" spans="7:22" x14ac:dyDescent="0.2">
      <c r="G1011" s="190">
        <v>-58.5</v>
      </c>
      <c r="H1011" s="191">
        <v>0.5</v>
      </c>
      <c r="I1011" s="198">
        <v>249.04359016765807</v>
      </c>
      <c r="J1011" s="199">
        <v>251.00163421607724</v>
      </c>
      <c r="K1011" s="199">
        <v>255.3436954083881</v>
      </c>
      <c r="L1011" s="199">
        <v>256.26796241023061</v>
      </c>
      <c r="M1011" s="199">
        <v>254.5595891051579</v>
      </c>
      <c r="N1011" s="199">
        <v>257.90473425348807</v>
      </c>
      <c r="O1011" s="199">
        <v>265.28830111804496</v>
      </c>
      <c r="P1011" s="199">
        <v>270.67555450023144</v>
      </c>
      <c r="Q1011" s="199">
        <v>274.20112674773964</v>
      </c>
      <c r="R1011" s="199">
        <v>269.41031740503564</v>
      </c>
      <c r="S1011" s="199">
        <v>259.58222786961306</v>
      </c>
      <c r="T1011" s="200">
        <v>251.18475500293243</v>
      </c>
      <c r="U1011" s="197"/>
      <c r="V1011" s="211">
        <v>259.53862401704981</v>
      </c>
    </row>
    <row r="1012" spans="7:22" x14ac:dyDescent="0.2">
      <c r="G1012" s="190">
        <v>-58.5</v>
      </c>
      <c r="H1012" s="191">
        <v>1.5</v>
      </c>
      <c r="I1012" s="198">
        <v>248.24211442432801</v>
      </c>
      <c r="J1012" s="199">
        <v>250.34390941242171</v>
      </c>
      <c r="K1012" s="199">
        <v>254.98089727731264</v>
      </c>
      <c r="L1012" s="199">
        <v>256.31426571768952</v>
      </c>
      <c r="M1012" s="199">
        <v>255.02575521576861</v>
      </c>
      <c r="N1012" s="199">
        <v>258.39746446420355</v>
      </c>
      <c r="O1012" s="199">
        <v>266.11370308493707</v>
      </c>
      <c r="P1012" s="199">
        <v>271.09480028967715</v>
      </c>
      <c r="Q1012" s="199">
        <v>274.14772718001956</v>
      </c>
      <c r="R1012" s="199">
        <v>268.5515901174665</v>
      </c>
      <c r="S1012" s="199">
        <v>258.45775879978146</v>
      </c>
      <c r="T1012" s="200">
        <v>250.20803701783274</v>
      </c>
      <c r="U1012" s="197"/>
      <c r="V1012" s="211">
        <v>259.3231685834532</v>
      </c>
    </row>
    <row r="1013" spans="7:22" x14ac:dyDescent="0.2">
      <c r="G1013" s="190">
        <v>-58.5</v>
      </c>
      <c r="H1013" s="191">
        <v>2.5</v>
      </c>
      <c r="I1013" s="198">
        <v>247.84611101527003</v>
      </c>
      <c r="J1013" s="199">
        <v>249.65605992833036</v>
      </c>
      <c r="K1013" s="199">
        <v>254.65674572282225</v>
      </c>
      <c r="L1013" s="199">
        <v>256.85377466966077</v>
      </c>
      <c r="M1013" s="199">
        <v>255.98175474050475</v>
      </c>
      <c r="N1013" s="199">
        <v>259.27389368873338</v>
      </c>
      <c r="O1013" s="199">
        <v>267.14935744425929</v>
      </c>
      <c r="P1013" s="199">
        <v>271.61450611770459</v>
      </c>
      <c r="Q1013" s="199">
        <v>274.37710227735522</v>
      </c>
      <c r="R1013" s="199">
        <v>268.15680960220777</v>
      </c>
      <c r="S1013" s="199">
        <v>257.56591914109396</v>
      </c>
      <c r="T1013" s="200">
        <v>249.80360148470865</v>
      </c>
      <c r="U1013" s="197"/>
      <c r="V1013" s="211">
        <v>259.4113029860543</v>
      </c>
    </row>
    <row r="1014" spans="7:22" x14ac:dyDescent="0.2">
      <c r="G1014" s="190">
        <v>-58.5</v>
      </c>
      <c r="H1014" s="191">
        <v>3.5</v>
      </c>
      <c r="I1014" s="198">
        <v>246.88513269442134</v>
      </c>
      <c r="J1014" s="199">
        <v>248.78281329899684</v>
      </c>
      <c r="K1014" s="199">
        <v>254.18530238717935</v>
      </c>
      <c r="L1014" s="199">
        <v>257.07937342701769</v>
      </c>
      <c r="M1014" s="199">
        <v>256.93387947428238</v>
      </c>
      <c r="N1014" s="199">
        <v>260.27080696552662</v>
      </c>
      <c r="O1014" s="199">
        <v>268.25723125435343</v>
      </c>
      <c r="P1014" s="199">
        <v>272.33729836014646</v>
      </c>
      <c r="Q1014" s="199">
        <v>274.38433439975762</v>
      </c>
      <c r="R1014" s="199">
        <v>267.80044319793831</v>
      </c>
      <c r="S1014" s="199">
        <v>256.61072695528929</v>
      </c>
      <c r="T1014" s="200">
        <v>248.79848968534773</v>
      </c>
      <c r="U1014" s="197"/>
      <c r="V1014" s="211">
        <v>259.36048600835483</v>
      </c>
    </row>
    <row r="1015" spans="7:22" x14ac:dyDescent="0.2">
      <c r="G1015" s="190">
        <v>-58.5</v>
      </c>
      <c r="H1015" s="191">
        <v>4.5</v>
      </c>
      <c r="I1015" s="198">
        <v>245.72531487796297</v>
      </c>
      <c r="J1015" s="199">
        <v>247.84694601878286</v>
      </c>
      <c r="K1015" s="199">
        <v>253.78624511684572</v>
      </c>
      <c r="L1015" s="199">
        <v>257.45748850391715</v>
      </c>
      <c r="M1015" s="199">
        <v>257.7927329542153</v>
      </c>
      <c r="N1015" s="199">
        <v>261.49688111092235</v>
      </c>
      <c r="O1015" s="199">
        <v>269.56905042084361</v>
      </c>
      <c r="P1015" s="199">
        <v>273.04762408910625</v>
      </c>
      <c r="Q1015" s="199">
        <v>274.56464726974565</v>
      </c>
      <c r="R1015" s="199">
        <v>267.30664366625473</v>
      </c>
      <c r="S1015" s="199">
        <v>255.72567829894365</v>
      </c>
      <c r="T1015" s="200">
        <v>247.77892124552542</v>
      </c>
      <c r="U1015" s="197"/>
      <c r="V1015" s="211">
        <v>259.34151446442212</v>
      </c>
    </row>
    <row r="1016" spans="7:22" x14ac:dyDescent="0.2">
      <c r="G1016" s="190">
        <v>-58.5</v>
      </c>
      <c r="H1016" s="191">
        <v>5.5</v>
      </c>
      <c r="I1016" s="198">
        <v>245.00070341362712</v>
      </c>
      <c r="J1016" s="199">
        <v>247.39598112665135</v>
      </c>
      <c r="K1016" s="199">
        <v>253.61764566302256</v>
      </c>
      <c r="L1016" s="199">
        <v>257.97219046266684</v>
      </c>
      <c r="M1016" s="199">
        <v>259.03095492011903</v>
      </c>
      <c r="N1016" s="199">
        <v>262.40729765176479</v>
      </c>
      <c r="O1016" s="199">
        <v>270.70230203446948</v>
      </c>
      <c r="P1016" s="199">
        <v>273.84251878699473</v>
      </c>
      <c r="Q1016" s="199">
        <v>274.72355416950057</v>
      </c>
      <c r="R1016" s="199">
        <v>266.64826074744337</v>
      </c>
      <c r="S1016" s="199">
        <v>254.7813085132529</v>
      </c>
      <c r="T1016" s="200">
        <v>246.80831020100067</v>
      </c>
      <c r="U1016" s="197"/>
      <c r="V1016" s="211">
        <v>259.41091897420944</v>
      </c>
    </row>
    <row r="1017" spans="7:22" x14ac:dyDescent="0.2">
      <c r="G1017" s="190">
        <v>-58.5</v>
      </c>
      <c r="H1017" s="191">
        <v>6.5</v>
      </c>
      <c r="I1017" s="198">
        <v>243.87205251553408</v>
      </c>
      <c r="J1017" s="199">
        <v>246.74411230945032</v>
      </c>
      <c r="K1017" s="199">
        <v>253.29523205355687</v>
      </c>
      <c r="L1017" s="199">
        <v>258.17448494223345</v>
      </c>
      <c r="M1017" s="199">
        <v>260.05098359669762</v>
      </c>
      <c r="N1017" s="199">
        <v>263.59268295258482</v>
      </c>
      <c r="O1017" s="199">
        <v>271.93035175842209</v>
      </c>
      <c r="P1017" s="199">
        <v>274.49348116135974</v>
      </c>
      <c r="Q1017" s="199">
        <v>274.93560913036112</v>
      </c>
      <c r="R1017" s="199">
        <v>266.49956477930812</v>
      </c>
      <c r="S1017" s="199">
        <v>253.90346798824547</v>
      </c>
      <c r="T1017" s="200">
        <v>245.71564980757179</v>
      </c>
      <c r="U1017" s="197"/>
      <c r="V1017" s="211">
        <v>259.43397274961052</v>
      </c>
    </row>
    <row r="1018" spans="7:22" x14ac:dyDescent="0.2">
      <c r="G1018" s="190">
        <v>-58.5</v>
      </c>
      <c r="H1018" s="191">
        <v>7.5</v>
      </c>
      <c r="I1018" s="198">
        <v>243.71385310886285</v>
      </c>
      <c r="J1018" s="199">
        <v>246.71925727454447</v>
      </c>
      <c r="K1018" s="199">
        <v>253.60408427517706</v>
      </c>
      <c r="L1018" s="199">
        <v>259.08863130397827</v>
      </c>
      <c r="M1018" s="199">
        <v>262.22016414007641</v>
      </c>
      <c r="N1018" s="199">
        <v>265.73609308446788</v>
      </c>
      <c r="O1018" s="199">
        <v>273.73400219957034</v>
      </c>
      <c r="P1018" s="199">
        <v>275.7180267473089</v>
      </c>
      <c r="Q1018" s="199">
        <v>275.26506301278533</v>
      </c>
      <c r="R1018" s="199">
        <v>266.2744614505765</v>
      </c>
      <c r="S1018" s="199">
        <v>253.77389114890195</v>
      </c>
      <c r="T1018" s="200">
        <v>245.65211806643907</v>
      </c>
      <c r="U1018" s="197"/>
      <c r="V1018" s="211">
        <v>260.12497048439076</v>
      </c>
    </row>
    <row r="1019" spans="7:22" x14ac:dyDescent="0.2">
      <c r="G1019" s="190">
        <v>-58.5</v>
      </c>
      <c r="H1019" s="191">
        <v>8.5</v>
      </c>
      <c r="I1019" s="198">
        <v>243.83618715359893</v>
      </c>
      <c r="J1019" s="199">
        <v>246.81364839942515</v>
      </c>
      <c r="K1019" s="199">
        <v>254.07008178423831</v>
      </c>
      <c r="L1019" s="199">
        <v>259.93247004200316</v>
      </c>
      <c r="M1019" s="199">
        <v>264.03755017219908</v>
      </c>
      <c r="N1019" s="199">
        <v>267.79005669935407</v>
      </c>
      <c r="O1019" s="199">
        <v>275.43209027316016</v>
      </c>
      <c r="P1019" s="199">
        <v>276.66380890262207</v>
      </c>
      <c r="Q1019" s="199">
        <v>275.50253143354445</v>
      </c>
      <c r="R1019" s="199">
        <v>266.10738974464169</v>
      </c>
      <c r="S1019" s="199">
        <v>253.40837545656308</v>
      </c>
      <c r="T1019" s="200">
        <v>245.49831630125558</v>
      </c>
      <c r="U1019" s="197"/>
      <c r="V1019" s="211">
        <v>260.75770886355048</v>
      </c>
    </row>
    <row r="1020" spans="7:22" x14ac:dyDescent="0.2">
      <c r="G1020" s="190">
        <v>-58.5</v>
      </c>
      <c r="H1020" s="191">
        <v>9.5</v>
      </c>
      <c r="I1020" s="198">
        <v>243.95514166006745</v>
      </c>
      <c r="J1020" s="199">
        <v>247.08650616270245</v>
      </c>
      <c r="K1020" s="199">
        <v>254.75304968917737</v>
      </c>
      <c r="L1020" s="199">
        <v>261.29116375641314</v>
      </c>
      <c r="M1020" s="199">
        <v>265.63676528039662</v>
      </c>
      <c r="N1020" s="199">
        <v>269.60473747309004</v>
      </c>
      <c r="O1020" s="199">
        <v>277.19802483888765</v>
      </c>
      <c r="P1020" s="199">
        <v>277.38682868714392</v>
      </c>
      <c r="Q1020" s="199">
        <v>275.83302974341052</v>
      </c>
      <c r="R1020" s="199">
        <v>265.98652409089942</v>
      </c>
      <c r="S1020" s="199">
        <v>253.51280091559403</v>
      </c>
      <c r="T1020" s="200">
        <v>245.52401958462676</v>
      </c>
      <c r="U1020" s="197"/>
      <c r="V1020" s="211">
        <v>261.48071599020079</v>
      </c>
    </row>
    <row r="1021" spans="7:22" x14ac:dyDescent="0.2">
      <c r="G1021" s="190">
        <v>-58.5</v>
      </c>
      <c r="H1021" s="191">
        <v>10.5</v>
      </c>
      <c r="I1021" s="198">
        <v>244.15224739019953</v>
      </c>
      <c r="J1021" s="199">
        <v>247.53905487672702</v>
      </c>
      <c r="K1021" s="199">
        <v>255.59153192178232</v>
      </c>
      <c r="L1021" s="199">
        <v>262.68051063256701</v>
      </c>
      <c r="M1021" s="199">
        <v>267.02310637153079</v>
      </c>
      <c r="N1021" s="199">
        <v>271.19305735899871</v>
      </c>
      <c r="O1021" s="199">
        <v>278.68731490984652</v>
      </c>
      <c r="P1021" s="199">
        <v>278.45959226290842</v>
      </c>
      <c r="Q1021" s="199">
        <v>275.87952910720861</v>
      </c>
      <c r="R1021" s="199">
        <v>265.88996735110004</v>
      </c>
      <c r="S1021" s="199">
        <v>253.48818700163883</v>
      </c>
      <c r="T1021" s="200">
        <v>245.60136846777647</v>
      </c>
      <c r="U1021" s="197"/>
      <c r="V1021" s="211">
        <v>262.18212230435705</v>
      </c>
    </row>
    <row r="1022" spans="7:22" x14ac:dyDescent="0.2">
      <c r="G1022" s="190">
        <v>-58.5</v>
      </c>
      <c r="H1022" s="191">
        <v>11.5</v>
      </c>
      <c r="I1022" s="198">
        <v>244.72414169781911</v>
      </c>
      <c r="J1022" s="199">
        <v>248.4101204859912</v>
      </c>
      <c r="K1022" s="199">
        <v>256.94421405353609</v>
      </c>
      <c r="L1022" s="199">
        <v>264.36847791141417</v>
      </c>
      <c r="M1022" s="199">
        <v>268.57949876269862</v>
      </c>
      <c r="N1022" s="199">
        <v>272.9379699542755</v>
      </c>
      <c r="O1022" s="199">
        <v>280.27448501888676</v>
      </c>
      <c r="P1022" s="199">
        <v>279.24044978962178</v>
      </c>
      <c r="Q1022" s="199">
        <v>275.86458141049673</v>
      </c>
      <c r="R1022" s="199">
        <v>265.78364972500401</v>
      </c>
      <c r="S1022" s="199">
        <v>253.46232289558066</v>
      </c>
      <c r="T1022" s="200">
        <v>246.02354029298198</v>
      </c>
      <c r="U1022" s="197"/>
      <c r="V1022" s="211">
        <v>263.05112099985888</v>
      </c>
    </row>
    <row r="1023" spans="7:22" x14ac:dyDescent="0.2">
      <c r="G1023" s="190">
        <v>-58.5</v>
      </c>
      <c r="H1023" s="191">
        <v>12.5</v>
      </c>
      <c r="I1023" s="198">
        <v>245.53775864333562</v>
      </c>
      <c r="J1023" s="199">
        <v>249.66658364526708</v>
      </c>
      <c r="K1023" s="199">
        <v>258.28325745882961</v>
      </c>
      <c r="L1023" s="199">
        <v>266.07020293871881</v>
      </c>
      <c r="M1023" s="199">
        <v>270.22807886054954</v>
      </c>
      <c r="N1023" s="199">
        <v>274.47599722183594</v>
      </c>
      <c r="O1023" s="199">
        <v>281.79471589085182</v>
      </c>
      <c r="P1023" s="199">
        <v>280.13695095550236</v>
      </c>
      <c r="Q1023" s="199">
        <v>275.8720839663743</v>
      </c>
      <c r="R1023" s="199">
        <v>265.63077781616551</v>
      </c>
      <c r="S1023" s="199">
        <v>253.73819596844623</v>
      </c>
      <c r="T1023" s="200">
        <v>246.70086460233838</v>
      </c>
      <c r="U1023" s="197"/>
      <c r="V1023" s="211">
        <v>264.01128899735124</v>
      </c>
    </row>
    <row r="1024" spans="7:22" x14ac:dyDescent="0.2">
      <c r="G1024" s="190">
        <v>-58.5</v>
      </c>
      <c r="H1024" s="191">
        <v>13.5</v>
      </c>
      <c r="I1024" s="198">
        <v>246.31466699788805</v>
      </c>
      <c r="J1024" s="199">
        <v>250.97963373785981</v>
      </c>
      <c r="K1024" s="199">
        <v>259.67110082070695</v>
      </c>
      <c r="L1024" s="199">
        <v>268.00124240000912</v>
      </c>
      <c r="M1024" s="199">
        <v>271.74589422819912</v>
      </c>
      <c r="N1024" s="199">
        <v>275.75223095118298</v>
      </c>
      <c r="O1024" s="199">
        <v>282.7004451438184</v>
      </c>
      <c r="P1024" s="199">
        <v>280.78016796238495</v>
      </c>
      <c r="Q1024" s="199">
        <v>275.76795800892734</v>
      </c>
      <c r="R1024" s="199">
        <v>265.39555509436951</v>
      </c>
      <c r="S1024" s="199">
        <v>254.0236356699248</v>
      </c>
      <c r="T1024" s="200">
        <v>247.39743274282085</v>
      </c>
      <c r="U1024" s="197"/>
      <c r="V1024" s="211">
        <v>264.87749697984106</v>
      </c>
    </row>
    <row r="1025" spans="7:22" x14ac:dyDescent="0.2">
      <c r="G1025" s="190">
        <v>-58.5</v>
      </c>
      <c r="H1025" s="191">
        <v>14.5</v>
      </c>
      <c r="I1025" s="198">
        <v>247.02388613395965</v>
      </c>
      <c r="J1025" s="199">
        <v>252.13049657902687</v>
      </c>
      <c r="K1025" s="199">
        <v>261.05581524465373</v>
      </c>
      <c r="L1025" s="199">
        <v>269.63402909933819</v>
      </c>
      <c r="M1025" s="199">
        <v>273.54650793244696</v>
      </c>
      <c r="N1025" s="199">
        <v>277.2993409318068</v>
      </c>
      <c r="O1025" s="199">
        <v>283.2306484526228</v>
      </c>
      <c r="P1025" s="199">
        <v>281.19898253594306</v>
      </c>
      <c r="Q1025" s="199">
        <v>275.77601054630355</v>
      </c>
      <c r="R1025" s="199">
        <v>265.16144124735808</v>
      </c>
      <c r="S1025" s="199">
        <v>254.38639042094215</v>
      </c>
      <c r="T1025" s="200">
        <v>248.21217523934689</v>
      </c>
      <c r="U1025" s="197"/>
      <c r="V1025" s="211">
        <v>265.72131036364573</v>
      </c>
    </row>
    <row r="1026" spans="7:22" x14ac:dyDescent="0.2">
      <c r="G1026" s="190">
        <v>-58.5</v>
      </c>
      <c r="H1026" s="191">
        <v>15.5</v>
      </c>
      <c r="I1026" s="198">
        <v>247.97720212669574</v>
      </c>
      <c r="J1026" s="199">
        <v>253.45088437129439</v>
      </c>
      <c r="K1026" s="199">
        <v>262.3626028451132</v>
      </c>
      <c r="L1026" s="199">
        <v>271.68383110290574</v>
      </c>
      <c r="M1026" s="199">
        <v>275.45931938383126</v>
      </c>
      <c r="N1026" s="199">
        <v>278.98169396129168</v>
      </c>
      <c r="O1026" s="199">
        <v>283.91944511685909</v>
      </c>
      <c r="P1026" s="199">
        <v>281.25100200765775</v>
      </c>
      <c r="Q1026" s="199">
        <v>275.4054586043618</v>
      </c>
      <c r="R1026" s="199">
        <v>265.0869697128573</v>
      </c>
      <c r="S1026" s="199">
        <v>254.82465343492277</v>
      </c>
      <c r="T1026" s="200">
        <v>248.79079854878185</v>
      </c>
      <c r="U1026" s="197"/>
      <c r="V1026" s="211">
        <v>266.59948843471437</v>
      </c>
    </row>
    <row r="1027" spans="7:22" x14ac:dyDescent="0.2">
      <c r="G1027" s="190">
        <v>-58.5</v>
      </c>
      <c r="H1027" s="191">
        <v>16.5</v>
      </c>
      <c r="I1027" s="198">
        <v>249.00484642527098</v>
      </c>
      <c r="J1027" s="199">
        <v>254.89883869277011</v>
      </c>
      <c r="K1027" s="199">
        <v>264.16897412429194</v>
      </c>
      <c r="L1027" s="199">
        <v>273.93583913220942</v>
      </c>
      <c r="M1027" s="199">
        <v>277.17806084606178</v>
      </c>
      <c r="N1027" s="199">
        <v>280.63787531315324</v>
      </c>
      <c r="O1027" s="199">
        <v>284.47736298898906</v>
      </c>
      <c r="P1027" s="199">
        <v>281.53460039740963</v>
      </c>
      <c r="Q1027" s="199">
        <v>275.37877554817823</v>
      </c>
      <c r="R1027" s="199">
        <v>265.22338014956011</v>
      </c>
      <c r="S1027" s="199">
        <v>255.41443353992204</v>
      </c>
      <c r="T1027" s="200">
        <v>249.61203279050409</v>
      </c>
      <c r="U1027" s="197"/>
      <c r="V1027" s="211">
        <v>267.62208499569334</v>
      </c>
    </row>
    <row r="1028" spans="7:22" x14ac:dyDescent="0.2">
      <c r="G1028" s="190">
        <v>-58.5</v>
      </c>
      <c r="H1028" s="191">
        <v>17.5</v>
      </c>
      <c r="I1028" s="198">
        <v>249.97067980224588</v>
      </c>
      <c r="J1028" s="199">
        <v>256.01813986810464</v>
      </c>
      <c r="K1028" s="199">
        <v>265.77633379673711</v>
      </c>
      <c r="L1028" s="199">
        <v>276.415109549036</v>
      </c>
      <c r="M1028" s="199">
        <v>279.20929830536863</v>
      </c>
      <c r="N1028" s="199">
        <v>282.75740565494812</v>
      </c>
      <c r="O1028" s="199">
        <v>285.11037140626445</v>
      </c>
      <c r="P1028" s="199">
        <v>281.55229313771372</v>
      </c>
      <c r="Q1028" s="199">
        <v>275.29559923973272</v>
      </c>
      <c r="R1028" s="199">
        <v>265.51571505328258</v>
      </c>
      <c r="S1028" s="199">
        <v>255.87561830075541</v>
      </c>
      <c r="T1028" s="200">
        <v>250.39800192040897</v>
      </c>
      <c r="U1028" s="197"/>
      <c r="V1028" s="211">
        <v>268.65788050288319</v>
      </c>
    </row>
    <row r="1029" spans="7:22" x14ac:dyDescent="0.2">
      <c r="G1029" s="190">
        <v>-58.5</v>
      </c>
      <c r="H1029" s="191">
        <v>18.5</v>
      </c>
      <c r="I1029" s="198">
        <v>250.84355013091565</v>
      </c>
      <c r="J1029" s="199">
        <v>257.06877725265605</v>
      </c>
      <c r="K1029" s="199">
        <v>267.64738729016761</v>
      </c>
      <c r="L1029" s="199">
        <v>278.79182747441604</v>
      </c>
      <c r="M1029" s="199">
        <v>281.62669625222867</v>
      </c>
      <c r="N1029" s="199">
        <v>284.72202275626938</v>
      </c>
      <c r="O1029" s="199">
        <v>285.93362782561951</v>
      </c>
      <c r="P1029" s="199">
        <v>281.62493455316036</v>
      </c>
      <c r="Q1029" s="199">
        <v>275.1292148227148</v>
      </c>
      <c r="R1029" s="199">
        <v>265.67137759021222</v>
      </c>
      <c r="S1029" s="199">
        <v>256.64056526673653</v>
      </c>
      <c r="T1029" s="200">
        <v>251.44530181594945</v>
      </c>
      <c r="U1029" s="197"/>
      <c r="V1029" s="211">
        <v>269.76210691925388</v>
      </c>
    </row>
    <row r="1030" spans="7:22" x14ac:dyDescent="0.2">
      <c r="G1030" s="190">
        <v>-57.5</v>
      </c>
      <c r="H1030" s="191">
        <v>-11.5</v>
      </c>
      <c r="I1030" s="198">
        <v>255.80475971686698</v>
      </c>
      <c r="J1030" s="199">
        <v>255.31661798543766</v>
      </c>
      <c r="K1030" s="199">
        <v>256.11290854641692</v>
      </c>
      <c r="L1030" s="199">
        <v>253.48377899303838</v>
      </c>
      <c r="M1030" s="199">
        <v>247.83693448976834</v>
      </c>
      <c r="N1030" s="199">
        <v>250.53757674427317</v>
      </c>
      <c r="O1030" s="199">
        <v>256.16647401165534</v>
      </c>
      <c r="P1030" s="199">
        <v>262.61899259169769</v>
      </c>
      <c r="Q1030" s="199">
        <v>270.06711337792609</v>
      </c>
      <c r="R1030" s="199">
        <v>270.28578421731766</v>
      </c>
      <c r="S1030" s="199">
        <v>263.85625902635388</v>
      </c>
      <c r="T1030" s="200">
        <v>258.81573350266416</v>
      </c>
      <c r="U1030" s="197"/>
      <c r="V1030" s="211">
        <v>258.40857776695128</v>
      </c>
    </row>
    <row r="1031" spans="7:22" x14ac:dyDescent="0.2">
      <c r="G1031" s="190">
        <v>-57.5</v>
      </c>
      <c r="H1031" s="191">
        <v>-10.5</v>
      </c>
      <c r="I1031" s="198">
        <v>255.74428423633591</v>
      </c>
      <c r="J1031" s="199">
        <v>255.12912192851456</v>
      </c>
      <c r="K1031" s="199">
        <v>256.36234646025321</v>
      </c>
      <c r="L1031" s="199">
        <v>253.89003107029336</v>
      </c>
      <c r="M1031" s="199">
        <v>248.20313351009986</v>
      </c>
      <c r="N1031" s="199">
        <v>251.07352614994454</v>
      </c>
      <c r="O1031" s="199">
        <v>256.78461844278308</v>
      </c>
      <c r="P1031" s="199">
        <v>263.22450215254577</v>
      </c>
      <c r="Q1031" s="199">
        <v>270.71707196053131</v>
      </c>
      <c r="R1031" s="199">
        <v>270.26237932878553</v>
      </c>
      <c r="S1031" s="199">
        <v>263.98458660577467</v>
      </c>
      <c r="T1031" s="200">
        <v>258.51029002996978</v>
      </c>
      <c r="U1031" s="197"/>
      <c r="V1031" s="211">
        <v>258.65715765631927</v>
      </c>
    </row>
    <row r="1032" spans="7:22" x14ac:dyDescent="0.2">
      <c r="G1032" s="190">
        <v>-57.5</v>
      </c>
      <c r="H1032" s="191">
        <v>-9.5</v>
      </c>
      <c r="I1032" s="198">
        <v>255.74642571457713</v>
      </c>
      <c r="J1032" s="199">
        <v>255.4356980200549</v>
      </c>
      <c r="K1032" s="199">
        <v>256.8126809772416</v>
      </c>
      <c r="L1032" s="199">
        <v>254.39477096368384</v>
      </c>
      <c r="M1032" s="199">
        <v>248.64639193412785</v>
      </c>
      <c r="N1032" s="199">
        <v>251.67188007388353</v>
      </c>
      <c r="O1032" s="199">
        <v>257.68860152348623</v>
      </c>
      <c r="P1032" s="199">
        <v>264.20155731160895</v>
      </c>
      <c r="Q1032" s="199">
        <v>271.67980663235869</v>
      </c>
      <c r="R1032" s="199">
        <v>270.84297135804911</v>
      </c>
      <c r="S1032" s="199">
        <v>264.47364437339172</v>
      </c>
      <c r="T1032" s="200">
        <v>258.59485953413804</v>
      </c>
      <c r="U1032" s="197"/>
      <c r="V1032" s="211">
        <v>259.18244070138343</v>
      </c>
    </row>
    <row r="1033" spans="7:22" x14ac:dyDescent="0.2">
      <c r="G1033" s="190">
        <v>-57.5</v>
      </c>
      <c r="H1033" s="191">
        <v>-8.5</v>
      </c>
      <c r="I1033" s="198">
        <v>255.10097525065189</v>
      </c>
      <c r="J1033" s="199">
        <v>255.33648181451002</v>
      </c>
      <c r="K1033" s="199">
        <v>256.65597881372202</v>
      </c>
      <c r="L1033" s="199">
        <v>254.51258838005256</v>
      </c>
      <c r="M1033" s="199">
        <v>248.93706909462381</v>
      </c>
      <c r="N1033" s="199">
        <v>252.07258365427015</v>
      </c>
      <c r="O1033" s="199">
        <v>258.32481202663098</v>
      </c>
      <c r="P1033" s="199">
        <v>265.0652579360866</v>
      </c>
      <c r="Q1033" s="199">
        <v>272.10466890970781</v>
      </c>
      <c r="R1033" s="199">
        <v>271.30280177967364</v>
      </c>
      <c r="S1033" s="199">
        <v>264.49829200650743</v>
      </c>
      <c r="T1033" s="200">
        <v>257.89802255063717</v>
      </c>
      <c r="U1033" s="197"/>
      <c r="V1033" s="211">
        <v>259.31746101808955</v>
      </c>
    </row>
    <row r="1034" spans="7:22" x14ac:dyDescent="0.2">
      <c r="G1034" s="190">
        <v>-57.5</v>
      </c>
      <c r="H1034" s="191">
        <v>-7.5</v>
      </c>
      <c r="I1034" s="198">
        <v>255.17595460703066</v>
      </c>
      <c r="J1034" s="199">
        <v>255.63507032136914</v>
      </c>
      <c r="K1034" s="199">
        <v>257.42788911998622</v>
      </c>
      <c r="L1034" s="199">
        <v>255.26319128332992</v>
      </c>
      <c r="M1034" s="199">
        <v>249.93020802954561</v>
      </c>
      <c r="N1034" s="199">
        <v>252.92831992248756</v>
      </c>
      <c r="O1034" s="199">
        <v>259.3381684336486</v>
      </c>
      <c r="P1034" s="199">
        <v>266.34337936249847</v>
      </c>
      <c r="Q1034" s="199">
        <v>273.09122442223872</v>
      </c>
      <c r="R1034" s="199">
        <v>272.21650280323968</v>
      </c>
      <c r="S1034" s="199">
        <v>265.57888451355797</v>
      </c>
      <c r="T1034" s="200">
        <v>258.2214654389619</v>
      </c>
      <c r="U1034" s="197"/>
      <c r="V1034" s="211">
        <v>260.09585485482449</v>
      </c>
    </row>
    <row r="1035" spans="7:22" x14ac:dyDescent="0.2">
      <c r="G1035" s="190">
        <v>-57.5</v>
      </c>
      <c r="H1035" s="191">
        <v>-6.5</v>
      </c>
      <c r="I1035" s="198">
        <v>255.0651459492849</v>
      </c>
      <c r="J1035" s="199">
        <v>255.84106362705731</v>
      </c>
      <c r="K1035" s="199">
        <v>257.99730570257992</v>
      </c>
      <c r="L1035" s="199">
        <v>256.01591289402353</v>
      </c>
      <c r="M1035" s="199">
        <v>251.02163442425811</v>
      </c>
      <c r="N1035" s="199">
        <v>253.95897341950828</v>
      </c>
      <c r="O1035" s="199">
        <v>260.71760864345038</v>
      </c>
      <c r="P1035" s="199">
        <v>267.72615051769634</v>
      </c>
      <c r="Q1035" s="199">
        <v>274.29738134232286</v>
      </c>
      <c r="R1035" s="199">
        <v>273.55759909406447</v>
      </c>
      <c r="S1035" s="199">
        <v>266.48340408327635</v>
      </c>
      <c r="T1035" s="200">
        <v>258.46822560905247</v>
      </c>
      <c r="U1035" s="197"/>
      <c r="V1035" s="211">
        <v>260.92920044221461</v>
      </c>
    </row>
    <row r="1036" spans="7:22" x14ac:dyDescent="0.2">
      <c r="G1036" s="190">
        <v>-57.5</v>
      </c>
      <c r="H1036" s="191">
        <v>-5.5</v>
      </c>
      <c r="I1036" s="198">
        <v>254.60693239232853</v>
      </c>
      <c r="J1036" s="199">
        <v>255.49785838125757</v>
      </c>
      <c r="K1036" s="199">
        <v>258.08855599386351</v>
      </c>
      <c r="L1036" s="199">
        <v>256.44937948804409</v>
      </c>
      <c r="M1036" s="199">
        <v>252.10454070916461</v>
      </c>
      <c r="N1036" s="199">
        <v>254.92336902541496</v>
      </c>
      <c r="O1036" s="199">
        <v>261.86540169138368</v>
      </c>
      <c r="P1036" s="199">
        <v>268.60488810198831</v>
      </c>
      <c r="Q1036" s="199">
        <v>274.89529323726623</v>
      </c>
      <c r="R1036" s="199">
        <v>273.88554021800815</v>
      </c>
      <c r="S1036" s="199">
        <v>266.9918901368311</v>
      </c>
      <c r="T1036" s="200">
        <v>258.65815357630953</v>
      </c>
      <c r="U1036" s="197"/>
      <c r="V1036" s="211">
        <v>261.38098357932165</v>
      </c>
    </row>
    <row r="1037" spans="7:22" x14ac:dyDescent="0.2">
      <c r="G1037" s="190">
        <v>-57.5</v>
      </c>
      <c r="H1037" s="191">
        <v>-4.5</v>
      </c>
      <c r="I1037" s="198">
        <v>254.05081501965844</v>
      </c>
      <c r="J1037" s="199">
        <v>255.05369615565371</v>
      </c>
      <c r="K1037" s="199">
        <v>258.10036945935366</v>
      </c>
      <c r="L1037" s="199">
        <v>256.67076698051261</v>
      </c>
      <c r="M1037" s="199">
        <v>252.85333412730935</v>
      </c>
      <c r="N1037" s="199">
        <v>255.56950280404311</v>
      </c>
      <c r="O1037" s="199">
        <v>262.60133577554836</v>
      </c>
      <c r="P1037" s="199">
        <v>269.40065521953574</v>
      </c>
      <c r="Q1037" s="199">
        <v>275.30272461398107</v>
      </c>
      <c r="R1037" s="199">
        <v>273.89450120620137</v>
      </c>
      <c r="S1037" s="199">
        <v>266.78964363270347</v>
      </c>
      <c r="T1037" s="200">
        <v>258.0619169005131</v>
      </c>
      <c r="U1037" s="197"/>
      <c r="V1037" s="211">
        <v>261.52910515791785</v>
      </c>
    </row>
    <row r="1038" spans="7:22" x14ac:dyDescent="0.2">
      <c r="G1038" s="190">
        <v>-57.5</v>
      </c>
      <c r="H1038" s="191">
        <v>-3.5</v>
      </c>
      <c r="I1038" s="198">
        <v>253.16670915806262</v>
      </c>
      <c r="J1038" s="199">
        <v>254.64484735666852</v>
      </c>
      <c r="K1038" s="199">
        <v>257.84204412817451</v>
      </c>
      <c r="L1038" s="199">
        <v>256.72272489851815</v>
      </c>
      <c r="M1038" s="199">
        <v>253.33034805017601</v>
      </c>
      <c r="N1038" s="199">
        <v>256.1347663655323</v>
      </c>
      <c r="O1038" s="199">
        <v>263.08139921202047</v>
      </c>
      <c r="P1038" s="199">
        <v>269.77033832353578</v>
      </c>
      <c r="Q1038" s="199">
        <v>275.17730027417059</v>
      </c>
      <c r="R1038" s="199">
        <v>273.29407094969861</v>
      </c>
      <c r="S1038" s="199">
        <v>266.03629182013213</v>
      </c>
      <c r="T1038" s="200">
        <v>257.3057759052416</v>
      </c>
      <c r="U1038" s="197"/>
      <c r="V1038" s="211">
        <v>261.37555137016096</v>
      </c>
    </row>
    <row r="1039" spans="7:22" x14ac:dyDescent="0.2">
      <c r="G1039" s="190">
        <v>-57.5</v>
      </c>
      <c r="H1039" s="191">
        <v>-2.5</v>
      </c>
      <c r="I1039" s="198">
        <v>251.60019725882583</v>
      </c>
      <c r="J1039" s="199">
        <v>253.24927267453083</v>
      </c>
      <c r="K1039" s="199">
        <v>256.90730308457375</v>
      </c>
      <c r="L1039" s="199">
        <v>256.09454072954026</v>
      </c>
      <c r="M1039" s="199">
        <v>253.35631634790886</v>
      </c>
      <c r="N1039" s="199">
        <v>256.55014795596315</v>
      </c>
      <c r="O1039" s="199">
        <v>263.37749237461304</v>
      </c>
      <c r="P1039" s="199">
        <v>269.77201216096779</v>
      </c>
      <c r="Q1039" s="199">
        <v>274.41589552074163</v>
      </c>
      <c r="R1039" s="199">
        <v>271.83323554708892</v>
      </c>
      <c r="S1039" s="199">
        <v>264.06976963337183</v>
      </c>
      <c r="T1039" s="200">
        <v>255.34607692103751</v>
      </c>
      <c r="U1039" s="197"/>
      <c r="V1039" s="211">
        <v>260.54768835076362</v>
      </c>
    </row>
    <row r="1040" spans="7:22" x14ac:dyDescent="0.2">
      <c r="G1040" s="190">
        <v>-57.5</v>
      </c>
      <c r="H1040" s="191">
        <v>-1.5</v>
      </c>
      <c r="I1040" s="198">
        <v>250.29594297151459</v>
      </c>
      <c r="J1040" s="199">
        <v>252.25740825944115</v>
      </c>
      <c r="K1040" s="199">
        <v>256.10064125704764</v>
      </c>
      <c r="L1040" s="199">
        <v>256.04690110096249</v>
      </c>
      <c r="M1040" s="199">
        <v>253.77470854989554</v>
      </c>
      <c r="N1040" s="199">
        <v>256.95427106943714</v>
      </c>
      <c r="O1040" s="199">
        <v>263.81608099298808</v>
      </c>
      <c r="P1040" s="199">
        <v>270.01273333079911</v>
      </c>
      <c r="Q1040" s="199">
        <v>274.37067363816402</v>
      </c>
      <c r="R1040" s="199">
        <v>270.89686237155746</v>
      </c>
      <c r="S1040" s="199">
        <v>262.26303167511406</v>
      </c>
      <c r="T1040" s="200">
        <v>253.76237290633946</v>
      </c>
      <c r="U1040" s="197"/>
      <c r="V1040" s="211">
        <v>260.04596901027173</v>
      </c>
    </row>
    <row r="1041" spans="7:22" x14ac:dyDescent="0.2">
      <c r="G1041" s="190">
        <v>-57.5</v>
      </c>
      <c r="H1041" s="191">
        <v>-0.5</v>
      </c>
      <c r="I1041" s="198">
        <v>250.11457510514609</v>
      </c>
      <c r="J1041" s="199">
        <v>252.01935385033423</v>
      </c>
      <c r="K1041" s="199">
        <v>256.22369399411321</v>
      </c>
      <c r="L1041" s="199">
        <v>256.4179479494191</v>
      </c>
      <c r="M1041" s="199">
        <v>254.55560504640127</v>
      </c>
      <c r="N1041" s="199">
        <v>258.06822006340178</v>
      </c>
      <c r="O1041" s="199">
        <v>264.68997897866626</v>
      </c>
      <c r="P1041" s="199">
        <v>270.5113066321951</v>
      </c>
      <c r="Q1041" s="199">
        <v>274.42747495423299</v>
      </c>
      <c r="R1041" s="199">
        <v>270.3357055509228</v>
      </c>
      <c r="S1041" s="199">
        <v>261.12561399894685</v>
      </c>
      <c r="T1041" s="200">
        <v>252.91655066549478</v>
      </c>
      <c r="U1041" s="197"/>
      <c r="V1041" s="211">
        <v>260.11716889910616</v>
      </c>
    </row>
    <row r="1042" spans="7:22" x14ac:dyDescent="0.2">
      <c r="G1042" s="190">
        <v>-57.5</v>
      </c>
      <c r="H1042" s="191">
        <v>0.5</v>
      </c>
      <c r="I1042" s="198">
        <v>249.55999085106117</v>
      </c>
      <c r="J1042" s="199">
        <v>251.34354027424948</v>
      </c>
      <c r="K1042" s="199">
        <v>256.08624917958616</v>
      </c>
      <c r="L1042" s="199">
        <v>256.6280018580336</v>
      </c>
      <c r="M1042" s="199">
        <v>254.86186576236523</v>
      </c>
      <c r="N1042" s="199">
        <v>258.48690895002187</v>
      </c>
      <c r="O1042" s="199">
        <v>265.82372824255003</v>
      </c>
      <c r="P1042" s="199">
        <v>270.89857426325233</v>
      </c>
      <c r="Q1042" s="199">
        <v>274.65409708200616</v>
      </c>
      <c r="R1042" s="199">
        <v>269.77465074060467</v>
      </c>
      <c r="S1042" s="199">
        <v>260.29419682286562</v>
      </c>
      <c r="T1042" s="200">
        <v>251.92078352849146</v>
      </c>
      <c r="U1042" s="197"/>
      <c r="V1042" s="211">
        <v>260.02771562959066</v>
      </c>
    </row>
    <row r="1043" spans="7:22" x14ac:dyDescent="0.2">
      <c r="G1043" s="190">
        <v>-57.5</v>
      </c>
      <c r="H1043" s="191">
        <v>1.5</v>
      </c>
      <c r="I1043" s="198">
        <v>248.75026393025524</v>
      </c>
      <c r="J1043" s="199">
        <v>250.52908343314564</v>
      </c>
      <c r="K1043" s="199">
        <v>255.62556083321437</v>
      </c>
      <c r="L1043" s="199">
        <v>256.71763110789038</v>
      </c>
      <c r="M1043" s="199">
        <v>255.33138490059105</v>
      </c>
      <c r="N1043" s="199">
        <v>258.9100774871477</v>
      </c>
      <c r="O1043" s="199">
        <v>266.61573119197288</v>
      </c>
      <c r="P1043" s="199">
        <v>271.55679222326432</v>
      </c>
      <c r="Q1043" s="199">
        <v>274.78895044039228</v>
      </c>
      <c r="R1043" s="199">
        <v>269.0558318042527</v>
      </c>
      <c r="S1043" s="199">
        <v>259.25212903809859</v>
      </c>
      <c r="T1043" s="200">
        <v>250.95081895574035</v>
      </c>
      <c r="U1043" s="197"/>
      <c r="V1043" s="211">
        <v>259.84035461216382</v>
      </c>
    </row>
    <row r="1044" spans="7:22" x14ac:dyDescent="0.2">
      <c r="G1044" s="190">
        <v>-57.5</v>
      </c>
      <c r="H1044" s="191">
        <v>2.5</v>
      </c>
      <c r="I1044" s="198">
        <v>248.23568178753723</v>
      </c>
      <c r="J1044" s="199">
        <v>249.88915555829186</v>
      </c>
      <c r="K1044" s="199">
        <v>255.29810818641892</v>
      </c>
      <c r="L1044" s="199">
        <v>257.28857498496143</v>
      </c>
      <c r="M1044" s="199">
        <v>256.27443971732947</v>
      </c>
      <c r="N1044" s="199">
        <v>259.79824898103021</v>
      </c>
      <c r="O1044" s="199">
        <v>267.62675071768513</v>
      </c>
      <c r="P1044" s="199">
        <v>272.08897111715658</v>
      </c>
      <c r="Q1044" s="199">
        <v>275.0225771864354</v>
      </c>
      <c r="R1044" s="199">
        <v>268.72504694976431</v>
      </c>
      <c r="S1044" s="199">
        <v>258.34154208409524</v>
      </c>
      <c r="T1044" s="200">
        <v>250.48729105699422</v>
      </c>
      <c r="U1044" s="197"/>
      <c r="V1044" s="211">
        <v>259.92303236064168</v>
      </c>
    </row>
    <row r="1045" spans="7:22" x14ac:dyDescent="0.2">
      <c r="G1045" s="190">
        <v>-57.5</v>
      </c>
      <c r="H1045" s="191">
        <v>3.5</v>
      </c>
      <c r="I1045" s="198">
        <v>247.17293384119824</v>
      </c>
      <c r="J1045" s="199">
        <v>249.0285557747641</v>
      </c>
      <c r="K1045" s="199">
        <v>254.72362782799729</v>
      </c>
      <c r="L1045" s="199">
        <v>257.4045991040951</v>
      </c>
      <c r="M1045" s="199">
        <v>257.17851633024065</v>
      </c>
      <c r="N1045" s="199">
        <v>260.7162407559162</v>
      </c>
      <c r="O1045" s="199">
        <v>268.79809214340168</v>
      </c>
      <c r="P1045" s="199">
        <v>272.81860552975985</v>
      </c>
      <c r="Q1045" s="199">
        <v>274.8059851625984</v>
      </c>
      <c r="R1045" s="199">
        <v>268.27618063552677</v>
      </c>
      <c r="S1045" s="199">
        <v>257.24824059442437</v>
      </c>
      <c r="T1045" s="200">
        <v>249.23397127012632</v>
      </c>
      <c r="U1045" s="197"/>
      <c r="V1045" s="211">
        <v>259.78379574750403</v>
      </c>
    </row>
    <row r="1046" spans="7:22" x14ac:dyDescent="0.2">
      <c r="G1046" s="190">
        <v>-57.5</v>
      </c>
      <c r="H1046" s="191">
        <v>4.5</v>
      </c>
      <c r="I1046" s="198">
        <v>246.19091255403364</v>
      </c>
      <c r="J1046" s="199">
        <v>248.40216677525225</v>
      </c>
      <c r="K1046" s="199">
        <v>254.10571020495902</v>
      </c>
      <c r="L1046" s="199">
        <v>257.58499791657368</v>
      </c>
      <c r="M1046" s="199">
        <v>257.99946870896372</v>
      </c>
      <c r="N1046" s="199">
        <v>261.73993132561861</v>
      </c>
      <c r="O1046" s="199">
        <v>269.9018179010439</v>
      </c>
      <c r="P1046" s="199">
        <v>273.3646126281127</v>
      </c>
      <c r="Q1046" s="199">
        <v>274.61244645662003</v>
      </c>
      <c r="R1046" s="199">
        <v>267.63888093170414</v>
      </c>
      <c r="S1046" s="199">
        <v>256.18296563283678</v>
      </c>
      <c r="T1046" s="200">
        <v>247.8918624010397</v>
      </c>
      <c r="U1046" s="197"/>
      <c r="V1046" s="211">
        <v>259.63464778639656</v>
      </c>
    </row>
    <row r="1047" spans="7:22" x14ac:dyDescent="0.2">
      <c r="G1047" s="190">
        <v>-57.5</v>
      </c>
      <c r="H1047" s="191">
        <v>5.5</v>
      </c>
      <c r="I1047" s="198">
        <v>245.83456922335415</v>
      </c>
      <c r="J1047" s="199">
        <v>248.38949038797458</v>
      </c>
      <c r="K1047" s="199">
        <v>254.32796596945511</v>
      </c>
      <c r="L1047" s="199">
        <v>258.52759197284371</v>
      </c>
      <c r="M1047" s="199">
        <v>259.60815112981822</v>
      </c>
      <c r="N1047" s="199">
        <v>263.07526991811835</v>
      </c>
      <c r="O1047" s="199">
        <v>271.15091568582892</v>
      </c>
      <c r="P1047" s="199">
        <v>274.23625789995651</v>
      </c>
      <c r="Q1047" s="199">
        <v>274.94488198744631</v>
      </c>
      <c r="R1047" s="199">
        <v>267.36352556987521</v>
      </c>
      <c r="S1047" s="199">
        <v>255.52442840826245</v>
      </c>
      <c r="T1047" s="200">
        <v>247.36357197283948</v>
      </c>
      <c r="U1047" s="197"/>
      <c r="V1047" s="211">
        <v>260.02888501048108</v>
      </c>
    </row>
    <row r="1048" spans="7:22" x14ac:dyDescent="0.2">
      <c r="G1048" s="190">
        <v>-57.5</v>
      </c>
      <c r="H1048" s="191">
        <v>6.5</v>
      </c>
      <c r="I1048" s="198">
        <v>244.71572139708613</v>
      </c>
      <c r="J1048" s="199">
        <v>247.66880074968628</v>
      </c>
      <c r="K1048" s="199">
        <v>253.69847050404312</v>
      </c>
      <c r="L1048" s="199">
        <v>258.40336630421103</v>
      </c>
      <c r="M1048" s="199">
        <v>260.79654858867463</v>
      </c>
      <c r="N1048" s="199">
        <v>264.31163465602634</v>
      </c>
      <c r="O1048" s="199">
        <v>272.61669461852978</v>
      </c>
      <c r="P1048" s="199">
        <v>275.24916344377374</v>
      </c>
      <c r="Q1048" s="199">
        <v>275.03998622071174</v>
      </c>
      <c r="R1048" s="199">
        <v>266.92590296137064</v>
      </c>
      <c r="S1048" s="199">
        <v>254.8565182459497</v>
      </c>
      <c r="T1048" s="200">
        <v>246.22281788738141</v>
      </c>
      <c r="U1048" s="197"/>
      <c r="V1048" s="211">
        <v>260.04213546478707</v>
      </c>
    </row>
    <row r="1049" spans="7:22" x14ac:dyDescent="0.2">
      <c r="G1049" s="190">
        <v>-57.5</v>
      </c>
      <c r="H1049" s="191">
        <v>7.5</v>
      </c>
      <c r="I1049" s="198">
        <v>244.39889063679735</v>
      </c>
      <c r="J1049" s="199">
        <v>247.42792213355528</v>
      </c>
      <c r="K1049" s="199">
        <v>253.76287644848037</v>
      </c>
      <c r="L1049" s="199">
        <v>259.36067591669098</v>
      </c>
      <c r="M1049" s="199">
        <v>262.5932007350562</v>
      </c>
      <c r="N1049" s="199">
        <v>266.06833188927118</v>
      </c>
      <c r="O1049" s="199">
        <v>273.96042774411262</v>
      </c>
      <c r="P1049" s="199">
        <v>276.04293039627589</v>
      </c>
      <c r="Q1049" s="199">
        <v>275.20670222676017</v>
      </c>
      <c r="R1049" s="199">
        <v>266.62879141024104</v>
      </c>
      <c r="S1049" s="199">
        <v>254.25065031250887</v>
      </c>
      <c r="T1049" s="200">
        <v>245.99845482108708</v>
      </c>
      <c r="U1049" s="197"/>
      <c r="V1049" s="211">
        <v>260.47498788923639</v>
      </c>
    </row>
    <row r="1050" spans="7:22" x14ac:dyDescent="0.2">
      <c r="G1050" s="190">
        <v>-57.5</v>
      </c>
      <c r="H1050" s="191">
        <v>8.5</v>
      </c>
      <c r="I1050" s="198">
        <v>244.49664026684925</v>
      </c>
      <c r="J1050" s="199">
        <v>247.55031480330319</v>
      </c>
      <c r="K1050" s="199">
        <v>254.32665766509729</v>
      </c>
      <c r="L1050" s="199">
        <v>260.38684861744457</v>
      </c>
      <c r="M1050" s="199">
        <v>264.388036877849</v>
      </c>
      <c r="N1050" s="199">
        <v>267.81400524149245</v>
      </c>
      <c r="O1050" s="199">
        <v>275.67249383741807</v>
      </c>
      <c r="P1050" s="199">
        <v>276.90140295833237</v>
      </c>
      <c r="Q1050" s="199">
        <v>275.5238460157089</v>
      </c>
      <c r="R1050" s="199">
        <v>266.40951628679016</v>
      </c>
      <c r="S1050" s="199">
        <v>253.92609081624258</v>
      </c>
      <c r="T1050" s="200">
        <v>245.87946848607132</v>
      </c>
      <c r="U1050" s="197"/>
      <c r="V1050" s="211">
        <v>261.10627682271661</v>
      </c>
    </row>
    <row r="1051" spans="7:22" x14ac:dyDescent="0.2">
      <c r="G1051" s="190">
        <v>-57.5</v>
      </c>
      <c r="H1051" s="191">
        <v>9.5</v>
      </c>
      <c r="I1051" s="198">
        <v>244.0890764821014</v>
      </c>
      <c r="J1051" s="199">
        <v>247.20964384721907</v>
      </c>
      <c r="K1051" s="199">
        <v>254.80241823635271</v>
      </c>
      <c r="L1051" s="199">
        <v>261.36355423054306</v>
      </c>
      <c r="M1051" s="199">
        <v>265.84333237289462</v>
      </c>
      <c r="N1051" s="199">
        <v>269.76321361949692</v>
      </c>
      <c r="O1051" s="199">
        <v>277.44373550112772</v>
      </c>
      <c r="P1051" s="199">
        <v>277.64303910205501</v>
      </c>
      <c r="Q1051" s="199">
        <v>275.77996269347767</v>
      </c>
      <c r="R1051" s="199">
        <v>266.10658892584701</v>
      </c>
      <c r="S1051" s="199">
        <v>253.7551198774068</v>
      </c>
      <c r="T1051" s="200">
        <v>245.81998505953942</v>
      </c>
      <c r="U1051" s="197"/>
      <c r="V1051" s="211">
        <v>261.63497249567178</v>
      </c>
    </row>
    <row r="1052" spans="7:22" x14ac:dyDescent="0.2">
      <c r="G1052" s="190">
        <v>-57.5</v>
      </c>
      <c r="H1052" s="191">
        <v>10.5</v>
      </c>
      <c r="I1052" s="198">
        <v>244.23561446327369</v>
      </c>
      <c r="J1052" s="199">
        <v>247.59567385150388</v>
      </c>
      <c r="K1052" s="199">
        <v>255.63276933943231</v>
      </c>
      <c r="L1052" s="199">
        <v>262.77454845459101</v>
      </c>
      <c r="M1052" s="199">
        <v>267.07478641388343</v>
      </c>
      <c r="N1052" s="199">
        <v>271.43999919268822</v>
      </c>
      <c r="O1052" s="199">
        <v>279.03899133395555</v>
      </c>
      <c r="P1052" s="199">
        <v>278.48326101748341</v>
      </c>
      <c r="Q1052" s="199">
        <v>275.8282431115789</v>
      </c>
      <c r="R1052" s="199">
        <v>265.94081926655161</v>
      </c>
      <c r="S1052" s="199">
        <v>253.83161397144772</v>
      </c>
      <c r="T1052" s="200">
        <v>245.94213195517628</v>
      </c>
      <c r="U1052" s="197"/>
      <c r="V1052" s="211">
        <v>262.31820436429717</v>
      </c>
    </row>
    <row r="1053" spans="7:22" x14ac:dyDescent="0.2">
      <c r="G1053" s="190">
        <v>-57.5</v>
      </c>
      <c r="H1053" s="191">
        <v>11.5</v>
      </c>
      <c r="I1053" s="198">
        <v>244.87008846707457</v>
      </c>
      <c r="J1053" s="199">
        <v>248.66338140579597</v>
      </c>
      <c r="K1053" s="199">
        <v>257.01502302420693</v>
      </c>
      <c r="L1053" s="199">
        <v>264.37403377743823</v>
      </c>
      <c r="M1053" s="199">
        <v>268.83845175140868</v>
      </c>
      <c r="N1053" s="199">
        <v>273.18984547625917</v>
      </c>
      <c r="O1053" s="199">
        <v>280.51668646827545</v>
      </c>
      <c r="P1053" s="199">
        <v>279.40597133130467</v>
      </c>
      <c r="Q1053" s="199">
        <v>275.95050651197164</v>
      </c>
      <c r="R1053" s="199">
        <v>265.59629900521963</v>
      </c>
      <c r="S1053" s="199">
        <v>253.75183013483624</v>
      </c>
      <c r="T1053" s="200">
        <v>246.38429458458833</v>
      </c>
      <c r="U1053" s="197"/>
      <c r="V1053" s="211">
        <v>263.21303432819826</v>
      </c>
    </row>
    <row r="1054" spans="7:22" x14ac:dyDescent="0.2">
      <c r="G1054" s="190">
        <v>-57.5</v>
      </c>
      <c r="H1054" s="191">
        <v>12.5</v>
      </c>
      <c r="I1054" s="198">
        <v>245.73992115900128</v>
      </c>
      <c r="J1054" s="199">
        <v>249.94192864860378</v>
      </c>
      <c r="K1054" s="199">
        <v>258.23765827268966</v>
      </c>
      <c r="L1054" s="199">
        <v>266.15300550080292</v>
      </c>
      <c r="M1054" s="199">
        <v>270.4539144928064</v>
      </c>
      <c r="N1054" s="199">
        <v>274.67320414657706</v>
      </c>
      <c r="O1054" s="199">
        <v>281.90394323830293</v>
      </c>
      <c r="P1054" s="199">
        <v>280.25074427136508</v>
      </c>
      <c r="Q1054" s="199">
        <v>275.80625038612499</v>
      </c>
      <c r="R1054" s="199">
        <v>265.42642915378877</v>
      </c>
      <c r="S1054" s="199">
        <v>254.12108841275435</v>
      </c>
      <c r="T1054" s="200">
        <v>247.01497238549186</v>
      </c>
      <c r="U1054" s="197"/>
      <c r="V1054" s="211">
        <v>264.14358833902583</v>
      </c>
    </row>
    <row r="1055" spans="7:22" x14ac:dyDescent="0.2">
      <c r="G1055" s="190">
        <v>-57.5</v>
      </c>
      <c r="H1055" s="191">
        <v>13.5</v>
      </c>
      <c r="I1055" s="198">
        <v>246.44452616217052</v>
      </c>
      <c r="J1055" s="199">
        <v>251.19190035070463</v>
      </c>
      <c r="K1055" s="199">
        <v>259.65501253466897</v>
      </c>
      <c r="L1055" s="199">
        <v>268.06412705704668</v>
      </c>
      <c r="M1055" s="199">
        <v>271.9312960610302</v>
      </c>
      <c r="N1055" s="199">
        <v>276.14573309071807</v>
      </c>
      <c r="O1055" s="199">
        <v>282.82074884611427</v>
      </c>
      <c r="P1055" s="199">
        <v>280.77307072061456</v>
      </c>
      <c r="Q1055" s="199">
        <v>275.59003493549437</v>
      </c>
      <c r="R1055" s="199">
        <v>265.25333825089899</v>
      </c>
      <c r="S1055" s="199">
        <v>254.42907606434417</v>
      </c>
      <c r="T1055" s="200">
        <v>247.78995132816746</v>
      </c>
      <c r="U1055" s="197"/>
      <c r="V1055" s="211">
        <v>265.00740128349776</v>
      </c>
    </row>
    <row r="1056" spans="7:22" x14ac:dyDescent="0.2">
      <c r="G1056" s="190">
        <v>-57.5</v>
      </c>
      <c r="H1056" s="191">
        <v>14.5</v>
      </c>
      <c r="I1056" s="198">
        <v>247.35587690037462</v>
      </c>
      <c r="J1056" s="199">
        <v>252.45795723956985</v>
      </c>
      <c r="K1056" s="199">
        <v>261.11841161579622</v>
      </c>
      <c r="L1056" s="199">
        <v>269.8358669025472</v>
      </c>
      <c r="M1056" s="199">
        <v>273.60924726234748</v>
      </c>
      <c r="N1056" s="199">
        <v>277.57199158488083</v>
      </c>
      <c r="O1056" s="199">
        <v>283.31262351158205</v>
      </c>
      <c r="P1056" s="199">
        <v>281.14248439460692</v>
      </c>
      <c r="Q1056" s="199">
        <v>275.52884307139021</v>
      </c>
      <c r="R1056" s="199">
        <v>265.17655837105315</v>
      </c>
      <c r="S1056" s="199">
        <v>254.86312701706422</v>
      </c>
      <c r="T1056" s="200">
        <v>248.51397694966903</v>
      </c>
      <c r="U1056" s="197"/>
      <c r="V1056" s="211">
        <v>265.87391373507347</v>
      </c>
    </row>
    <row r="1057" spans="7:22" x14ac:dyDescent="0.2">
      <c r="G1057" s="190">
        <v>-57.5</v>
      </c>
      <c r="H1057" s="191">
        <v>15.5</v>
      </c>
      <c r="I1057" s="198">
        <v>248.34741958597061</v>
      </c>
      <c r="J1057" s="199">
        <v>253.76254323916135</v>
      </c>
      <c r="K1057" s="199">
        <v>262.51310515121526</v>
      </c>
      <c r="L1057" s="199">
        <v>271.87581616736611</v>
      </c>
      <c r="M1057" s="199">
        <v>275.30398523055925</v>
      </c>
      <c r="N1057" s="199">
        <v>279.03650172018507</v>
      </c>
      <c r="O1057" s="199">
        <v>283.89060195614587</v>
      </c>
      <c r="P1057" s="199">
        <v>281.14249213119064</v>
      </c>
      <c r="Q1057" s="199">
        <v>275.36418097175823</v>
      </c>
      <c r="R1057" s="199">
        <v>265.15278142754079</v>
      </c>
      <c r="S1057" s="199">
        <v>255.10342851115067</v>
      </c>
      <c r="T1057" s="200">
        <v>249.16342489857792</v>
      </c>
      <c r="U1057" s="197"/>
      <c r="V1057" s="211">
        <v>266.72135674923516</v>
      </c>
    </row>
    <row r="1058" spans="7:22" x14ac:dyDescent="0.2">
      <c r="G1058" s="190">
        <v>-57.5</v>
      </c>
      <c r="H1058" s="191">
        <v>16.5</v>
      </c>
      <c r="I1058" s="198">
        <v>249.466238908224</v>
      </c>
      <c r="J1058" s="199">
        <v>255.16525481061396</v>
      </c>
      <c r="K1058" s="199">
        <v>264.09246783456831</v>
      </c>
      <c r="L1058" s="199">
        <v>274.12951465271573</v>
      </c>
      <c r="M1058" s="199">
        <v>277.31109314092481</v>
      </c>
      <c r="N1058" s="199">
        <v>280.61181955719888</v>
      </c>
      <c r="O1058" s="199">
        <v>284.34832272708275</v>
      </c>
      <c r="P1058" s="199">
        <v>281.36963451396525</v>
      </c>
      <c r="Q1058" s="199">
        <v>275.20832020908591</v>
      </c>
      <c r="R1058" s="199">
        <v>265.28799048000531</v>
      </c>
      <c r="S1058" s="199">
        <v>255.54020187797755</v>
      </c>
      <c r="T1058" s="200">
        <v>249.85615261032956</v>
      </c>
      <c r="U1058" s="197"/>
      <c r="V1058" s="211">
        <v>267.69891761022427</v>
      </c>
    </row>
    <row r="1059" spans="7:22" x14ac:dyDescent="0.2">
      <c r="G1059" s="190">
        <v>-57.5</v>
      </c>
      <c r="H1059" s="191">
        <v>17.5</v>
      </c>
      <c r="I1059" s="198">
        <v>250.3528259524937</v>
      </c>
      <c r="J1059" s="199">
        <v>256.24996109103796</v>
      </c>
      <c r="K1059" s="199">
        <v>265.72959754005961</v>
      </c>
      <c r="L1059" s="199">
        <v>276.61949915637399</v>
      </c>
      <c r="M1059" s="199">
        <v>279.22482764230813</v>
      </c>
      <c r="N1059" s="199">
        <v>282.66411249312773</v>
      </c>
      <c r="O1059" s="199">
        <v>284.91494655073421</v>
      </c>
      <c r="P1059" s="199">
        <v>281.54309104035303</v>
      </c>
      <c r="Q1059" s="199">
        <v>275.09926854145846</v>
      </c>
      <c r="R1059" s="199">
        <v>265.53182254727864</v>
      </c>
      <c r="S1059" s="199">
        <v>256.15044398171921</v>
      </c>
      <c r="T1059" s="200">
        <v>250.66162155896362</v>
      </c>
      <c r="U1059" s="197"/>
      <c r="V1059" s="211">
        <v>268.72850150799235</v>
      </c>
    </row>
    <row r="1060" spans="7:22" x14ac:dyDescent="0.2">
      <c r="G1060" s="190">
        <v>-57.5</v>
      </c>
      <c r="H1060" s="191">
        <v>18.5</v>
      </c>
      <c r="I1060" s="198">
        <v>251.27135970554684</v>
      </c>
      <c r="J1060" s="199">
        <v>257.46343916309786</v>
      </c>
      <c r="K1060" s="199">
        <v>267.65353874630307</v>
      </c>
      <c r="L1060" s="199">
        <v>279.04759760049643</v>
      </c>
      <c r="M1060" s="199">
        <v>281.53564990925929</v>
      </c>
      <c r="N1060" s="199">
        <v>284.81005239525717</v>
      </c>
      <c r="O1060" s="199">
        <v>285.62597869327107</v>
      </c>
      <c r="P1060" s="199">
        <v>281.60812536189513</v>
      </c>
      <c r="Q1060" s="199">
        <v>275.0714087095368</v>
      </c>
      <c r="R1060" s="199">
        <v>265.72006758944303</v>
      </c>
      <c r="S1060" s="199">
        <v>256.91689582265639</v>
      </c>
      <c r="T1060" s="200">
        <v>251.74472645063165</v>
      </c>
      <c r="U1060" s="197"/>
      <c r="V1060" s="211">
        <v>269.87240334561625</v>
      </c>
    </row>
    <row r="1061" spans="7:22" x14ac:dyDescent="0.2">
      <c r="G1061" s="190">
        <v>-56.5</v>
      </c>
      <c r="H1061" s="191">
        <v>-11.5</v>
      </c>
      <c r="I1061" s="198">
        <v>255.97625098318659</v>
      </c>
      <c r="J1061" s="199">
        <v>255.44478633356027</v>
      </c>
      <c r="K1061" s="199">
        <v>256.08415307519203</v>
      </c>
      <c r="L1061" s="199">
        <v>253.55728067048415</v>
      </c>
      <c r="M1061" s="199">
        <v>247.73727298429603</v>
      </c>
      <c r="N1061" s="199">
        <v>250.44939162435264</v>
      </c>
      <c r="O1061" s="199">
        <v>255.9894987596808</v>
      </c>
      <c r="P1061" s="199">
        <v>262.2785324868799</v>
      </c>
      <c r="Q1061" s="199">
        <v>269.99500303331564</v>
      </c>
      <c r="R1061" s="199">
        <v>270.49306902716239</v>
      </c>
      <c r="S1061" s="199">
        <v>264.03435130235437</v>
      </c>
      <c r="T1061" s="200">
        <v>258.78012277367083</v>
      </c>
      <c r="U1061" s="197"/>
      <c r="V1061" s="211">
        <v>258.40164275451133</v>
      </c>
    </row>
    <row r="1062" spans="7:22" x14ac:dyDescent="0.2">
      <c r="G1062" s="190">
        <v>-56.5</v>
      </c>
      <c r="H1062" s="191">
        <v>-10.5</v>
      </c>
      <c r="I1062" s="198">
        <v>256.02527368644212</v>
      </c>
      <c r="J1062" s="199">
        <v>255.55480980176475</v>
      </c>
      <c r="K1062" s="199">
        <v>256.46355058952548</v>
      </c>
      <c r="L1062" s="199">
        <v>254.02861065459459</v>
      </c>
      <c r="M1062" s="199">
        <v>248.06952368804139</v>
      </c>
      <c r="N1062" s="199">
        <v>250.96589314339255</v>
      </c>
      <c r="O1062" s="199">
        <v>256.59189854085338</v>
      </c>
      <c r="P1062" s="199">
        <v>262.95863104053029</v>
      </c>
      <c r="Q1062" s="199">
        <v>270.58240676310533</v>
      </c>
      <c r="R1062" s="199">
        <v>270.71789623682372</v>
      </c>
      <c r="S1062" s="199">
        <v>264.2315861067928</v>
      </c>
      <c r="T1062" s="200">
        <v>258.64346353320752</v>
      </c>
      <c r="U1062" s="197"/>
      <c r="V1062" s="211">
        <v>258.73612864875616</v>
      </c>
    </row>
    <row r="1063" spans="7:22" x14ac:dyDescent="0.2">
      <c r="G1063" s="190">
        <v>-56.5</v>
      </c>
      <c r="H1063" s="191">
        <v>-9.5</v>
      </c>
      <c r="I1063" s="198">
        <v>255.78146679517425</v>
      </c>
      <c r="J1063" s="199">
        <v>255.64482498667147</v>
      </c>
      <c r="K1063" s="199">
        <v>256.83931070300036</v>
      </c>
      <c r="L1063" s="199">
        <v>254.37831891597398</v>
      </c>
      <c r="M1063" s="199">
        <v>248.58634128495845</v>
      </c>
      <c r="N1063" s="199">
        <v>251.50103132940325</v>
      </c>
      <c r="O1063" s="199">
        <v>257.42609025983751</v>
      </c>
      <c r="P1063" s="199">
        <v>263.98192452136874</v>
      </c>
      <c r="Q1063" s="199">
        <v>271.59109359818899</v>
      </c>
      <c r="R1063" s="199">
        <v>270.88468295762374</v>
      </c>
      <c r="S1063" s="199">
        <v>264.66763187478705</v>
      </c>
      <c r="T1063" s="200">
        <v>258.64548037011218</v>
      </c>
      <c r="U1063" s="197"/>
      <c r="V1063" s="211">
        <v>259.16068313309171</v>
      </c>
    </row>
    <row r="1064" spans="7:22" x14ac:dyDescent="0.2">
      <c r="G1064" s="190">
        <v>-56.5</v>
      </c>
      <c r="H1064" s="191">
        <v>-8.5</v>
      </c>
      <c r="I1064" s="198">
        <v>255.17520240848265</v>
      </c>
      <c r="J1064" s="199">
        <v>255.44154456047656</v>
      </c>
      <c r="K1064" s="199">
        <v>256.79151082596792</v>
      </c>
      <c r="L1064" s="199">
        <v>254.70513033848894</v>
      </c>
      <c r="M1064" s="199">
        <v>248.89999106898398</v>
      </c>
      <c r="N1064" s="199">
        <v>251.97785616590349</v>
      </c>
      <c r="O1064" s="199">
        <v>258.16667237110022</v>
      </c>
      <c r="P1064" s="199">
        <v>264.78887490636185</v>
      </c>
      <c r="Q1064" s="199">
        <v>271.80469256929854</v>
      </c>
      <c r="R1064" s="199">
        <v>271.21901219502001</v>
      </c>
      <c r="S1064" s="199">
        <v>264.79249830126275</v>
      </c>
      <c r="T1064" s="200">
        <v>258.15111007131901</v>
      </c>
      <c r="U1064" s="197"/>
      <c r="V1064" s="211">
        <v>259.32617464855554</v>
      </c>
    </row>
    <row r="1065" spans="7:22" x14ac:dyDescent="0.2">
      <c r="G1065" s="190">
        <v>-56.5</v>
      </c>
      <c r="H1065" s="191">
        <v>-7.5</v>
      </c>
      <c r="I1065" s="198">
        <v>255.47538038030763</v>
      </c>
      <c r="J1065" s="199">
        <v>255.83127108058201</v>
      </c>
      <c r="K1065" s="199">
        <v>257.7859161566592</v>
      </c>
      <c r="L1065" s="199">
        <v>255.5158148640499</v>
      </c>
      <c r="M1065" s="199">
        <v>249.92341216000679</v>
      </c>
      <c r="N1065" s="199">
        <v>252.99371518819152</v>
      </c>
      <c r="O1065" s="199">
        <v>259.35289807173456</v>
      </c>
      <c r="P1065" s="199">
        <v>266.17591028350586</v>
      </c>
      <c r="Q1065" s="199">
        <v>273.47684711285569</v>
      </c>
      <c r="R1065" s="199">
        <v>273.06893012069952</v>
      </c>
      <c r="S1065" s="199">
        <v>266.25652929550222</v>
      </c>
      <c r="T1065" s="200">
        <v>258.93969747791112</v>
      </c>
      <c r="U1065" s="197"/>
      <c r="V1065" s="211">
        <v>260.39969351600053</v>
      </c>
    </row>
    <row r="1066" spans="7:22" x14ac:dyDescent="0.2">
      <c r="G1066" s="190">
        <v>-56.5</v>
      </c>
      <c r="H1066" s="191">
        <v>-6.5</v>
      </c>
      <c r="I1066" s="198">
        <v>255.63636856089866</v>
      </c>
      <c r="J1066" s="199">
        <v>256.39093873546642</v>
      </c>
      <c r="K1066" s="199">
        <v>258.46393440047353</v>
      </c>
      <c r="L1066" s="199">
        <v>256.32908233421699</v>
      </c>
      <c r="M1066" s="199">
        <v>251.00135714032189</v>
      </c>
      <c r="N1066" s="199">
        <v>254.06686925206537</v>
      </c>
      <c r="O1066" s="199">
        <v>260.78885219977587</v>
      </c>
      <c r="P1066" s="199">
        <v>267.55729291429549</v>
      </c>
      <c r="Q1066" s="199">
        <v>274.75637125339625</v>
      </c>
      <c r="R1066" s="199">
        <v>274.49407899531144</v>
      </c>
      <c r="S1066" s="199">
        <v>267.1019339277301</v>
      </c>
      <c r="T1066" s="200">
        <v>259.4241563544993</v>
      </c>
      <c r="U1066" s="197"/>
      <c r="V1066" s="211">
        <v>261.33426967237091</v>
      </c>
    </row>
    <row r="1067" spans="7:22" x14ac:dyDescent="0.2">
      <c r="G1067" s="190">
        <v>-56.5</v>
      </c>
      <c r="H1067" s="191">
        <v>-5.5</v>
      </c>
      <c r="I1067" s="198">
        <v>255.23616367491576</v>
      </c>
      <c r="J1067" s="199">
        <v>256.11557299880604</v>
      </c>
      <c r="K1067" s="199">
        <v>258.61905079932046</v>
      </c>
      <c r="L1067" s="199">
        <v>256.82434669151485</v>
      </c>
      <c r="M1067" s="199">
        <v>252.24575809584323</v>
      </c>
      <c r="N1067" s="199">
        <v>254.92479806615782</v>
      </c>
      <c r="O1067" s="199">
        <v>261.91385360862944</v>
      </c>
      <c r="P1067" s="199">
        <v>268.52425079234678</v>
      </c>
      <c r="Q1067" s="199">
        <v>275.45272602790521</v>
      </c>
      <c r="R1067" s="199">
        <v>275.1164566167061</v>
      </c>
      <c r="S1067" s="199">
        <v>267.81339165679555</v>
      </c>
      <c r="T1067" s="200">
        <v>259.62620130640704</v>
      </c>
      <c r="U1067" s="197"/>
      <c r="V1067" s="211">
        <v>261.86771419461235</v>
      </c>
    </row>
    <row r="1068" spans="7:22" x14ac:dyDescent="0.2">
      <c r="G1068" s="190">
        <v>-56.5</v>
      </c>
      <c r="H1068" s="191">
        <v>-4.5</v>
      </c>
      <c r="I1068" s="198">
        <v>254.6767899558015</v>
      </c>
      <c r="J1068" s="199">
        <v>256.01851317407682</v>
      </c>
      <c r="K1068" s="199">
        <v>258.58942178637932</v>
      </c>
      <c r="L1068" s="199">
        <v>257.14794081713183</v>
      </c>
      <c r="M1068" s="199">
        <v>253.07011674593173</v>
      </c>
      <c r="N1068" s="199">
        <v>255.67569844092861</v>
      </c>
      <c r="O1068" s="199">
        <v>262.6826046925255</v>
      </c>
      <c r="P1068" s="199">
        <v>269.48562196364884</v>
      </c>
      <c r="Q1068" s="199">
        <v>276.05313708970505</v>
      </c>
      <c r="R1068" s="199">
        <v>275.00592939426417</v>
      </c>
      <c r="S1068" s="199">
        <v>267.61110239781323</v>
      </c>
      <c r="T1068" s="200">
        <v>259.07108443287757</v>
      </c>
      <c r="U1068" s="197"/>
      <c r="V1068" s="211">
        <v>262.0906634075904</v>
      </c>
    </row>
    <row r="1069" spans="7:22" x14ac:dyDescent="0.2">
      <c r="G1069" s="190">
        <v>-56.5</v>
      </c>
      <c r="H1069" s="191">
        <v>-3.5</v>
      </c>
      <c r="I1069" s="198">
        <v>254.1739015668343</v>
      </c>
      <c r="J1069" s="199">
        <v>255.32331570622907</v>
      </c>
      <c r="K1069" s="199">
        <v>258.50491491030789</v>
      </c>
      <c r="L1069" s="199">
        <v>257.24289152733206</v>
      </c>
      <c r="M1069" s="199">
        <v>253.62009837509251</v>
      </c>
      <c r="N1069" s="199">
        <v>256.39379391830607</v>
      </c>
      <c r="O1069" s="199">
        <v>263.29855669859035</v>
      </c>
      <c r="P1069" s="199">
        <v>270.05962450517757</v>
      </c>
      <c r="Q1069" s="199">
        <v>276.02353733041855</v>
      </c>
      <c r="R1069" s="199">
        <v>274.12990244075678</v>
      </c>
      <c r="S1069" s="199">
        <v>266.7891824005273</v>
      </c>
      <c r="T1069" s="200">
        <v>258.36630321203592</v>
      </c>
      <c r="U1069" s="197"/>
      <c r="V1069" s="211">
        <v>261.99383521596735</v>
      </c>
    </row>
    <row r="1070" spans="7:22" x14ac:dyDescent="0.2">
      <c r="G1070" s="190">
        <v>-56.5</v>
      </c>
      <c r="H1070" s="191">
        <v>-2.5</v>
      </c>
      <c r="I1070" s="198">
        <v>252.55550152005958</v>
      </c>
      <c r="J1070" s="199">
        <v>253.85269364647735</v>
      </c>
      <c r="K1070" s="199">
        <v>257.64774005512533</v>
      </c>
      <c r="L1070" s="199">
        <v>256.85603202006286</v>
      </c>
      <c r="M1070" s="199">
        <v>253.90380775339943</v>
      </c>
      <c r="N1070" s="199">
        <v>257.01386122862783</v>
      </c>
      <c r="O1070" s="199">
        <v>263.83127747393434</v>
      </c>
      <c r="P1070" s="199">
        <v>270.2912543912376</v>
      </c>
      <c r="Q1070" s="199">
        <v>275.40360066654779</v>
      </c>
      <c r="R1070" s="199">
        <v>272.75234322827833</v>
      </c>
      <c r="S1070" s="199">
        <v>264.97183248970725</v>
      </c>
      <c r="T1070" s="200">
        <v>256.61622824395755</v>
      </c>
      <c r="U1070" s="197"/>
      <c r="V1070" s="211">
        <v>261.30801439311796</v>
      </c>
    </row>
    <row r="1071" spans="7:22" x14ac:dyDescent="0.2">
      <c r="G1071" s="190">
        <v>-56.5</v>
      </c>
      <c r="H1071" s="191">
        <v>-1.5</v>
      </c>
      <c r="I1071" s="198">
        <v>251.17478441856861</v>
      </c>
      <c r="J1071" s="199">
        <v>252.50723034345305</v>
      </c>
      <c r="K1071" s="199">
        <v>256.7054173607404</v>
      </c>
      <c r="L1071" s="199">
        <v>256.506978598876</v>
      </c>
      <c r="M1071" s="199">
        <v>254.20623070840406</v>
      </c>
      <c r="N1071" s="199">
        <v>257.50763885814473</v>
      </c>
      <c r="O1071" s="199">
        <v>264.12687953506327</v>
      </c>
      <c r="P1071" s="199">
        <v>270.33750315054647</v>
      </c>
      <c r="Q1071" s="199">
        <v>274.79247017554479</v>
      </c>
      <c r="R1071" s="199">
        <v>271.66656906553629</v>
      </c>
      <c r="S1071" s="199">
        <v>263.21331081136265</v>
      </c>
      <c r="T1071" s="200">
        <v>254.91377975222386</v>
      </c>
      <c r="U1071" s="197"/>
      <c r="V1071" s="211">
        <v>260.63823273153866</v>
      </c>
    </row>
    <row r="1072" spans="7:22" x14ac:dyDescent="0.2">
      <c r="G1072" s="190">
        <v>-56.5</v>
      </c>
      <c r="H1072" s="191">
        <v>-0.5</v>
      </c>
      <c r="I1072" s="198">
        <v>251.2884154844287</v>
      </c>
      <c r="J1072" s="199">
        <v>252.73319493821305</v>
      </c>
      <c r="K1072" s="199">
        <v>257.20328358090489</v>
      </c>
      <c r="L1072" s="199">
        <v>257.22243678745446</v>
      </c>
      <c r="M1072" s="199">
        <v>255.34860411416216</v>
      </c>
      <c r="N1072" s="199">
        <v>258.65591481021494</v>
      </c>
      <c r="O1072" s="199">
        <v>265.25575285602224</v>
      </c>
      <c r="P1072" s="199">
        <v>271.04513604429832</v>
      </c>
      <c r="Q1072" s="199">
        <v>275.25406387889564</v>
      </c>
      <c r="R1072" s="199">
        <v>271.22935514615222</v>
      </c>
      <c r="S1072" s="199">
        <v>262.18919611940316</v>
      </c>
      <c r="T1072" s="200">
        <v>254.28878384510267</v>
      </c>
      <c r="U1072" s="197"/>
      <c r="V1072" s="211">
        <v>260.97617813377104</v>
      </c>
    </row>
    <row r="1073" spans="7:22" x14ac:dyDescent="0.2">
      <c r="G1073" s="190">
        <v>-56.5</v>
      </c>
      <c r="H1073" s="191">
        <v>0.5</v>
      </c>
      <c r="I1073" s="198">
        <v>250.20027351213369</v>
      </c>
      <c r="J1073" s="199">
        <v>251.86832355457858</v>
      </c>
      <c r="K1073" s="199">
        <v>256.59450383336866</v>
      </c>
      <c r="L1073" s="199">
        <v>257.12048198405188</v>
      </c>
      <c r="M1073" s="199">
        <v>255.54349232059181</v>
      </c>
      <c r="N1073" s="199">
        <v>259.05000481530431</v>
      </c>
      <c r="O1073" s="199">
        <v>266.27810880205948</v>
      </c>
      <c r="P1073" s="199">
        <v>271.45181980842858</v>
      </c>
      <c r="Q1073" s="199">
        <v>275.27092980273972</v>
      </c>
      <c r="R1073" s="199">
        <v>270.40329816276204</v>
      </c>
      <c r="S1073" s="199">
        <v>261.0143128257746</v>
      </c>
      <c r="T1073" s="200">
        <v>252.62542705467396</v>
      </c>
      <c r="U1073" s="197"/>
      <c r="V1073" s="211">
        <v>260.61841470637228</v>
      </c>
    </row>
    <row r="1074" spans="7:22" x14ac:dyDescent="0.2">
      <c r="G1074" s="190">
        <v>-56.5</v>
      </c>
      <c r="H1074" s="191">
        <v>1.5</v>
      </c>
      <c r="I1074" s="198">
        <v>249.33075620174861</v>
      </c>
      <c r="J1074" s="199">
        <v>251.07461317499951</v>
      </c>
      <c r="K1074" s="199">
        <v>256.19193079555214</v>
      </c>
      <c r="L1074" s="199">
        <v>257.2270308093523</v>
      </c>
      <c r="M1074" s="199">
        <v>255.80039563380251</v>
      </c>
      <c r="N1074" s="199">
        <v>259.40428377843199</v>
      </c>
      <c r="O1074" s="199">
        <v>267.10722508617164</v>
      </c>
      <c r="P1074" s="199">
        <v>271.98584374807967</v>
      </c>
      <c r="Q1074" s="199">
        <v>275.31240376062181</v>
      </c>
      <c r="R1074" s="199">
        <v>269.89245012474777</v>
      </c>
      <c r="S1074" s="199">
        <v>260.01119349433759</v>
      </c>
      <c r="T1074" s="200">
        <v>251.4713688869393</v>
      </c>
      <c r="U1074" s="197"/>
      <c r="V1074" s="211">
        <v>260.40079129123205</v>
      </c>
    </row>
    <row r="1075" spans="7:22" x14ac:dyDescent="0.2">
      <c r="G1075" s="190">
        <v>-56.5</v>
      </c>
      <c r="H1075" s="191">
        <v>2.5</v>
      </c>
      <c r="I1075" s="198">
        <v>248.22399598581771</v>
      </c>
      <c r="J1075" s="199">
        <v>249.89515704934607</v>
      </c>
      <c r="K1075" s="199">
        <v>255.40370557757612</v>
      </c>
      <c r="L1075" s="199">
        <v>257.32822909707994</v>
      </c>
      <c r="M1075" s="199">
        <v>256.42474578070119</v>
      </c>
      <c r="N1075" s="199">
        <v>259.98906762465941</v>
      </c>
      <c r="O1075" s="199">
        <v>267.89233432045069</v>
      </c>
      <c r="P1075" s="199">
        <v>272.47063247091597</v>
      </c>
      <c r="Q1075" s="199">
        <v>275.0494414005845</v>
      </c>
      <c r="R1075" s="199">
        <v>269.18302699258908</v>
      </c>
      <c r="S1075" s="199">
        <v>258.53765589534169</v>
      </c>
      <c r="T1075" s="200">
        <v>250.44102287194033</v>
      </c>
      <c r="U1075" s="197"/>
      <c r="V1075" s="211">
        <v>260.06991792225023</v>
      </c>
    </row>
    <row r="1076" spans="7:22" x14ac:dyDescent="0.2">
      <c r="G1076" s="190">
        <v>-56.5</v>
      </c>
      <c r="H1076" s="191">
        <v>3.5</v>
      </c>
      <c r="I1076" s="198">
        <v>246.89222040198251</v>
      </c>
      <c r="J1076" s="199">
        <v>248.9193134395633</v>
      </c>
      <c r="K1076" s="199">
        <v>254.54899609878595</v>
      </c>
      <c r="L1076" s="199">
        <v>257.2524444214464</v>
      </c>
      <c r="M1076" s="199">
        <v>257.08948356789892</v>
      </c>
      <c r="N1076" s="199">
        <v>260.76785478708183</v>
      </c>
      <c r="O1076" s="199">
        <v>268.80373609676246</v>
      </c>
      <c r="P1076" s="199">
        <v>272.74806751158349</v>
      </c>
      <c r="Q1076" s="199">
        <v>274.63755158876876</v>
      </c>
      <c r="R1076" s="199">
        <v>268.34998239700298</v>
      </c>
      <c r="S1076" s="199">
        <v>257.06283987486961</v>
      </c>
      <c r="T1076" s="200">
        <v>249.00301782072742</v>
      </c>
      <c r="U1076" s="197"/>
      <c r="V1076" s="211">
        <v>259.67295900053949</v>
      </c>
    </row>
    <row r="1077" spans="7:22" x14ac:dyDescent="0.2">
      <c r="G1077" s="190">
        <v>-56.5</v>
      </c>
      <c r="H1077" s="191">
        <v>4.5</v>
      </c>
      <c r="I1077" s="198">
        <v>246.53168673231957</v>
      </c>
      <c r="J1077" s="199">
        <v>248.6416759071281</v>
      </c>
      <c r="K1077" s="199">
        <v>254.51819084986056</v>
      </c>
      <c r="L1077" s="199">
        <v>257.90389134072598</v>
      </c>
      <c r="M1077" s="199">
        <v>258.26133991206234</v>
      </c>
      <c r="N1077" s="199">
        <v>262.07126603082196</v>
      </c>
      <c r="O1077" s="199">
        <v>270.15769555378131</v>
      </c>
      <c r="P1077" s="199">
        <v>273.68730789694229</v>
      </c>
      <c r="Q1077" s="199">
        <v>274.90574684093451</v>
      </c>
      <c r="R1077" s="199">
        <v>268.00942668078341</v>
      </c>
      <c r="S1077" s="199">
        <v>256.36100267307148</v>
      </c>
      <c r="T1077" s="200">
        <v>248.25022958540814</v>
      </c>
      <c r="U1077" s="197"/>
      <c r="V1077" s="211">
        <v>259.94162166698669</v>
      </c>
    </row>
    <row r="1078" spans="7:22" x14ac:dyDescent="0.2">
      <c r="G1078" s="190">
        <v>-56.5</v>
      </c>
      <c r="H1078" s="191">
        <v>5.5</v>
      </c>
      <c r="I1078" s="198">
        <v>246.07746009595891</v>
      </c>
      <c r="J1078" s="199">
        <v>248.3613593994823</v>
      </c>
      <c r="K1078" s="199">
        <v>254.44083373318159</v>
      </c>
      <c r="L1078" s="199">
        <v>258.73964115048034</v>
      </c>
      <c r="M1078" s="199">
        <v>259.69912077769214</v>
      </c>
      <c r="N1078" s="199">
        <v>263.378724286362</v>
      </c>
      <c r="O1078" s="199">
        <v>271.37956409369224</v>
      </c>
      <c r="P1078" s="199">
        <v>274.57451228845122</v>
      </c>
      <c r="Q1078" s="199">
        <v>275.15568458288669</v>
      </c>
      <c r="R1078" s="199">
        <v>267.74428475660824</v>
      </c>
      <c r="S1078" s="199">
        <v>255.87837435113167</v>
      </c>
      <c r="T1078" s="200">
        <v>247.70605745652284</v>
      </c>
      <c r="U1078" s="197"/>
      <c r="V1078" s="211">
        <v>260.26130141437085</v>
      </c>
    </row>
    <row r="1079" spans="7:22" x14ac:dyDescent="0.2">
      <c r="G1079" s="190">
        <v>-56.5</v>
      </c>
      <c r="H1079" s="191">
        <v>6.5</v>
      </c>
      <c r="I1079" s="198">
        <v>244.94884211786359</v>
      </c>
      <c r="J1079" s="199">
        <v>247.55057673222362</v>
      </c>
      <c r="K1079" s="199">
        <v>253.84050305946431</v>
      </c>
      <c r="L1079" s="199">
        <v>258.66928048483146</v>
      </c>
      <c r="M1079" s="199">
        <v>261.08102632534349</v>
      </c>
      <c r="N1079" s="199">
        <v>264.8756651412026</v>
      </c>
      <c r="O1079" s="199">
        <v>272.76546647167328</v>
      </c>
      <c r="P1079" s="199">
        <v>275.39643089028851</v>
      </c>
      <c r="Q1079" s="199">
        <v>275.34025162209133</v>
      </c>
      <c r="R1079" s="199">
        <v>267.2929965292376</v>
      </c>
      <c r="S1079" s="199">
        <v>255.21289628434684</v>
      </c>
      <c r="T1079" s="200">
        <v>246.59481707652157</v>
      </c>
      <c r="U1079" s="197"/>
      <c r="V1079" s="211">
        <v>260.2973960612573</v>
      </c>
    </row>
    <row r="1080" spans="7:22" x14ac:dyDescent="0.2">
      <c r="G1080" s="190">
        <v>-56.5</v>
      </c>
      <c r="H1080" s="191">
        <v>7.5</v>
      </c>
      <c r="I1080" s="198">
        <v>244.57570171906576</v>
      </c>
      <c r="J1080" s="199">
        <v>247.51059541650127</v>
      </c>
      <c r="K1080" s="199">
        <v>253.94834134685792</v>
      </c>
      <c r="L1080" s="199">
        <v>259.63462880949925</v>
      </c>
      <c r="M1080" s="199">
        <v>262.73896606232</v>
      </c>
      <c r="N1080" s="199">
        <v>266.54035661023124</v>
      </c>
      <c r="O1080" s="199">
        <v>274.16949702302145</v>
      </c>
      <c r="P1080" s="199">
        <v>276.36005646457278</v>
      </c>
      <c r="Q1080" s="199">
        <v>275.49809142603959</v>
      </c>
      <c r="R1080" s="199">
        <v>266.82174999601568</v>
      </c>
      <c r="S1080" s="199">
        <v>254.70732463447337</v>
      </c>
      <c r="T1080" s="200">
        <v>246.43819550272841</v>
      </c>
      <c r="U1080" s="197"/>
      <c r="V1080" s="211">
        <v>260.7452920842772</v>
      </c>
    </row>
    <row r="1081" spans="7:22" x14ac:dyDescent="0.2">
      <c r="G1081" s="190">
        <v>-56.5</v>
      </c>
      <c r="H1081" s="191">
        <v>8.5</v>
      </c>
      <c r="I1081" s="198">
        <v>244.47217669343485</v>
      </c>
      <c r="J1081" s="199">
        <v>247.40831053225187</v>
      </c>
      <c r="K1081" s="199">
        <v>254.36583683176929</v>
      </c>
      <c r="L1081" s="199">
        <v>260.57834056176222</v>
      </c>
      <c r="M1081" s="199">
        <v>264.61946930889059</v>
      </c>
      <c r="N1081" s="199">
        <v>268.12342447298175</v>
      </c>
      <c r="O1081" s="199">
        <v>275.74108748190366</v>
      </c>
      <c r="P1081" s="199">
        <v>277.0397882625042</v>
      </c>
      <c r="Q1081" s="199">
        <v>275.70354303178891</v>
      </c>
      <c r="R1081" s="199">
        <v>266.55531592625329</v>
      </c>
      <c r="S1081" s="199">
        <v>254.2387401523649</v>
      </c>
      <c r="T1081" s="200">
        <v>246.35256075109214</v>
      </c>
      <c r="U1081" s="197"/>
      <c r="V1081" s="211">
        <v>261.2665495005831</v>
      </c>
    </row>
    <row r="1082" spans="7:22" x14ac:dyDescent="0.2">
      <c r="G1082" s="190">
        <v>-56.5</v>
      </c>
      <c r="H1082" s="191">
        <v>9.5</v>
      </c>
      <c r="I1082" s="198">
        <v>244.52982610329539</v>
      </c>
      <c r="J1082" s="199">
        <v>247.68057575392854</v>
      </c>
      <c r="K1082" s="199">
        <v>255.03262987572509</v>
      </c>
      <c r="L1082" s="199">
        <v>261.78302808040991</v>
      </c>
      <c r="M1082" s="199">
        <v>266.01400751979156</v>
      </c>
      <c r="N1082" s="199">
        <v>270.03264541964796</v>
      </c>
      <c r="O1082" s="199">
        <v>277.6118085727465</v>
      </c>
      <c r="P1082" s="199">
        <v>277.80485164544433</v>
      </c>
      <c r="Q1082" s="199">
        <v>275.85933383551975</v>
      </c>
      <c r="R1082" s="199">
        <v>266.30118244653386</v>
      </c>
      <c r="S1082" s="199">
        <v>254.3301908031392</v>
      </c>
      <c r="T1082" s="200">
        <v>246.20042005001943</v>
      </c>
      <c r="U1082" s="197"/>
      <c r="V1082" s="211">
        <v>261.93170834218353</v>
      </c>
    </row>
    <row r="1083" spans="7:22" x14ac:dyDescent="0.2">
      <c r="G1083" s="190">
        <v>-56.5</v>
      </c>
      <c r="H1083" s="191">
        <v>10.5</v>
      </c>
      <c r="I1083" s="198">
        <v>244.9123099189473</v>
      </c>
      <c r="J1083" s="199">
        <v>248.29827115993515</v>
      </c>
      <c r="K1083" s="199">
        <v>255.98055427714283</v>
      </c>
      <c r="L1083" s="199">
        <v>263.12226245521384</v>
      </c>
      <c r="M1083" s="199">
        <v>267.32646883566093</v>
      </c>
      <c r="N1083" s="199">
        <v>271.77722201593775</v>
      </c>
      <c r="O1083" s="199">
        <v>279.18322300964053</v>
      </c>
      <c r="P1083" s="199">
        <v>278.70520828784566</v>
      </c>
      <c r="Q1083" s="199">
        <v>275.87812245983906</v>
      </c>
      <c r="R1083" s="199">
        <v>265.90338008551078</v>
      </c>
      <c r="S1083" s="199">
        <v>254.24964422610995</v>
      </c>
      <c r="T1083" s="200">
        <v>246.37317503555775</v>
      </c>
      <c r="U1083" s="197"/>
      <c r="V1083" s="211">
        <v>262.64248681394514</v>
      </c>
    </row>
    <row r="1084" spans="7:22" x14ac:dyDescent="0.2">
      <c r="G1084" s="190">
        <v>-56.5</v>
      </c>
      <c r="H1084" s="191">
        <v>11.5</v>
      </c>
      <c r="I1084" s="198">
        <v>245.40678190196871</v>
      </c>
      <c r="J1084" s="199">
        <v>249.27165699408889</v>
      </c>
      <c r="K1084" s="199">
        <v>257.28253104039169</v>
      </c>
      <c r="L1084" s="199">
        <v>264.87874848945381</v>
      </c>
      <c r="M1084" s="199">
        <v>268.82693548121233</v>
      </c>
      <c r="N1084" s="199">
        <v>273.45475178692828</v>
      </c>
      <c r="O1084" s="199">
        <v>280.76202729878992</v>
      </c>
      <c r="P1084" s="199">
        <v>279.60690022893431</v>
      </c>
      <c r="Q1084" s="199">
        <v>275.95714327252102</v>
      </c>
      <c r="R1084" s="199">
        <v>265.81753655682917</v>
      </c>
      <c r="S1084" s="199">
        <v>254.12955548538508</v>
      </c>
      <c r="T1084" s="200">
        <v>246.64316949919268</v>
      </c>
      <c r="U1084" s="197"/>
      <c r="V1084" s="211">
        <v>263.50314483630797</v>
      </c>
    </row>
    <row r="1085" spans="7:22" x14ac:dyDescent="0.2">
      <c r="G1085" s="190">
        <v>-56.5</v>
      </c>
      <c r="H1085" s="191">
        <v>12.5</v>
      </c>
      <c r="I1085" s="198">
        <v>246.19710977880291</v>
      </c>
      <c r="J1085" s="199">
        <v>250.45379484997972</v>
      </c>
      <c r="K1085" s="199">
        <v>258.50871598815888</v>
      </c>
      <c r="L1085" s="199">
        <v>266.54774567216913</v>
      </c>
      <c r="M1085" s="199">
        <v>270.52265121316196</v>
      </c>
      <c r="N1085" s="199">
        <v>274.83631611864018</v>
      </c>
      <c r="O1085" s="199">
        <v>282.06255046861446</v>
      </c>
      <c r="P1085" s="199">
        <v>280.38568776454292</v>
      </c>
      <c r="Q1085" s="199">
        <v>275.76138406952066</v>
      </c>
      <c r="R1085" s="199">
        <v>265.66293900065853</v>
      </c>
      <c r="S1085" s="199">
        <v>254.46040048189062</v>
      </c>
      <c r="T1085" s="200">
        <v>247.28452799140217</v>
      </c>
      <c r="U1085" s="197"/>
      <c r="V1085" s="211">
        <v>264.39031861646185</v>
      </c>
    </row>
    <row r="1086" spans="7:22" x14ac:dyDescent="0.2">
      <c r="G1086" s="190">
        <v>-56.5</v>
      </c>
      <c r="H1086" s="191">
        <v>13.5</v>
      </c>
      <c r="I1086" s="198">
        <v>247.1188976650478</v>
      </c>
      <c r="J1086" s="199">
        <v>251.87625947400392</v>
      </c>
      <c r="K1086" s="199">
        <v>259.9897798606367</v>
      </c>
      <c r="L1086" s="199">
        <v>268.28336519632745</v>
      </c>
      <c r="M1086" s="199">
        <v>272.2180104725017</v>
      </c>
      <c r="N1086" s="199">
        <v>276.23344939406854</v>
      </c>
      <c r="O1086" s="199">
        <v>283.05055194993696</v>
      </c>
      <c r="P1086" s="199">
        <v>280.89246321853011</v>
      </c>
      <c r="Q1086" s="199">
        <v>275.51828397387828</v>
      </c>
      <c r="R1086" s="199">
        <v>265.59599060853469</v>
      </c>
      <c r="S1086" s="199">
        <v>254.63109474794274</v>
      </c>
      <c r="T1086" s="200">
        <v>247.99930499488568</v>
      </c>
      <c r="U1086" s="197"/>
      <c r="V1086" s="211">
        <v>265.28395429635788</v>
      </c>
    </row>
    <row r="1087" spans="7:22" x14ac:dyDescent="0.2">
      <c r="G1087" s="190">
        <v>-56.5</v>
      </c>
      <c r="H1087" s="191">
        <v>14.5</v>
      </c>
      <c r="I1087" s="198">
        <v>247.5586546843046</v>
      </c>
      <c r="J1087" s="199">
        <v>252.58893276193379</v>
      </c>
      <c r="K1087" s="199">
        <v>261.1077498458892</v>
      </c>
      <c r="L1087" s="199">
        <v>270.01191576378494</v>
      </c>
      <c r="M1087" s="199">
        <v>273.51172395774682</v>
      </c>
      <c r="N1087" s="199">
        <v>277.69609704643619</v>
      </c>
      <c r="O1087" s="199">
        <v>283.51652491452666</v>
      </c>
      <c r="P1087" s="199">
        <v>281.21423181470675</v>
      </c>
      <c r="Q1087" s="199">
        <v>275.41865318358572</v>
      </c>
      <c r="R1087" s="199">
        <v>265.44819774502912</v>
      </c>
      <c r="S1087" s="199">
        <v>254.85966949715876</v>
      </c>
      <c r="T1087" s="200">
        <v>248.86716321435941</v>
      </c>
      <c r="U1087" s="197"/>
      <c r="V1087" s="211">
        <v>265.98329286912184</v>
      </c>
    </row>
    <row r="1088" spans="7:22" x14ac:dyDescent="0.2">
      <c r="G1088" s="190">
        <v>-56.5</v>
      </c>
      <c r="H1088" s="191">
        <v>15.5</v>
      </c>
      <c r="I1088" s="198">
        <v>248.53713015507239</v>
      </c>
      <c r="J1088" s="199">
        <v>253.94345957479604</v>
      </c>
      <c r="K1088" s="199">
        <v>262.73000449893124</v>
      </c>
      <c r="L1088" s="199">
        <v>272.15458434141664</v>
      </c>
      <c r="M1088" s="199">
        <v>275.46723636198101</v>
      </c>
      <c r="N1088" s="199">
        <v>279.0871852303128</v>
      </c>
      <c r="O1088" s="199">
        <v>284.23001270267036</v>
      </c>
      <c r="P1088" s="199">
        <v>281.3792775971541</v>
      </c>
      <c r="Q1088" s="199">
        <v>275.27665375034798</v>
      </c>
      <c r="R1088" s="199">
        <v>265.36737146652308</v>
      </c>
      <c r="S1088" s="199">
        <v>255.36402882353229</v>
      </c>
      <c r="T1088" s="200">
        <v>249.69400835503782</v>
      </c>
      <c r="U1088" s="197"/>
      <c r="V1088" s="211">
        <v>266.93591273814803</v>
      </c>
    </row>
    <row r="1089" spans="7:22" x14ac:dyDescent="0.2">
      <c r="G1089" s="190">
        <v>-56.5</v>
      </c>
      <c r="H1089" s="191">
        <v>16.5</v>
      </c>
      <c r="I1089" s="198">
        <v>249.81251900308087</v>
      </c>
      <c r="J1089" s="199">
        <v>255.45264117752288</v>
      </c>
      <c r="K1089" s="199">
        <v>264.40117322925539</v>
      </c>
      <c r="L1089" s="199">
        <v>274.24133770227422</v>
      </c>
      <c r="M1089" s="199">
        <v>277.44176856388435</v>
      </c>
      <c r="N1089" s="199">
        <v>280.58933929331812</v>
      </c>
      <c r="O1089" s="199">
        <v>284.52834562225468</v>
      </c>
      <c r="P1089" s="199">
        <v>281.41325567157747</v>
      </c>
      <c r="Q1089" s="199">
        <v>275.09679085741817</v>
      </c>
      <c r="R1089" s="199">
        <v>265.41969858419287</v>
      </c>
      <c r="S1089" s="199">
        <v>255.58001421240783</v>
      </c>
      <c r="T1089" s="200">
        <v>250.34097097212538</v>
      </c>
      <c r="U1089" s="197"/>
      <c r="V1089" s="211">
        <v>267.859821240776</v>
      </c>
    </row>
    <row r="1090" spans="7:22" x14ac:dyDescent="0.2">
      <c r="G1090" s="190">
        <v>-56.5</v>
      </c>
      <c r="H1090" s="191">
        <v>17.5</v>
      </c>
      <c r="I1090" s="198">
        <v>250.88981578089155</v>
      </c>
      <c r="J1090" s="199">
        <v>256.83666989094235</v>
      </c>
      <c r="K1090" s="199">
        <v>266.11695814167399</v>
      </c>
      <c r="L1090" s="199">
        <v>276.78415525929717</v>
      </c>
      <c r="M1090" s="199">
        <v>279.47778218411463</v>
      </c>
      <c r="N1090" s="199">
        <v>282.57990390318344</v>
      </c>
      <c r="O1090" s="199">
        <v>284.99289581479218</v>
      </c>
      <c r="P1090" s="199">
        <v>281.53558247248526</v>
      </c>
      <c r="Q1090" s="199">
        <v>274.99018245697647</v>
      </c>
      <c r="R1090" s="199">
        <v>265.63321735244705</v>
      </c>
      <c r="S1090" s="199">
        <v>256.37166751545732</v>
      </c>
      <c r="T1090" s="200">
        <v>251.22120054814519</v>
      </c>
      <c r="U1090" s="197"/>
      <c r="V1090" s="211">
        <v>268.95250261003383</v>
      </c>
    </row>
    <row r="1091" spans="7:22" x14ac:dyDescent="0.2">
      <c r="G1091" s="190">
        <v>-56.5</v>
      </c>
      <c r="H1091" s="191">
        <v>18.5</v>
      </c>
      <c r="I1091" s="198">
        <v>251.79201540807713</v>
      </c>
      <c r="J1091" s="199">
        <v>257.95880431978907</v>
      </c>
      <c r="K1091" s="199">
        <v>267.91442675255115</v>
      </c>
      <c r="L1091" s="199">
        <v>279.36302645493271</v>
      </c>
      <c r="M1091" s="199">
        <v>281.74873753103617</v>
      </c>
      <c r="N1091" s="199">
        <v>284.53409942172453</v>
      </c>
      <c r="O1091" s="199">
        <v>285.54703603502571</v>
      </c>
      <c r="P1091" s="199">
        <v>281.56208586828023</v>
      </c>
      <c r="Q1091" s="199">
        <v>275.01605344295228</v>
      </c>
      <c r="R1091" s="199">
        <v>265.79696517418893</v>
      </c>
      <c r="S1091" s="199">
        <v>257.13146202624432</v>
      </c>
      <c r="T1091" s="200">
        <v>252.22026764780796</v>
      </c>
      <c r="U1091" s="197"/>
      <c r="V1091" s="211">
        <v>270.04874834021751</v>
      </c>
    </row>
    <row r="1092" spans="7:22" x14ac:dyDescent="0.2">
      <c r="G1092" s="190">
        <v>-55.5</v>
      </c>
      <c r="H1092" s="191">
        <v>-11.5</v>
      </c>
      <c r="I1092" s="198">
        <v>256.42362234447938</v>
      </c>
      <c r="J1092" s="199">
        <v>256.18333102657567</v>
      </c>
      <c r="K1092" s="199">
        <v>256.54313928717778</v>
      </c>
      <c r="L1092" s="199">
        <v>253.8951342364895</v>
      </c>
      <c r="M1092" s="199">
        <v>247.99080566143206</v>
      </c>
      <c r="N1092" s="199">
        <v>250.70402200094591</v>
      </c>
      <c r="O1092" s="199">
        <v>256.19387521260217</v>
      </c>
      <c r="P1092" s="199">
        <v>262.48100099942343</v>
      </c>
      <c r="Q1092" s="199">
        <v>270.30766391367791</v>
      </c>
      <c r="R1092" s="199">
        <v>270.87552897841988</v>
      </c>
      <c r="S1092" s="199">
        <v>264.47357004059046</v>
      </c>
      <c r="T1092" s="200">
        <v>259.31523714006028</v>
      </c>
      <c r="U1092" s="197"/>
      <c r="V1092" s="211">
        <v>258.78224423682286</v>
      </c>
    </row>
    <row r="1093" spans="7:22" x14ac:dyDescent="0.2">
      <c r="G1093" s="190">
        <v>-55.5</v>
      </c>
      <c r="H1093" s="191">
        <v>-10.5</v>
      </c>
      <c r="I1093" s="198">
        <v>256.48721006651965</v>
      </c>
      <c r="J1093" s="199">
        <v>256.19312515157515</v>
      </c>
      <c r="K1093" s="199">
        <v>256.96986056370412</v>
      </c>
      <c r="L1093" s="199">
        <v>254.33424737766785</v>
      </c>
      <c r="M1093" s="199">
        <v>248.40259661937887</v>
      </c>
      <c r="N1093" s="199">
        <v>251.1310372591812</v>
      </c>
      <c r="O1093" s="199">
        <v>256.8098511553718</v>
      </c>
      <c r="P1093" s="199">
        <v>263.12299480155576</v>
      </c>
      <c r="Q1093" s="199">
        <v>270.96091056569259</v>
      </c>
      <c r="R1093" s="199">
        <v>271.10957391996101</v>
      </c>
      <c r="S1093" s="199">
        <v>264.80709283089976</v>
      </c>
      <c r="T1093" s="200">
        <v>259.19888881298516</v>
      </c>
      <c r="U1093" s="197"/>
      <c r="V1093" s="211">
        <v>259.12728242704105</v>
      </c>
    </row>
    <row r="1094" spans="7:22" x14ac:dyDescent="0.2">
      <c r="G1094" s="190">
        <v>-55.5</v>
      </c>
      <c r="H1094" s="191">
        <v>-9.5</v>
      </c>
      <c r="I1094" s="198">
        <v>255.9290106667672</v>
      </c>
      <c r="J1094" s="199">
        <v>255.90919444041825</v>
      </c>
      <c r="K1094" s="199">
        <v>256.64300163366215</v>
      </c>
      <c r="L1094" s="199">
        <v>254.49528155742041</v>
      </c>
      <c r="M1094" s="199">
        <v>248.64796900081208</v>
      </c>
      <c r="N1094" s="199">
        <v>251.47750139871005</v>
      </c>
      <c r="O1094" s="199">
        <v>257.42747828483488</v>
      </c>
      <c r="P1094" s="199">
        <v>263.763605092202</v>
      </c>
      <c r="Q1094" s="199">
        <v>271.47663835018278</v>
      </c>
      <c r="R1094" s="199">
        <v>270.7594433472604</v>
      </c>
      <c r="S1094" s="199">
        <v>264.80395865392444</v>
      </c>
      <c r="T1094" s="200">
        <v>258.74193096415036</v>
      </c>
      <c r="U1094" s="197"/>
      <c r="V1094" s="211">
        <v>259.17291778252877</v>
      </c>
    </row>
    <row r="1095" spans="7:22" x14ac:dyDescent="0.2">
      <c r="G1095" s="190">
        <v>-55.5</v>
      </c>
      <c r="H1095" s="191">
        <v>-8.5</v>
      </c>
      <c r="I1095" s="198">
        <v>255.76600967503484</v>
      </c>
      <c r="J1095" s="199">
        <v>256.17304933590236</v>
      </c>
      <c r="K1095" s="199">
        <v>257.25351395420938</v>
      </c>
      <c r="L1095" s="199">
        <v>255.07311765829169</v>
      </c>
      <c r="M1095" s="199">
        <v>249.27478270096688</v>
      </c>
      <c r="N1095" s="199">
        <v>252.26699350490298</v>
      </c>
      <c r="O1095" s="199">
        <v>258.40435485746252</v>
      </c>
      <c r="P1095" s="199">
        <v>265.01519304836006</v>
      </c>
      <c r="Q1095" s="199">
        <v>272.34027984659468</v>
      </c>
      <c r="R1095" s="199">
        <v>271.71232797277003</v>
      </c>
      <c r="S1095" s="199">
        <v>265.69891006815374</v>
      </c>
      <c r="T1095" s="200">
        <v>258.80567500133213</v>
      </c>
      <c r="U1095" s="197"/>
      <c r="V1095" s="211">
        <v>259.81535063533175</v>
      </c>
    </row>
    <row r="1096" spans="7:22" x14ac:dyDescent="0.2">
      <c r="G1096" s="190">
        <v>-55.5</v>
      </c>
      <c r="H1096" s="191">
        <v>-7.5</v>
      </c>
      <c r="I1096" s="198">
        <v>255.98704596642841</v>
      </c>
      <c r="J1096" s="199">
        <v>256.44375997724427</v>
      </c>
      <c r="K1096" s="199">
        <v>258.07055311127829</v>
      </c>
      <c r="L1096" s="199">
        <v>255.79410404855778</v>
      </c>
      <c r="M1096" s="199">
        <v>250.18565803072383</v>
      </c>
      <c r="N1096" s="199">
        <v>253.18515372779081</v>
      </c>
      <c r="O1096" s="199">
        <v>259.58458915844164</v>
      </c>
      <c r="P1096" s="199">
        <v>266.29969735943507</v>
      </c>
      <c r="Q1096" s="199">
        <v>274.01573485010675</v>
      </c>
      <c r="R1096" s="199">
        <v>274.08122090442907</v>
      </c>
      <c r="S1096" s="199">
        <v>266.92298961071236</v>
      </c>
      <c r="T1096" s="200">
        <v>259.4383825002223</v>
      </c>
      <c r="U1096" s="197"/>
      <c r="V1096" s="211">
        <v>260.83407410378084</v>
      </c>
    </row>
    <row r="1097" spans="7:22" x14ac:dyDescent="0.2">
      <c r="G1097" s="190">
        <v>-55.5</v>
      </c>
      <c r="H1097" s="191">
        <v>-6.5</v>
      </c>
      <c r="I1097" s="198">
        <v>255.89533657067997</v>
      </c>
      <c r="J1097" s="199">
        <v>256.49778385404494</v>
      </c>
      <c r="K1097" s="199">
        <v>258.55235248307582</v>
      </c>
      <c r="L1097" s="199">
        <v>256.40490697306171</v>
      </c>
      <c r="M1097" s="199">
        <v>251.24035029756106</v>
      </c>
      <c r="N1097" s="199">
        <v>254.12238920318703</v>
      </c>
      <c r="O1097" s="199">
        <v>260.84600164933352</v>
      </c>
      <c r="P1097" s="199">
        <v>267.47986699417623</v>
      </c>
      <c r="Q1097" s="199">
        <v>275.20062177335024</v>
      </c>
      <c r="R1097" s="199">
        <v>275.45105842304048</v>
      </c>
      <c r="S1097" s="199">
        <v>267.74274572212431</v>
      </c>
      <c r="T1097" s="200">
        <v>259.93563756942757</v>
      </c>
      <c r="U1097" s="197"/>
      <c r="V1097" s="211">
        <v>261.61408762608852</v>
      </c>
    </row>
    <row r="1098" spans="7:22" x14ac:dyDescent="0.2">
      <c r="G1098" s="190">
        <v>-55.5</v>
      </c>
      <c r="H1098" s="191">
        <v>-5.5</v>
      </c>
      <c r="I1098" s="198">
        <v>255.80792453142578</v>
      </c>
      <c r="J1098" s="199">
        <v>256.36297891859687</v>
      </c>
      <c r="K1098" s="199">
        <v>258.82086795617704</v>
      </c>
      <c r="L1098" s="199">
        <v>256.93344334463649</v>
      </c>
      <c r="M1098" s="199">
        <v>252.24086920763924</v>
      </c>
      <c r="N1098" s="199">
        <v>255.04541352224106</v>
      </c>
      <c r="O1098" s="199">
        <v>261.92790712840474</v>
      </c>
      <c r="P1098" s="199">
        <v>268.45392584176756</v>
      </c>
      <c r="Q1098" s="199">
        <v>275.82393403211677</v>
      </c>
      <c r="R1098" s="199">
        <v>276.21041968822487</v>
      </c>
      <c r="S1098" s="199">
        <v>268.26023447573948</v>
      </c>
      <c r="T1098" s="200">
        <v>260.00010281144824</v>
      </c>
      <c r="U1098" s="197"/>
      <c r="V1098" s="211">
        <v>262.1573351215348</v>
      </c>
    </row>
    <row r="1099" spans="7:22" x14ac:dyDescent="0.2">
      <c r="G1099" s="190">
        <v>-55.5</v>
      </c>
      <c r="H1099" s="191">
        <v>-4.5</v>
      </c>
      <c r="I1099" s="198">
        <v>255.38803270545293</v>
      </c>
      <c r="J1099" s="199">
        <v>256.0020380888277</v>
      </c>
      <c r="K1099" s="199">
        <v>258.86273138787209</v>
      </c>
      <c r="L1099" s="199">
        <v>257.53490672588327</v>
      </c>
      <c r="M1099" s="199">
        <v>253.34960078356249</v>
      </c>
      <c r="N1099" s="199">
        <v>255.87615333122071</v>
      </c>
      <c r="O1099" s="199">
        <v>262.9321115124917</v>
      </c>
      <c r="P1099" s="199">
        <v>269.6397268729699</v>
      </c>
      <c r="Q1099" s="199">
        <v>276.52826299359884</v>
      </c>
      <c r="R1099" s="199">
        <v>276.30825655000501</v>
      </c>
      <c r="S1099" s="199">
        <v>268.5249824662273</v>
      </c>
      <c r="T1099" s="200">
        <v>259.77487743682866</v>
      </c>
      <c r="U1099" s="197"/>
      <c r="V1099" s="211">
        <v>262.56014007124503</v>
      </c>
    </row>
    <row r="1100" spans="7:22" x14ac:dyDescent="0.2">
      <c r="G1100" s="190">
        <v>-55.5</v>
      </c>
      <c r="H1100" s="191">
        <v>-3.5</v>
      </c>
      <c r="I1100" s="198">
        <v>254.8408122858317</v>
      </c>
      <c r="J1100" s="199">
        <v>255.63019373648069</v>
      </c>
      <c r="K1100" s="199">
        <v>258.9487598410451</v>
      </c>
      <c r="L1100" s="199">
        <v>257.66453386574801</v>
      </c>
      <c r="M1100" s="199">
        <v>254.18820184414193</v>
      </c>
      <c r="N1100" s="199">
        <v>256.78071452699919</v>
      </c>
      <c r="O1100" s="199">
        <v>263.55353267620882</v>
      </c>
      <c r="P1100" s="199">
        <v>270.44709101811333</v>
      </c>
      <c r="Q1100" s="199">
        <v>276.57447055708769</v>
      </c>
      <c r="R1100" s="199">
        <v>275.46565248427743</v>
      </c>
      <c r="S1100" s="199">
        <v>268.05427227003236</v>
      </c>
      <c r="T1100" s="200">
        <v>259.34545803989954</v>
      </c>
      <c r="U1100" s="197"/>
      <c r="V1100" s="211">
        <v>262.62447442882217</v>
      </c>
    </row>
    <row r="1101" spans="7:22" x14ac:dyDescent="0.2">
      <c r="G1101" s="190">
        <v>-55.5</v>
      </c>
      <c r="H1101" s="191">
        <v>-2.5</v>
      </c>
      <c r="I1101" s="198">
        <v>253.84434405534441</v>
      </c>
      <c r="J1101" s="199">
        <v>254.86409462310203</v>
      </c>
      <c r="K1101" s="199">
        <v>258.59164843655287</v>
      </c>
      <c r="L1101" s="199">
        <v>257.68530418172099</v>
      </c>
      <c r="M1101" s="199">
        <v>254.76448226365068</v>
      </c>
      <c r="N1101" s="199">
        <v>257.71743063575957</v>
      </c>
      <c r="O1101" s="199">
        <v>264.25703188171678</v>
      </c>
      <c r="P1101" s="199">
        <v>271.07111364805741</v>
      </c>
      <c r="Q1101" s="199">
        <v>276.29814686133079</v>
      </c>
      <c r="R1101" s="199">
        <v>274.20657311947832</v>
      </c>
      <c r="S1101" s="199">
        <v>266.48129743218408</v>
      </c>
      <c r="T1101" s="200">
        <v>258.12485656803096</v>
      </c>
      <c r="U1101" s="197"/>
      <c r="V1101" s="211">
        <v>262.32552697557736</v>
      </c>
    </row>
    <row r="1102" spans="7:22" x14ac:dyDescent="0.2">
      <c r="G1102" s="190">
        <v>-55.5</v>
      </c>
      <c r="H1102" s="191">
        <v>-1.5</v>
      </c>
      <c r="I1102" s="198">
        <v>252.04406437815973</v>
      </c>
      <c r="J1102" s="199">
        <v>253.07433694360626</v>
      </c>
      <c r="K1102" s="199">
        <v>257.13840598178643</v>
      </c>
      <c r="L1102" s="199">
        <v>256.87088228676788</v>
      </c>
      <c r="M1102" s="199">
        <v>254.37284071824209</v>
      </c>
      <c r="N1102" s="199">
        <v>257.88364543932676</v>
      </c>
      <c r="O1102" s="199">
        <v>264.36134986626973</v>
      </c>
      <c r="P1102" s="199">
        <v>270.77518213789756</v>
      </c>
      <c r="Q1102" s="199">
        <v>275.43841125190437</v>
      </c>
      <c r="R1102" s="199">
        <v>272.69594084905719</v>
      </c>
      <c r="S1102" s="199">
        <v>264.29603314430955</v>
      </c>
      <c r="T1102" s="200">
        <v>255.91670910238992</v>
      </c>
      <c r="U1102" s="197"/>
      <c r="V1102" s="211">
        <v>261.23898350830979</v>
      </c>
    </row>
    <row r="1103" spans="7:22" x14ac:dyDescent="0.2">
      <c r="G1103" s="190">
        <v>-55.5</v>
      </c>
      <c r="H1103" s="191">
        <v>-0.5</v>
      </c>
      <c r="I1103" s="198">
        <v>251.58739209700946</v>
      </c>
      <c r="J1103" s="199">
        <v>252.76610603112459</v>
      </c>
      <c r="K1103" s="199">
        <v>257.29106050091229</v>
      </c>
      <c r="L1103" s="199">
        <v>257.48183490967472</v>
      </c>
      <c r="M1103" s="199">
        <v>255.36580764007792</v>
      </c>
      <c r="N1103" s="199">
        <v>258.69946893284401</v>
      </c>
      <c r="O1103" s="199">
        <v>265.41690715576664</v>
      </c>
      <c r="P1103" s="199">
        <v>271.14634664698269</v>
      </c>
      <c r="Q1103" s="199">
        <v>275.40304718366582</v>
      </c>
      <c r="R1103" s="199">
        <v>271.91520321324265</v>
      </c>
      <c r="S1103" s="199">
        <v>262.99902618401615</v>
      </c>
      <c r="T1103" s="200">
        <v>254.57976054795486</v>
      </c>
      <c r="U1103" s="197"/>
      <c r="V1103" s="211">
        <v>261.22099675360602</v>
      </c>
    </row>
    <row r="1104" spans="7:22" x14ac:dyDescent="0.2">
      <c r="G1104" s="190">
        <v>-55.5</v>
      </c>
      <c r="H1104" s="191">
        <v>0.5</v>
      </c>
      <c r="I1104" s="198">
        <v>250.50453645020932</v>
      </c>
      <c r="J1104" s="199">
        <v>252.05549943606954</v>
      </c>
      <c r="K1104" s="199">
        <v>256.88131830171699</v>
      </c>
      <c r="L1104" s="199">
        <v>257.32367029901098</v>
      </c>
      <c r="M1104" s="199">
        <v>255.7798067067389</v>
      </c>
      <c r="N1104" s="199">
        <v>259.07996238881356</v>
      </c>
      <c r="O1104" s="199">
        <v>266.41200980996388</v>
      </c>
      <c r="P1104" s="199">
        <v>271.69923695763475</v>
      </c>
      <c r="Q1104" s="199">
        <v>275.42431487043132</v>
      </c>
      <c r="R1104" s="199">
        <v>270.95681736572891</v>
      </c>
      <c r="S1104" s="199">
        <v>261.50139559893336</v>
      </c>
      <c r="T1104" s="200">
        <v>253.14011799888678</v>
      </c>
      <c r="U1104" s="197"/>
      <c r="V1104" s="211">
        <v>260.89655718201152</v>
      </c>
    </row>
    <row r="1105" spans="7:22" x14ac:dyDescent="0.2">
      <c r="G1105" s="190">
        <v>-55.5</v>
      </c>
      <c r="H1105" s="191">
        <v>1.5</v>
      </c>
      <c r="I1105" s="198">
        <v>249.54472634688179</v>
      </c>
      <c r="J1105" s="199">
        <v>251.26915146287769</v>
      </c>
      <c r="K1105" s="199">
        <v>256.39638371238004</v>
      </c>
      <c r="L1105" s="199">
        <v>257.419733345986</v>
      </c>
      <c r="M1105" s="199">
        <v>255.9659426057074</v>
      </c>
      <c r="N1105" s="199">
        <v>259.46385102056098</v>
      </c>
      <c r="O1105" s="199">
        <v>267.39734416645916</v>
      </c>
      <c r="P1105" s="199">
        <v>272.19020511692474</v>
      </c>
      <c r="Q1105" s="199">
        <v>275.42218384641973</v>
      </c>
      <c r="R1105" s="199">
        <v>270.26363315028783</v>
      </c>
      <c r="S1105" s="199">
        <v>260.22134525096385</v>
      </c>
      <c r="T1105" s="200">
        <v>251.8027701812905</v>
      </c>
      <c r="U1105" s="197"/>
      <c r="V1105" s="211">
        <v>260.61310585056162</v>
      </c>
    </row>
    <row r="1106" spans="7:22" x14ac:dyDescent="0.2">
      <c r="G1106" s="190">
        <v>-55.5</v>
      </c>
      <c r="H1106" s="191">
        <v>2.5</v>
      </c>
      <c r="I1106" s="198">
        <v>248.38136119086752</v>
      </c>
      <c r="J1106" s="199">
        <v>250.2214590515257</v>
      </c>
      <c r="K1106" s="199">
        <v>255.57501708014581</v>
      </c>
      <c r="L1106" s="199">
        <v>257.47337330930151</v>
      </c>
      <c r="M1106" s="199">
        <v>256.56650634540779</v>
      </c>
      <c r="N1106" s="199">
        <v>260.12813515858522</v>
      </c>
      <c r="O1106" s="199">
        <v>268.11256677815504</v>
      </c>
      <c r="P1106" s="199">
        <v>272.68604696057292</v>
      </c>
      <c r="Q1106" s="199">
        <v>275.1218503333472</v>
      </c>
      <c r="R1106" s="199">
        <v>269.39575117924272</v>
      </c>
      <c r="S1106" s="199">
        <v>258.72587445980122</v>
      </c>
      <c r="T1106" s="200">
        <v>250.61954163307735</v>
      </c>
      <c r="U1106" s="197"/>
      <c r="V1106" s="211">
        <v>260.2506236233358</v>
      </c>
    </row>
    <row r="1107" spans="7:22" x14ac:dyDescent="0.2">
      <c r="G1107" s="190">
        <v>-55.5</v>
      </c>
      <c r="H1107" s="191">
        <v>3.5</v>
      </c>
      <c r="I1107" s="198">
        <v>247.58342582523423</v>
      </c>
      <c r="J1107" s="199">
        <v>249.35667255720151</v>
      </c>
      <c r="K1107" s="199">
        <v>255.16819302007622</v>
      </c>
      <c r="L1107" s="199">
        <v>257.92855115179788</v>
      </c>
      <c r="M1107" s="199">
        <v>257.4829517774603</v>
      </c>
      <c r="N1107" s="199">
        <v>261.2720168320667</v>
      </c>
      <c r="O1107" s="199">
        <v>269.30512933480929</v>
      </c>
      <c r="P1107" s="199">
        <v>273.38056064330817</v>
      </c>
      <c r="Q1107" s="199">
        <v>275.12485832034156</v>
      </c>
      <c r="R1107" s="199">
        <v>268.90506529696989</v>
      </c>
      <c r="S1107" s="199">
        <v>257.66911655443624</v>
      </c>
      <c r="T1107" s="200">
        <v>249.64270084819086</v>
      </c>
      <c r="U1107" s="197"/>
      <c r="V1107" s="211">
        <v>260.23493684682438</v>
      </c>
    </row>
    <row r="1108" spans="7:22" x14ac:dyDescent="0.2">
      <c r="G1108" s="190">
        <v>-55.5</v>
      </c>
      <c r="H1108" s="191">
        <v>4.5</v>
      </c>
      <c r="I1108" s="198">
        <v>247.12438341420759</v>
      </c>
      <c r="J1108" s="199">
        <v>248.90646213405105</v>
      </c>
      <c r="K1108" s="199">
        <v>254.83319262917831</v>
      </c>
      <c r="L1108" s="199">
        <v>258.36877372474839</v>
      </c>
      <c r="M1108" s="199">
        <v>258.54633793212008</v>
      </c>
      <c r="N1108" s="199">
        <v>262.37085798240736</v>
      </c>
      <c r="O1108" s="199">
        <v>270.49943434500022</v>
      </c>
      <c r="P1108" s="199">
        <v>274.02578862783912</v>
      </c>
      <c r="Q1108" s="199">
        <v>275.11113881209985</v>
      </c>
      <c r="R1108" s="199">
        <v>268.42432730729121</v>
      </c>
      <c r="S1108" s="199">
        <v>256.87689409753807</v>
      </c>
      <c r="T1108" s="200">
        <v>248.75064190649815</v>
      </c>
      <c r="U1108" s="197"/>
      <c r="V1108" s="211">
        <v>260.31985274274831</v>
      </c>
    </row>
    <row r="1109" spans="7:22" x14ac:dyDescent="0.2">
      <c r="G1109" s="190">
        <v>-55.5</v>
      </c>
      <c r="H1109" s="191">
        <v>5.5</v>
      </c>
      <c r="I1109" s="198">
        <v>245.87933228111578</v>
      </c>
      <c r="J1109" s="199">
        <v>248.07202751349487</v>
      </c>
      <c r="K1109" s="199">
        <v>254.31568397778224</v>
      </c>
      <c r="L1109" s="199">
        <v>258.38447884849586</v>
      </c>
      <c r="M1109" s="199">
        <v>259.24806888796797</v>
      </c>
      <c r="N1109" s="199">
        <v>263.12057892656179</v>
      </c>
      <c r="O1109" s="199">
        <v>271.34915000848036</v>
      </c>
      <c r="P1109" s="199">
        <v>274.56725479662208</v>
      </c>
      <c r="Q1109" s="199">
        <v>274.97490451317657</v>
      </c>
      <c r="R1109" s="199">
        <v>267.66099548016859</v>
      </c>
      <c r="S1109" s="199">
        <v>255.8427864743955</v>
      </c>
      <c r="T1109" s="200">
        <v>247.53348584102383</v>
      </c>
      <c r="U1109" s="197"/>
      <c r="V1109" s="211">
        <v>260.07906229577378</v>
      </c>
    </row>
    <row r="1110" spans="7:22" x14ac:dyDescent="0.2">
      <c r="G1110" s="190">
        <v>-55.5</v>
      </c>
      <c r="H1110" s="191">
        <v>6.5</v>
      </c>
      <c r="I1110" s="198">
        <v>244.98637385297431</v>
      </c>
      <c r="J1110" s="199">
        <v>247.62750113045075</v>
      </c>
      <c r="K1110" s="199">
        <v>254.0210914339323</v>
      </c>
      <c r="L1110" s="199">
        <v>259.02716702777138</v>
      </c>
      <c r="M1110" s="199">
        <v>261.37328702728348</v>
      </c>
      <c r="N1110" s="199">
        <v>265.07069688554844</v>
      </c>
      <c r="O1110" s="199">
        <v>273.13075072808374</v>
      </c>
      <c r="P1110" s="199">
        <v>275.72838163971392</v>
      </c>
      <c r="Q1110" s="199">
        <v>275.21874706427542</v>
      </c>
      <c r="R1110" s="199">
        <v>267.52943516215902</v>
      </c>
      <c r="S1110" s="199">
        <v>255.36019412358021</v>
      </c>
      <c r="T1110" s="200">
        <v>246.92738458440485</v>
      </c>
      <c r="U1110" s="197"/>
      <c r="V1110" s="211">
        <v>260.5000842216815</v>
      </c>
    </row>
    <row r="1111" spans="7:22" x14ac:dyDescent="0.2">
      <c r="G1111" s="190">
        <v>-55.5</v>
      </c>
      <c r="H1111" s="191">
        <v>7.5</v>
      </c>
      <c r="I1111" s="198">
        <v>244.67084956405805</v>
      </c>
      <c r="J1111" s="199">
        <v>247.47757868584989</v>
      </c>
      <c r="K1111" s="199">
        <v>254.10752001644116</v>
      </c>
      <c r="L1111" s="199">
        <v>259.94306922890377</v>
      </c>
      <c r="M1111" s="199">
        <v>262.8526590797307</v>
      </c>
      <c r="N1111" s="199">
        <v>266.79499070522058</v>
      </c>
      <c r="O1111" s="199">
        <v>274.32406988958053</v>
      </c>
      <c r="P1111" s="199">
        <v>276.36019919836536</v>
      </c>
      <c r="Q1111" s="199">
        <v>275.4722583286233</v>
      </c>
      <c r="R1111" s="199">
        <v>267.16595108949446</v>
      </c>
      <c r="S1111" s="199">
        <v>254.86983985542432</v>
      </c>
      <c r="T1111" s="200">
        <v>246.62069554233852</v>
      </c>
      <c r="U1111" s="197"/>
      <c r="V1111" s="211">
        <v>260.88830676533593</v>
      </c>
    </row>
    <row r="1112" spans="7:22" x14ac:dyDescent="0.2">
      <c r="G1112" s="190">
        <v>-55.5</v>
      </c>
      <c r="H1112" s="191">
        <v>8.5</v>
      </c>
      <c r="I1112" s="198">
        <v>244.44664361254786</v>
      </c>
      <c r="J1112" s="199">
        <v>247.48274833320028</v>
      </c>
      <c r="K1112" s="199">
        <v>254.43899185873937</v>
      </c>
      <c r="L1112" s="199">
        <v>260.98061383088105</v>
      </c>
      <c r="M1112" s="199">
        <v>264.48997528026297</v>
      </c>
      <c r="N1112" s="199">
        <v>268.35901881009045</v>
      </c>
      <c r="O1112" s="199">
        <v>275.99573795240656</v>
      </c>
      <c r="P1112" s="199">
        <v>277.19068058064266</v>
      </c>
      <c r="Q1112" s="199">
        <v>275.5659121464551</v>
      </c>
      <c r="R1112" s="199">
        <v>266.9402003422835</v>
      </c>
      <c r="S1112" s="199">
        <v>254.45962053649268</v>
      </c>
      <c r="T1112" s="200">
        <v>246.57805021376245</v>
      </c>
      <c r="U1112" s="197"/>
      <c r="V1112" s="211">
        <v>261.41068279148038</v>
      </c>
    </row>
    <row r="1113" spans="7:22" x14ac:dyDescent="0.2">
      <c r="G1113" s="190">
        <v>-55.5</v>
      </c>
      <c r="H1113" s="191">
        <v>9.5</v>
      </c>
      <c r="I1113" s="198">
        <v>244.57495473254991</v>
      </c>
      <c r="J1113" s="199">
        <v>247.84025978504246</v>
      </c>
      <c r="K1113" s="199">
        <v>255.16488340636641</v>
      </c>
      <c r="L1113" s="199">
        <v>261.92966065498007</v>
      </c>
      <c r="M1113" s="199">
        <v>266.04530443158251</v>
      </c>
      <c r="N1113" s="199">
        <v>270.07565130936621</v>
      </c>
      <c r="O1113" s="199">
        <v>277.71486213946486</v>
      </c>
      <c r="P1113" s="199">
        <v>277.92150344319276</v>
      </c>
      <c r="Q1113" s="199">
        <v>275.87533074262103</v>
      </c>
      <c r="R1113" s="199">
        <v>266.59796024984746</v>
      </c>
      <c r="S1113" s="199">
        <v>254.49185890119955</v>
      </c>
      <c r="T1113" s="200">
        <v>246.40813830164896</v>
      </c>
      <c r="U1113" s="197"/>
      <c r="V1113" s="211">
        <v>262.0533640081552</v>
      </c>
    </row>
    <row r="1114" spans="7:22" x14ac:dyDescent="0.2">
      <c r="G1114" s="190">
        <v>-55.5</v>
      </c>
      <c r="H1114" s="191">
        <v>10.5</v>
      </c>
      <c r="I1114" s="198">
        <v>244.98998006142196</v>
      </c>
      <c r="J1114" s="199">
        <v>248.40536950715884</v>
      </c>
      <c r="K1114" s="199">
        <v>256.12937323168472</v>
      </c>
      <c r="L1114" s="199">
        <v>263.28031504606963</v>
      </c>
      <c r="M1114" s="199">
        <v>267.40520950422723</v>
      </c>
      <c r="N1114" s="199">
        <v>271.7044444289898</v>
      </c>
      <c r="O1114" s="199">
        <v>279.34867755208245</v>
      </c>
      <c r="P1114" s="199">
        <v>278.78343437686988</v>
      </c>
      <c r="Q1114" s="199">
        <v>275.81861674257351</v>
      </c>
      <c r="R1114" s="199">
        <v>266.29636398040935</v>
      </c>
      <c r="S1114" s="199">
        <v>254.40854348358937</v>
      </c>
      <c r="T1114" s="200">
        <v>246.55462922556731</v>
      </c>
      <c r="U1114" s="197"/>
      <c r="V1114" s="211">
        <v>262.76041309505365</v>
      </c>
    </row>
    <row r="1115" spans="7:22" x14ac:dyDescent="0.2">
      <c r="G1115" s="190">
        <v>-55.5</v>
      </c>
      <c r="H1115" s="191">
        <v>11.5</v>
      </c>
      <c r="I1115" s="198">
        <v>245.51783554918413</v>
      </c>
      <c r="J1115" s="199">
        <v>249.3832221185466</v>
      </c>
      <c r="K1115" s="199">
        <v>257.40597422362231</v>
      </c>
      <c r="L1115" s="199">
        <v>264.78984377061374</v>
      </c>
      <c r="M1115" s="199">
        <v>268.80791405914204</v>
      </c>
      <c r="N1115" s="199">
        <v>273.49026098972513</v>
      </c>
      <c r="O1115" s="199">
        <v>280.96347703832237</v>
      </c>
      <c r="P1115" s="199">
        <v>279.51204608949041</v>
      </c>
      <c r="Q1115" s="199">
        <v>275.86497668327604</v>
      </c>
      <c r="R1115" s="199">
        <v>265.82969920342669</v>
      </c>
      <c r="S1115" s="199">
        <v>254.37216635408657</v>
      </c>
      <c r="T1115" s="200">
        <v>246.85796728435221</v>
      </c>
      <c r="U1115" s="197"/>
      <c r="V1115" s="211">
        <v>263.56628194698231</v>
      </c>
    </row>
    <row r="1116" spans="7:22" x14ac:dyDescent="0.2">
      <c r="G1116" s="190">
        <v>-55.5</v>
      </c>
      <c r="H1116" s="191">
        <v>12.5</v>
      </c>
      <c r="I1116" s="198">
        <v>246.35776792334204</v>
      </c>
      <c r="J1116" s="199">
        <v>250.69396426125351</v>
      </c>
      <c r="K1116" s="199">
        <v>258.6940780456614</v>
      </c>
      <c r="L1116" s="199">
        <v>266.59678580409923</v>
      </c>
      <c r="M1116" s="199">
        <v>270.47856492168432</v>
      </c>
      <c r="N1116" s="199">
        <v>274.77409509867738</v>
      </c>
      <c r="O1116" s="199">
        <v>282.14625062467792</v>
      </c>
      <c r="P1116" s="199">
        <v>280.34600152276965</v>
      </c>
      <c r="Q1116" s="199">
        <v>275.87138949889652</v>
      </c>
      <c r="R1116" s="199">
        <v>265.63062432943013</v>
      </c>
      <c r="S1116" s="199">
        <v>254.58197136120506</v>
      </c>
      <c r="T1116" s="200">
        <v>247.43349822298845</v>
      </c>
      <c r="U1116" s="197"/>
      <c r="V1116" s="211">
        <v>264.46708263455713</v>
      </c>
    </row>
    <row r="1117" spans="7:22" x14ac:dyDescent="0.2">
      <c r="G1117" s="190">
        <v>-55.5</v>
      </c>
      <c r="H1117" s="191">
        <v>13.5</v>
      </c>
      <c r="I1117" s="198">
        <v>247.05231092987984</v>
      </c>
      <c r="J1117" s="199">
        <v>252.06646052702567</v>
      </c>
      <c r="K1117" s="199">
        <v>260.28401317160058</v>
      </c>
      <c r="L1117" s="199">
        <v>268.36646168042756</v>
      </c>
      <c r="M1117" s="199">
        <v>271.93640163564248</v>
      </c>
      <c r="N1117" s="199">
        <v>276.2485887418901</v>
      </c>
      <c r="O1117" s="199">
        <v>283.05294924658648</v>
      </c>
      <c r="P1117" s="199">
        <v>280.97856533296761</v>
      </c>
      <c r="Q1117" s="199">
        <v>275.63955485672693</v>
      </c>
      <c r="R1117" s="199">
        <v>265.45688192261156</v>
      </c>
      <c r="S1117" s="199">
        <v>254.72393431737478</v>
      </c>
      <c r="T1117" s="200">
        <v>248.21454912432358</v>
      </c>
      <c r="U1117" s="197"/>
      <c r="V1117" s="211">
        <v>265.33505595725472</v>
      </c>
    </row>
    <row r="1118" spans="7:22" x14ac:dyDescent="0.2">
      <c r="G1118" s="190">
        <v>-55.5</v>
      </c>
      <c r="H1118" s="191">
        <v>14.5</v>
      </c>
      <c r="I1118" s="198">
        <v>247.9753934333919</v>
      </c>
      <c r="J1118" s="199">
        <v>253.44075871372809</v>
      </c>
      <c r="K1118" s="199">
        <v>261.74975566172083</v>
      </c>
      <c r="L1118" s="199">
        <v>270.41633010461163</v>
      </c>
      <c r="M1118" s="199">
        <v>273.39043265683472</v>
      </c>
      <c r="N1118" s="199">
        <v>277.55578951957551</v>
      </c>
      <c r="O1118" s="199">
        <v>283.61764012720192</v>
      </c>
      <c r="P1118" s="199">
        <v>281.30938692132116</v>
      </c>
      <c r="Q1118" s="199">
        <v>275.30841151219107</v>
      </c>
      <c r="R1118" s="199">
        <v>265.38947934266753</v>
      </c>
      <c r="S1118" s="199">
        <v>255.13859284443228</v>
      </c>
      <c r="T1118" s="200">
        <v>248.95048852672292</v>
      </c>
      <c r="U1118" s="197"/>
      <c r="V1118" s="211">
        <v>266.18687161369996</v>
      </c>
    </row>
    <row r="1119" spans="7:22" x14ac:dyDescent="0.2">
      <c r="G1119" s="190">
        <v>-55.5</v>
      </c>
      <c r="H1119" s="191">
        <v>15.5</v>
      </c>
      <c r="I1119" s="198">
        <v>249.16082269348883</v>
      </c>
      <c r="J1119" s="199">
        <v>254.84023780593927</v>
      </c>
      <c r="K1119" s="199">
        <v>263.43866836171213</v>
      </c>
      <c r="L1119" s="199">
        <v>272.49505052125636</v>
      </c>
      <c r="M1119" s="199">
        <v>275.30926865773461</v>
      </c>
      <c r="N1119" s="199">
        <v>278.99563943200599</v>
      </c>
      <c r="O1119" s="199">
        <v>284.02435300243059</v>
      </c>
      <c r="P1119" s="199">
        <v>281.48375964208861</v>
      </c>
      <c r="Q1119" s="199">
        <v>275.16909671023308</v>
      </c>
      <c r="R1119" s="199">
        <v>265.52590801645624</v>
      </c>
      <c r="S1119" s="199">
        <v>255.76882799671998</v>
      </c>
      <c r="T1119" s="200">
        <v>249.87732395722884</v>
      </c>
      <c r="U1119" s="197"/>
      <c r="V1119" s="211">
        <v>267.17407973310787</v>
      </c>
    </row>
    <row r="1120" spans="7:22" x14ac:dyDescent="0.2">
      <c r="G1120" s="190">
        <v>-55.5</v>
      </c>
      <c r="H1120" s="191">
        <v>16.5</v>
      </c>
      <c r="I1120" s="198">
        <v>250.28515355140246</v>
      </c>
      <c r="J1120" s="199">
        <v>256.31762109721939</v>
      </c>
      <c r="K1120" s="199">
        <v>265.21457100235745</v>
      </c>
      <c r="L1120" s="199">
        <v>274.7481992017141</v>
      </c>
      <c r="M1120" s="199">
        <v>277.22124661348971</v>
      </c>
      <c r="N1120" s="199">
        <v>280.40694344153877</v>
      </c>
      <c r="O1120" s="199">
        <v>284.49441524764524</v>
      </c>
      <c r="P1120" s="199">
        <v>281.47900521586723</v>
      </c>
      <c r="Q1120" s="199">
        <v>274.91677033856814</v>
      </c>
      <c r="R1120" s="199">
        <v>265.6965820242072</v>
      </c>
      <c r="S1120" s="199">
        <v>256.18661828555383</v>
      </c>
      <c r="T1120" s="200">
        <v>250.696010938721</v>
      </c>
      <c r="U1120" s="197"/>
      <c r="V1120" s="211">
        <v>268.13859474652372</v>
      </c>
    </row>
    <row r="1121" spans="7:22" x14ac:dyDescent="0.2">
      <c r="G1121" s="190">
        <v>-55.5</v>
      </c>
      <c r="H1121" s="191">
        <v>17.5</v>
      </c>
      <c r="I1121" s="198">
        <v>251.57924865474558</v>
      </c>
      <c r="J1121" s="199">
        <v>257.70779490783559</v>
      </c>
      <c r="K1121" s="199">
        <v>266.83581521221635</v>
      </c>
      <c r="L1121" s="199">
        <v>277.27686561300675</v>
      </c>
      <c r="M1121" s="199">
        <v>279.31835833879819</v>
      </c>
      <c r="N1121" s="199">
        <v>282.27707750703536</v>
      </c>
      <c r="O1121" s="199">
        <v>284.83821193655791</v>
      </c>
      <c r="P1121" s="199">
        <v>281.5638378409418</v>
      </c>
      <c r="Q1121" s="199">
        <v>274.88298483864179</v>
      </c>
      <c r="R1121" s="199">
        <v>265.92717165351604</v>
      </c>
      <c r="S1121" s="199">
        <v>256.9952544999968</v>
      </c>
      <c r="T1121" s="200">
        <v>251.59872945732101</v>
      </c>
      <c r="U1121" s="197"/>
      <c r="V1121" s="211">
        <v>269.23344587171772</v>
      </c>
    </row>
    <row r="1122" spans="7:22" ht="13.5" thickBot="1" x14ac:dyDescent="0.25">
      <c r="G1122" s="192">
        <v>-55.5</v>
      </c>
      <c r="H1122" s="193">
        <v>18.5</v>
      </c>
      <c r="I1122" s="201">
        <v>252.81251908977904</v>
      </c>
      <c r="J1122" s="202">
        <v>259.03817080166266</v>
      </c>
      <c r="K1122" s="202">
        <v>268.4985785129976</v>
      </c>
      <c r="L1122" s="202">
        <v>279.82439013066153</v>
      </c>
      <c r="M1122" s="202">
        <v>282.02201557974206</v>
      </c>
      <c r="N1122" s="202">
        <v>284.280291335892</v>
      </c>
      <c r="O1122" s="202">
        <v>285.38993829871504</v>
      </c>
      <c r="P1122" s="202">
        <v>281.65204644136162</v>
      </c>
      <c r="Q1122" s="202">
        <v>275.01625447428523</v>
      </c>
      <c r="R1122" s="202">
        <v>266.12445564642121</v>
      </c>
      <c r="S1122" s="202">
        <v>257.65794936965807</v>
      </c>
      <c r="T1122" s="203">
        <v>252.85213616509293</v>
      </c>
      <c r="U1122" s="197"/>
      <c r="V1122" s="212">
        <v>270.4307288205224</v>
      </c>
    </row>
  </sheetData>
  <mergeCells count="4">
    <mergeCell ref="G2:V3"/>
    <mergeCell ref="G5:H5"/>
    <mergeCell ref="I5:T5"/>
    <mergeCell ref="V5:V6"/>
  </mergeCells>
  <pageMargins left="0.7" right="0.7" top="0.75" bottom="0.75" header="0.3" footer="0.3"/>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31"/>
  <sheetViews>
    <sheetView showGridLines="0" workbookViewId="0">
      <pane ySplit="1" topLeftCell="A2" activePane="bottomLeft" state="frozen"/>
      <selection activeCell="AT2" sqref="AT2:BC2"/>
      <selection pane="bottomLeft"/>
    </sheetView>
  </sheetViews>
  <sheetFormatPr baseColWidth="10" defaultColWidth="6.42578125" defaultRowHeight="12.75" x14ac:dyDescent="0.2"/>
  <cols>
    <col min="1" max="1" width="182" style="182" customWidth="1"/>
    <col min="2" max="15" width="6.42578125" style="182" customWidth="1"/>
    <col min="16" max="16" width="2.7109375" style="182" customWidth="1"/>
    <col min="17" max="17" width="8.28515625" style="183" customWidth="1"/>
    <col min="18" max="18" width="2.7109375" style="182" customWidth="1"/>
    <col min="19" max="23" width="6.42578125" style="182"/>
    <col min="24" max="24" width="7" style="182" customWidth="1"/>
    <col min="25" max="16384" width="6.42578125" style="182"/>
  </cols>
  <sheetData>
    <row r="1" spans="1:17" ht="20.100000000000001" customHeight="1" x14ac:dyDescent="0.25">
      <c r="A1" s="205" t="s">
        <v>1943</v>
      </c>
      <c r="B1" s="204"/>
      <c r="C1" s="204"/>
      <c r="D1" s="204"/>
      <c r="E1" s="204"/>
      <c r="F1" s="204"/>
      <c r="G1" s="204"/>
      <c r="H1" s="204"/>
      <c r="I1" s="204"/>
      <c r="J1" s="204"/>
      <c r="K1" s="204"/>
      <c r="L1" s="204"/>
      <c r="M1" s="204"/>
      <c r="N1" s="204"/>
      <c r="O1" s="204"/>
      <c r="P1" s="204"/>
      <c r="Q1" s="204"/>
    </row>
    <row r="2" spans="1:17" ht="20.100000000000001" customHeight="1" x14ac:dyDescent="0.25">
      <c r="A2" s="205"/>
      <c r="B2" s="204"/>
      <c r="C2" s="204"/>
      <c r="D2" s="204"/>
      <c r="E2" s="204"/>
      <c r="F2" s="204"/>
      <c r="G2" s="204"/>
      <c r="H2" s="204"/>
      <c r="I2" s="204"/>
      <c r="J2" s="204"/>
      <c r="K2" s="204"/>
      <c r="L2" s="204"/>
      <c r="M2" s="204"/>
      <c r="N2" s="204"/>
      <c r="O2" s="204"/>
      <c r="P2" s="204"/>
      <c r="Q2" s="204"/>
    </row>
    <row r="3" spans="1:17" ht="20.100000000000001" customHeight="1" x14ac:dyDescent="0.2">
      <c r="A3" s="208" t="s">
        <v>1939</v>
      </c>
    </row>
    <row r="4" spans="1:17" ht="20.100000000000001" customHeight="1" x14ac:dyDescent="0.2">
      <c r="A4" s="213" t="s">
        <v>1940</v>
      </c>
    </row>
    <row r="5" spans="1:17" ht="30" customHeight="1" x14ac:dyDescent="0.2">
      <c r="A5" s="207" t="s">
        <v>1944</v>
      </c>
    </row>
    <row r="6" spans="1:17" ht="20.100000000000001" customHeight="1" x14ac:dyDescent="0.2">
      <c r="A6" s="207"/>
    </row>
    <row r="7" spans="1:17" ht="20.100000000000001" customHeight="1" x14ac:dyDescent="0.2">
      <c r="A7" s="206" t="s">
        <v>1951</v>
      </c>
    </row>
    <row r="8" spans="1:17" ht="20.100000000000001" customHeight="1" x14ac:dyDescent="0.2">
      <c r="A8" s="209" t="s">
        <v>1945</v>
      </c>
    </row>
    <row r="9" spans="1:17" ht="20.100000000000001" customHeight="1" x14ac:dyDescent="0.2">
      <c r="A9" s="207" t="s">
        <v>1946</v>
      </c>
    </row>
    <row r="10" spans="1:17" ht="30" customHeight="1" x14ac:dyDescent="0.2">
      <c r="A10" s="207" t="s">
        <v>1952</v>
      </c>
    </row>
    <row r="11" spans="1:17" ht="20.100000000000001" customHeight="1" x14ac:dyDescent="0.2">
      <c r="A11" s="207"/>
    </row>
    <row r="12" spans="1:17" ht="20.100000000000001" customHeight="1" x14ac:dyDescent="0.2">
      <c r="A12" s="208" t="s">
        <v>1941</v>
      </c>
    </row>
    <row r="13" spans="1:17" s="206" customFormat="1" ht="20.100000000000001" customHeight="1" x14ac:dyDescent="0.25">
      <c r="A13" s="206" t="s">
        <v>1948</v>
      </c>
      <c r="Q13" s="215"/>
    </row>
    <row r="14" spans="1:17" s="206" customFormat="1" ht="20.100000000000001" customHeight="1" x14ac:dyDescent="0.25">
      <c r="A14" s="214" t="s">
        <v>1949</v>
      </c>
      <c r="Q14" s="215"/>
    </row>
    <row r="15" spans="1:17" s="206" customFormat="1" ht="20.100000000000001" customHeight="1" x14ac:dyDescent="0.25">
      <c r="A15" s="206" t="s">
        <v>1947</v>
      </c>
      <c r="Q15" s="215"/>
    </row>
    <row r="16" spans="1:17" s="206" customFormat="1" ht="20.100000000000001" customHeight="1" x14ac:dyDescent="0.25">
      <c r="A16" s="214" t="s">
        <v>1950</v>
      </c>
      <c r="Q16" s="215"/>
    </row>
    <row r="17" spans="1:17" s="206" customFormat="1" ht="20.100000000000001" customHeight="1" x14ac:dyDescent="0.25">
      <c r="Q17" s="215"/>
    </row>
    <row r="18" spans="1:17" ht="20.100000000000001" customHeight="1" x14ac:dyDescent="0.2">
      <c r="A18" s="206"/>
    </row>
    <row r="19" spans="1:17" ht="20.100000000000001" customHeight="1" x14ac:dyDescent="0.2"/>
    <row r="20" spans="1:17" ht="20.100000000000001" customHeight="1" x14ac:dyDescent="0.2"/>
    <row r="21" spans="1:17" ht="20.100000000000001" customHeight="1" x14ac:dyDescent="0.2"/>
    <row r="22" spans="1:17" ht="20.100000000000001" customHeight="1" x14ac:dyDescent="0.2"/>
    <row r="23" spans="1:17" ht="20.100000000000001" customHeight="1" x14ac:dyDescent="0.2"/>
    <row r="24" spans="1:17" ht="20.100000000000001" customHeight="1" x14ac:dyDescent="0.2"/>
    <row r="25" spans="1:17" ht="20.100000000000001" customHeight="1" x14ac:dyDescent="0.2"/>
    <row r="26" spans="1:17" ht="20.100000000000001" customHeight="1" x14ac:dyDescent="0.2"/>
    <row r="27" spans="1:17" ht="20.100000000000001" customHeight="1" x14ac:dyDescent="0.2"/>
    <row r="28" spans="1:17" ht="20.100000000000001" customHeight="1" x14ac:dyDescent="0.2"/>
    <row r="29" spans="1:17" ht="20.100000000000001" customHeight="1" x14ac:dyDescent="0.2"/>
    <row r="30" spans="1:17" ht="20.100000000000001" customHeight="1" x14ac:dyDescent="0.2"/>
    <row r="31" spans="1:17" ht="20.100000000000001" customHeight="1" x14ac:dyDescent="0.2"/>
  </sheetData>
  <hyperlinks>
    <hyperlink ref="A14" r:id="rId1"/>
    <hyperlink ref="A16" r:id="rId2" location="page=1&amp;viewer=picture&amp;o=bookmark&amp;n=0&amp;q="/>
  </hyperlinks>
  <pageMargins left="0.7" right="0.7" top="0.75" bottom="0.75" header="0.3" footer="0.3"/>
  <pageSetup paperSize="9"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PRECIPITACIÓN</vt:lpstr>
      <vt:lpstr>No. DE DIAS CON LLUVIA</vt:lpstr>
      <vt:lpstr>TEMPERATURA MÁXIMA</vt:lpstr>
      <vt:lpstr>TEMPERATURA MEDIA</vt:lpstr>
      <vt:lpstr>TEMPERATURA MÍNIMA</vt:lpstr>
      <vt:lpstr>OZONO TOTAL</vt:lpstr>
      <vt:lpstr>INFORMACIÓN DE APOYO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Oswaldo Benavides Ballesteros</dc:creator>
  <cp:lastModifiedBy>Henry Oswaldo Benavides Ballesteros</cp:lastModifiedBy>
  <dcterms:created xsi:type="dcterms:W3CDTF">2023-11-22T19:59:14Z</dcterms:created>
  <dcterms:modified xsi:type="dcterms:W3CDTF">2023-12-01T01:51:42Z</dcterms:modified>
</cp:coreProperties>
</file>