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370" windowHeight="0" activeTab="4"/>
  </bookViews>
  <sheets>
    <sheet name="주문원장" sheetId="1" r:id="rId1"/>
    <sheet name="고객정보" sheetId="4" r:id="rId2"/>
    <sheet name="상품정보" sheetId="5" r:id="rId3"/>
    <sheet name="주문원장 작업용" sheetId="6" r:id="rId4"/>
    <sheet name="상품주문정보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C113" i="7"/>
  <c r="D113" i="7"/>
  <c r="C114" i="7"/>
  <c r="D114" i="7"/>
  <c r="C115" i="7"/>
  <c r="D115" i="7"/>
  <c r="C116" i="7"/>
  <c r="D116" i="7"/>
  <c r="C117" i="7"/>
  <c r="D117" i="7"/>
  <c r="C118" i="7"/>
  <c r="D118" i="7"/>
  <c r="C119" i="7"/>
  <c r="D119" i="7"/>
  <c r="C120" i="7"/>
  <c r="D120" i="7"/>
  <c r="C121" i="7"/>
  <c r="D121" i="7"/>
  <c r="C122" i="7"/>
  <c r="D122" i="7"/>
  <c r="C123" i="7"/>
  <c r="D123" i="7"/>
  <c r="C124" i="7"/>
  <c r="D124" i="7"/>
  <c r="C125" i="7"/>
  <c r="D125" i="7"/>
  <c r="C126" i="7"/>
  <c r="D126" i="7"/>
  <c r="C127" i="7"/>
  <c r="D127" i="7"/>
  <c r="C128" i="7"/>
  <c r="D128" i="7"/>
  <c r="C129" i="7"/>
  <c r="D129" i="7"/>
  <c r="C130" i="7"/>
  <c r="D130" i="7"/>
  <c r="C131" i="7"/>
  <c r="D131" i="7"/>
  <c r="C132" i="7"/>
  <c r="D132" i="7"/>
  <c r="C133" i="7"/>
  <c r="D133" i="7"/>
  <c r="C134" i="7"/>
  <c r="D134" i="7"/>
  <c r="C135" i="7"/>
  <c r="D135" i="7"/>
  <c r="C136" i="7"/>
  <c r="D136" i="7"/>
  <c r="C137" i="7"/>
  <c r="D137" i="7"/>
  <c r="C138" i="7"/>
  <c r="D138" i="7"/>
  <c r="C139" i="7"/>
  <c r="D139" i="7"/>
  <c r="C140" i="7"/>
  <c r="D140" i="7"/>
  <c r="C141" i="7"/>
  <c r="D141" i="7"/>
  <c r="C142" i="7"/>
  <c r="D142" i="7"/>
  <c r="C143" i="7"/>
  <c r="D143" i="7"/>
  <c r="C144" i="7"/>
  <c r="D144" i="7"/>
  <c r="C145" i="7"/>
  <c r="D145" i="7"/>
  <c r="C146" i="7"/>
  <c r="D146" i="7"/>
  <c r="C147" i="7"/>
  <c r="D147" i="7"/>
  <c r="C148" i="7"/>
  <c r="D148" i="7"/>
  <c r="C149" i="7"/>
  <c r="D149" i="7"/>
  <c r="C150" i="7"/>
  <c r="D150" i="7"/>
  <c r="C151" i="7"/>
  <c r="D151" i="7"/>
  <c r="C152" i="7"/>
  <c r="D152" i="7"/>
  <c r="C153" i="7"/>
  <c r="D153" i="7"/>
  <c r="C154" i="7"/>
  <c r="D154" i="7"/>
  <c r="C155" i="7"/>
  <c r="D155" i="7"/>
  <c r="C156" i="7"/>
  <c r="D156" i="7"/>
  <c r="C157" i="7"/>
  <c r="D157" i="7"/>
  <c r="C158" i="7"/>
  <c r="D158" i="7"/>
  <c r="C159" i="7"/>
  <c r="D159" i="7"/>
  <c r="C160" i="7"/>
  <c r="D160" i="7"/>
  <c r="C161" i="7"/>
  <c r="D161" i="7"/>
  <c r="C162" i="7"/>
  <c r="D162" i="7"/>
  <c r="C163" i="7"/>
  <c r="D163" i="7"/>
  <c r="C164" i="7"/>
  <c r="D164" i="7"/>
  <c r="C165" i="7"/>
  <c r="D165" i="7"/>
  <c r="C166" i="7"/>
  <c r="D166" i="7"/>
  <c r="C167" i="7"/>
  <c r="D167" i="7"/>
  <c r="C168" i="7"/>
  <c r="D168" i="7"/>
  <c r="C169" i="7"/>
  <c r="D169" i="7"/>
  <c r="C170" i="7"/>
  <c r="D170" i="7"/>
  <c r="C171" i="7"/>
  <c r="D171" i="7"/>
  <c r="C172" i="7"/>
  <c r="D172" i="7"/>
  <c r="C173" i="7"/>
  <c r="D173" i="7"/>
  <c r="C174" i="7"/>
  <c r="D174" i="7"/>
  <c r="C175" i="7"/>
  <c r="D175" i="7"/>
  <c r="C176" i="7"/>
  <c r="D176" i="7"/>
  <c r="C177" i="7"/>
  <c r="D177" i="7"/>
  <c r="C178" i="7"/>
  <c r="D178" i="7"/>
  <c r="C179" i="7"/>
  <c r="D179" i="7"/>
  <c r="C180" i="7"/>
  <c r="D180" i="7"/>
  <c r="C181" i="7"/>
  <c r="D181" i="7"/>
  <c r="C182" i="7"/>
  <c r="D182" i="7"/>
  <c r="C183" i="7"/>
  <c r="D183" i="7"/>
  <c r="C184" i="7"/>
  <c r="D184" i="7"/>
  <c r="C185" i="7"/>
  <c r="D185" i="7"/>
  <c r="C186" i="7"/>
  <c r="D186" i="7"/>
  <c r="C187" i="7"/>
  <c r="D187" i="7"/>
  <c r="C188" i="7"/>
  <c r="D188" i="7"/>
  <c r="C189" i="7"/>
  <c r="D189" i="7"/>
  <c r="C190" i="7"/>
  <c r="D190" i="7"/>
  <c r="C191" i="7"/>
  <c r="D191" i="7"/>
  <c r="C192" i="7"/>
  <c r="D192" i="7"/>
  <c r="C193" i="7"/>
  <c r="D193" i="7"/>
  <c r="C194" i="7"/>
  <c r="D194" i="7"/>
  <c r="C195" i="7"/>
  <c r="D195" i="7"/>
  <c r="C196" i="7"/>
  <c r="D196" i="7"/>
  <c r="C197" i="7"/>
  <c r="D197" i="7"/>
  <c r="C198" i="7"/>
  <c r="D198" i="7"/>
  <c r="C199" i="7"/>
  <c r="D199" i="7"/>
  <c r="C200" i="7"/>
  <c r="D200" i="7"/>
  <c r="C201" i="7"/>
  <c r="D201" i="7"/>
  <c r="C202" i="7"/>
  <c r="D202" i="7"/>
  <c r="C203" i="7"/>
  <c r="D203" i="7"/>
  <c r="C204" i="7"/>
  <c r="D204" i="7"/>
  <c r="C205" i="7"/>
  <c r="D205" i="7"/>
  <c r="C206" i="7"/>
  <c r="D206" i="7"/>
  <c r="C207" i="7"/>
  <c r="D207" i="7"/>
  <c r="C208" i="7"/>
  <c r="D208" i="7"/>
  <c r="C209" i="7"/>
  <c r="D209" i="7"/>
  <c r="C210" i="7"/>
  <c r="D210" i="7"/>
  <c r="C211" i="7"/>
  <c r="D211" i="7"/>
  <c r="C212" i="7"/>
  <c r="D212" i="7"/>
  <c r="C213" i="7"/>
  <c r="D213" i="7"/>
  <c r="C214" i="7"/>
  <c r="D214" i="7"/>
  <c r="C215" i="7"/>
  <c r="D215" i="7"/>
  <c r="C216" i="7"/>
  <c r="D216" i="7"/>
  <c r="C217" i="7"/>
  <c r="D217" i="7"/>
  <c r="C218" i="7"/>
  <c r="D218" i="7"/>
  <c r="C219" i="7"/>
  <c r="D219" i="7"/>
  <c r="C220" i="7"/>
  <c r="D220" i="7"/>
  <c r="C221" i="7"/>
  <c r="D221" i="7"/>
  <c r="C222" i="7"/>
  <c r="D222" i="7"/>
  <c r="C223" i="7"/>
  <c r="D223" i="7"/>
  <c r="C224" i="7"/>
  <c r="D224" i="7"/>
  <c r="C225" i="7"/>
  <c r="D225" i="7"/>
  <c r="C226" i="7"/>
  <c r="D226" i="7"/>
  <c r="C227" i="7"/>
  <c r="D227" i="7"/>
  <c r="C228" i="7"/>
  <c r="D228" i="7"/>
  <c r="C229" i="7"/>
  <c r="D229" i="7"/>
  <c r="C230" i="7"/>
  <c r="D230" i="7"/>
  <c r="C231" i="7"/>
  <c r="D231" i="7"/>
  <c r="C232" i="7"/>
  <c r="D232" i="7"/>
  <c r="C233" i="7"/>
  <c r="D233" i="7"/>
  <c r="C234" i="7"/>
  <c r="D234" i="7"/>
  <c r="C235" i="7"/>
  <c r="D235" i="7"/>
  <c r="C236" i="7"/>
  <c r="D236" i="7"/>
  <c r="C237" i="7"/>
  <c r="D237" i="7"/>
  <c r="C238" i="7"/>
  <c r="D238" i="7"/>
  <c r="C239" i="7"/>
  <c r="D239" i="7"/>
  <c r="C240" i="7"/>
  <c r="D240" i="7"/>
  <c r="C241" i="7"/>
  <c r="D241" i="7"/>
  <c r="C242" i="7"/>
  <c r="D242" i="7"/>
  <c r="C243" i="7"/>
  <c r="D243" i="7"/>
  <c r="C244" i="7"/>
  <c r="D244" i="7"/>
  <c r="C245" i="7"/>
  <c r="D245" i="7"/>
  <c r="C246" i="7"/>
  <c r="D246" i="7"/>
  <c r="C247" i="7"/>
  <c r="D247" i="7"/>
  <c r="C248" i="7"/>
  <c r="D248" i="7"/>
  <c r="C249" i="7"/>
  <c r="D249" i="7"/>
  <c r="C250" i="7"/>
  <c r="D250" i="7"/>
  <c r="C251" i="7"/>
  <c r="D251" i="7"/>
  <c r="C252" i="7"/>
  <c r="D252" i="7"/>
  <c r="C253" i="7"/>
  <c r="D253" i="7"/>
  <c r="C254" i="7"/>
  <c r="D254" i="7"/>
  <c r="C255" i="7"/>
  <c r="D255" i="7"/>
  <c r="C256" i="7"/>
  <c r="D256" i="7"/>
  <c r="C257" i="7"/>
  <c r="D257" i="7"/>
  <c r="C258" i="7"/>
  <c r="D258" i="7"/>
  <c r="C259" i="7"/>
  <c r="D259" i="7"/>
  <c r="C260" i="7"/>
  <c r="D260" i="7"/>
  <c r="C261" i="7"/>
  <c r="D261" i="7"/>
  <c r="C262" i="7"/>
  <c r="D262" i="7"/>
  <c r="C263" i="7"/>
  <c r="D263" i="7"/>
  <c r="C264" i="7"/>
  <c r="D264" i="7"/>
  <c r="C265" i="7"/>
  <c r="D265" i="7"/>
  <c r="C266" i="7"/>
  <c r="D266" i="7"/>
  <c r="C267" i="7"/>
  <c r="D267" i="7"/>
  <c r="C268" i="7"/>
  <c r="D268" i="7"/>
  <c r="C269" i="7"/>
  <c r="D269" i="7"/>
  <c r="C270" i="7"/>
  <c r="D270" i="7"/>
  <c r="C271" i="7"/>
  <c r="D271" i="7"/>
  <c r="C272" i="7"/>
  <c r="D272" i="7"/>
  <c r="C273" i="7"/>
  <c r="D273" i="7"/>
  <c r="C274" i="7"/>
  <c r="D274" i="7"/>
  <c r="C275" i="7"/>
  <c r="D275" i="7"/>
  <c r="C276" i="7"/>
  <c r="D276" i="7"/>
  <c r="C277" i="7"/>
  <c r="D277" i="7"/>
  <c r="C278" i="7"/>
  <c r="D278" i="7"/>
  <c r="C279" i="7"/>
  <c r="D279" i="7"/>
  <c r="C280" i="7"/>
  <c r="D280" i="7"/>
  <c r="C281" i="7"/>
  <c r="D281" i="7"/>
  <c r="C282" i="7"/>
  <c r="D282" i="7"/>
  <c r="C283" i="7"/>
  <c r="D283" i="7"/>
  <c r="C284" i="7"/>
  <c r="D284" i="7"/>
  <c r="C285" i="7"/>
  <c r="D285" i="7"/>
  <c r="C286" i="7"/>
  <c r="D286" i="7"/>
  <c r="C287" i="7"/>
  <c r="D287" i="7"/>
  <c r="C288" i="7"/>
  <c r="D288" i="7"/>
  <c r="C289" i="7"/>
  <c r="D289" i="7"/>
  <c r="C290" i="7"/>
  <c r="D290" i="7"/>
  <c r="C291" i="7"/>
  <c r="D291" i="7"/>
  <c r="C292" i="7"/>
  <c r="D292" i="7"/>
  <c r="C293" i="7"/>
  <c r="D293" i="7"/>
  <c r="C294" i="7"/>
  <c r="D294" i="7"/>
  <c r="C295" i="7"/>
  <c r="D295" i="7"/>
  <c r="C296" i="7"/>
  <c r="D296" i="7"/>
  <c r="C297" i="7"/>
  <c r="D297" i="7"/>
  <c r="C298" i="7"/>
  <c r="D298" i="7"/>
  <c r="C299" i="7"/>
  <c r="D299" i="7"/>
  <c r="C300" i="7"/>
  <c r="D300" i="7"/>
  <c r="C301" i="7"/>
  <c r="D301" i="7"/>
  <c r="C302" i="7"/>
  <c r="D302" i="7"/>
  <c r="C303" i="7"/>
  <c r="D303" i="7"/>
  <c r="C304" i="7"/>
  <c r="D304" i="7"/>
  <c r="C305" i="7"/>
  <c r="D305" i="7"/>
  <c r="C306" i="7"/>
  <c r="D306" i="7"/>
  <c r="C307" i="7"/>
  <c r="D307" i="7"/>
  <c r="C308" i="7"/>
  <c r="D308" i="7"/>
  <c r="C309" i="7"/>
  <c r="D309" i="7"/>
  <c r="C310" i="7"/>
  <c r="D310" i="7"/>
  <c r="C311" i="7"/>
  <c r="D311" i="7"/>
  <c r="C312" i="7"/>
  <c r="D312" i="7"/>
  <c r="C313" i="7"/>
  <c r="D313" i="7"/>
  <c r="C314" i="7"/>
  <c r="D314" i="7"/>
  <c r="C315" i="7"/>
  <c r="D315" i="7"/>
  <c r="C316" i="7"/>
  <c r="D316" i="7"/>
  <c r="C317" i="7"/>
  <c r="D317" i="7"/>
  <c r="C318" i="7"/>
  <c r="D318" i="7"/>
  <c r="C319" i="7"/>
  <c r="D319" i="7"/>
  <c r="C320" i="7"/>
  <c r="D320" i="7"/>
  <c r="C321" i="7"/>
  <c r="D321" i="7"/>
  <c r="C322" i="7"/>
  <c r="D322" i="7"/>
  <c r="C323" i="7"/>
  <c r="D323" i="7"/>
  <c r="C324" i="7"/>
  <c r="D324" i="7"/>
  <c r="C325" i="7"/>
  <c r="D325" i="7"/>
  <c r="C326" i="7"/>
  <c r="D326" i="7"/>
  <c r="C327" i="7"/>
  <c r="D327" i="7"/>
  <c r="C328" i="7"/>
  <c r="D328" i="7"/>
  <c r="C329" i="7"/>
  <c r="D329" i="7"/>
  <c r="C330" i="7"/>
  <c r="D330" i="7"/>
  <c r="C331" i="7"/>
  <c r="D331" i="7"/>
  <c r="C332" i="7"/>
  <c r="D332" i="7"/>
  <c r="C333" i="7"/>
  <c r="D333" i="7"/>
  <c r="C334" i="7"/>
  <c r="D334" i="7"/>
  <c r="C335" i="7"/>
  <c r="D335" i="7"/>
  <c r="C336" i="7"/>
  <c r="D336" i="7"/>
  <c r="C337" i="7"/>
  <c r="D337" i="7"/>
  <c r="C338" i="7"/>
  <c r="D338" i="7"/>
  <c r="C339" i="7"/>
  <c r="D339" i="7"/>
  <c r="C340" i="7"/>
  <c r="D340" i="7"/>
  <c r="C341" i="7"/>
  <c r="D341" i="7"/>
  <c r="C342" i="7"/>
  <c r="D342" i="7"/>
  <c r="C343" i="7"/>
  <c r="D343" i="7"/>
  <c r="C344" i="7"/>
  <c r="D344" i="7"/>
  <c r="C345" i="7"/>
  <c r="D345" i="7"/>
  <c r="C346" i="7"/>
  <c r="D346" i="7"/>
  <c r="C347" i="7"/>
  <c r="D347" i="7"/>
  <c r="C348" i="7"/>
  <c r="D348" i="7"/>
  <c r="C349" i="7"/>
  <c r="D349" i="7"/>
  <c r="C350" i="7"/>
  <c r="D350" i="7"/>
  <c r="C351" i="7"/>
  <c r="D351" i="7"/>
  <c r="C352" i="7"/>
  <c r="D352" i="7"/>
  <c r="C353" i="7"/>
  <c r="D353" i="7"/>
  <c r="C354" i="7"/>
  <c r="D354" i="7"/>
  <c r="C355" i="7"/>
  <c r="D355" i="7"/>
  <c r="C356" i="7"/>
  <c r="D356" i="7"/>
  <c r="C357" i="7"/>
  <c r="D357" i="7"/>
  <c r="C358" i="7"/>
  <c r="D358" i="7"/>
  <c r="C359" i="7"/>
  <c r="D359" i="7"/>
  <c r="C360" i="7"/>
  <c r="D360" i="7"/>
  <c r="C361" i="7"/>
  <c r="D361" i="7"/>
  <c r="C362" i="7"/>
  <c r="D362" i="7"/>
  <c r="C363" i="7"/>
  <c r="D363" i="7"/>
  <c r="C364" i="7"/>
  <c r="D364" i="7"/>
  <c r="C365" i="7"/>
  <c r="D365" i="7"/>
  <c r="C366" i="7"/>
  <c r="D366" i="7"/>
  <c r="C367" i="7"/>
  <c r="D367" i="7"/>
  <c r="C368" i="7"/>
  <c r="D368" i="7"/>
  <c r="C369" i="7"/>
  <c r="D369" i="7"/>
  <c r="C370" i="7"/>
  <c r="D370" i="7"/>
  <c r="C371" i="7"/>
  <c r="D371" i="7"/>
  <c r="C372" i="7"/>
  <c r="D372" i="7"/>
  <c r="C373" i="7"/>
  <c r="D373" i="7"/>
  <c r="C374" i="7"/>
  <c r="D374" i="7"/>
  <c r="C375" i="7"/>
  <c r="D375" i="7"/>
  <c r="C376" i="7"/>
  <c r="D376" i="7"/>
  <c r="C377" i="7"/>
  <c r="D377" i="7"/>
  <c r="C378" i="7"/>
  <c r="D378" i="7"/>
  <c r="C379" i="7"/>
  <c r="D379" i="7"/>
  <c r="C380" i="7"/>
  <c r="D380" i="7"/>
  <c r="C381" i="7"/>
  <c r="D381" i="7"/>
  <c r="C382" i="7"/>
  <c r="D382" i="7"/>
  <c r="C383" i="7"/>
  <c r="D383" i="7"/>
  <c r="C384" i="7"/>
  <c r="D384" i="7"/>
  <c r="C385" i="7"/>
  <c r="D385" i="7"/>
  <c r="C386" i="7"/>
  <c r="D386" i="7"/>
  <c r="C387" i="7"/>
  <c r="D387" i="7"/>
  <c r="C388" i="7"/>
  <c r="D388" i="7"/>
  <c r="C389" i="7"/>
  <c r="D389" i="7"/>
  <c r="C390" i="7"/>
  <c r="D390" i="7"/>
  <c r="C391" i="7"/>
  <c r="D391" i="7"/>
  <c r="C392" i="7"/>
  <c r="D392" i="7"/>
  <c r="C393" i="7"/>
  <c r="D393" i="7"/>
  <c r="C394" i="7"/>
  <c r="D394" i="7"/>
  <c r="C395" i="7"/>
  <c r="D395" i="7"/>
  <c r="C396" i="7"/>
  <c r="D396" i="7"/>
  <c r="C397" i="7"/>
  <c r="D397" i="7"/>
  <c r="C398" i="7"/>
  <c r="D398" i="7"/>
  <c r="C399" i="7"/>
  <c r="D399" i="7"/>
  <c r="C400" i="7"/>
  <c r="D400" i="7"/>
  <c r="C401" i="7"/>
  <c r="D401" i="7"/>
  <c r="C402" i="7"/>
  <c r="D402" i="7"/>
  <c r="C403" i="7"/>
  <c r="D403" i="7"/>
  <c r="C404" i="7"/>
  <c r="D404" i="7"/>
  <c r="C405" i="7"/>
  <c r="D405" i="7"/>
  <c r="C406" i="7"/>
  <c r="D406" i="7"/>
  <c r="C407" i="7"/>
  <c r="D407" i="7"/>
  <c r="C408" i="7"/>
  <c r="D408" i="7"/>
  <c r="C409" i="7"/>
  <c r="D409" i="7"/>
  <c r="C410" i="7"/>
  <c r="D410" i="7"/>
  <c r="C411" i="7"/>
  <c r="D411" i="7"/>
  <c r="C412" i="7"/>
  <c r="D412" i="7"/>
  <c r="C413" i="7"/>
  <c r="D413" i="7"/>
  <c r="C414" i="7"/>
  <c r="D414" i="7"/>
  <c r="C415" i="7"/>
  <c r="D415" i="7"/>
  <c r="C416" i="7"/>
  <c r="D416" i="7"/>
  <c r="C417" i="7"/>
  <c r="D417" i="7"/>
  <c r="C418" i="7"/>
  <c r="D418" i="7"/>
  <c r="C419" i="7"/>
  <c r="D419" i="7"/>
  <c r="C420" i="7"/>
  <c r="D420" i="7"/>
  <c r="C421" i="7"/>
  <c r="D421" i="7"/>
  <c r="C422" i="7"/>
  <c r="D422" i="7"/>
  <c r="C423" i="7"/>
  <c r="D423" i="7"/>
  <c r="C424" i="7"/>
  <c r="D424" i="7"/>
  <c r="C425" i="7"/>
  <c r="D425" i="7"/>
  <c r="C426" i="7"/>
  <c r="D426" i="7"/>
  <c r="C427" i="7"/>
  <c r="D427" i="7"/>
  <c r="C428" i="7"/>
  <c r="D428" i="7"/>
  <c r="C429" i="7"/>
  <c r="D429" i="7"/>
  <c r="C430" i="7"/>
  <c r="D430" i="7"/>
  <c r="C431" i="7"/>
  <c r="D431" i="7"/>
  <c r="C432" i="7"/>
  <c r="D432" i="7"/>
  <c r="C433" i="7"/>
  <c r="D433" i="7"/>
  <c r="C434" i="7"/>
  <c r="D434" i="7"/>
  <c r="C435" i="7"/>
  <c r="D435" i="7"/>
  <c r="C436" i="7"/>
  <c r="D436" i="7"/>
  <c r="C437" i="7"/>
  <c r="D437" i="7"/>
  <c r="C438" i="7"/>
  <c r="D438" i="7"/>
  <c r="C439" i="7"/>
  <c r="D439" i="7"/>
  <c r="C440" i="7"/>
  <c r="D440" i="7"/>
  <c r="C441" i="7"/>
  <c r="D441" i="7"/>
  <c r="C442" i="7"/>
  <c r="D442" i="7"/>
  <c r="C443" i="7"/>
  <c r="D443" i="7"/>
  <c r="C444" i="7"/>
  <c r="D444" i="7"/>
  <c r="C445" i="7"/>
  <c r="D445" i="7"/>
  <c r="C446" i="7"/>
  <c r="D446" i="7"/>
  <c r="C447" i="7"/>
  <c r="D447" i="7"/>
  <c r="C448" i="7"/>
  <c r="D448" i="7"/>
  <c r="C449" i="7"/>
  <c r="D449" i="7"/>
  <c r="C450" i="7"/>
  <c r="D450" i="7"/>
  <c r="C451" i="7"/>
  <c r="D451" i="7"/>
  <c r="C452" i="7"/>
  <c r="D452" i="7"/>
  <c r="C453" i="7"/>
  <c r="D453" i="7"/>
  <c r="C454" i="7"/>
  <c r="D454" i="7"/>
  <c r="C455" i="7"/>
  <c r="D455" i="7"/>
  <c r="C456" i="7"/>
  <c r="D456" i="7"/>
  <c r="C457" i="7"/>
  <c r="D457" i="7"/>
  <c r="C458" i="7"/>
  <c r="D458" i="7"/>
  <c r="C459" i="7"/>
  <c r="D459" i="7"/>
  <c r="C460" i="7"/>
  <c r="D460" i="7"/>
  <c r="C461" i="7"/>
  <c r="D461" i="7"/>
  <c r="C462" i="7"/>
  <c r="D462" i="7"/>
  <c r="C463" i="7"/>
  <c r="D463" i="7"/>
  <c r="C464" i="7"/>
  <c r="D464" i="7"/>
  <c r="C465" i="7"/>
  <c r="D465" i="7"/>
  <c r="C466" i="7"/>
  <c r="D466" i="7"/>
  <c r="C467" i="7"/>
  <c r="D467" i="7"/>
  <c r="C468" i="7"/>
  <c r="D468" i="7"/>
  <c r="C469" i="7"/>
  <c r="D469" i="7"/>
  <c r="C470" i="7"/>
  <c r="D470" i="7"/>
  <c r="C471" i="7"/>
  <c r="D471" i="7"/>
  <c r="C472" i="7"/>
  <c r="D472" i="7"/>
  <c r="C473" i="7"/>
  <c r="D473" i="7"/>
  <c r="C474" i="7"/>
  <c r="D474" i="7"/>
  <c r="C475" i="7"/>
  <c r="D475" i="7"/>
  <c r="C476" i="7"/>
  <c r="D476" i="7"/>
  <c r="C477" i="7"/>
  <c r="D477" i="7"/>
  <c r="C478" i="7"/>
  <c r="D478" i="7"/>
  <c r="C479" i="7"/>
  <c r="D479" i="7"/>
  <c r="C480" i="7"/>
  <c r="D480" i="7"/>
  <c r="C481" i="7"/>
  <c r="D481" i="7"/>
  <c r="C482" i="7"/>
  <c r="D482" i="7"/>
  <c r="C483" i="7"/>
  <c r="D483" i="7"/>
  <c r="C484" i="7"/>
  <c r="D484" i="7"/>
  <c r="C485" i="7"/>
  <c r="D485" i="7"/>
  <c r="C486" i="7"/>
  <c r="D486" i="7"/>
  <c r="C487" i="7"/>
  <c r="D487" i="7"/>
  <c r="C488" i="7"/>
  <c r="D488" i="7"/>
  <c r="C489" i="7"/>
  <c r="D489" i="7"/>
  <c r="C490" i="7"/>
  <c r="D490" i="7"/>
  <c r="C491" i="7"/>
  <c r="D491" i="7"/>
  <c r="C492" i="7"/>
  <c r="D492" i="7"/>
  <c r="C493" i="7"/>
  <c r="D493" i="7"/>
  <c r="C494" i="7"/>
  <c r="D494" i="7"/>
  <c r="C495" i="7"/>
  <c r="D495" i="7"/>
  <c r="C496" i="7"/>
  <c r="D496" i="7"/>
  <c r="C497" i="7"/>
  <c r="D497" i="7"/>
  <c r="C498" i="7"/>
  <c r="D498" i="7"/>
  <c r="C499" i="7"/>
  <c r="D499" i="7"/>
  <c r="C500" i="7"/>
  <c r="D500" i="7"/>
  <c r="C501" i="7"/>
  <c r="D501" i="7"/>
  <c r="C502" i="7"/>
  <c r="D502" i="7"/>
  <c r="C503" i="7"/>
  <c r="D503" i="7"/>
  <c r="C504" i="7"/>
  <c r="D504" i="7"/>
  <c r="C505" i="7"/>
  <c r="D505" i="7"/>
  <c r="C506" i="7"/>
  <c r="D506" i="7"/>
  <c r="C507" i="7"/>
  <c r="D507" i="7"/>
  <c r="C508" i="7"/>
  <c r="D508" i="7"/>
  <c r="C509" i="7"/>
  <c r="D509" i="7"/>
  <c r="C510" i="7"/>
  <c r="D510" i="7"/>
  <c r="C511" i="7"/>
  <c r="D511" i="7"/>
  <c r="C512" i="7"/>
  <c r="D512" i="7"/>
  <c r="C513" i="7"/>
  <c r="D513" i="7"/>
  <c r="C514" i="7"/>
  <c r="D514" i="7"/>
  <c r="C515" i="7"/>
  <c r="D515" i="7"/>
  <c r="C516" i="7"/>
  <c r="D516" i="7"/>
  <c r="C517" i="7"/>
  <c r="D517" i="7"/>
  <c r="C518" i="7"/>
  <c r="D518" i="7"/>
  <c r="C519" i="7"/>
  <c r="D519" i="7"/>
  <c r="C520" i="7"/>
  <c r="D520" i="7"/>
  <c r="C521" i="7"/>
  <c r="D521" i="7"/>
  <c r="C522" i="7"/>
  <c r="D522" i="7"/>
  <c r="C523" i="7"/>
  <c r="D523" i="7"/>
  <c r="C524" i="7"/>
  <c r="D524" i="7"/>
  <c r="C525" i="7"/>
  <c r="D525" i="7"/>
  <c r="C526" i="7"/>
  <c r="D526" i="7"/>
  <c r="C527" i="7"/>
  <c r="D527" i="7"/>
  <c r="C528" i="7"/>
  <c r="D528" i="7"/>
  <c r="C529" i="7"/>
  <c r="D529" i="7"/>
  <c r="C530" i="7"/>
  <c r="D530" i="7"/>
  <c r="C531" i="7"/>
  <c r="D531" i="7"/>
  <c r="C532" i="7"/>
  <c r="D532" i="7"/>
  <c r="C533" i="7"/>
  <c r="D533" i="7"/>
  <c r="C534" i="7"/>
  <c r="D534" i="7"/>
  <c r="C535" i="7"/>
  <c r="D535" i="7"/>
  <c r="C536" i="7"/>
  <c r="D536" i="7"/>
  <c r="C537" i="7"/>
  <c r="D537" i="7"/>
  <c r="C538" i="7"/>
  <c r="D538" i="7"/>
  <c r="C539" i="7"/>
  <c r="D539" i="7"/>
  <c r="C540" i="7"/>
  <c r="D540" i="7"/>
  <c r="C541" i="7"/>
  <c r="D541" i="7"/>
  <c r="C542" i="7"/>
  <c r="D542" i="7"/>
  <c r="C543" i="7"/>
  <c r="D543" i="7"/>
  <c r="C544" i="7"/>
  <c r="D544" i="7"/>
  <c r="C545" i="7"/>
  <c r="D545" i="7"/>
  <c r="C546" i="7"/>
  <c r="D546" i="7"/>
  <c r="C547" i="7"/>
  <c r="D547" i="7"/>
  <c r="C548" i="7"/>
  <c r="D548" i="7"/>
  <c r="C549" i="7"/>
  <c r="D549" i="7"/>
  <c r="C550" i="7"/>
  <c r="D550" i="7"/>
  <c r="C551" i="7"/>
  <c r="D551" i="7"/>
  <c r="C552" i="7"/>
  <c r="D552" i="7"/>
  <c r="C553" i="7"/>
  <c r="D553" i="7"/>
  <c r="C554" i="7"/>
  <c r="D554" i="7"/>
  <c r="C555" i="7"/>
  <c r="D555" i="7"/>
  <c r="C556" i="7"/>
  <c r="D556" i="7"/>
  <c r="C557" i="7"/>
  <c r="D557" i="7"/>
  <c r="C558" i="7"/>
  <c r="D558" i="7"/>
  <c r="C559" i="7"/>
  <c r="D559" i="7"/>
  <c r="C560" i="7"/>
  <c r="D560" i="7"/>
  <c r="C561" i="7"/>
  <c r="D561" i="7"/>
  <c r="C562" i="7"/>
  <c r="D562" i="7"/>
  <c r="C563" i="7"/>
  <c r="D563" i="7"/>
  <c r="C564" i="7"/>
  <c r="D564" i="7"/>
  <c r="C565" i="7"/>
  <c r="D565" i="7"/>
  <c r="C566" i="7"/>
  <c r="D566" i="7"/>
  <c r="C567" i="7"/>
  <c r="D567" i="7"/>
  <c r="C568" i="7"/>
  <c r="D568" i="7"/>
  <c r="C569" i="7"/>
  <c r="D569" i="7"/>
  <c r="C570" i="7"/>
  <c r="D570" i="7"/>
  <c r="C571" i="7"/>
  <c r="D571" i="7"/>
  <c r="C572" i="7"/>
  <c r="D572" i="7"/>
  <c r="C573" i="7"/>
  <c r="D573" i="7"/>
  <c r="C574" i="7"/>
  <c r="D574" i="7"/>
  <c r="C575" i="7"/>
  <c r="D575" i="7"/>
  <c r="C576" i="7"/>
  <c r="D576" i="7"/>
  <c r="C577" i="7"/>
  <c r="D577" i="7"/>
  <c r="C578" i="7"/>
  <c r="D578" i="7"/>
  <c r="C579" i="7"/>
  <c r="D579" i="7"/>
  <c r="C580" i="7"/>
  <c r="D580" i="7"/>
  <c r="C581" i="7"/>
  <c r="D581" i="7"/>
  <c r="C582" i="7"/>
  <c r="D582" i="7"/>
  <c r="C583" i="7"/>
  <c r="D583" i="7"/>
  <c r="C584" i="7"/>
  <c r="D584" i="7"/>
  <c r="C585" i="7"/>
  <c r="D585" i="7"/>
  <c r="C586" i="7"/>
  <c r="D586" i="7"/>
  <c r="C587" i="7"/>
  <c r="D587" i="7"/>
  <c r="C588" i="7"/>
  <c r="D588" i="7"/>
  <c r="C589" i="7"/>
  <c r="D589" i="7"/>
  <c r="C590" i="7"/>
  <c r="D590" i="7"/>
  <c r="C591" i="7"/>
  <c r="D591" i="7"/>
  <c r="C592" i="7"/>
  <c r="D592" i="7"/>
  <c r="C593" i="7"/>
  <c r="D593" i="7"/>
  <c r="C594" i="7"/>
  <c r="D594" i="7"/>
  <c r="C595" i="7"/>
  <c r="D595" i="7"/>
  <c r="C596" i="7"/>
  <c r="D596" i="7"/>
  <c r="C597" i="7"/>
  <c r="D597" i="7"/>
  <c r="C598" i="7"/>
  <c r="D598" i="7"/>
  <c r="C599" i="7"/>
  <c r="D599" i="7"/>
  <c r="C600" i="7"/>
  <c r="D600" i="7"/>
  <c r="C601" i="7"/>
  <c r="D601" i="7"/>
  <c r="C602" i="7"/>
  <c r="D602" i="7"/>
  <c r="C603" i="7"/>
  <c r="D603" i="7"/>
  <c r="C604" i="7"/>
  <c r="D604" i="7"/>
  <c r="C605" i="7"/>
  <c r="D605" i="7"/>
  <c r="C606" i="7"/>
  <c r="D606" i="7"/>
  <c r="C607" i="7"/>
  <c r="D607" i="7"/>
  <c r="C608" i="7"/>
  <c r="D608" i="7"/>
  <c r="C609" i="7"/>
  <c r="D609" i="7"/>
  <c r="C610" i="7"/>
  <c r="D610" i="7"/>
  <c r="C611" i="7"/>
  <c r="D611" i="7"/>
  <c r="C612" i="7"/>
  <c r="D612" i="7"/>
  <c r="C613" i="7"/>
  <c r="D613" i="7"/>
  <c r="C614" i="7"/>
  <c r="D614" i="7"/>
  <c r="C615" i="7"/>
  <c r="D615" i="7"/>
  <c r="C616" i="7"/>
  <c r="D616" i="7"/>
  <c r="C617" i="7"/>
  <c r="D617" i="7"/>
  <c r="C618" i="7"/>
  <c r="D618" i="7"/>
  <c r="C619" i="7"/>
  <c r="D619" i="7"/>
  <c r="C620" i="7"/>
  <c r="D620" i="7"/>
  <c r="C621" i="7"/>
  <c r="D621" i="7"/>
  <c r="C622" i="7"/>
  <c r="D622" i="7"/>
  <c r="C623" i="7"/>
  <c r="D623" i="7"/>
  <c r="C624" i="7"/>
  <c r="D624" i="7"/>
  <c r="C625" i="7"/>
  <c r="D625" i="7"/>
  <c r="C626" i="7"/>
  <c r="D626" i="7"/>
  <c r="C627" i="7"/>
  <c r="D627" i="7"/>
  <c r="C628" i="7"/>
  <c r="D628" i="7"/>
  <c r="C629" i="7"/>
  <c r="D629" i="7"/>
  <c r="C630" i="7"/>
  <c r="D630" i="7"/>
  <c r="C631" i="7"/>
  <c r="D631" i="7"/>
  <c r="C632" i="7"/>
  <c r="D632" i="7"/>
  <c r="C633" i="7"/>
  <c r="D633" i="7"/>
  <c r="C634" i="7"/>
  <c r="D634" i="7"/>
  <c r="C635" i="7"/>
  <c r="D635" i="7"/>
  <c r="C636" i="7"/>
  <c r="D636" i="7"/>
  <c r="C637" i="7"/>
  <c r="D637" i="7"/>
  <c r="C638" i="7"/>
  <c r="D638" i="7"/>
  <c r="C639" i="7"/>
  <c r="D639" i="7"/>
  <c r="C640" i="7"/>
  <c r="D640" i="7"/>
  <c r="C641" i="7"/>
  <c r="D641" i="7"/>
  <c r="C642" i="7"/>
  <c r="D642" i="7"/>
  <c r="C643" i="7"/>
  <c r="D643" i="7"/>
  <c r="C644" i="7"/>
  <c r="D644" i="7"/>
  <c r="C645" i="7"/>
  <c r="D645" i="7"/>
  <c r="C646" i="7"/>
  <c r="D646" i="7"/>
  <c r="C647" i="7"/>
  <c r="D647" i="7"/>
  <c r="C648" i="7"/>
  <c r="D648" i="7"/>
  <c r="C649" i="7"/>
  <c r="D649" i="7"/>
  <c r="C650" i="7"/>
  <c r="D650" i="7"/>
  <c r="C651" i="7"/>
  <c r="D651" i="7"/>
  <c r="C652" i="7"/>
  <c r="D652" i="7"/>
  <c r="C653" i="7"/>
  <c r="D653" i="7"/>
  <c r="C654" i="7"/>
  <c r="D654" i="7"/>
  <c r="D2" i="7"/>
  <c r="C2" i="7"/>
  <c r="G3" i="6"/>
  <c r="H3" i="6"/>
  <c r="I3" i="6"/>
  <c r="G4" i="6"/>
  <c r="H4" i="6"/>
  <c r="I4" i="6"/>
  <c r="G5" i="6"/>
  <c r="H5" i="6"/>
  <c r="I5" i="6"/>
  <c r="G6" i="6"/>
  <c r="H6" i="6"/>
  <c r="I6" i="6"/>
  <c r="G7" i="6"/>
  <c r="H7" i="6"/>
  <c r="I7" i="6"/>
  <c r="G8" i="6"/>
  <c r="H8" i="6"/>
  <c r="I8" i="6"/>
  <c r="G9" i="6"/>
  <c r="H9" i="6"/>
  <c r="I9" i="6"/>
  <c r="G10" i="6"/>
  <c r="H10" i="6"/>
  <c r="I10" i="6"/>
  <c r="G11" i="6"/>
  <c r="H11" i="6"/>
  <c r="I11" i="6"/>
  <c r="G12" i="6"/>
  <c r="H12" i="6"/>
  <c r="I12" i="6"/>
  <c r="G13" i="6"/>
  <c r="H13" i="6"/>
  <c r="I13" i="6"/>
  <c r="G14" i="6"/>
  <c r="H14" i="6"/>
  <c r="I14" i="6"/>
  <c r="G15" i="6"/>
  <c r="H15" i="6"/>
  <c r="I15" i="6"/>
  <c r="G16" i="6"/>
  <c r="H16" i="6"/>
  <c r="I16" i="6"/>
  <c r="G17" i="6"/>
  <c r="H17" i="6"/>
  <c r="I17" i="6"/>
  <c r="G18" i="6"/>
  <c r="H18" i="6"/>
  <c r="I18" i="6"/>
  <c r="G19" i="6"/>
  <c r="H19" i="6"/>
  <c r="I19" i="6"/>
  <c r="G20" i="6"/>
  <c r="H20" i="6"/>
  <c r="I20" i="6"/>
  <c r="G21" i="6"/>
  <c r="H21" i="6"/>
  <c r="I21" i="6"/>
  <c r="G22" i="6"/>
  <c r="H22" i="6"/>
  <c r="I22" i="6"/>
  <c r="G23" i="6"/>
  <c r="H23" i="6"/>
  <c r="I23" i="6"/>
  <c r="G24" i="6"/>
  <c r="H24" i="6"/>
  <c r="I24" i="6"/>
  <c r="G25" i="6"/>
  <c r="H25" i="6"/>
  <c r="I25" i="6"/>
  <c r="G26" i="6"/>
  <c r="H26" i="6"/>
  <c r="I26" i="6"/>
  <c r="G27" i="6"/>
  <c r="H27" i="6"/>
  <c r="I27" i="6"/>
  <c r="G28" i="6"/>
  <c r="H28" i="6"/>
  <c r="I28" i="6"/>
  <c r="G29" i="6"/>
  <c r="H29" i="6"/>
  <c r="I29" i="6"/>
  <c r="G30" i="6"/>
  <c r="H30" i="6"/>
  <c r="I30" i="6"/>
  <c r="G31" i="6"/>
  <c r="H31" i="6"/>
  <c r="I31" i="6"/>
  <c r="G32" i="6"/>
  <c r="H32" i="6"/>
  <c r="I32" i="6"/>
  <c r="G33" i="6"/>
  <c r="H33" i="6"/>
  <c r="I33" i="6"/>
  <c r="G34" i="6"/>
  <c r="H34" i="6"/>
  <c r="I34" i="6"/>
  <c r="G35" i="6"/>
  <c r="H35" i="6"/>
  <c r="I35" i="6"/>
  <c r="G36" i="6"/>
  <c r="H36" i="6"/>
  <c r="I36" i="6"/>
  <c r="G37" i="6"/>
  <c r="H37" i="6"/>
  <c r="I37" i="6"/>
  <c r="G38" i="6"/>
  <c r="H38" i="6"/>
  <c r="I38" i="6"/>
  <c r="G39" i="6"/>
  <c r="H39" i="6"/>
  <c r="I39" i="6"/>
  <c r="G40" i="6"/>
  <c r="H40" i="6"/>
  <c r="I40" i="6"/>
  <c r="G41" i="6"/>
  <c r="H41" i="6"/>
  <c r="I41" i="6"/>
  <c r="G42" i="6"/>
  <c r="H42" i="6"/>
  <c r="I42" i="6"/>
  <c r="G43" i="6"/>
  <c r="H43" i="6"/>
  <c r="I43" i="6"/>
  <c r="G44" i="6"/>
  <c r="H44" i="6"/>
  <c r="I44" i="6"/>
  <c r="G45" i="6"/>
  <c r="H45" i="6"/>
  <c r="I45" i="6"/>
  <c r="G46" i="6"/>
  <c r="H46" i="6"/>
  <c r="I46" i="6"/>
  <c r="G47" i="6"/>
  <c r="H47" i="6"/>
  <c r="I47" i="6"/>
  <c r="G48" i="6"/>
  <c r="H48" i="6"/>
  <c r="I48" i="6"/>
  <c r="G49" i="6"/>
  <c r="H49" i="6"/>
  <c r="I49" i="6"/>
  <c r="G50" i="6"/>
  <c r="H50" i="6"/>
  <c r="I50" i="6"/>
  <c r="G51" i="6"/>
  <c r="H51" i="6"/>
  <c r="I51" i="6"/>
  <c r="G52" i="6"/>
  <c r="H52" i="6"/>
  <c r="I52" i="6"/>
  <c r="G53" i="6"/>
  <c r="H53" i="6"/>
  <c r="I53" i="6"/>
  <c r="G54" i="6"/>
  <c r="H54" i="6"/>
  <c r="I54" i="6"/>
  <c r="G55" i="6"/>
  <c r="H55" i="6"/>
  <c r="I55" i="6"/>
  <c r="G56" i="6"/>
  <c r="H56" i="6"/>
  <c r="I56" i="6"/>
  <c r="G57" i="6"/>
  <c r="H57" i="6"/>
  <c r="I57" i="6"/>
  <c r="G58" i="6"/>
  <c r="H58" i="6"/>
  <c r="I58" i="6"/>
  <c r="G59" i="6"/>
  <c r="H59" i="6"/>
  <c r="I59" i="6"/>
  <c r="G60" i="6"/>
  <c r="H60" i="6"/>
  <c r="I60" i="6"/>
  <c r="G61" i="6"/>
  <c r="H61" i="6"/>
  <c r="I61" i="6"/>
  <c r="G62" i="6"/>
  <c r="H62" i="6"/>
  <c r="I62" i="6"/>
  <c r="G63" i="6"/>
  <c r="H63" i="6"/>
  <c r="I63" i="6"/>
  <c r="G64" i="6"/>
  <c r="H64" i="6"/>
  <c r="I64" i="6"/>
  <c r="G65" i="6"/>
  <c r="H65" i="6"/>
  <c r="I65" i="6"/>
  <c r="G66" i="6"/>
  <c r="H66" i="6"/>
  <c r="I66" i="6"/>
  <c r="G67" i="6"/>
  <c r="H67" i="6"/>
  <c r="I67" i="6"/>
  <c r="G68" i="6"/>
  <c r="H68" i="6"/>
  <c r="I68" i="6"/>
  <c r="G69" i="6"/>
  <c r="H69" i="6"/>
  <c r="I69" i="6"/>
  <c r="G70" i="6"/>
  <c r="H70" i="6"/>
  <c r="I70" i="6"/>
  <c r="G71" i="6"/>
  <c r="H71" i="6"/>
  <c r="I71" i="6"/>
  <c r="G72" i="6"/>
  <c r="H72" i="6"/>
  <c r="I72" i="6"/>
  <c r="G73" i="6"/>
  <c r="H73" i="6"/>
  <c r="I73" i="6"/>
  <c r="G74" i="6"/>
  <c r="H74" i="6"/>
  <c r="I74" i="6"/>
  <c r="G75" i="6"/>
  <c r="H75" i="6"/>
  <c r="I75" i="6"/>
  <c r="G76" i="6"/>
  <c r="H76" i="6"/>
  <c r="I76" i="6"/>
  <c r="G77" i="6"/>
  <c r="H77" i="6"/>
  <c r="I77" i="6"/>
  <c r="G78" i="6"/>
  <c r="H78" i="6"/>
  <c r="I78" i="6"/>
  <c r="G79" i="6"/>
  <c r="H79" i="6"/>
  <c r="I79" i="6"/>
  <c r="G80" i="6"/>
  <c r="H80" i="6"/>
  <c r="I80" i="6"/>
  <c r="G81" i="6"/>
  <c r="H81" i="6"/>
  <c r="I81" i="6"/>
  <c r="G82" i="6"/>
  <c r="H82" i="6"/>
  <c r="I82" i="6"/>
  <c r="G83" i="6"/>
  <c r="H83" i="6"/>
  <c r="I83" i="6"/>
  <c r="G84" i="6"/>
  <c r="H84" i="6"/>
  <c r="I84" i="6"/>
  <c r="G85" i="6"/>
  <c r="H85" i="6"/>
  <c r="I85" i="6"/>
  <c r="G86" i="6"/>
  <c r="H86" i="6"/>
  <c r="I86" i="6"/>
  <c r="G87" i="6"/>
  <c r="H87" i="6"/>
  <c r="I87" i="6"/>
  <c r="G88" i="6"/>
  <c r="H88" i="6"/>
  <c r="I88" i="6"/>
  <c r="G89" i="6"/>
  <c r="H89" i="6"/>
  <c r="I89" i="6"/>
  <c r="G90" i="6"/>
  <c r="H90" i="6"/>
  <c r="I90" i="6"/>
  <c r="G91" i="6"/>
  <c r="H91" i="6"/>
  <c r="I91" i="6"/>
  <c r="G92" i="6"/>
  <c r="H92" i="6"/>
  <c r="I92" i="6"/>
  <c r="G93" i="6"/>
  <c r="H93" i="6"/>
  <c r="I93" i="6"/>
  <c r="G94" i="6"/>
  <c r="H94" i="6"/>
  <c r="I94" i="6"/>
  <c r="G95" i="6"/>
  <c r="H95" i="6"/>
  <c r="I95" i="6"/>
  <c r="G96" i="6"/>
  <c r="H96" i="6"/>
  <c r="I96" i="6"/>
  <c r="G97" i="6"/>
  <c r="H97" i="6"/>
  <c r="I97" i="6"/>
  <c r="G98" i="6"/>
  <c r="H98" i="6"/>
  <c r="I98" i="6"/>
  <c r="G99" i="6"/>
  <c r="H99" i="6"/>
  <c r="I99" i="6"/>
  <c r="G100" i="6"/>
  <c r="H100" i="6"/>
  <c r="I100" i="6"/>
  <c r="G101" i="6"/>
  <c r="H101" i="6"/>
  <c r="I101" i="6"/>
  <c r="G102" i="6"/>
  <c r="H102" i="6"/>
  <c r="I102" i="6"/>
  <c r="G103" i="6"/>
  <c r="H103" i="6"/>
  <c r="I103" i="6"/>
  <c r="G104" i="6"/>
  <c r="H104" i="6"/>
  <c r="I104" i="6"/>
  <c r="G105" i="6"/>
  <c r="H105" i="6"/>
  <c r="I105" i="6"/>
  <c r="G106" i="6"/>
  <c r="H106" i="6"/>
  <c r="I106" i="6"/>
  <c r="G107" i="6"/>
  <c r="H107" i="6"/>
  <c r="I107" i="6"/>
  <c r="G108" i="6"/>
  <c r="H108" i="6"/>
  <c r="I108" i="6"/>
  <c r="G109" i="6"/>
  <c r="H109" i="6"/>
  <c r="I109" i="6"/>
  <c r="G110" i="6"/>
  <c r="H110" i="6"/>
  <c r="I110" i="6"/>
  <c r="G111" i="6"/>
  <c r="H111" i="6"/>
  <c r="I111" i="6"/>
  <c r="G112" i="6"/>
  <c r="H112" i="6"/>
  <c r="I112" i="6"/>
  <c r="G113" i="6"/>
  <c r="H113" i="6"/>
  <c r="I113" i="6"/>
  <c r="G114" i="6"/>
  <c r="H114" i="6"/>
  <c r="I114" i="6"/>
  <c r="G115" i="6"/>
  <c r="H115" i="6"/>
  <c r="I115" i="6"/>
  <c r="G116" i="6"/>
  <c r="H116" i="6"/>
  <c r="I116" i="6"/>
  <c r="G117" i="6"/>
  <c r="H117" i="6"/>
  <c r="I117" i="6"/>
  <c r="G118" i="6"/>
  <c r="H118" i="6"/>
  <c r="I118" i="6"/>
  <c r="G119" i="6"/>
  <c r="H119" i="6"/>
  <c r="I119" i="6"/>
  <c r="G120" i="6"/>
  <c r="H120" i="6"/>
  <c r="I120" i="6"/>
  <c r="G121" i="6"/>
  <c r="H121" i="6"/>
  <c r="I121" i="6"/>
  <c r="G122" i="6"/>
  <c r="H122" i="6"/>
  <c r="I122" i="6"/>
  <c r="G123" i="6"/>
  <c r="H123" i="6"/>
  <c r="I123" i="6"/>
  <c r="G124" i="6"/>
  <c r="H124" i="6"/>
  <c r="I124" i="6"/>
  <c r="G125" i="6"/>
  <c r="H125" i="6"/>
  <c r="I125" i="6"/>
  <c r="G126" i="6"/>
  <c r="H126" i="6"/>
  <c r="I126" i="6"/>
  <c r="G127" i="6"/>
  <c r="H127" i="6"/>
  <c r="I127" i="6"/>
  <c r="G128" i="6"/>
  <c r="H128" i="6"/>
  <c r="I128" i="6"/>
  <c r="G129" i="6"/>
  <c r="H129" i="6"/>
  <c r="I129" i="6"/>
  <c r="G130" i="6"/>
  <c r="H130" i="6"/>
  <c r="I130" i="6"/>
  <c r="G131" i="6"/>
  <c r="H131" i="6"/>
  <c r="I131" i="6"/>
  <c r="G132" i="6"/>
  <c r="H132" i="6"/>
  <c r="I132" i="6"/>
  <c r="G133" i="6"/>
  <c r="H133" i="6"/>
  <c r="I133" i="6"/>
  <c r="G134" i="6"/>
  <c r="H134" i="6"/>
  <c r="I134" i="6"/>
  <c r="G135" i="6"/>
  <c r="H135" i="6"/>
  <c r="I135" i="6"/>
  <c r="G136" i="6"/>
  <c r="H136" i="6"/>
  <c r="I136" i="6"/>
  <c r="G137" i="6"/>
  <c r="H137" i="6"/>
  <c r="I137" i="6"/>
  <c r="G138" i="6"/>
  <c r="H138" i="6"/>
  <c r="I138" i="6"/>
  <c r="G139" i="6"/>
  <c r="H139" i="6"/>
  <c r="I139" i="6"/>
  <c r="G140" i="6"/>
  <c r="H140" i="6"/>
  <c r="I140" i="6"/>
  <c r="G141" i="6"/>
  <c r="H141" i="6"/>
  <c r="I141" i="6"/>
  <c r="G142" i="6"/>
  <c r="H142" i="6"/>
  <c r="I142" i="6"/>
  <c r="G143" i="6"/>
  <c r="H143" i="6"/>
  <c r="I143" i="6"/>
  <c r="G144" i="6"/>
  <c r="H144" i="6"/>
  <c r="I144" i="6"/>
  <c r="G145" i="6"/>
  <c r="H145" i="6"/>
  <c r="I145" i="6"/>
  <c r="G146" i="6"/>
  <c r="H146" i="6"/>
  <c r="I146" i="6"/>
  <c r="G147" i="6"/>
  <c r="H147" i="6"/>
  <c r="I147" i="6"/>
  <c r="G148" i="6"/>
  <c r="H148" i="6"/>
  <c r="I148" i="6"/>
  <c r="G149" i="6"/>
  <c r="H149" i="6"/>
  <c r="I149" i="6"/>
  <c r="G150" i="6"/>
  <c r="H150" i="6"/>
  <c r="I150" i="6"/>
  <c r="G151" i="6"/>
  <c r="H151" i="6"/>
  <c r="I151" i="6"/>
  <c r="G152" i="6"/>
  <c r="H152" i="6"/>
  <c r="I152" i="6"/>
  <c r="G153" i="6"/>
  <c r="H153" i="6"/>
  <c r="I153" i="6"/>
  <c r="G154" i="6"/>
  <c r="H154" i="6"/>
  <c r="I154" i="6"/>
  <c r="G155" i="6"/>
  <c r="H155" i="6"/>
  <c r="I155" i="6"/>
  <c r="G156" i="6"/>
  <c r="H156" i="6"/>
  <c r="I156" i="6"/>
  <c r="G157" i="6"/>
  <c r="H157" i="6"/>
  <c r="I157" i="6"/>
  <c r="G158" i="6"/>
  <c r="H158" i="6"/>
  <c r="I158" i="6"/>
  <c r="G159" i="6"/>
  <c r="H159" i="6"/>
  <c r="I159" i="6"/>
  <c r="G160" i="6"/>
  <c r="H160" i="6"/>
  <c r="I160" i="6"/>
  <c r="G161" i="6"/>
  <c r="H161" i="6"/>
  <c r="I161" i="6"/>
  <c r="G162" i="6"/>
  <c r="H162" i="6"/>
  <c r="I162" i="6"/>
  <c r="G163" i="6"/>
  <c r="H163" i="6"/>
  <c r="I163" i="6"/>
  <c r="G164" i="6"/>
  <c r="H164" i="6"/>
  <c r="I164" i="6"/>
  <c r="G165" i="6"/>
  <c r="H165" i="6"/>
  <c r="I165" i="6"/>
  <c r="G166" i="6"/>
  <c r="H166" i="6"/>
  <c r="I166" i="6"/>
  <c r="G167" i="6"/>
  <c r="H167" i="6"/>
  <c r="I167" i="6"/>
  <c r="G168" i="6"/>
  <c r="H168" i="6"/>
  <c r="I168" i="6"/>
  <c r="G169" i="6"/>
  <c r="H169" i="6"/>
  <c r="I169" i="6"/>
  <c r="G170" i="6"/>
  <c r="H170" i="6"/>
  <c r="I170" i="6"/>
  <c r="G171" i="6"/>
  <c r="H171" i="6"/>
  <c r="I171" i="6"/>
  <c r="G172" i="6"/>
  <c r="H172" i="6"/>
  <c r="I172" i="6"/>
  <c r="G173" i="6"/>
  <c r="H173" i="6"/>
  <c r="I173" i="6"/>
  <c r="G174" i="6"/>
  <c r="H174" i="6"/>
  <c r="I174" i="6"/>
  <c r="G175" i="6"/>
  <c r="H175" i="6"/>
  <c r="I175" i="6"/>
  <c r="G176" i="6"/>
  <c r="H176" i="6"/>
  <c r="I176" i="6"/>
  <c r="G177" i="6"/>
  <c r="H177" i="6"/>
  <c r="I177" i="6"/>
  <c r="G178" i="6"/>
  <c r="H178" i="6"/>
  <c r="I178" i="6"/>
  <c r="G179" i="6"/>
  <c r="H179" i="6"/>
  <c r="I179" i="6"/>
  <c r="G180" i="6"/>
  <c r="H180" i="6"/>
  <c r="I180" i="6"/>
  <c r="G181" i="6"/>
  <c r="H181" i="6"/>
  <c r="I181" i="6"/>
  <c r="G182" i="6"/>
  <c r="H182" i="6"/>
  <c r="I182" i="6"/>
  <c r="G183" i="6"/>
  <c r="H183" i="6"/>
  <c r="I183" i="6"/>
  <c r="G184" i="6"/>
  <c r="H184" i="6"/>
  <c r="I184" i="6"/>
  <c r="G185" i="6"/>
  <c r="H185" i="6"/>
  <c r="I185" i="6"/>
  <c r="G186" i="6"/>
  <c r="H186" i="6"/>
  <c r="I186" i="6"/>
  <c r="G187" i="6"/>
  <c r="H187" i="6"/>
  <c r="I187" i="6"/>
  <c r="G188" i="6"/>
  <c r="H188" i="6"/>
  <c r="I188" i="6"/>
  <c r="G189" i="6"/>
  <c r="H189" i="6"/>
  <c r="I189" i="6"/>
  <c r="G190" i="6"/>
  <c r="H190" i="6"/>
  <c r="I190" i="6"/>
  <c r="G191" i="6"/>
  <c r="H191" i="6"/>
  <c r="I191" i="6"/>
  <c r="G192" i="6"/>
  <c r="H192" i="6"/>
  <c r="I192" i="6"/>
  <c r="G193" i="6"/>
  <c r="H193" i="6"/>
  <c r="I193" i="6"/>
  <c r="G194" i="6"/>
  <c r="H194" i="6"/>
  <c r="I194" i="6"/>
  <c r="G195" i="6"/>
  <c r="H195" i="6"/>
  <c r="I195" i="6"/>
  <c r="G196" i="6"/>
  <c r="H196" i="6"/>
  <c r="I196" i="6"/>
  <c r="G197" i="6"/>
  <c r="H197" i="6"/>
  <c r="I197" i="6"/>
  <c r="G198" i="6"/>
  <c r="H198" i="6"/>
  <c r="I198" i="6"/>
  <c r="G199" i="6"/>
  <c r="H199" i="6"/>
  <c r="I199" i="6"/>
  <c r="G200" i="6"/>
  <c r="H200" i="6"/>
  <c r="I200" i="6"/>
  <c r="G201" i="6"/>
  <c r="H201" i="6"/>
  <c r="I201" i="6"/>
  <c r="G202" i="6"/>
  <c r="H202" i="6"/>
  <c r="I202" i="6"/>
  <c r="G203" i="6"/>
  <c r="H203" i="6"/>
  <c r="I203" i="6"/>
  <c r="G204" i="6"/>
  <c r="H204" i="6"/>
  <c r="I204" i="6"/>
  <c r="G205" i="6"/>
  <c r="H205" i="6"/>
  <c r="I205" i="6"/>
  <c r="G206" i="6"/>
  <c r="H206" i="6"/>
  <c r="I206" i="6"/>
  <c r="G207" i="6"/>
  <c r="H207" i="6"/>
  <c r="I207" i="6"/>
  <c r="G208" i="6"/>
  <c r="H208" i="6"/>
  <c r="I208" i="6"/>
  <c r="G209" i="6"/>
  <c r="H209" i="6"/>
  <c r="I209" i="6"/>
  <c r="G210" i="6"/>
  <c r="H210" i="6"/>
  <c r="I210" i="6"/>
  <c r="G211" i="6"/>
  <c r="H211" i="6"/>
  <c r="I211" i="6"/>
  <c r="G212" i="6"/>
  <c r="H212" i="6"/>
  <c r="I212" i="6"/>
  <c r="G213" i="6"/>
  <c r="H213" i="6"/>
  <c r="I213" i="6"/>
  <c r="G214" i="6"/>
  <c r="H214" i="6"/>
  <c r="I214" i="6"/>
  <c r="G215" i="6"/>
  <c r="H215" i="6"/>
  <c r="I215" i="6"/>
  <c r="G216" i="6"/>
  <c r="H216" i="6"/>
  <c r="I216" i="6"/>
  <c r="G217" i="6"/>
  <c r="H217" i="6"/>
  <c r="I217" i="6"/>
  <c r="G218" i="6"/>
  <c r="H218" i="6"/>
  <c r="I218" i="6"/>
  <c r="G219" i="6"/>
  <c r="H219" i="6"/>
  <c r="I219" i="6"/>
  <c r="G220" i="6"/>
  <c r="H220" i="6"/>
  <c r="I220" i="6"/>
  <c r="G221" i="6"/>
  <c r="H221" i="6"/>
  <c r="I221" i="6"/>
  <c r="G222" i="6"/>
  <c r="H222" i="6"/>
  <c r="I222" i="6"/>
  <c r="G223" i="6"/>
  <c r="H223" i="6"/>
  <c r="I223" i="6"/>
  <c r="G224" i="6"/>
  <c r="H224" i="6"/>
  <c r="I224" i="6"/>
  <c r="G225" i="6"/>
  <c r="H225" i="6"/>
  <c r="I225" i="6"/>
  <c r="G226" i="6"/>
  <c r="H226" i="6"/>
  <c r="I226" i="6"/>
  <c r="G227" i="6"/>
  <c r="H227" i="6"/>
  <c r="I227" i="6"/>
  <c r="G228" i="6"/>
  <c r="H228" i="6"/>
  <c r="I228" i="6"/>
  <c r="G229" i="6"/>
  <c r="H229" i="6"/>
  <c r="I229" i="6"/>
  <c r="G230" i="6"/>
  <c r="H230" i="6"/>
  <c r="I230" i="6"/>
  <c r="G231" i="6"/>
  <c r="H231" i="6"/>
  <c r="I231" i="6"/>
  <c r="G232" i="6"/>
  <c r="H232" i="6"/>
  <c r="I232" i="6"/>
  <c r="G233" i="6"/>
  <c r="H233" i="6"/>
  <c r="I233" i="6"/>
  <c r="G234" i="6"/>
  <c r="H234" i="6"/>
  <c r="I234" i="6"/>
  <c r="G235" i="6"/>
  <c r="H235" i="6"/>
  <c r="I235" i="6"/>
  <c r="G236" i="6"/>
  <c r="H236" i="6"/>
  <c r="I236" i="6"/>
  <c r="G237" i="6"/>
  <c r="H237" i="6"/>
  <c r="I237" i="6"/>
  <c r="G238" i="6"/>
  <c r="H238" i="6"/>
  <c r="I238" i="6"/>
  <c r="G239" i="6"/>
  <c r="H239" i="6"/>
  <c r="I239" i="6"/>
  <c r="G240" i="6"/>
  <c r="H240" i="6"/>
  <c r="I240" i="6"/>
  <c r="G241" i="6"/>
  <c r="H241" i="6"/>
  <c r="I241" i="6"/>
  <c r="G242" i="6"/>
  <c r="H242" i="6"/>
  <c r="I242" i="6"/>
  <c r="G243" i="6"/>
  <c r="H243" i="6"/>
  <c r="I243" i="6"/>
  <c r="G244" i="6"/>
  <c r="H244" i="6"/>
  <c r="I244" i="6"/>
  <c r="G245" i="6"/>
  <c r="H245" i="6"/>
  <c r="I245" i="6"/>
  <c r="G246" i="6"/>
  <c r="H246" i="6"/>
  <c r="I246" i="6"/>
  <c r="G247" i="6"/>
  <c r="H247" i="6"/>
  <c r="I247" i="6"/>
  <c r="G248" i="6"/>
  <c r="H248" i="6"/>
  <c r="I248" i="6"/>
  <c r="G249" i="6"/>
  <c r="H249" i="6"/>
  <c r="I249" i="6"/>
  <c r="G250" i="6"/>
  <c r="H250" i="6"/>
  <c r="I250" i="6"/>
  <c r="G251" i="6"/>
  <c r="H251" i="6"/>
  <c r="I251" i="6"/>
  <c r="G252" i="6"/>
  <c r="H252" i="6"/>
  <c r="I252" i="6"/>
  <c r="G253" i="6"/>
  <c r="H253" i="6"/>
  <c r="I253" i="6"/>
  <c r="G254" i="6"/>
  <c r="H254" i="6"/>
  <c r="I254" i="6"/>
  <c r="G255" i="6"/>
  <c r="H255" i="6"/>
  <c r="I255" i="6"/>
  <c r="G256" i="6"/>
  <c r="H256" i="6"/>
  <c r="I256" i="6"/>
  <c r="G257" i="6"/>
  <c r="H257" i="6"/>
  <c r="I257" i="6"/>
  <c r="G258" i="6"/>
  <c r="H258" i="6"/>
  <c r="I258" i="6"/>
  <c r="G259" i="6"/>
  <c r="H259" i="6"/>
  <c r="I259" i="6"/>
  <c r="G260" i="6"/>
  <c r="H260" i="6"/>
  <c r="I260" i="6"/>
  <c r="G261" i="6"/>
  <c r="H261" i="6"/>
  <c r="I261" i="6"/>
  <c r="G262" i="6"/>
  <c r="H262" i="6"/>
  <c r="I262" i="6"/>
  <c r="G263" i="6"/>
  <c r="H263" i="6"/>
  <c r="I263" i="6"/>
  <c r="G264" i="6"/>
  <c r="H264" i="6"/>
  <c r="I264" i="6"/>
  <c r="G265" i="6"/>
  <c r="H265" i="6"/>
  <c r="I265" i="6"/>
  <c r="G266" i="6"/>
  <c r="H266" i="6"/>
  <c r="I266" i="6"/>
  <c r="G267" i="6"/>
  <c r="H267" i="6"/>
  <c r="I267" i="6"/>
  <c r="G268" i="6"/>
  <c r="H268" i="6"/>
  <c r="I268" i="6"/>
  <c r="G269" i="6"/>
  <c r="H269" i="6"/>
  <c r="I269" i="6"/>
  <c r="G270" i="6"/>
  <c r="H270" i="6"/>
  <c r="I270" i="6"/>
  <c r="G271" i="6"/>
  <c r="H271" i="6"/>
  <c r="I271" i="6"/>
  <c r="G272" i="6"/>
  <c r="H272" i="6"/>
  <c r="I272" i="6"/>
  <c r="G273" i="6"/>
  <c r="H273" i="6"/>
  <c r="I273" i="6"/>
  <c r="G274" i="6"/>
  <c r="H274" i="6"/>
  <c r="I274" i="6"/>
  <c r="G275" i="6"/>
  <c r="H275" i="6"/>
  <c r="I275" i="6"/>
  <c r="G276" i="6"/>
  <c r="H276" i="6"/>
  <c r="I276" i="6"/>
  <c r="G277" i="6"/>
  <c r="H277" i="6"/>
  <c r="I277" i="6"/>
  <c r="G278" i="6"/>
  <c r="H278" i="6"/>
  <c r="I278" i="6"/>
  <c r="G279" i="6"/>
  <c r="H279" i="6"/>
  <c r="I279" i="6"/>
  <c r="G280" i="6"/>
  <c r="H280" i="6"/>
  <c r="I280" i="6"/>
  <c r="G281" i="6"/>
  <c r="H281" i="6"/>
  <c r="I281" i="6"/>
  <c r="G282" i="6"/>
  <c r="H282" i="6"/>
  <c r="I282" i="6"/>
  <c r="G283" i="6"/>
  <c r="H283" i="6"/>
  <c r="I283" i="6"/>
  <c r="G284" i="6"/>
  <c r="H284" i="6"/>
  <c r="I284" i="6"/>
  <c r="G285" i="6"/>
  <c r="H285" i="6"/>
  <c r="I285" i="6"/>
  <c r="G286" i="6"/>
  <c r="H286" i="6"/>
  <c r="I286" i="6"/>
  <c r="G287" i="6"/>
  <c r="H287" i="6"/>
  <c r="I287" i="6"/>
  <c r="G288" i="6"/>
  <c r="H288" i="6"/>
  <c r="I288" i="6"/>
  <c r="G289" i="6"/>
  <c r="H289" i="6"/>
  <c r="I289" i="6"/>
  <c r="G290" i="6"/>
  <c r="H290" i="6"/>
  <c r="I290" i="6"/>
  <c r="G291" i="6"/>
  <c r="H291" i="6"/>
  <c r="I291" i="6"/>
  <c r="G292" i="6"/>
  <c r="H292" i="6"/>
  <c r="I292" i="6"/>
  <c r="G293" i="6"/>
  <c r="H293" i="6"/>
  <c r="I293" i="6"/>
  <c r="G294" i="6"/>
  <c r="H294" i="6"/>
  <c r="I294" i="6"/>
  <c r="G295" i="6"/>
  <c r="H295" i="6"/>
  <c r="I295" i="6"/>
  <c r="G296" i="6"/>
  <c r="H296" i="6"/>
  <c r="I296" i="6"/>
  <c r="G297" i="6"/>
  <c r="H297" i="6"/>
  <c r="I297" i="6"/>
  <c r="G298" i="6"/>
  <c r="H298" i="6"/>
  <c r="I298" i="6"/>
  <c r="G299" i="6"/>
  <c r="H299" i="6"/>
  <c r="I299" i="6"/>
  <c r="G300" i="6"/>
  <c r="H300" i="6"/>
  <c r="I300" i="6"/>
  <c r="G301" i="6"/>
  <c r="H301" i="6"/>
  <c r="I301" i="6"/>
  <c r="G302" i="6"/>
  <c r="H302" i="6"/>
  <c r="I302" i="6"/>
  <c r="G303" i="6"/>
  <c r="H303" i="6"/>
  <c r="I303" i="6"/>
  <c r="G304" i="6"/>
  <c r="H304" i="6"/>
  <c r="I304" i="6"/>
  <c r="G305" i="6"/>
  <c r="H305" i="6"/>
  <c r="I305" i="6"/>
  <c r="G306" i="6"/>
  <c r="H306" i="6"/>
  <c r="I306" i="6"/>
  <c r="G307" i="6"/>
  <c r="H307" i="6"/>
  <c r="I307" i="6"/>
  <c r="G308" i="6"/>
  <c r="H308" i="6"/>
  <c r="I308" i="6"/>
  <c r="G309" i="6"/>
  <c r="H309" i="6"/>
  <c r="I309" i="6"/>
  <c r="G310" i="6"/>
  <c r="H310" i="6"/>
  <c r="I310" i="6"/>
  <c r="G311" i="6"/>
  <c r="H311" i="6"/>
  <c r="I311" i="6"/>
  <c r="G312" i="6"/>
  <c r="H312" i="6"/>
  <c r="I312" i="6"/>
  <c r="G313" i="6"/>
  <c r="H313" i="6"/>
  <c r="I313" i="6"/>
  <c r="G314" i="6"/>
  <c r="H314" i="6"/>
  <c r="I314" i="6"/>
  <c r="G315" i="6"/>
  <c r="H315" i="6"/>
  <c r="I315" i="6"/>
  <c r="G316" i="6"/>
  <c r="H316" i="6"/>
  <c r="I316" i="6"/>
  <c r="G317" i="6"/>
  <c r="H317" i="6"/>
  <c r="I317" i="6"/>
  <c r="G318" i="6"/>
  <c r="H318" i="6"/>
  <c r="I318" i="6"/>
  <c r="G319" i="6"/>
  <c r="H319" i="6"/>
  <c r="I319" i="6"/>
  <c r="G320" i="6"/>
  <c r="H320" i="6"/>
  <c r="I320" i="6"/>
  <c r="G321" i="6"/>
  <c r="H321" i="6"/>
  <c r="I321" i="6"/>
  <c r="G322" i="6"/>
  <c r="H322" i="6"/>
  <c r="I322" i="6"/>
  <c r="G323" i="6"/>
  <c r="H323" i="6"/>
  <c r="I323" i="6"/>
  <c r="G324" i="6"/>
  <c r="H324" i="6"/>
  <c r="I324" i="6"/>
  <c r="G325" i="6"/>
  <c r="H325" i="6"/>
  <c r="I325" i="6"/>
  <c r="G326" i="6"/>
  <c r="H326" i="6"/>
  <c r="I326" i="6"/>
  <c r="G327" i="6"/>
  <c r="H327" i="6"/>
  <c r="I327" i="6"/>
  <c r="G328" i="6"/>
  <c r="H328" i="6"/>
  <c r="I328" i="6"/>
  <c r="G329" i="6"/>
  <c r="H329" i="6"/>
  <c r="I329" i="6"/>
  <c r="G330" i="6"/>
  <c r="H330" i="6"/>
  <c r="I330" i="6"/>
  <c r="G331" i="6"/>
  <c r="H331" i="6"/>
  <c r="I331" i="6"/>
  <c r="I2" i="6"/>
  <c r="H2" i="6"/>
  <c r="G2" i="6"/>
</calcChain>
</file>

<file path=xl/sharedStrings.xml><?xml version="1.0" encoding="utf-8"?>
<sst xmlns="http://schemas.openxmlformats.org/spreadsheetml/2006/main" count="5646" uniqueCount="1206">
  <si>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</si>
  <si>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</si>
  <si>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</si>
  <si>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</si>
  <si>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</si>
  <si>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</si>
  <si>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</si>
  <si>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</si>
  <si>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</si>
  <si>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</si>
  <si>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</si>
  <si>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</si>
  <si>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</si>
  <si>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</si>
  <si>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</si>
  <si>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</si>
  <si>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</si>
  <si>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</si>
  <si>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</si>
  <si>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</si>
  <si>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</si>
  <si>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</si>
  <si>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</si>
  <si>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</si>
  <si>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</si>
  <si>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</si>
  <si>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</si>
  <si>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</si>
  <si>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</si>
  <si>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</si>
  <si>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</si>
  <si>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</si>
  <si>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</si>
  <si>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</si>
  <si>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</si>
  <si>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</si>
  <si>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</si>
  <si>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</si>
  <si>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</si>
  <si>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</si>
  <si>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</si>
  <si>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</si>
  <si>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</si>
  <si>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</si>
  <si>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</si>
  <si>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</si>
  <si>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</si>
  <si>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</si>
  <si>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</si>
  <si>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</si>
  <si>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</si>
  <si>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</si>
  <si>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</si>
  <si>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</si>
  <si>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</si>
  <si>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</si>
  <si>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</si>
  <si>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</si>
  <si>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</si>
  <si>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</si>
  <si>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</si>
  <si>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</si>
  <si>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</si>
  <si>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</si>
  <si>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</si>
  <si>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</si>
  <si>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</si>
  <si>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</si>
  <si>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</si>
  <si>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</si>
  <si>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</si>
  <si>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</si>
  <si>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</si>
  <si>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</si>
  <si>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</si>
  <si>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</si>
  <si>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</si>
  <si>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</si>
  <si>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</si>
  <si>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</si>
  <si>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</si>
  <si>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</si>
  <si>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</si>
  <si>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</si>
  <si>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</si>
  <si>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</si>
  <si>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</si>
  <si>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</si>
  <si>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</si>
  <si>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</si>
  <si>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</si>
  <si>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</si>
  <si>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</si>
  <si>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</si>
  <si>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</si>
  <si>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</si>
  <si>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</si>
  <si>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</si>
  <si>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</si>
  <si>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</si>
  <si>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</si>
  <si>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</si>
  <si>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</si>
  <si>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</si>
  <si>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</si>
  <si>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</si>
  <si>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</si>
  <si>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</si>
  <si>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</si>
  <si>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</si>
  <si>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</si>
  <si>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</si>
  <si>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</si>
  <si>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</si>
  <si>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</si>
  <si>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</si>
  <si>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</si>
  <si>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</si>
  <si>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</si>
  <si>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</si>
  <si>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</si>
  <si>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</si>
  <si>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</si>
  <si>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</si>
  <si>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</si>
  <si>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</si>
  <si>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</si>
  <si>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</si>
  <si>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</si>
  <si>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</si>
  <si>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</si>
  <si>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</si>
  <si>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</si>
  <si>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</si>
  <si>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</si>
  <si>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</si>
  <si>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</si>
  <si>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</si>
  <si>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</si>
  <si>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</si>
  <si>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</si>
  <si>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</si>
  <si>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</si>
  <si>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</si>
  <si>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</si>
  <si>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</si>
  <si>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</si>
  <si>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</si>
  <si>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</si>
  <si>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</si>
  <si>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</si>
  <si>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</si>
  <si>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</si>
  <si>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</si>
  <si>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</si>
  <si>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</si>
  <si>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</si>
  <si>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</si>
  <si>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</si>
  <si>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</si>
  <si>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</si>
  <si>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</si>
  <si>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</si>
  <si>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</si>
  <si>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</si>
  <si>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</si>
  <si>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</si>
  <si>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</si>
  <si>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</si>
  <si>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</si>
  <si>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</si>
  <si>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</si>
  <si>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</si>
  <si>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</si>
  <si>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</si>
  <si>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</si>
  <si>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</si>
  <si>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</si>
  <si>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</si>
  <si>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</si>
  <si>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</si>
  <si>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</si>
  <si>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</si>
  <si>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</si>
  <si>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</si>
  <si>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</si>
  <si>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</si>
  <si>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</si>
  <si>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</si>
  <si>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</si>
  <si>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</si>
  <si>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</si>
  <si>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</si>
  <si>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</si>
  <si>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</si>
  <si>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</si>
  <si>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</si>
  <si>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</si>
  <si>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</si>
  <si>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</si>
  <si>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</si>
  <si>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</si>
  <si>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</si>
  <si>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</si>
  <si>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</si>
  <si>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</si>
  <si>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</si>
  <si>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</si>
  <si>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</si>
  <si>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</si>
  <si>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</si>
  <si>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</si>
  <si>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</si>
  <si>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</si>
  <si>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</si>
  <si>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</si>
  <si>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</si>
  <si>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</si>
  <si>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</si>
  <si>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</si>
  <si>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</si>
  <si>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</si>
  <si>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</si>
  <si>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</si>
  <si>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</si>
  <si>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</si>
  <si>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</si>
  <si>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</si>
  <si>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</si>
  <si>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</si>
  <si>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</si>
  <si>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</si>
  <si>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</si>
  <si>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</si>
  <si>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</si>
  <si>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</si>
  <si>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</si>
  <si>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</si>
  <si>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</si>
  <si>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</si>
  <si>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</si>
  <si>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</si>
  <si>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</si>
  <si>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</si>
  <si>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</si>
  <si>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</si>
  <si>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</si>
  <si>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</si>
  <si>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</si>
  <si>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</si>
  <si>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</si>
  <si>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</si>
  <si>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</si>
  <si>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</si>
  <si>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</si>
  <si>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</si>
  <si>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</si>
  <si>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</si>
  <si>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</si>
  <si>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</si>
  <si>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</si>
  <si>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</si>
  <si>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</si>
  <si>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</si>
  <si>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</si>
  <si>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</si>
  <si>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</si>
  <si>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</si>
  <si>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</si>
  <si>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</si>
  <si>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</si>
  <si>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</si>
  <si>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</si>
  <si>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</si>
  <si>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</si>
  <si>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</si>
  <si>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</si>
  <si>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</si>
  <si>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</si>
  <si>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</si>
  <si>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</si>
  <si>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</si>
  <si>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</si>
  <si>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</si>
  <si>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</si>
  <si>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</si>
  <si>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</si>
  <si>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</si>
  <si>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</si>
  <si>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</si>
  <si>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</si>
  <si>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</si>
  <si>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</si>
  <si>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</si>
  <si>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</si>
  <si>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</si>
  <si>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</si>
  <si>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</si>
  <si>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</si>
  <si>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</si>
  <si>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</si>
  <si>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</si>
  <si>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</si>
  <si>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</si>
  <si>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</si>
  <si>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</si>
  <si>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</si>
  <si>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</si>
  <si>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</si>
  <si>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</si>
  <si>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</si>
  <si>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</si>
  <si>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</si>
  <si>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</si>
  <si>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</si>
  <si>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</si>
  <si>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</si>
  <si>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</si>
  <si>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</si>
  <si>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</si>
  <si>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</si>
  <si>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</si>
  <si>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</si>
  <si>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</si>
  <si>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</si>
  <si>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</si>
  <si>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</si>
  <si>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</si>
  <si>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</si>
  <si>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</si>
  <si>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</si>
  <si>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</si>
  <si>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</si>
  <si>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</si>
  <si>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</si>
  <si>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</si>
  <si>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</si>
  <si>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</si>
  <si>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</si>
  <si>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</si>
  <si>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</si>
  <si>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</si>
  <si>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</si>
  <si>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</si>
  <si>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</si>
  <si>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</si>
  <si>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</si>
  <si>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</si>
  <si>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</si>
  <si>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</si>
  <si>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</si>
  <si>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</si>
  <si>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</si>
  <si>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</si>
  <si>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</si>
  <si>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</si>
  <si>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</si>
  <si>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</si>
  <si>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</si>
  <si>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</si>
  <si>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</si>
  <si>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</si>
  <si>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</si>
  <si>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</si>
  <si>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</si>
  <si>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</si>
  <si>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</si>
  <si>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</si>
  <si>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</si>
  <si>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</si>
  <si>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</si>
  <si>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</si>
  <si>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</si>
  <si>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</si>
  <si>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</si>
  <si>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</si>
  <si>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</si>
  <si>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</si>
  <si>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</si>
  <si>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</si>
  <si>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</si>
  <si>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</si>
  <si>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</si>
  <si>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</si>
  <si>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</si>
  <si>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</si>
  <si>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</si>
  <si>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</si>
  <si>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</si>
  <si>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</si>
  <si>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</si>
  <si>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</si>
  <si>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</si>
  <si>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</si>
  <si>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</si>
  <si>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</si>
  <si>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</si>
  <si>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</si>
  <si>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</si>
  <si>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</si>
  <si>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</si>
  <si>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</si>
  <si>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</si>
  <si>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</si>
  <si>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</si>
  <si>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</si>
  <si>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</si>
  <si>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</si>
  <si>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</si>
  <si>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</si>
  <si>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</si>
  <si>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</si>
  <si>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</si>
  <si>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</si>
  <si>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</si>
  <si>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</si>
  <si>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</si>
  <si>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</si>
  <si>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</si>
  <si>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</si>
  <si>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</si>
  <si>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</si>
  <si>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</si>
  <si>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</si>
  <si>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</si>
  <si>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</si>
  <si>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</si>
  <si>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</si>
  <si>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</si>
  <si>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</si>
  <si>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</si>
  <si>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</si>
  <si>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</si>
  <si>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</si>
  <si>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</si>
  <si>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</si>
  <si>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</si>
  <si>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</si>
  <si>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</si>
  <si>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</si>
  <si>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</si>
  <si>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</si>
  <si>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</si>
  <si>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</si>
  <si>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</si>
  <si>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</si>
  <si>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</si>
  <si>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</si>
  <si>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</si>
  <si>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</si>
  <si>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</si>
  <si>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</si>
  <si>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</si>
  <si>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</si>
  <si>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</si>
  <si>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</si>
  <si>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</si>
  <si>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</si>
  <si>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</si>
  <si>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</si>
  <si>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</si>
  <si>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</si>
  <si>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</si>
  <si>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</si>
  <si>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</si>
  <si>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</si>
  <si>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</si>
  <si>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</si>
  <si>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</si>
  <si>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</si>
  <si>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</si>
  <si>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</si>
  <si>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P00000,P00082,P00033</t>
    <phoneticPr fontId="1" type="noConversion"/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</si>
  <si>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</si>
  <si>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</si>
  <si>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</si>
  <si>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</si>
  <si>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</si>
  <si>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</si>
  <si>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</si>
  <si>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</si>
  <si>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</si>
  <si>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</si>
  <si>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</si>
  <si>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</si>
  <si>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</si>
  <si>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</si>
  <si>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</si>
  <si>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</si>
  <si>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</si>
  <si>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</si>
  <si>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</si>
  <si>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</si>
  <si>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</si>
  <si>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</si>
  <si>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</si>
  <si>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</si>
  <si>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</si>
  <si>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</si>
  <si>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</si>
  <si>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</si>
  <si>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</si>
  <si>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</si>
  <si>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</si>
  <si>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</si>
  <si>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</si>
  <si>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</si>
  <si>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</si>
  <si>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</si>
  <si>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</si>
  <si>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</si>
  <si>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</si>
  <si>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</si>
  <si>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</si>
  <si>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</si>
  <si>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</si>
  <si>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</si>
  <si>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</si>
  <si>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</si>
  <si>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</si>
  <si>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</si>
  <si>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</si>
  <si>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</si>
  <si>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</si>
  <si>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</si>
  <si>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</si>
  <si>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</si>
  <si>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</si>
  <si>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</si>
  <si>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</si>
  <si>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</si>
  <si>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</si>
  <si>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</si>
  <si>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</si>
  <si>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</si>
  <si>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</si>
  <si>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</si>
  <si>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</si>
  <si>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</si>
  <si>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</si>
  <si>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</si>
  <si>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</si>
  <si>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</si>
  <si>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</si>
  <si>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</si>
  <si>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</si>
  <si>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</si>
  <si>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</si>
  <si>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</si>
  <si>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</si>
  <si>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</si>
  <si>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</si>
  <si>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</si>
  <si>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</si>
  <si>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</si>
  <si>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</si>
  <si>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</si>
  <si>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</si>
  <si>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</si>
  <si>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</si>
  <si>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</si>
  <si>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</si>
  <si>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</si>
  <si>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</si>
  <si>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</si>
  <si>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</si>
  <si>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</si>
  <si>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</si>
  <si>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</si>
  <si>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</si>
  <si>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</si>
  <si>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</si>
  <si>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</si>
  <si>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</si>
  <si>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</si>
  <si>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</si>
  <si>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</si>
  <si>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</si>
  <si>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</si>
  <si>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</si>
  <si>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</si>
  <si>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</si>
  <si>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</si>
  <si>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</si>
  <si>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</si>
  <si>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</si>
  <si>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</si>
  <si>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</si>
  <si>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P00089,P00000</t>
    <phoneticPr fontId="1" type="noConversion"/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</si>
  <si>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</si>
  <si>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</si>
  <si>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</si>
  <si>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</si>
  <si>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</si>
  <si>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</si>
  <si>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</si>
  <si>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</si>
  <si>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</si>
  <si>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</si>
  <si>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</si>
  <si>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</si>
  <si>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</si>
  <si>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</si>
  <si>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</si>
  <si>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</si>
  <si>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</si>
  <si>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</si>
  <si>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</si>
  <si>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</si>
  <si>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</si>
  <si>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</si>
  <si>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</si>
  <si>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</si>
  <si>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</si>
  <si>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</si>
  <si>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</si>
  <si>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</si>
  <si>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</si>
  <si>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</si>
  <si>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</si>
  <si>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</si>
  <si>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</si>
  <si>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</si>
  <si>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</si>
  <si>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</si>
  <si>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</si>
  <si>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</si>
  <si>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</si>
  <si>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</si>
  <si>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</si>
  <si>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</si>
  <si>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</si>
  <si>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</si>
  <si>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</si>
  <si>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</si>
  <si>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</si>
  <si>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</si>
  <si>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</si>
  <si>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</si>
  <si>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</si>
  <si>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</si>
  <si>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</si>
  <si>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</si>
  <si>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</si>
  <si>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</si>
  <si>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</si>
  <si>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</si>
  <si>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</si>
  <si>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</si>
  <si>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</si>
  <si>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</si>
  <si>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</si>
  <si>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</si>
  <si>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</si>
  <si>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</si>
  <si>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</si>
  <si>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</si>
  <si>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</si>
  <si>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</si>
  <si>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</si>
  <si>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</si>
  <si>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</si>
  <si>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</si>
  <si>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</si>
  <si>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</si>
  <si>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</si>
  <si>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</si>
  <si>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</si>
  <si>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</si>
  <si>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</si>
  <si>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</si>
  <si>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</si>
  <si>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</si>
  <si>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</si>
  <si>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</si>
  <si>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</si>
  <si>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</si>
  <si>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</si>
  <si>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</si>
  <si>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</si>
  <si>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</si>
  <si>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</si>
  <si>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</si>
  <si>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</si>
  <si>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</si>
  <si>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</si>
  <si>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</si>
  <si>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</si>
  <si>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</si>
  <si>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</si>
  <si>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</si>
  <si>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</si>
  <si>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</si>
  <si>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</si>
  <si>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</si>
  <si>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</si>
  <si>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</si>
  <si>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</si>
  <si>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</si>
  <si>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</si>
  <si>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</si>
  <si>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</si>
  <si>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</si>
  <si>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</si>
  <si>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</si>
  <si>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</si>
  <si>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</si>
  <si>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</si>
  <si>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</si>
  <si>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</si>
  <si>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</si>
  <si>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</si>
  <si>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</si>
  <si>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</si>
  <si>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</si>
  <si>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</si>
  <si>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</si>
  <si>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</si>
  <si>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</si>
  <si>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</si>
  <si>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</si>
  <si>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</si>
  <si>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</si>
  <si>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</si>
  <si>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</si>
  <si>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</si>
  <si>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</si>
  <si>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</si>
  <si>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</si>
  <si>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</si>
  <si>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</si>
  <si>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</si>
  <si>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</si>
  <si>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</si>
  <si>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</si>
  <si>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</si>
  <si>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</si>
  <si>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</si>
  <si>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</si>
  <si>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</si>
  <si>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</si>
  <si>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</si>
  <si>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</si>
  <si>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</si>
  <si>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</si>
  <si>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</si>
  <si>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</si>
  <si>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</si>
  <si>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</si>
  <si>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</si>
  <si>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</si>
  <si>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</si>
  <si>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</si>
  <si>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</si>
  <si>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</si>
  <si>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</si>
  <si>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</si>
  <si>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</si>
  <si>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</si>
  <si>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</si>
  <si>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</si>
  <si>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</si>
  <si>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</si>
  <si>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</si>
  <si>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</si>
  <si>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</si>
  <si>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</si>
  <si>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</si>
  <si>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</si>
  <si>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</si>
  <si>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</si>
  <si>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</si>
  <si>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</si>
  <si>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</si>
  <si>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</si>
  <si>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</si>
  <si>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</si>
  <si>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</si>
  <si>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</si>
  <si>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</si>
  <si>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</si>
  <si>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</si>
  <si>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</si>
  <si>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</si>
  <si>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</si>
  <si>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</si>
  <si>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</si>
  <si>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</si>
  <si>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</si>
  <si>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P00051,P00000,P00092</t>
    <phoneticPr fontId="1" type="noConversion"/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</si>
  <si>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</si>
  <si>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</si>
  <si>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</si>
  <si>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</si>
  <si>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</si>
  <si>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</si>
  <si>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</si>
  <si>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</si>
  <si>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</si>
  <si>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</si>
  <si>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</si>
  <si>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</si>
  <si>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</si>
  <si>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</si>
  <si>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</si>
  <si>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</si>
  <si>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</si>
  <si>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</si>
  <si>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</si>
  <si>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</si>
  <si>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</si>
  <si>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</si>
  <si>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</si>
  <si>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P00063,P00000,P00016</t>
    <phoneticPr fontId="1" type="noConversion"/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</si>
  <si>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</si>
  <si>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</si>
  <si>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</si>
  <si>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</si>
  <si>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</si>
  <si>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</si>
  <si>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</si>
  <si>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</si>
  <si>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</si>
  <si>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</si>
  <si>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</si>
  <si>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</si>
  <si>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</si>
  <si>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</si>
  <si>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</si>
  <si>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</si>
  <si>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</si>
  <si>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</si>
  <si>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P00051,P00081,P00000</t>
    <phoneticPr fontId="1" type="noConversion"/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</si>
  <si>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</si>
  <si>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</si>
  <si>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</si>
  <si>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</si>
  <si>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</si>
  <si>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</si>
  <si>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</si>
  <si>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</si>
  <si>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</si>
  <si>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</si>
  <si>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</si>
  <si>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</si>
  <si>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</si>
  <si>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</si>
  <si>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</si>
  <si>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</si>
  <si>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</si>
  <si>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</si>
  <si>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</si>
  <si>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</si>
  <si>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P00057,P00038,P00000</t>
    <phoneticPr fontId="1" type="noConversion"/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</si>
  <si>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</si>
  <si>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</si>
  <si>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</si>
  <si>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</si>
  <si>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</si>
  <si>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</si>
  <si>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</si>
  <si>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</si>
  <si>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</si>
  <si>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</si>
  <si>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</si>
  <si>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</si>
  <si>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</si>
  <si>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</si>
  <si>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</si>
  <si>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</si>
  <si>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</si>
  <si>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</si>
  <si>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</si>
  <si>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</si>
  <si>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</si>
  <si>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</si>
  <si>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</si>
  <si>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</si>
  <si>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</si>
  <si>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</si>
  <si>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</si>
  <si>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</si>
  <si>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</si>
  <si>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</si>
  <si>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</si>
  <si>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</si>
  <si>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</si>
  <si>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</si>
  <si>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</si>
  <si>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</si>
  <si>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</si>
  <si>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</si>
  <si>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</si>
  <si>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</si>
  <si>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</si>
  <si>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</si>
  <si>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</si>
  <si>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</si>
  <si>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</si>
  <si>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</si>
  <si>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</si>
  <si>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</si>
  <si>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</si>
  <si>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</si>
  <si>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</si>
  <si>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</si>
  <si>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</si>
  <si>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</si>
  <si>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</si>
  <si>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</si>
  <si>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</si>
  <si>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</si>
  <si>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</si>
  <si>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</si>
  <si>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</si>
  <si>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</si>
  <si>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</si>
  <si>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</si>
  <si>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</si>
  <si>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</si>
  <si>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</si>
  <si>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</si>
  <si>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</si>
  <si>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</si>
  <si>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</si>
  <si>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</si>
  <si>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</si>
  <si>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</si>
  <si>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</si>
  <si>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</si>
  <si>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</si>
  <si>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</si>
  <si>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</si>
  <si>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</si>
  <si>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</si>
  <si>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</si>
  <si>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</si>
  <si>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</si>
  <si>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</si>
  <si>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</si>
  <si>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</si>
  <si>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</si>
  <si>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</si>
  <si>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</si>
  <si>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</si>
  <si>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</si>
  <si>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</si>
  <si>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</si>
  <si>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</si>
  <si>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</si>
  <si>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</si>
  <si>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</si>
  <si>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</si>
  <si>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</si>
  <si>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</si>
  <si>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</si>
  <si>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</si>
  <si>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</si>
  <si>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</si>
  <si>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P00000</t>
    <phoneticPr fontId="1" type="noConversion"/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</si>
  <si>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</si>
  <si>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</si>
  <si>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</si>
  <si>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</si>
  <si>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</si>
  <si>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</si>
  <si>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</si>
  <si>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</si>
  <si>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</si>
  <si>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</si>
  <si>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</si>
  <si>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</si>
  <si>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</si>
  <si>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</si>
  <si>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</si>
  <si>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</si>
  <si>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</si>
  <si>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</si>
  <si>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</si>
  <si>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</si>
  <si>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</si>
  <si>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</si>
  <si>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</si>
  <si>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</si>
  <si>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</si>
  <si>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</si>
  <si>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</si>
  <si>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</si>
  <si>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</si>
  <si>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</si>
  <si>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</si>
  <si>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</si>
  <si>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</si>
  <si>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</si>
  <si>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</si>
  <si>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</si>
  <si>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</si>
  <si>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</si>
  <si>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</si>
  <si>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</si>
  <si>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</si>
  <si>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</si>
  <si>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</si>
  <si>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</si>
  <si>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</si>
  <si>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</si>
  <si>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</si>
  <si>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</si>
  <si>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</si>
  <si>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</si>
  <si>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</si>
  <si>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</si>
  <si>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</si>
  <si>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</si>
  <si>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</si>
  <si>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</si>
  <si>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</si>
  <si>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</si>
  <si>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</si>
  <si>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</si>
  <si>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</si>
  <si>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</si>
  <si>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</si>
  <si>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</si>
  <si>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</si>
  <si>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</si>
  <si>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</si>
  <si>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</si>
  <si>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</si>
  <si>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</si>
  <si>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</si>
  <si>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</si>
  <si>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</si>
  <si>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</si>
  <si>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</si>
  <si>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</si>
  <si>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</si>
  <si>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</si>
  <si>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</si>
  <si>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</si>
  <si>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</si>
  <si>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</si>
  <si>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</si>
  <si>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</si>
  <si>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</si>
  <si>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</si>
  <si>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</si>
  <si>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</si>
  <si>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</si>
  <si>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</si>
  <si>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</si>
  <si>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</si>
  <si>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</si>
  <si>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</si>
  <si>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</si>
  <si>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</si>
  <si>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</si>
  <si>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</si>
  <si>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</si>
  <si>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</si>
  <si>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</si>
  <si>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</si>
  <si>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</si>
  <si>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</si>
  <si>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</si>
  <si>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</si>
  <si>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</si>
  <si>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</si>
  <si>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</si>
  <si>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</si>
  <si>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</si>
  <si>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</si>
  <si>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</si>
  <si>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</si>
  <si>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</si>
  <si>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</si>
  <si>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</si>
  <si>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</si>
  <si>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</si>
  <si>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</si>
  <si>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</si>
  <si>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</si>
  <si>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</si>
  <si>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</si>
  <si>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</si>
  <si>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</si>
  <si>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</si>
  <si>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</si>
  <si>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</si>
  <si>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</si>
  <si>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</si>
  <si>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</si>
  <si>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</si>
  <si>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</si>
  <si>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</si>
  <si>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샴푸린스</t>
  </si>
  <si>
    <t>생수</t>
  </si>
  <si>
    <t>생녹차(패트)</t>
  </si>
  <si>
    <t>새우탕면</t>
  </si>
  <si>
    <t>새우깡</t>
  </si>
  <si>
    <t>삼다수녹차</t>
  </si>
  <si>
    <t>삼각대 중</t>
  </si>
  <si>
    <t>산소수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</si>
  <si>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</si>
  <si>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</si>
  <si>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</si>
  <si>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</si>
  <si>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</si>
  <si>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</si>
  <si>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</si>
  <si>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</si>
  <si>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</si>
  <si>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</si>
  <si>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비타 파워</t>
  </si>
  <si>
    <t>블루마운틴</t>
  </si>
  <si>
    <t>블랙빈테라피</t>
  </si>
  <si>
    <t>불고기맛한마리오징어</t>
  </si>
  <si>
    <t>봉지커피</t>
  </si>
  <si>
    <t>본드</t>
  </si>
  <si>
    <t>보솜이대형</t>
  </si>
  <si>
    <t>보그aromeI</t>
  </si>
  <si>
    <t>버터와플</t>
  </si>
  <si>
    <t>버터링</t>
  </si>
  <si>
    <t>버터구이진미45g</t>
  </si>
  <si>
    <t>버터구이오징어</t>
  </si>
  <si>
    <t>버지니아울트라</t>
  </si>
  <si>
    <t>버지니아슈퍼슬림원</t>
  </si>
  <si>
    <t>버지니아슈퍼슬림</t>
  </si>
  <si>
    <t>백옥콘</t>
  </si>
  <si>
    <t>바로카페8804751701023</t>
  </si>
  <si>
    <t>바로까페헤이즐넛</t>
  </si>
  <si>
    <t>미닛메이드알로에플러스</t>
  </si>
  <si>
    <t>미니폴</t>
  </si>
  <si>
    <t>미니쉘(딸)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</si>
  <si>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</si>
  <si>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</si>
  <si>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</si>
  <si>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</si>
  <si>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</si>
  <si>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</si>
  <si>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목장갑</t>
  </si>
  <si>
    <t>멸균딸기</t>
  </si>
  <si>
    <t>메이플스토리체리</t>
  </si>
  <si>
    <t>메 타 콘(딸기)</t>
  </si>
  <si>
    <t>멀티비타 캔</t>
  </si>
  <si>
    <t>멀티비타 병</t>
  </si>
  <si>
    <t>맥심 오리지날 20입</t>
  </si>
  <si>
    <t>맥스웰카푸치노캔</t>
  </si>
  <si>
    <t>맥스웰싱글카페캔</t>
  </si>
  <si>
    <t>매직스-중날</t>
  </si>
  <si>
    <t>매일검은콩</t>
  </si>
  <si>
    <t>마제스티(호두)</t>
  </si>
  <si>
    <t>마일드세븐(갑)</t>
  </si>
  <si>
    <t>마이쮸(딸기)</t>
  </si>
  <si>
    <t>마늘빵</t>
  </si>
  <si>
    <t>링 키 바</t>
  </si>
  <si>
    <t>로크럭스</t>
  </si>
  <si>
    <t>로얄디</t>
  </si>
  <si>
    <t>레종블루</t>
  </si>
  <si>
    <t>레쓰비마일드 175㎖캔</t>
  </si>
  <si>
    <t>라이코펜새우깡</t>
  </si>
  <si>
    <t>라면</t>
  </si>
  <si>
    <t>땅콩그래</t>
  </si>
  <si>
    <t>땅콩강정</t>
  </si>
  <si>
    <t>딸기맛우유</t>
  </si>
  <si>
    <t>따봉오렌지캔</t>
  </si>
  <si>
    <t>도레미미니초콜렛</t>
  </si>
  <si>
    <t>델리어트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</si>
  <si>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</si>
  <si>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</si>
  <si>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</si>
  <si>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</si>
  <si>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</si>
  <si>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더원(0.5)</t>
  </si>
  <si>
    <t>대추꿀차</t>
  </si>
  <si>
    <t>대일밴드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</si>
  <si>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</si>
  <si>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</si>
  <si>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</si>
  <si>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</si>
  <si>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</si>
  <si>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</si>
  <si>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</si>
  <si>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</si>
  <si>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</si>
  <si>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</si>
  <si>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</si>
  <si>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</si>
  <si>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</si>
  <si>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</si>
  <si>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</si>
  <si>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</si>
  <si>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</si>
  <si>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상품명</t>
    <phoneticPr fontId="1" type="noConversion"/>
  </si>
  <si>
    <t>판매가격</t>
    <phoneticPr fontId="1" type="noConversion"/>
  </si>
  <si>
    <t>상품코드1</t>
    <phoneticPr fontId="1" type="noConversion"/>
  </si>
  <si>
    <t>상품코드2</t>
    <phoneticPr fontId="1" type="noConversion"/>
  </si>
  <si>
    <t>상품코드3</t>
    <phoneticPr fontId="1" type="noConversion"/>
  </si>
  <si>
    <t>O00001</t>
  </si>
  <si>
    <t>P00001</t>
  </si>
  <si>
    <t>상품명</t>
    <phoneticPr fontId="1" type="noConversion"/>
  </si>
  <si>
    <t>판매가격</t>
    <phoneticPr fontId="1" type="noConversion"/>
  </si>
  <si>
    <t>P00060</t>
    <phoneticPr fontId="1" type="noConversion"/>
  </si>
  <si>
    <t>P00061</t>
    <phoneticPr fontId="1" type="noConversion"/>
  </si>
  <si>
    <t>P00001</t>
    <phoneticPr fontId="1" type="noConversion"/>
  </si>
  <si>
    <t>실제판매가격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</si>
</sst>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31"/>
  <sheetViews>
    <sheetView topLeftCell="A2" zoomScale="115" zoomScaleNormal="115" workbookViewId="0">
      <selection activeCell="G2" sqref="G2"/>
    </sheetView>
  </sheetViews>
  <sheetFormatPr defaultRowHeight="16.5" x14ac:dyDescent="0.3"/>
  <cols>
    <col min="1" max="2" width="11.75" customWidth="1"/>
    <col min="3" max="3" width="9" bestFit="1" customWidth="1"/>
    <col min="4" max="4" width="8.5" customWidth="1"/>
    <col min="5" max="5" width="15.375" customWidth="1"/>
    <col min="6" max="6" width="21.75" bestFit="1" customWidth="1"/>
    <col min="7" max="7" width="15.5" customWidth="1"/>
    <col min="8" max="8" width="10" customWidth="1"/>
  </cols>
  <sheetData>
    <row r="1" spans="1:8" x14ac:dyDescent="0.3">
      <c r="A1" t="s">
        <v>981</v>
      </c>
      <c r="B1" t="s">
        <v>980</v>
      </c>
      <c r="C1" t="s">
        <v>979</v>
      </c>
      <c r="D1" t="s">
        <v>978</v>
      </c>
      <c r="E1" t="s">
        <v>977</v>
      </c>
      <c r="F1" t="s">
        <v>976</v>
      </c>
      <c r="G1" t="s">
        <v>1193</v>
      </c>
      <c r="H1" t="s">
        <v>1194</v>
      </c>
    </row>
    <row r="2" spans="1:8" x14ac:dyDescent="0.3">
      <c r="A2" t="s">
        <v>975</v>
      </c>
      <c r="B2" s="1" t="s">
        <v>140</v>
      </c>
      <c r="C2" t="s">
        <v>43</v>
      </c>
      <c r="D2" t="s">
        <v>42</v>
      </c>
      <c r="E2" t="s">
        <v>41</v>
      </c>
      <c r="F2" t="s">
        <v>1086</v>
      </c>
    </row>
    <row r="3" spans="1:8" x14ac:dyDescent="0.3">
      <c r="A3" t="s">
        <v>973</v>
      </c>
      <c r="B3" s="1" t="s">
        <v>501</v>
      </c>
      <c r="C3" t="s">
        <v>127</v>
      </c>
      <c r="D3" t="s">
        <v>126</v>
      </c>
      <c r="E3" t="s">
        <v>125</v>
      </c>
      <c r="F3" t="s">
        <v>972</v>
      </c>
      <c r="H3" s="4"/>
    </row>
    <row r="4" spans="1:8" x14ac:dyDescent="0.3">
      <c r="A4" t="s">
        <v>971</v>
      </c>
      <c r="B4" s="1" t="s">
        <v>501</v>
      </c>
      <c r="C4" t="s">
        <v>157</v>
      </c>
      <c r="D4" t="s">
        <v>156</v>
      </c>
      <c r="E4" t="s">
        <v>155</v>
      </c>
      <c r="F4" t="s">
        <v>969</v>
      </c>
    </row>
    <row r="5" spans="1:8" x14ac:dyDescent="0.3">
      <c r="A5" t="s">
        <v>968</v>
      </c>
      <c r="B5" s="1" t="s">
        <v>397</v>
      </c>
      <c r="C5" t="s">
        <v>281</v>
      </c>
      <c r="D5" t="s">
        <v>280</v>
      </c>
      <c r="E5" t="s">
        <v>279</v>
      </c>
      <c r="F5" t="s">
        <v>967</v>
      </c>
    </row>
    <row r="6" spans="1:8" x14ac:dyDescent="0.3">
      <c r="A6" t="s">
        <v>966</v>
      </c>
      <c r="B6" s="1" t="s">
        <v>397</v>
      </c>
      <c r="C6" t="s">
        <v>88</v>
      </c>
      <c r="D6" t="s">
        <v>87</v>
      </c>
      <c r="E6" t="s">
        <v>86</v>
      </c>
      <c r="F6" t="s">
        <v>965</v>
      </c>
    </row>
    <row r="7" spans="1:8" x14ac:dyDescent="0.3">
      <c r="A7" t="s">
        <v>964</v>
      </c>
      <c r="B7" s="1" t="s">
        <v>229</v>
      </c>
      <c r="C7" t="s">
        <v>55</v>
      </c>
      <c r="D7" t="s">
        <v>54</v>
      </c>
      <c r="E7" t="s">
        <v>53</v>
      </c>
      <c r="F7" t="s">
        <v>962</v>
      </c>
    </row>
    <row r="8" spans="1:8" x14ac:dyDescent="0.3">
      <c r="A8" t="s">
        <v>961</v>
      </c>
      <c r="B8" s="1" t="s">
        <v>790</v>
      </c>
      <c r="C8" t="s">
        <v>32</v>
      </c>
      <c r="D8" t="s">
        <v>31</v>
      </c>
      <c r="E8" t="s">
        <v>30</v>
      </c>
      <c r="F8" t="s">
        <v>880</v>
      </c>
    </row>
    <row r="9" spans="1:8" x14ac:dyDescent="0.3">
      <c r="A9" t="s">
        <v>960</v>
      </c>
      <c r="B9" s="1" t="s">
        <v>586</v>
      </c>
      <c r="C9" t="s">
        <v>106</v>
      </c>
      <c r="D9" t="s">
        <v>105</v>
      </c>
      <c r="E9" t="s">
        <v>104</v>
      </c>
      <c r="F9" t="s">
        <v>959</v>
      </c>
    </row>
    <row r="10" spans="1:8" x14ac:dyDescent="0.3">
      <c r="A10" t="s">
        <v>958</v>
      </c>
      <c r="B10" s="1" t="s">
        <v>586</v>
      </c>
      <c r="C10" t="s">
        <v>393</v>
      </c>
      <c r="D10" t="s">
        <v>392</v>
      </c>
      <c r="E10" t="s">
        <v>391</v>
      </c>
      <c r="F10" t="s">
        <v>957</v>
      </c>
    </row>
    <row r="11" spans="1:8" x14ac:dyDescent="0.3">
      <c r="A11" t="s">
        <v>956</v>
      </c>
      <c r="B11" s="1" t="s">
        <v>732</v>
      </c>
      <c r="C11" t="s">
        <v>499</v>
      </c>
      <c r="D11" t="s">
        <v>498</v>
      </c>
      <c r="E11" t="s">
        <v>497</v>
      </c>
      <c r="F11" t="s">
        <v>954</v>
      </c>
    </row>
    <row r="12" spans="1:8" x14ac:dyDescent="0.3">
      <c r="A12" t="s">
        <v>953</v>
      </c>
      <c r="B12" s="1" t="s">
        <v>732</v>
      </c>
      <c r="C12" t="s">
        <v>393</v>
      </c>
      <c r="D12" t="s">
        <v>392</v>
      </c>
      <c r="E12" t="s">
        <v>391</v>
      </c>
      <c r="F12" t="s">
        <v>952</v>
      </c>
    </row>
    <row r="13" spans="1:8" x14ac:dyDescent="0.3">
      <c r="A13" t="s">
        <v>951</v>
      </c>
      <c r="B13" s="1" t="s">
        <v>723</v>
      </c>
      <c r="C13" t="s">
        <v>225</v>
      </c>
      <c r="D13" t="s">
        <v>224</v>
      </c>
      <c r="E13" t="s">
        <v>223</v>
      </c>
      <c r="F13" t="s">
        <v>950</v>
      </c>
    </row>
    <row r="14" spans="1:8" x14ac:dyDescent="0.3">
      <c r="A14" t="s">
        <v>949</v>
      </c>
      <c r="B14" s="1" t="s">
        <v>723</v>
      </c>
      <c r="C14" t="s">
        <v>219</v>
      </c>
      <c r="D14" t="s">
        <v>218</v>
      </c>
      <c r="E14" t="s">
        <v>217</v>
      </c>
      <c r="F14" t="s">
        <v>947</v>
      </c>
    </row>
    <row r="15" spans="1:8" x14ac:dyDescent="0.3">
      <c r="A15" t="s">
        <v>946</v>
      </c>
      <c r="B15" s="1" t="s">
        <v>528</v>
      </c>
      <c r="C15" t="s">
        <v>100</v>
      </c>
      <c r="D15" t="s">
        <v>99</v>
      </c>
      <c r="E15" t="s">
        <v>98</v>
      </c>
      <c r="F15" t="s">
        <v>944</v>
      </c>
    </row>
    <row r="16" spans="1:8" x14ac:dyDescent="0.3">
      <c r="A16" t="s">
        <v>943</v>
      </c>
      <c r="B16" s="1" t="s">
        <v>528</v>
      </c>
      <c r="C16" t="s">
        <v>252</v>
      </c>
      <c r="D16" t="s">
        <v>251</v>
      </c>
      <c r="E16" t="s">
        <v>250</v>
      </c>
      <c r="F16" t="s">
        <v>941</v>
      </c>
    </row>
    <row r="17" spans="1:6" x14ac:dyDescent="0.3">
      <c r="A17" t="s">
        <v>940</v>
      </c>
      <c r="B17" s="1" t="s">
        <v>528</v>
      </c>
      <c r="C17" t="s">
        <v>169</v>
      </c>
      <c r="D17" t="s">
        <v>168</v>
      </c>
      <c r="E17" t="s">
        <v>167</v>
      </c>
      <c r="F17" t="s">
        <v>938</v>
      </c>
    </row>
    <row r="18" spans="1:6" x14ac:dyDescent="0.3">
      <c r="A18" t="s">
        <v>937</v>
      </c>
      <c r="B18" s="1" t="s">
        <v>869</v>
      </c>
      <c r="C18" t="s">
        <v>169</v>
      </c>
      <c r="D18" t="s">
        <v>168</v>
      </c>
      <c r="E18" t="s">
        <v>167</v>
      </c>
      <c r="F18" t="s">
        <v>935</v>
      </c>
    </row>
    <row r="19" spans="1:6" x14ac:dyDescent="0.3">
      <c r="A19" t="s">
        <v>934</v>
      </c>
      <c r="B19" s="1" t="s">
        <v>782</v>
      </c>
      <c r="C19" t="s">
        <v>219</v>
      </c>
      <c r="D19" t="s">
        <v>218</v>
      </c>
      <c r="E19" t="s">
        <v>217</v>
      </c>
      <c r="F19" t="s">
        <v>933</v>
      </c>
    </row>
    <row r="20" spans="1:6" x14ac:dyDescent="0.3">
      <c r="A20" t="s">
        <v>932</v>
      </c>
      <c r="B20" s="1" t="s">
        <v>782</v>
      </c>
      <c r="C20" t="s">
        <v>368</v>
      </c>
      <c r="D20" t="s">
        <v>367</v>
      </c>
      <c r="E20" t="s">
        <v>366</v>
      </c>
      <c r="F20" t="s">
        <v>930</v>
      </c>
    </row>
    <row r="21" spans="1:6" x14ac:dyDescent="0.3">
      <c r="A21" t="s">
        <v>929</v>
      </c>
      <c r="B21" s="1" t="s">
        <v>422</v>
      </c>
      <c r="C21" t="s">
        <v>234</v>
      </c>
      <c r="D21" t="s">
        <v>233</v>
      </c>
      <c r="E21" t="s">
        <v>232</v>
      </c>
      <c r="F21" t="s">
        <v>928</v>
      </c>
    </row>
    <row r="22" spans="1:6" x14ac:dyDescent="0.3">
      <c r="A22" t="s">
        <v>927</v>
      </c>
      <c r="B22" s="1" t="s">
        <v>830</v>
      </c>
      <c r="C22" t="s">
        <v>704</v>
      </c>
      <c r="D22" t="s">
        <v>703</v>
      </c>
      <c r="E22" t="s">
        <v>702</v>
      </c>
      <c r="F22" t="s">
        <v>925</v>
      </c>
    </row>
    <row r="23" spans="1:6" x14ac:dyDescent="0.3">
      <c r="A23" t="s">
        <v>924</v>
      </c>
      <c r="B23" s="1" t="s">
        <v>830</v>
      </c>
      <c r="C23" t="s">
        <v>61</v>
      </c>
      <c r="D23" t="s">
        <v>60</v>
      </c>
      <c r="E23" t="s">
        <v>59</v>
      </c>
      <c r="F23" t="s">
        <v>922</v>
      </c>
    </row>
    <row r="24" spans="1:6" x14ac:dyDescent="0.3">
      <c r="A24" t="s">
        <v>921</v>
      </c>
      <c r="B24" s="1" t="s">
        <v>799</v>
      </c>
      <c r="C24" t="s">
        <v>43</v>
      </c>
      <c r="D24" t="s">
        <v>42</v>
      </c>
      <c r="E24" t="s">
        <v>41</v>
      </c>
      <c r="F24" t="s">
        <v>778</v>
      </c>
    </row>
    <row r="25" spans="1:6" x14ac:dyDescent="0.3">
      <c r="A25" t="s">
        <v>919</v>
      </c>
      <c r="B25" s="1" t="s">
        <v>83</v>
      </c>
      <c r="C25" t="s">
        <v>499</v>
      </c>
      <c r="D25" t="s">
        <v>498</v>
      </c>
      <c r="E25" t="s">
        <v>497</v>
      </c>
      <c r="F25" t="s">
        <v>918</v>
      </c>
    </row>
    <row r="26" spans="1:6" x14ac:dyDescent="0.3">
      <c r="A26" t="s">
        <v>917</v>
      </c>
      <c r="B26" s="1" t="s">
        <v>83</v>
      </c>
      <c r="C26" t="s">
        <v>14</v>
      </c>
      <c r="D26" t="s">
        <v>13</v>
      </c>
      <c r="E26" t="s">
        <v>12</v>
      </c>
      <c r="F26" t="s">
        <v>916</v>
      </c>
    </row>
    <row r="27" spans="1:6" x14ac:dyDescent="0.3">
      <c r="A27" t="s">
        <v>915</v>
      </c>
      <c r="B27" s="1" t="s">
        <v>226</v>
      </c>
      <c r="C27" t="s">
        <v>106</v>
      </c>
      <c r="D27" t="s">
        <v>105</v>
      </c>
      <c r="E27" t="s">
        <v>104</v>
      </c>
      <c r="F27" t="s">
        <v>914</v>
      </c>
    </row>
    <row r="28" spans="1:6" x14ac:dyDescent="0.3">
      <c r="A28" t="s">
        <v>913</v>
      </c>
      <c r="B28" s="1" t="s">
        <v>226</v>
      </c>
      <c r="C28" t="s">
        <v>225</v>
      </c>
      <c r="D28" t="s">
        <v>224</v>
      </c>
      <c r="E28" t="s">
        <v>223</v>
      </c>
      <c r="F28" t="s">
        <v>912</v>
      </c>
    </row>
    <row r="29" spans="1:6" x14ac:dyDescent="0.3">
      <c r="A29" t="s">
        <v>911</v>
      </c>
      <c r="B29" s="1" t="s">
        <v>185</v>
      </c>
      <c r="C29" t="s">
        <v>100</v>
      </c>
      <c r="D29" t="s">
        <v>99</v>
      </c>
      <c r="E29" t="s">
        <v>98</v>
      </c>
      <c r="F29" t="s">
        <v>909</v>
      </c>
    </row>
    <row r="30" spans="1:6" x14ac:dyDescent="0.3">
      <c r="A30" t="s">
        <v>908</v>
      </c>
      <c r="B30" s="1" t="s">
        <v>825</v>
      </c>
      <c r="C30" t="s">
        <v>281</v>
      </c>
      <c r="D30" t="s">
        <v>280</v>
      </c>
      <c r="E30" t="s">
        <v>279</v>
      </c>
      <c r="F30" t="s">
        <v>907</v>
      </c>
    </row>
    <row r="31" spans="1:6" x14ac:dyDescent="0.3">
      <c r="A31" t="s">
        <v>906</v>
      </c>
      <c r="B31" s="1" t="s">
        <v>825</v>
      </c>
      <c r="C31" t="s">
        <v>357</v>
      </c>
      <c r="D31" t="s">
        <v>356</v>
      </c>
      <c r="E31" t="s">
        <v>355</v>
      </c>
      <c r="F31" t="s">
        <v>904</v>
      </c>
    </row>
    <row r="32" spans="1:6" x14ac:dyDescent="0.3">
      <c r="A32" t="s">
        <v>903</v>
      </c>
      <c r="B32" s="1" t="s">
        <v>176</v>
      </c>
      <c r="C32" t="s">
        <v>175</v>
      </c>
      <c r="D32" t="s">
        <v>174</v>
      </c>
      <c r="E32" t="s">
        <v>173</v>
      </c>
      <c r="F32" t="s">
        <v>902</v>
      </c>
    </row>
    <row r="33" spans="1:6" x14ac:dyDescent="0.3">
      <c r="A33" t="s">
        <v>901</v>
      </c>
      <c r="B33" s="1" t="s">
        <v>699</v>
      </c>
      <c r="C33" t="s">
        <v>94</v>
      </c>
      <c r="D33" t="s">
        <v>93</v>
      </c>
      <c r="E33" t="s">
        <v>92</v>
      </c>
      <c r="F33" t="s">
        <v>900</v>
      </c>
    </row>
    <row r="34" spans="1:6" x14ac:dyDescent="0.3">
      <c r="A34" t="s">
        <v>899</v>
      </c>
      <c r="B34" s="1" t="s">
        <v>963</v>
      </c>
      <c r="C34" t="s">
        <v>368</v>
      </c>
      <c r="D34" t="s">
        <v>367</v>
      </c>
      <c r="E34" t="s">
        <v>366</v>
      </c>
      <c r="F34" t="s">
        <v>898</v>
      </c>
    </row>
    <row r="35" spans="1:6" x14ac:dyDescent="0.3">
      <c r="A35" t="s">
        <v>897</v>
      </c>
      <c r="B35" s="1" t="s">
        <v>143</v>
      </c>
      <c r="C35" t="s">
        <v>67</v>
      </c>
      <c r="D35" t="s">
        <v>66</v>
      </c>
      <c r="E35" t="s">
        <v>65</v>
      </c>
      <c r="F35" t="s">
        <v>867</v>
      </c>
    </row>
    <row r="36" spans="1:6" x14ac:dyDescent="0.3">
      <c r="A36" t="s">
        <v>895</v>
      </c>
      <c r="B36" s="1" t="s">
        <v>816</v>
      </c>
      <c r="C36" t="s">
        <v>205</v>
      </c>
      <c r="D36" t="s">
        <v>204</v>
      </c>
      <c r="E36" t="s">
        <v>203</v>
      </c>
      <c r="F36" t="s">
        <v>894</v>
      </c>
    </row>
    <row r="37" spans="1:6" x14ac:dyDescent="0.3">
      <c r="A37" t="s">
        <v>893</v>
      </c>
      <c r="B37" s="1" t="s">
        <v>649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892</v>
      </c>
      <c r="B38" s="1" t="s">
        <v>107</v>
      </c>
      <c r="C38" t="s">
        <v>441</v>
      </c>
      <c r="D38" t="s">
        <v>440</v>
      </c>
      <c r="E38" t="s">
        <v>439</v>
      </c>
      <c r="F38" t="s">
        <v>891</v>
      </c>
    </row>
    <row r="39" spans="1:6" x14ac:dyDescent="0.3">
      <c r="A39" t="s">
        <v>890</v>
      </c>
      <c r="B39" s="1" t="s">
        <v>107</v>
      </c>
      <c r="C39" t="s">
        <v>106</v>
      </c>
      <c r="D39" t="s">
        <v>105</v>
      </c>
      <c r="E39" t="s">
        <v>104</v>
      </c>
      <c r="F39" t="s">
        <v>889</v>
      </c>
    </row>
    <row r="40" spans="1:6" x14ac:dyDescent="0.3">
      <c r="A40" t="s">
        <v>888</v>
      </c>
      <c r="B40" s="1" t="s">
        <v>21</v>
      </c>
      <c r="C40" t="s">
        <v>393</v>
      </c>
      <c r="D40" t="s">
        <v>392</v>
      </c>
      <c r="E40" t="s">
        <v>391</v>
      </c>
      <c r="F40" t="s">
        <v>887</v>
      </c>
    </row>
    <row r="41" spans="1:6" x14ac:dyDescent="0.3">
      <c r="A41" t="s">
        <v>886</v>
      </c>
      <c r="B41" s="1" t="s">
        <v>21</v>
      </c>
      <c r="C41" t="s">
        <v>20</v>
      </c>
      <c r="D41" t="s">
        <v>19</v>
      </c>
      <c r="E41" t="s">
        <v>18</v>
      </c>
      <c r="F41" t="s">
        <v>885</v>
      </c>
    </row>
    <row r="42" spans="1:6" x14ac:dyDescent="0.3">
      <c r="A42" t="s">
        <v>884</v>
      </c>
      <c r="B42" s="1" t="s">
        <v>119</v>
      </c>
      <c r="C42" t="s">
        <v>260</v>
      </c>
      <c r="D42" t="s">
        <v>259</v>
      </c>
      <c r="E42" t="s">
        <v>258</v>
      </c>
      <c r="F42" t="s">
        <v>503</v>
      </c>
    </row>
    <row r="43" spans="1:6" x14ac:dyDescent="0.3">
      <c r="A43" t="s">
        <v>882</v>
      </c>
      <c r="B43" s="1" t="s">
        <v>119</v>
      </c>
      <c r="C43" t="s">
        <v>213</v>
      </c>
      <c r="D43" t="s">
        <v>212</v>
      </c>
      <c r="E43" t="s">
        <v>211</v>
      </c>
      <c r="F43" t="s">
        <v>880</v>
      </c>
    </row>
    <row r="44" spans="1:6" x14ac:dyDescent="0.3">
      <c r="A44" t="s">
        <v>879</v>
      </c>
      <c r="B44" s="1" t="s">
        <v>119</v>
      </c>
      <c r="C44" t="s">
        <v>243</v>
      </c>
      <c r="D44" t="s">
        <v>242</v>
      </c>
      <c r="E44" t="s">
        <v>241</v>
      </c>
      <c r="F44" t="s">
        <v>877</v>
      </c>
    </row>
    <row r="45" spans="1:6" x14ac:dyDescent="0.3">
      <c r="A45" t="s">
        <v>876</v>
      </c>
      <c r="B45" s="1" t="s">
        <v>119</v>
      </c>
      <c r="C45" t="s">
        <v>20</v>
      </c>
      <c r="D45" t="s">
        <v>19</v>
      </c>
      <c r="E45" t="s">
        <v>18</v>
      </c>
      <c r="F45" t="s">
        <v>874</v>
      </c>
    </row>
    <row r="46" spans="1:6" x14ac:dyDescent="0.3">
      <c r="A46" t="s">
        <v>873</v>
      </c>
      <c r="B46" s="1" t="s">
        <v>473</v>
      </c>
      <c r="C46" t="s">
        <v>73</v>
      </c>
      <c r="D46" t="s">
        <v>72</v>
      </c>
      <c r="E46" t="s">
        <v>71</v>
      </c>
      <c r="F46" t="s">
        <v>513</v>
      </c>
    </row>
    <row r="47" spans="1:6" x14ac:dyDescent="0.3">
      <c r="A47" t="s">
        <v>872</v>
      </c>
      <c r="B47" s="1" t="s">
        <v>473</v>
      </c>
      <c r="C47" t="s">
        <v>213</v>
      </c>
      <c r="D47" t="s">
        <v>212</v>
      </c>
      <c r="E47" t="s">
        <v>211</v>
      </c>
      <c r="F47" t="s">
        <v>871</v>
      </c>
    </row>
    <row r="48" spans="1:6" x14ac:dyDescent="0.3">
      <c r="A48" t="s">
        <v>870</v>
      </c>
      <c r="B48" s="1" t="s">
        <v>473</v>
      </c>
      <c r="C48" t="s">
        <v>157</v>
      </c>
      <c r="D48" t="s">
        <v>156</v>
      </c>
      <c r="E48" t="s">
        <v>155</v>
      </c>
      <c r="F48" t="s">
        <v>835</v>
      </c>
    </row>
    <row r="49" spans="1:6" x14ac:dyDescent="0.3">
      <c r="A49" t="s">
        <v>868</v>
      </c>
      <c r="B49" s="1" t="s">
        <v>741</v>
      </c>
      <c r="C49" t="s">
        <v>378</v>
      </c>
      <c r="D49" t="s">
        <v>377</v>
      </c>
      <c r="E49" t="s">
        <v>376</v>
      </c>
      <c r="F49" t="s">
        <v>867</v>
      </c>
    </row>
    <row r="50" spans="1:6" x14ac:dyDescent="0.3">
      <c r="A50" t="s">
        <v>866</v>
      </c>
      <c r="B50" s="1" t="s">
        <v>324</v>
      </c>
      <c r="C50" t="s">
        <v>190</v>
      </c>
      <c r="D50" t="s">
        <v>189</v>
      </c>
      <c r="E50" t="s">
        <v>188</v>
      </c>
      <c r="F50" t="s">
        <v>865</v>
      </c>
    </row>
    <row r="51" spans="1:6" x14ac:dyDescent="0.3">
      <c r="A51" t="s">
        <v>864</v>
      </c>
      <c r="B51" s="1" t="s">
        <v>705</v>
      </c>
      <c r="C51" t="s">
        <v>704</v>
      </c>
      <c r="D51" t="s">
        <v>703</v>
      </c>
      <c r="E51" t="s">
        <v>702</v>
      </c>
      <c r="F51" t="s">
        <v>862</v>
      </c>
    </row>
    <row r="52" spans="1:6" x14ac:dyDescent="0.3">
      <c r="A52" t="s">
        <v>861</v>
      </c>
      <c r="B52" s="1" t="s">
        <v>511</v>
      </c>
      <c r="C52" t="s">
        <v>106</v>
      </c>
      <c r="D52" t="s">
        <v>105</v>
      </c>
      <c r="E52" t="s">
        <v>104</v>
      </c>
      <c r="F52" t="s">
        <v>860</v>
      </c>
    </row>
    <row r="53" spans="1:6" x14ac:dyDescent="0.3">
      <c r="A53" t="s">
        <v>859</v>
      </c>
      <c r="B53" s="1" t="s">
        <v>511</v>
      </c>
      <c r="C53" t="s">
        <v>234</v>
      </c>
      <c r="D53" t="s">
        <v>233</v>
      </c>
      <c r="E53" t="s">
        <v>232</v>
      </c>
      <c r="F53" t="s">
        <v>858</v>
      </c>
    </row>
    <row r="54" spans="1:6" x14ac:dyDescent="0.3">
      <c r="A54" t="s">
        <v>857</v>
      </c>
      <c r="B54" s="1" t="s">
        <v>146</v>
      </c>
      <c r="C54" t="s">
        <v>112</v>
      </c>
      <c r="D54" t="s">
        <v>111</v>
      </c>
      <c r="E54" t="s">
        <v>110</v>
      </c>
      <c r="F54" t="s">
        <v>855</v>
      </c>
    </row>
    <row r="55" spans="1:6" x14ac:dyDescent="0.3">
      <c r="A55" t="s">
        <v>854</v>
      </c>
      <c r="B55" s="1" t="s">
        <v>539</v>
      </c>
      <c r="C55" t="s">
        <v>704</v>
      </c>
      <c r="D55" t="s">
        <v>703</v>
      </c>
      <c r="E55" t="s">
        <v>702</v>
      </c>
      <c r="F55" t="s">
        <v>853</v>
      </c>
    </row>
    <row r="56" spans="1:6" x14ac:dyDescent="0.3">
      <c r="A56" t="s">
        <v>852</v>
      </c>
      <c r="B56" s="1" t="s">
        <v>539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851</v>
      </c>
      <c r="B57" s="1" t="s">
        <v>539</v>
      </c>
      <c r="C57" t="s">
        <v>357</v>
      </c>
      <c r="D57" t="s">
        <v>356</v>
      </c>
      <c r="E57" t="s">
        <v>355</v>
      </c>
      <c r="F57" t="s">
        <v>475</v>
      </c>
    </row>
    <row r="58" spans="1:6" x14ac:dyDescent="0.3">
      <c r="A58" t="s">
        <v>849</v>
      </c>
      <c r="B58" s="1" t="s">
        <v>688</v>
      </c>
      <c r="C58" t="s">
        <v>577</v>
      </c>
      <c r="D58" t="s">
        <v>576</v>
      </c>
      <c r="E58" t="s">
        <v>575</v>
      </c>
      <c r="F58" t="s">
        <v>848</v>
      </c>
    </row>
    <row r="59" spans="1:6" x14ac:dyDescent="0.3">
      <c r="A59" t="s">
        <v>847</v>
      </c>
      <c r="B59" s="1" t="s">
        <v>720</v>
      </c>
      <c r="C59" t="s">
        <v>61</v>
      </c>
      <c r="D59" t="s">
        <v>60</v>
      </c>
      <c r="E59" t="s">
        <v>59</v>
      </c>
      <c r="F59" t="s">
        <v>845</v>
      </c>
    </row>
    <row r="60" spans="1:6" x14ac:dyDescent="0.3">
      <c r="A60" t="s">
        <v>844</v>
      </c>
      <c r="B60" s="1" t="s">
        <v>247</v>
      </c>
      <c r="C60" t="s">
        <v>61</v>
      </c>
      <c r="D60" t="s">
        <v>60</v>
      </c>
      <c r="E60" t="s">
        <v>59</v>
      </c>
      <c r="F60" t="s">
        <v>1080</v>
      </c>
    </row>
    <row r="61" spans="1:6" x14ac:dyDescent="0.3">
      <c r="A61" t="s">
        <v>843</v>
      </c>
      <c r="B61" s="1" t="s">
        <v>247</v>
      </c>
      <c r="C61" t="s">
        <v>73</v>
      </c>
      <c r="D61" t="s">
        <v>72</v>
      </c>
      <c r="E61" t="s">
        <v>71</v>
      </c>
      <c r="F61" t="s">
        <v>842</v>
      </c>
    </row>
    <row r="62" spans="1:6" x14ac:dyDescent="0.3">
      <c r="A62" t="s">
        <v>841</v>
      </c>
      <c r="B62" s="1" t="s">
        <v>346</v>
      </c>
      <c r="C62" t="s">
        <v>88</v>
      </c>
      <c r="D62" t="s">
        <v>87</v>
      </c>
      <c r="E62" t="s">
        <v>86</v>
      </c>
      <c r="F62" t="s">
        <v>839</v>
      </c>
    </row>
    <row r="63" spans="1:6" x14ac:dyDescent="0.3">
      <c r="A63" t="s">
        <v>838</v>
      </c>
      <c r="B63" s="1" t="s">
        <v>288</v>
      </c>
      <c r="C63" t="s">
        <v>287</v>
      </c>
      <c r="D63" t="s">
        <v>286</v>
      </c>
      <c r="E63" t="s">
        <v>285</v>
      </c>
      <c r="F63" t="s">
        <v>837</v>
      </c>
    </row>
    <row r="64" spans="1:6" x14ac:dyDescent="0.3">
      <c r="A64" t="s">
        <v>836</v>
      </c>
      <c r="B64" s="1" t="s">
        <v>273</v>
      </c>
      <c r="C64" t="s">
        <v>205</v>
      </c>
      <c r="D64" t="s">
        <v>204</v>
      </c>
      <c r="E64" t="s">
        <v>203</v>
      </c>
      <c r="F64" t="s">
        <v>835</v>
      </c>
    </row>
    <row r="65" spans="1:6" x14ac:dyDescent="0.3">
      <c r="A65" t="s">
        <v>834</v>
      </c>
      <c r="B65" s="1" t="s">
        <v>273</v>
      </c>
      <c r="C65" t="s">
        <v>252</v>
      </c>
      <c r="D65" t="s">
        <v>251</v>
      </c>
      <c r="E65" t="s">
        <v>250</v>
      </c>
      <c r="F65" t="s">
        <v>490</v>
      </c>
    </row>
    <row r="66" spans="1:6" x14ac:dyDescent="0.3">
      <c r="A66" t="s">
        <v>833</v>
      </c>
      <c r="B66" s="1" t="s">
        <v>729</v>
      </c>
      <c r="C66" t="s">
        <v>299</v>
      </c>
      <c r="D66" t="s">
        <v>298</v>
      </c>
      <c r="E66" t="s">
        <v>297</v>
      </c>
      <c r="F66" t="s">
        <v>832</v>
      </c>
    </row>
    <row r="67" spans="1:6" x14ac:dyDescent="0.3">
      <c r="A67" t="s">
        <v>831</v>
      </c>
      <c r="B67" s="1" t="s">
        <v>729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829</v>
      </c>
      <c r="B68" s="1" t="s">
        <v>452</v>
      </c>
      <c r="C68" t="s">
        <v>14</v>
      </c>
      <c r="D68" t="s">
        <v>13</v>
      </c>
      <c r="E68" t="s">
        <v>12</v>
      </c>
      <c r="F68" t="s">
        <v>827</v>
      </c>
    </row>
    <row r="69" spans="1:6" x14ac:dyDescent="0.3">
      <c r="A69" t="s">
        <v>826</v>
      </c>
      <c r="B69" s="1" t="s">
        <v>428</v>
      </c>
      <c r="C69" t="s">
        <v>3</v>
      </c>
      <c r="D69" t="s">
        <v>2</v>
      </c>
      <c r="E69" t="s">
        <v>1</v>
      </c>
      <c r="F69" t="s">
        <v>824</v>
      </c>
    </row>
    <row r="70" spans="1:6" x14ac:dyDescent="0.3">
      <c r="A70" t="s">
        <v>823</v>
      </c>
      <c r="B70" s="1" t="s">
        <v>428</v>
      </c>
      <c r="C70" t="s">
        <v>384</v>
      </c>
      <c r="D70" t="s">
        <v>383</v>
      </c>
      <c r="E70" t="s">
        <v>382</v>
      </c>
      <c r="F70" t="s">
        <v>822</v>
      </c>
    </row>
    <row r="71" spans="1:6" x14ac:dyDescent="0.3">
      <c r="A71" t="s">
        <v>821</v>
      </c>
      <c r="B71" s="1" t="s">
        <v>327</v>
      </c>
      <c r="C71" t="s">
        <v>196</v>
      </c>
      <c r="D71" t="s">
        <v>195</v>
      </c>
      <c r="E71" t="s">
        <v>194</v>
      </c>
      <c r="F71" t="s">
        <v>820</v>
      </c>
    </row>
    <row r="72" spans="1:6" x14ac:dyDescent="0.3">
      <c r="A72" t="s">
        <v>819</v>
      </c>
      <c r="B72" s="1" t="s">
        <v>710</v>
      </c>
      <c r="C72" t="s">
        <v>181</v>
      </c>
      <c r="D72" t="s">
        <v>180</v>
      </c>
      <c r="E72" t="s">
        <v>179</v>
      </c>
      <c r="F72" t="s">
        <v>818</v>
      </c>
    </row>
    <row r="73" spans="1:6" x14ac:dyDescent="0.3">
      <c r="A73" t="s">
        <v>817</v>
      </c>
      <c r="B73" s="1" t="s">
        <v>506</v>
      </c>
      <c r="C73" t="s">
        <v>225</v>
      </c>
      <c r="D73" t="s">
        <v>224</v>
      </c>
      <c r="E73" t="s">
        <v>223</v>
      </c>
      <c r="F73" t="s">
        <v>815</v>
      </c>
    </row>
    <row r="74" spans="1:6" x14ac:dyDescent="0.3">
      <c r="A74" t="s">
        <v>814</v>
      </c>
      <c r="B74" s="1" t="s">
        <v>506</v>
      </c>
      <c r="C74" t="s">
        <v>127</v>
      </c>
      <c r="D74" t="s">
        <v>126</v>
      </c>
      <c r="E74" t="s">
        <v>125</v>
      </c>
      <c r="F74" t="s">
        <v>813</v>
      </c>
    </row>
    <row r="75" spans="1:6" x14ac:dyDescent="0.3">
      <c r="A75" t="s">
        <v>812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810</v>
      </c>
      <c r="B76" s="1" t="s">
        <v>312</v>
      </c>
      <c r="C76" t="s">
        <v>219</v>
      </c>
      <c r="D76" t="s">
        <v>218</v>
      </c>
      <c r="E76" t="s">
        <v>217</v>
      </c>
      <c r="F76" t="s">
        <v>809</v>
      </c>
    </row>
    <row r="77" spans="1:6" x14ac:dyDescent="0.3">
      <c r="A77" t="s">
        <v>808</v>
      </c>
      <c r="B77" s="1" t="s">
        <v>751</v>
      </c>
      <c r="C77" t="s">
        <v>37</v>
      </c>
      <c r="D77" t="s">
        <v>36</v>
      </c>
      <c r="E77" t="s">
        <v>35</v>
      </c>
      <c r="F77" t="s">
        <v>807</v>
      </c>
    </row>
    <row r="78" spans="1:6" x14ac:dyDescent="0.3">
      <c r="A78" t="s">
        <v>806</v>
      </c>
      <c r="B78" s="1" t="s">
        <v>379</v>
      </c>
      <c r="C78" t="s">
        <v>287</v>
      </c>
      <c r="D78" t="s">
        <v>286</v>
      </c>
      <c r="E78" t="s">
        <v>285</v>
      </c>
      <c r="F78" t="s">
        <v>593</v>
      </c>
    </row>
    <row r="79" spans="1:6" x14ac:dyDescent="0.3">
      <c r="A79" t="s">
        <v>805</v>
      </c>
      <c r="B79" s="1" t="s">
        <v>379</v>
      </c>
      <c r="C79" t="s">
        <v>378</v>
      </c>
      <c r="D79" t="s">
        <v>377</v>
      </c>
      <c r="E79" t="s">
        <v>376</v>
      </c>
      <c r="F79" t="s">
        <v>803</v>
      </c>
    </row>
    <row r="80" spans="1:6" x14ac:dyDescent="0.3">
      <c r="A80" t="s">
        <v>802</v>
      </c>
      <c r="B80" s="1" t="s">
        <v>300</v>
      </c>
      <c r="C80" t="s">
        <v>299</v>
      </c>
      <c r="D80" t="s">
        <v>298</v>
      </c>
      <c r="E80" t="s">
        <v>297</v>
      </c>
      <c r="F80" t="s">
        <v>801</v>
      </c>
    </row>
    <row r="81" spans="1:6" x14ac:dyDescent="0.3">
      <c r="A81" t="s">
        <v>800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798</v>
      </c>
      <c r="B82" s="1" t="s">
        <v>50</v>
      </c>
      <c r="C82" t="s">
        <v>384</v>
      </c>
      <c r="D82" t="s">
        <v>383</v>
      </c>
      <c r="E82" t="s">
        <v>382</v>
      </c>
      <c r="F82" t="s">
        <v>797</v>
      </c>
    </row>
    <row r="83" spans="1:6" x14ac:dyDescent="0.3">
      <c r="A83" t="s">
        <v>796</v>
      </c>
      <c r="B83" s="1" t="s">
        <v>50</v>
      </c>
      <c r="C83" t="s">
        <v>49</v>
      </c>
      <c r="D83" t="s">
        <v>48</v>
      </c>
      <c r="E83" t="s">
        <v>47</v>
      </c>
      <c r="F83" t="s">
        <v>503</v>
      </c>
    </row>
    <row r="84" spans="1:6" x14ac:dyDescent="0.3">
      <c r="A84" t="s">
        <v>794</v>
      </c>
      <c r="B84" s="1" t="s">
        <v>743</v>
      </c>
      <c r="C84" t="s">
        <v>55</v>
      </c>
      <c r="D84" t="s">
        <v>54</v>
      </c>
      <c r="E84" t="s">
        <v>53</v>
      </c>
      <c r="F84" t="s">
        <v>792</v>
      </c>
    </row>
    <row r="85" spans="1:6" x14ac:dyDescent="0.3">
      <c r="A85" t="s">
        <v>791</v>
      </c>
      <c r="B85" s="1" t="s">
        <v>4</v>
      </c>
      <c r="C85" t="s">
        <v>9</v>
      </c>
      <c r="D85" t="s">
        <v>8</v>
      </c>
      <c r="E85" t="s">
        <v>7</v>
      </c>
      <c r="F85" t="s">
        <v>789</v>
      </c>
    </row>
    <row r="86" spans="1:6" x14ac:dyDescent="0.3">
      <c r="A86" t="s">
        <v>788</v>
      </c>
      <c r="B86" s="1" t="s">
        <v>4</v>
      </c>
      <c r="C86" t="s">
        <v>3</v>
      </c>
      <c r="D86" t="s">
        <v>2</v>
      </c>
      <c r="E86" t="s">
        <v>1</v>
      </c>
      <c r="F86" t="s">
        <v>787</v>
      </c>
    </row>
    <row r="87" spans="1:6" x14ac:dyDescent="0.3">
      <c r="A87" t="s">
        <v>786</v>
      </c>
      <c r="B87" s="1" t="s">
        <v>793</v>
      </c>
      <c r="C87" t="s">
        <v>368</v>
      </c>
      <c r="D87" t="s">
        <v>367</v>
      </c>
      <c r="E87" t="s">
        <v>366</v>
      </c>
      <c r="F87" t="s">
        <v>784</v>
      </c>
    </row>
    <row r="88" spans="1:6" x14ac:dyDescent="0.3">
      <c r="A88" t="s">
        <v>783</v>
      </c>
      <c r="B88" s="1" t="s">
        <v>33</v>
      </c>
      <c r="C88" t="s">
        <v>336</v>
      </c>
      <c r="D88" t="s">
        <v>335</v>
      </c>
      <c r="E88" t="s">
        <v>334</v>
      </c>
      <c r="F88" t="s">
        <v>488</v>
      </c>
    </row>
    <row r="89" spans="1:6" x14ac:dyDescent="0.3">
      <c r="A89" t="s">
        <v>781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780</v>
      </c>
      <c r="B90" s="1" t="s">
        <v>676</v>
      </c>
      <c r="C90" t="s">
        <v>499</v>
      </c>
      <c r="D90" t="s">
        <v>498</v>
      </c>
      <c r="E90" t="s">
        <v>497</v>
      </c>
      <c r="F90" t="s">
        <v>778</v>
      </c>
    </row>
    <row r="91" spans="1:6" x14ac:dyDescent="0.3">
      <c r="A91" t="s">
        <v>777</v>
      </c>
      <c r="B91" s="1" t="s">
        <v>565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776</v>
      </c>
      <c r="B92" s="1" t="s">
        <v>436</v>
      </c>
      <c r="C92" t="s">
        <v>190</v>
      </c>
      <c r="D92" t="s">
        <v>189</v>
      </c>
      <c r="E92" t="s">
        <v>188</v>
      </c>
      <c r="F92" t="s">
        <v>660</v>
      </c>
    </row>
    <row r="93" spans="1:6" x14ac:dyDescent="0.3">
      <c r="A93" t="s">
        <v>774</v>
      </c>
      <c r="B93" s="1" t="s">
        <v>955</v>
      </c>
      <c r="C93" t="s">
        <v>499</v>
      </c>
      <c r="D93" t="s">
        <v>498</v>
      </c>
      <c r="E93" t="s">
        <v>497</v>
      </c>
      <c r="F93" t="s">
        <v>773</v>
      </c>
    </row>
    <row r="94" spans="1:6" x14ac:dyDescent="0.3">
      <c r="A94" t="s">
        <v>772</v>
      </c>
      <c r="B94" s="1" t="s">
        <v>134</v>
      </c>
      <c r="C94" t="s">
        <v>133</v>
      </c>
      <c r="D94" t="s">
        <v>132</v>
      </c>
      <c r="E94" t="s">
        <v>131</v>
      </c>
      <c r="F94" t="s">
        <v>475</v>
      </c>
    </row>
    <row r="95" spans="1:6" x14ac:dyDescent="0.3">
      <c r="A95" t="s">
        <v>771</v>
      </c>
      <c r="B95" s="1" t="s">
        <v>875</v>
      </c>
      <c r="C95" t="s">
        <v>55</v>
      </c>
      <c r="D95" t="s">
        <v>54</v>
      </c>
      <c r="E95" t="s">
        <v>53</v>
      </c>
      <c r="F95" t="s">
        <v>769</v>
      </c>
    </row>
    <row r="96" spans="1:6" x14ac:dyDescent="0.3">
      <c r="A96" t="s">
        <v>768</v>
      </c>
      <c r="B96" s="1" t="s">
        <v>235</v>
      </c>
      <c r="C96" t="s">
        <v>213</v>
      </c>
      <c r="D96" t="s">
        <v>212</v>
      </c>
      <c r="E96" t="s">
        <v>211</v>
      </c>
      <c r="F96" t="s">
        <v>766</v>
      </c>
    </row>
    <row r="97" spans="1:6" x14ac:dyDescent="0.3">
      <c r="A97" t="s">
        <v>765</v>
      </c>
      <c r="B97" s="1" t="s">
        <v>235</v>
      </c>
      <c r="C97" t="s">
        <v>293</v>
      </c>
      <c r="D97" t="s">
        <v>292</v>
      </c>
      <c r="E97" t="s">
        <v>291</v>
      </c>
      <c r="F97" t="s">
        <v>763</v>
      </c>
    </row>
    <row r="98" spans="1:6" x14ac:dyDescent="0.3">
      <c r="A98" t="s">
        <v>762</v>
      </c>
      <c r="B98" s="1" t="s">
        <v>235</v>
      </c>
      <c r="C98" t="s">
        <v>234</v>
      </c>
      <c r="D98" t="s">
        <v>233</v>
      </c>
      <c r="E98" t="s">
        <v>232</v>
      </c>
      <c r="F98" t="s">
        <v>761</v>
      </c>
    </row>
    <row r="99" spans="1:6" x14ac:dyDescent="0.3">
      <c r="A99" t="s">
        <v>760</v>
      </c>
      <c r="B99" s="1" t="s">
        <v>707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759</v>
      </c>
      <c r="B100" s="1" t="s">
        <v>707</v>
      </c>
      <c r="C100" t="s">
        <v>260</v>
      </c>
      <c r="D100" t="s">
        <v>259</v>
      </c>
      <c r="E100" t="s">
        <v>258</v>
      </c>
      <c r="F100" t="s">
        <v>757</v>
      </c>
    </row>
    <row r="101" spans="1:6" x14ac:dyDescent="0.3">
      <c r="A101" t="s">
        <v>756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755</v>
      </c>
    </row>
    <row r="102" spans="1:6" x14ac:dyDescent="0.3">
      <c r="A102" t="s">
        <v>754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753</v>
      </c>
    </row>
    <row r="103" spans="1:6" x14ac:dyDescent="0.3">
      <c r="A103" t="s">
        <v>752</v>
      </c>
      <c r="B103" s="1" t="s">
        <v>531</v>
      </c>
      <c r="C103" t="s">
        <v>79</v>
      </c>
      <c r="D103" t="s">
        <v>78</v>
      </c>
      <c r="E103" t="s">
        <v>77</v>
      </c>
      <c r="F103" t="s">
        <v>750</v>
      </c>
    </row>
    <row r="104" spans="1:6" x14ac:dyDescent="0.3">
      <c r="A104" t="s">
        <v>749</v>
      </c>
      <c r="B104" s="1" t="s">
        <v>276</v>
      </c>
      <c r="C104" t="s">
        <v>61</v>
      </c>
      <c r="D104" t="s">
        <v>60</v>
      </c>
      <c r="E104" t="s">
        <v>59</v>
      </c>
      <c r="F104" t="s">
        <v>747</v>
      </c>
    </row>
    <row r="105" spans="1:6" x14ac:dyDescent="0.3">
      <c r="A105" t="s">
        <v>746</v>
      </c>
      <c r="B105" s="1" t="s">
        <v>936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744</v>
      </c>
      <c r="B106" s="1" t="s">
        <v>970</v>
      </c>
      <c r="C106" t="s">
        <v>20</v>
      </c>
      <c r="D106" t="s">
        <v>19</v>
      </c>
      <c r="E106" t="s">
        <v>18</v>
      </c>
      <c r="F106" t="s">
        <v>533</v>
      </c>
    </row>
    <row r="107" spans="1:6" x14ac:dyDescent="0.3">
      <c r="A107" t="s">
        <v>742</v>
      </c>
      <c r="B107" s="1" t="s">
        <v>625</v>
      </c>
      <c r="C107" t="s">
        <v>9</v>
      </c>
      <c r="D107" t="s">
        <v>8</v>
      </c>
      <c r="E107" t="s">
        <v>7</v>
      </c>
      <c r="F107" t="s">
        <v>740</v>
      </c>
    </row>
    <row r="108" spans="1:6" x14ac:dyDescent="0.3">
      <c r="A108" t="s">
        <v>739</v>
      </c>
      <c r="B108" s="1" t="s">
        <v>637</v>
      </c>
      <c r="C108" t="s">
        <v>243</v>
      </c>
      <c r="D108" t="s">
        <v>242</v>
      </c>
      <c r="E108" t="s">
        <v>241</v>
      </c>
      <c r="F108" t="s">
        <v>737</v>
      </c>
    </row>
    <row r="109" spans="1:6" x14ac:dyDescent="0.3">
      <c r="A109" t="s">
        <v>736</v>
      </c>
      <c r="B109" s="1" t="s">
        <v>905</v>
      </c>
      <c r="C109" t="s">
        <v>43</v>
      </c>
      <c r="D109" t="s">
        <v>42</v>
      </c>
      <c r="E109" t="s">
        <v>41</v>
      </c>
      <c r="F109" t="s">
        <v>734</v>
      </c>
    </row>
    <row r="110" spans="1:6" x14ac:dyDescent="0.3">
      <c r="A110" t="s">
        <v>733</v>
      </c>
      <c r="B110" s="1" t="s">
        <v>122</v>
      </c>
      <c r="C110" t="s">
        <v>94</v>
      </c>
      <c r="D110" t="s">
        <v>93</v>
      </c>
      <c r="E110" t="s">
        <v>92</v>
      </c>
      <c r="F110" t="s">
        <v>731</v>
      </c>
    </row>
    <row r="111" spans="1:6" x14ac:dyDescent="0.3">
      <c r="A111" t="s">
        <v>730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728</v>
      </c>
    </row>
    <row r="112" spans="1:6" x14ac:dyDescent="0.3">
      <c r="A112" t="s">
        <v>727</v>
      </c>
      <c r="B112" s="1" t="s">
        <v>360</v>
      </c>
      <c r="C112" t="s">
        <v>49</v>
      </c>
      <c r="D112" t="s">
        <v>48</v>
      </c>
      <c r="E112" t="s">
        <v>47</v>
      </c>
      <c r="F112" t="s">
        <v>725</v>
      </c>
    </row>
    <row r="113" spans="1:6" x14ac:dyDescent="0.3">
      <c r="A113" t="s">
        <v>724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722</v>
      </c>
    </row>
    <row r="114" spans="1:6" x14ac:dyDescent="0.3">
      <c r="A114" t="s">
        <v>721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719</v>
      </c>
    </row>
    <row r="115" spans="1:6" x14ac:dyDescent="0.3">
      <c r="A115" t="s">
        <v>718</v>
      </c>
      <c r="B115" s="1" t="s">
        <v>589</v>
      </c>
      <c r="C115" t="s">
        <v>20</v>
      </c>
      <c r="D115" t="s">
        <v>19</v>
      </c>
      <c r="E115" t="s">
        <v>18</v>
      </c>
      <c r="F115" t="s">
        <v>716</v>
      </c>
    </row>
    <row r="116" spans="1:6" x14ac:dyDescent="0.3">
      <c r="A116" t="s">
        <v>715</v>
      </c>
      <c r="B116" s="1" t="s">
        <v>149</v>
      </c>
      <c r="C116" t="s">
        <v>14</v>
      </c>
      <c r="D116" t="s">
        <v>13</v>
      </c>
      <c r="E116" t="s">
        <v>12</v>
      </c>
      <c r="F116" t="s">
        <v>714</v>
      </c>
    </row>
    <row r="117" spans="1:6" x14ac:dyDescent="0.3">
      <c r="A117" t="s">
        <v>713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712</v>
      </c>
    </row>
    <row r="118" spans="1:6" x14ac:dyDescent="0.3">
      <c r="A118" t="s">
        <v>711</v>
      </c>
      <c r="B118" s="1" t="s">
        <v>149</v>
      </c>
      <c r="C118" t="s">
        <v>3</v>
      </c>
      <c r="D118" t="s">
        <v>2</v>
      </c>
      <c r="E118" t="s">
        <v>1</v>
      </c>
      <c r="F118" t="s">
        <v>709</v>
      </c>
    </row>
    <row r="119" spans="1:6" x14ac:dyDescent="0.3">
      <c r="A119" t="s">
        <v>708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706</v>
      </c>
      <c r="B120" s="1" t="s">
        <v>405</v>
      </c>
      <c r="C120" t="s">
        <v>94</v>
      </c>
      <c r="D120" t="s">
        <v>93</v>
      </c>
      <c r="E120" t="s">
        <v>92</v>
      </c>
      <c r="F120" t="s">
        <v>701</v>
      </c>
    </row>
    <row r="121" spans="1:6" x14ac:dyDescent="0.3">
      <c r="A121" t="s">
        <v>700</v>
      </c>
      <c r="B121" s="1" t="s">
        <v>658</v>
      </c>
      <c r="C121" t="s">
        <v>3</v>
      </c>
      <c r="D121" t="s">
        <v>2</v>
      </c>
      <c r="E121" t="s">
        <v>1</v>
      </c>
      <c r="F121" t="s">
        <v>1081</v>
      </c>
    </row>
    <row r="122" spans="1:6" x14ac:dyDescent="0.3">
      <c r="A122" t="s">
        <v>698</v>
      </c>
      <c r="B122" s="1" t="s">
        <v>658</v>
      </c>
      <c r="C122" t="s">
        <v>441</v>
      </c>
      <c r="D122" t="s">
        <v>440</v>
      </c>
      <c r="E122" t="s">
        <v>439</v>
      </c>
      <c r="F122" t="s">
        <v>696</v>
      </c>
    </row>
    <row r="123" spans="1:6" x14ac:dyDescent="0.3">
      <c r="A123" t="s">
        <v>695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694</v>
      </c>
    </row>
    <row r="124" spans="1:6" x14ac:dyDescent="0.3">
      <c r="A124" t="s">
        <v>693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692</v>
      </c>
    </row>
    <row r="125" spans="1:6" x14ac:dyDescent="0.3">
      <c r="A125" t="s">
        <v>691</v>
      </c>
      <c r="B125" s="1" t="s">
        <v>358</v>
      </c>
      <c r="C125" t="s">
        <v>357</v>
      </c>
      <c r="D125" t="s">
        <v>356</v>
      </c>
      <c r="E125" t="s">
        <v>355</v>
      </c>
      <c r="F125" t="s">
        <v>690</v>
      </c>
    </row>
    <row r="126" spans="1:6" x14ac:dyDescent="0.3">
      <c r="A126" t="s">
        <v>689</v>
      </c>
      <c r="B126" s="1" t="s">
        <v>612</v>
      </c>
      <c r="C126" t="s">
        <v>441</v>
      </c>
      <c r="D126" t="s">
        <v>440</v>
      </c>
      <c r="E126" t="s">
        <v>439</v>
      </c>
      <c r="F126" t="s">
        <v>687</v>
      </c>
    </row>
    <row r="127" spans="1:6" x14ac:dyDescent="0.3">
      <c r="A127" t="s">
        <v>686</v>
      </c>
      <c r="B127" s="1" t="s">
        <v>321</v>
      </c>
      <c r="C127" t="s">
        <v>49</v>
      </c>
      <c r="D127" t="s">
        <v>48</v>
      </c>
      <c r="E127" t="s">
        <v>47</v>
      </c>
      <c r="F127" t="s">
        <v>684</v>
      </c>
    </row>
    <row r="128" spans="1:6" x14ac:dyDescent="0.3">
      <c r="A128" t="s">
        <v>683</v>
      </c>
      <c r="B128" s="1" t="s">
        <v>321</v>
      </c>
      <c r="C128" t="s">
        <v>336</v>
      </c>
      <c r="D128" t="s">
        <v>335</v>
      </c>
      <c r="E128" t="s">
        <v>334</v>
      </c>
      <c r="F128" t="s">
        <v>681</v>
      </c>
    </row>
    <row r="129" spans="1:6" x14ac:dyDescent="0.3">
      <c r="A129" t="s">
        <v>680</v>
      </c>
      <c r="B129" s="1" t="s">
        <v>321</v>
      </c>
      <c r="C129" t="s">
        <v>37</v>
      </c>
      <c r="D129" t="s">
        <v>36</v>
      </c>
      <c r="E129" t="s">
        <v>35</v>
      </c>
      <c r="F129" t="s">
        <v>679</v>
      </c>
    </row>
    <row r="130" spans="1:6" x14ac:dyDescent="0.3">
      <c r="A130" t="s">
        <v>678</v>
      </c>
      <c r="B130" s="1" t="s">
        <v>321</v>
      </c>
      <c r="C130" t="s">
        <v>243</v>
      </c>
      <c r="D130" t="s">
        <v>242</v>
      </c>
      <c r="E130" t="s">
        <v>241</v>
      </c>
      <c r="F130" t="s">
        <v>570</v>
      </c>
    </row>
    <row r="131" spans="1:6" x14ac:dyDescent="0.3">
      <c r="A131" t="s">
        <v>677</v>
      </c>
      <c r="B131" s="1" t="s">
        <v>652</v>
      </c>
      <c r="C131" t="s">
        <v>368</v>
      </c>
      <c r="D131" t="s">
        <v>367</v>
      </c>
      <c r="E131" t="s">
        <v>366</v>
      </c>
      <c r="F131" t="s">
        <v>675</v>
      </c>
    </row>
    <row r="132" spans="1:6" x14ac:dyDescent="0.3">
      <c r="A132" t="s">
        <v>674</v>
      </c>
      <c r="B132" s="1" t="s">
        <v>811</v>
      </c>
      <c r="C132" t="s">
        <v>219</v>
      </c>
      <c r="D132" t="s">
        <v>218</v>
      </c>
      <c r="E132" t="s">
        <v>217</v>
      </c>
      <c r="F132" t="s">
        <v>673</v>
      </c>
    </row>
    <row r="133" spans="1:6" x14ac:dyDescent="0.3">
      <c r="A133" t="s">
        <v>672</v>
      </c>
      <c r="B133" s="1" t="s">
        <v>411</v>
      </c>
      <c r="C133" t="s">
        <v>26</v>
      </c>
      <c r="D133" t="s">
        <v>25</v>
      </c>
      <c r="E133" t="s">
        <v>24</v>
      </c>
      <c r="F133" t="s">
        <v>670</v>
      </c>
    </row>
    <row r="134" spans="1:6" x14ac:dyDescent="0.3">
      <c r="A134" t="s">
        <v>669</v>
      </c>
      <c r="B134" s="1" t="s">
        <v>137</v>
      </c>
      <c r="C134" t="s">
        <v>14</v>
      </c>
      <c r="D134" t="s">
        <v>13</v>
      </c>
      <c r="E134" t="s">
        <v>12</v>
      </c>
      <c r="F134" t="s">
        <v>667</v>
      </c>
    </row>
    <row r="135" spans="1:6" x14ac:dyDescent="0.3">
      <c r="A135" t="s">
        <v>666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665</v>
      </c>
    </row>
    <row r="136" spans="1:6" x14ac:dyDescent="0.3">
      <c r="A136" t="s">
        <v>664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663</v>
      </c>
    </row>
    <row r="137" spans="1:6" x14ac:dyDescent="0.3">
      <c r="A137" t="s">
        <v>662</v>
      </c>
      <c r="B137" s="1" t="s">
        <v>116</v>
      </c>
      <c r="C137" t="s">
        <v>252</v>
      </c>
      <c r="D137" t="s">
        <v>251</v>
      </c>
      <c r="E137" t="s">
        <v>250</v>
      </c>
      <c r="F137" t="s">
        <v>660</v>
      </c>
    </row>
    <row r="138" spans="1:6" x14ac:dyDescent="0.3">
      <c r="A138" t="s">
        <v>659</v>
      </c>
      <c r="B138" s="1" t="s">
        <v>116</v>
      </c>
      <c r="C138" t="s">
        <v>3</v>
      </c>
      <c r="D138" t="s">
        <v>2</v>
      </c>
      <c r="E138" t="s">
        <v>1</v>
      </c>
      <c r="F138" t="s">
        <v>1082</v>
      </c>
    </row>
    <row r="139" spans="1:6" x14ac:dyDescent="0.3">
      <c r="A139" t="s">
        <v>657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656</v>
      </c>
    </row>
    <row r="140" spans="1:6" x14ac:dyDescent="0.3">
      <c r="A140" t="s">
        <v>655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653</v>
      </c>
      <c r="B141" s="1" t="s">
        <v>580</v>
      </c>
      <c r="C141" t="s">
        <v>106</v>
      </c>
      <c r="D141" t="s">
        <v>105</v>
      </c>
      <c r="E141" t="s">
        <v>104</v>
      </c>
      <c r="F141" t="s">
        <v>651</v>
      </c>
    </row>
    <row r="142" spans="1:6" x14ac:dyDescent="0.3">
      <c r="A142" t="s">
        <v>650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648</v>
      </c>
    </row>
    <row r="143" spans="1:6" x14ac:dyDescent="0.3">
      <c r="A143" t="s">
        <v>647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645</v>
      </c>
    </row>
    <row r="144" spans="1:6" x14ac:dyDescent="0.3">
      <c r="A144" t="s">
        <v>644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642</v>
      </c>
      <c r="B145" s="1" t="s">
        <v>363</v>
      </c>
      <c r="C145" t="s">
        <v>79</v>
      </c>
      <c r="D145" t="s">
        <v>78</v>
      </c>
      <c r="E145" t="s">
        <v>77</v>
      </c>
      <c r="F145" t="s">
        <v>1083</v>
      </c>
    </row>
    <row r="146" spans="1:6" x14ac:dyDescent="0.3">
      <c r="A146" t="s">
        <v>640</v>
      </c>
      <c r="B146" s="1" t="s">
        <v>620</v>
      </c>
      <c r="C146" t="s">
        <v>190</v>
      </c>
      <c r="D146" t="s">
        <v>189</v>
      </c>
      <c r="E146" t="s">
        <v>188</v>
      </c>
      <c r="F146" t="s">
        <v>639</v>
      </c>
    </row>
    <row r="147" spans="1:6" x14ac:dyDescent="0.3">
      <c r="A147" t="s">
        <v>638</v>
      </c>
      <c r="B147" s="1" t="s">
        <v>620</v>
      </c>
      <c r="C147" t="s">
        <v>281</v>
      </c>
      <c r="D147" t="s">
        <v>280</v>
      </c>
      <c r="E147" t="s">
        <v>279</v>
      </c>
      <c r="F147" t="s">
        <v>636</v>
      </c>
    </row>
    <row r="148" spans="1:6" x14ac:dyDescent="0.3">
      <c r="A148" t="s">
        <v>635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633</v>
      </c>
      <c r="B149" s="1" t="s">
        <v>152</v>
      </c>
      <c r="C149" t="s">
        <v>79</v>
      </c>
      <c r="D149" t="s">
        <v>78</v>
      </c>
      <c r="E149" t="s">
        <v>77</v>
      </c>
      <c r="F149" t="s">
        <v>631</v>
      </c>
    </row>
    <row r="150" spans="1:6" x14ac:dyDescent="0.3">
      <c r="A150" t="s">
        <v>630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629</v>
      </c>
    </row>
    <row r="151" spans="1:6" x14ac:dyDescent="0.3">
      <c r="A151" t="s">
        <v>628</v>
      </c>
      <c r="B151" s="1" t="s">
        <v>578</v>
      </c>
      <c r="C151" t="s">
        <v>577</v>
      </c>
      <c r="D151" t="s">
        <v>576</v>
      </c>
      <c r="E151" t="s">
        <v>575</v>
      </c>
      <c r="F151" t="s">
        <v>627</v>
      </c>
    </row>
    <row r="152" spans="1:6" x14ac:dyDescent="0.3">
      <c r="A152" t="s">
        <v>626</v>
      </c>
      <c r="B152" s="1" t="s">
        <v>945</v>
      </c>
      <c r="C152" t="s">
        <v>181</v>
      </c>
      <c r="D152" t="s">
        <v>180</v>
      </c>
      <c r="E152" t="s">
        <v>179</v>
      </c>
      <c r="F152" t="s">
        <v>624</v>
      </c>
    </row>
    <row r="153" spans="1:6" x14ac:dyDescent="0.3">
      <c r="A153" t="s">
        <v>623</v>
      </c>
      <c r="B153" s="1" t="s">
        <v>517</v>
      </c>
      <c r="C153" t="s">
        <v>94</v>
      </c>
      <c r="D153" t="s">
        <v>93</v>
      </c>
      <c r="E153" t="s">
        <v>92</v>
      </c>
      <c r="F153" t="s">
        <v>622</v>
      </c>
    </row>
    <row r="154" spans="1:6" x14ac:dyDescent="0.3">
      <c r="A154" t="s">
        <v>621</v>
      </c>
      <c r="B154" s="1" t="s">
        <v>517</v>
      </c>
      <c r="C154" t="s">
        <v>299</v>
      </c>
      <c r="D154" t="s">
        <v>298</v>
      </c>
      <c r="E154" t="s">
        <v>297</v>
      </c>
      <c r="F154" t="s">
        <v>619</v>
      </c>
    </row>
    <row r="155" spans="1:6" x14ac:dyDescent="0.3">
      <c r="A155" t="s">
        <v>618</v>
      </c>
      <c r="B155" s="1" t="s">
        <v>56</v>
      </c>
      <c r="C155" t="s">
        <v>55</v>
      </c>
      <c r="D155" t="s">
        <v>54</v>
      </c>
      <c r="E155" t="s">
        <v>53</v>
      </c>
      <c r="F155" t="s">
        <v>616</v>
      </c>
    </row>
    <row r="156" spans="1:6" x14ac:dyDescent="0.3">
      <c r="A156" t="s">
        <v>615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614</v>
      </c>
    </row>
    <row r="157" spans="1:6" x14ac:dyDescent="0.3">
      <c r="A157" t="s">
        <v>613</v>
      </c>
      <c r="B157" s="1" t="s">
        <v>38</v>
      </c>
      <c r="C157" t="s">
        <v>37</v>
      </c>
      <c r="D157" t="s">
        <v>36</v>
      </c>
      <c r="E157" t="s">
        <v>35</v>
      </c>
      <c r="F157" t="s">
        <v>611</v>
      </c>
    </row>
    <row r="158" spans="1:6" x14ac:dyDescent="0.3">
      <c r="A158" t="s">
        <v>610</v>
      </c>
      <c r="B158" s="1" t="s">
        <v>682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609</v>
      </c>
      <c r="B159" s="1" t="s">
        <v>682</v>
      </c>
      <c r="C159" t="s">
        <v>266</v>
      </c>
      <c r="D159" t="s">
        <v>265</v>
      </c>
      <c r="E159" t="s">
        <v>264</v>
      </c>
      <c r="F159" t="s">
        <v>607</v>
      </c>
    </row>
    <row r="160" spans="1:6" x14ac:dyDescent="0.3">
      <c r="A160" t="s">
        <v>606</v>
      </c>
      <c r="B160" s="1" t="s">
        <v>89</v>
      </c>
      <c r="C160" t="s">
        <v>88</v>
      </c>
      <c r="D160" t="s">
        <v>87</v>
      </c>
      <c r="E160" t="s">
        <v>86</v>
      </c>
      <c r="F160" t="s">
        <v>604</v>
      </c>
    </row>
    <row r="161" spans="1:6" x14ac:dyDescent="0.3">
      <c r="A161" t="s">
        <v>603</v>
      </c>
      <c r="B161" s="1" t="s">
        <v>343</v>
      </c>
      <c r="C161" t="s">
        <v>378</v>
      </c>
      <c r="D161" t="s">
        <v>377</v>
      </c>
      <c r="E161" t="s">
        <v>376</v>
      </c>
      <c r="F161" t="s">
        <v>601</v>
      </c>
    </row>
    <row r="162" spans="1:6" x14ac:dyDescent="0.3">
      <c r="A162" t="s">
        <v>600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599</v>
      </c>
    </row>
    <row r="163" spans="1:6" x14ac:dyDescent="0.3">
      <c r="A163" t="s">
        <v>598</v>
      </c>
      <c r="B163" s="1" t="s">
        <v>433</v>
      </c>
      <c r="C163" t="s">
        <v>704</v>
      </c>
      <c r="D163" t="s">
        <v>703</v>
      </c>
      <c r="E163" t="s">
        <v>702</v>
      </c>
      <c r="F163" t="s">
        <v>596</v>
      </c>
    </row>
    <row r="164" spans="1:6" x14ac:dyDescent="0.3">
      <c r="A164" t="s">
        <v>595</v>
      </c>
      <c r="B164" s="1" t="s">
        <v>433</v>
      </c>
      <c r="C164" t="s">
        <v>73</v>
      </c>
      <c r="D164" t="s">
        <v>72</v>
      </c>
      <c r="E164" t="s">
        <v>71</v>
      </c>
      <c r="F164" t="s">
        <v>593</v>
      </c>
    </row>
    <row r="165" spans="1:6" x14ac:dyDescent="0.3">
      <c r="A165" t="s">
        <v>592</v>
      </c>
      <c r="B165" s="1" t="s">
        <v>433</v>
      </c>
      <c r="C165" t="s">
        <v>14</v>
      </c>
      <c r="D165" t="s">
        <v>13</v>
      </c>
      <c r="E165" t="s">
        <v>12</v>
      </c>
      <c r="F165" t="s">
        <v>591</v>
      </c>
    </row>
    <row r="166" spans="1:6" x14ac:dyDescent="0.3">
      <c r="A166" t="s">
        <v>590</v>
      </c>
      <c r="B166" s="1" t="s">
        <v>840</v>
      </c>
      <c r="C166" t="s">
        <v>393</v>
      </c>
      <c r="D166" t="s">
        <v>392</v>
      </c>
      <c r="E166" t="s">
        <v>391</v>
      </c>
      <c r="F166" t="s">
        <v>588</v>
      </c>
    </row>
    <row r="167" spans="1:6" x14ac:dyDescent="0.3">
      <c r="A167" t="s">
        <v>587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585</v>
      </c>
    </row>
    <row r="168" spans="1:6" x14ac:dyDescent="0.3">
      <c r="A168" t="s">
        <v>584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548</v>
      </c>
    </row>
    <row r="169" spans="1:6" x14ac:dyDescent="0.3">
      <c r="A169" t="s">
        <v>583</v>
      </c>
      <c r="B169" s="1" t="s">
        <v>878</v>
      </c>
      <c r="C169" t="s">
        <v>219</v>
      </c>
      <c r="D169" t="s">
        <v>218</v>
      </c>
      <c r="E169" t="s">
        <v>217</v>
      </c>
      <c r="F169" t="s">
        <v>582</v>
      </c>
    </row>
    <row r="170" spans="1:6" x14ac:dyDescent="0.3">
      <c r="A170" t="s">
        <v>581</v>
      </c>
      <c r="B170" s="1" t="s">
        <v>617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579</v>
      </c>
      <c r="B171" s="1" t="s">
        <v>617</v>
      </c>
      <c r="C171" t="s">
        <v>336</v>
      </c>
      <c r="D171" t="s">
        <v>335</v>
      </c>
      <c r="E171" t="s">
        <v>334</v>
      </c>
      <c r="F171" t="s">
        <v>574</v>
      </c>
    </row>
    <row r="172" spans="1:6" x14ac:dyDescent="0.3">
      <c r="A172" t="s">
        <v>573</v>
      </c>
      <c r="B172" s="1" t="s">
        <v>62</v>
      </c>
      <c r="C172" t="s">
        <v>61</v>
      </c>
      <c r="D172" t="s">
        <v>60</v>
      </c>
      <c r="E172" t="s">
        <v>59</v>
      </c>
      <c r="F172" t="s">
        <v>572</v>
      </c>
    </row>
    <row r="173" spans="1:6" x14ac:dyDescent="0.3">
      <c r="A173" t="s">
        <v>571</v>
      </c>
      <c r="B173" s="1" t="s">
        <v>182</v>
      </c>
      <c r="C173" t="s">
        <v>181</v>
      </c>
      <c r="D173" t="s">
        <v>180</v>
      </c>
      <c r="E173" t="s">
        <v>179</v>
      </c>
      <c r="F173" t="s">
        <v>570</v>
      </c>
    </row>
    <row r="174" spans="1:6" x14ac:dyDescent="0.3">
      <c r="A174" t="s">
        <v>569</v>
      </c>
      <c r="B174" s="1" t="s">
        <v>863</v>
      </c>
      <c r="C174" t="s">
        <v>106</v>
      </c>
      <c r="D174" t="s">
        <v>105</v>
      </c>
      <c r="E174" t="s">
        <v>104</v>
      </c>
      <c r="F174" t="s">
        <v>567</v>
      </c>
    </row>
    <row r="175" spans="1:6" x14ac:dyDescent="0.3">
      <c r="A175" t="s">
        <v>566</v>
      </c>
      <c r="B175" s="1" t="s">
        <v>668</v>
      </c>
      <c r="C175" t="s">
        <v>106</v>
      </c>
      <c r="D175" t="s">
        <v>105</v>
      </c>
      <c r="E175" t="s">
        <v>104</v>
      </c>
      <c r="F175" t="s">
        <v>564</v>
      </c>
    </row>
    <row r="176" spans="1:6" x14ac:dyDescent="0.3">
      <c r="A176" t="s">
        <v>563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561</v>
      </c>
    </row>
    <row r="177" spans="1:6" x14ac:dyDescent="0.3">
      <c r="A177" t="s">
        <v>560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559</v>
      </c>
    </row>
    <row r="178" spans="1:6" x14ac:dyDescent="0.3">
      <c r="A178" t="s">
        <v>558</v>
      </c>
      <c r="B178" s="1" t="s">
        <v>318</v>
      </c>
      <c r="C178" t="s">
        <v>88</v>
      </c>
      <c r="D178" t="s">
        <v>87</v>
      </c>
      <c r="E178" t="s">
        <v>86</v>
      </c>
      <c r="F178" t="s">
        <v>557</v>
      </c>
    </row>
    <row r="179" spans="1:6" x14ac:dyDescent="0.3">
      <c r="A179" t="s">
        <v>556</v>
      </c>
      <c r="B179" s="1" t="s">
        <v>748</v>
      </c>
      <c r="C179" t="s">
        <v>55</v>
      </c>
      <c r="D179" t="s">
        <v>54</v>
      </c>
      <c r="E179" t="s">
        <v>53</v>
      </c>
      <c r="F179" t="s">
        <v>555</v>
      </c>
    </row>
    <row r="180" spans="1:6" x14ac:dyDescent="0.3">
      <c r="A180" t="s">
        <v>554</v>
      </c>
      <c r="B180" s="1" t="s">
        <v>597</v>
      </c>
      <c r="C180" t="s">
        <v>234</v>
      </c>
      <c r="D180" t="s">
        <v>233</v>
      </c>
      <c r="E180" t="s">
        <v>232</v>
      </c>
      <c r="F180" t="s">
        <v>553</v>
      </c>
    </row>
    <row r="181" spans="1:6" x14ac:dyDescent="0.3">
      <c r="A181" t="s">
        <v>552</v>
      </c>
      <c r="B181" s="1" t="s">
        <v>95</v>
      </c>
      <c r="C181" t="s">
        <v>94</v>
      </c>
      <c r="D181" t="s">
        <v>93</v>
      </c>
      <c r="E181" t="s">
        <v>92</v>
      </c>
      <c r="F181" t="s">
        <v>551</v>
      </c>
    </row>
    <row r="182" spans="1:6" x14ac:dyDescent="0.3">
      <c r="A182" t="s">
        <v>550</v>
      </c>
      <c r="B182" s="1" t="s">
        <v>770</v>
      </c>
      <c r="C182" t="s">
        <v>169</v>
      </c>
      <c r="D182" t="s">
        <v>168</v>
      </c>
      <c r="E182" t="s">
        <v>167</v>
      </c>
      <c r="F182" t="s">
        <v>548</v>
      </c>
    </row>
    <row r="183" spans="1:6" x14ac:dyDescent="0.3">
      <c r="A183" t="s">
        <v>547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545</v>
      </c>
    </row>
    <row r="184" spans="1:6" x14ac:dyDescent="0.3">
      <c r="A184" t="s">
        <v>544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543</v>
      </c>
    </row>
    <row r="185" spans="1:6" x14ac:dyDescent="0.3">
      <c r="A185" t="s">
        <v>542</v>
      </c>
      <c r="B185" s="1" t="s">
        <v>15</v>
      </c>
      <c r="C185" t="s">
        <v>577</v>
      </c>
      <c r="D185" t="s">
        <v>576</v>
      </c>
      <c r="E185" t="s">
        <v>575</v>
      </c>
      <c r="F185" t="s">
        <v>541</v>
      </c>
    </row>
    <row r="186" spans="1:6" x14ac:dyDescent="0.3">
      <c r="A186" t="s">
        <v>540</v>
      </c>
      <c r="B186" s="1" t="s">
        <v>15</v>
      </c>
      <c r="C186" t="s">
        <v>94</v>
      </c>
      <c r="D186" t="s">
        <v>93</v>
      </c>
      <c r="E186" t="s">
        <v>92</v>
      </c>
      <c r="F186" t="s">
        <v>538</v>
      </c>
    </row>
    <row r="187" spans="1:6" x14ac:dyDescent="0.3">
      <c r="A187" t="s">
        <v>537</v>
      </c>
      <c r="B187" s="1" t="s">
        <v>15</v>
      </c>
      <c r="C187" t="s">
        <v>14</v>
      </c>
      <c r="D187" t="s">
        <v>13</v>
      </c>
      <c r="E187" t="s">
        <v>12</v>
      </c>
      <c r="F187" t="s">
        <v>536</v>
      </c>
    </row>
    <row r="188" spans="1:6" x14ac:dyDescent="0.3">
      <c r="A188" t="s">
        <v>535</v>
      </c>
      <c r="B188" s="1" t="s">
        <v>661</v>
      </c>
      <c r="C188" t="s">
        <v>94</v>
      </c>
      <c r="D188" t="s">
        <v>93</v>
      </c>
      <c r="E188" t="s">
        <v>92</v>
      </c>
      <c r="F188" t="s">
        <v>533</v>
      </c>
    </row>
    <row r="189" spans="1:6" x14ac:dyDescent="0.3">
      <c r="A189" t="s">
        <v>532</v>
      </c>
      <c r="B189" s="1" t="s">
        <v>661</v>
      </c>
      <c r="C189" t="s">
        <v>100</v>
      </c>
      <c r="D189" t="s">
        <v>99</v>
      </c>
      <c r="E189" t="s">
        <v>98</v>
      </c>
      <c r="F189" t="s">
        <v>530</v>
      </c>
    </row>
    <row r="190" spans="1:6" x14ac:dyDescent="0.3">
      <c r="A190" t="s">
        <v>529</v>
      </c>
      <c r="B190" s="1" t="s">
        <v>661</v>
      </c>
      <c r="C190" t="s">
        <v>357</v>
      </c>
      <c r="D190" t="s">
        <v>356</v>
      </c>
      <c r="E190" t="s">
        <v>355</v>
      </c>
      <c r="F190" t="s">
        <v>527</v>
      </c>
    </row>
    <row r="191" spans="1:6" x14ac:dyDescent="0.3">
      <c r="A191" t="s">
        <v>526</v>
      </c>
      <c r="B191" s="1" t="s">
        <v>654</v>
      </c>
      <c r="C191" t="s">
        <v>9</v>
      </c>
      <c r="D191" t="s">
        <v>8</v>
      </c>
      <c r="E191" t="s">
        <v>7</v>
      </c>
      <c r="F191" t="s">
        <v>525</v>
      </c>
    </row>
    <row r="192" spans="1:6" x14ac:dyDescent="0.3">
      <c r="A192" t="s">
        <v>524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523</v>
      </c>
    </row>
    <row r="193" spans="1:6" x14ac:dyDescent="0.3">
      <c r="A193" t="s">
        <v>522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521</v>
      </c>
    </row>
    <row r="194" spans="1:6" x14ac:dyDescent="0.3">
      <c r="A194" t="s">
        <v>520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1084</v>
      </c>
    </row>
    <row r="195" spans="1:6" x14ac:dyDescent="0.3">
      <c r="A195" t="s">
        <v>518</v>
      </c>
      <c r="B195" s="1" t="s">
        <v>270</v>
      </c>
      <c r="C195" t="s">
        <v>3</v>
      </c>
      <c r="D195" t="s">
        <v>2</v>
      </c>
      <c r="E195" t="s">
        <v>1</v>
      </c>
      <c r="F195" t="s">
        <v>516</v>
      </c>
    </row>
    <row r="196" spans="1:6" x14ac:dyDescent="0.3">
      <c r="A196" t="s">
        <v>515</v>
      </c>
      <c r="B196" s="1" t="s">
        <v>942</v>
      </c>
      <c r="C196" t="s">
        <v>26</v>
      </c>
      <c r="D196" t="s">
        <v>25</v>
      </c>
      <c r="E196" t="s">
        <v>24</v>
      </c>
      <c r="F196" t="s">
        <v>513</v>
      </c>
    </row>
    <row r="197" spans="1:6" x14ac:dyDescent="0.3">
      <c r="A197" t="s">
        <v>512</v>
      </c>
      <c r="B197" s="1" t="s">
        <v>306</v>
      </c>
      <c r="C197" t="s">
        <v>3</v>
      </c>
      <c r="D197" t="s">
        <v>2</v>
      </c>
      <c r="E197" t="s">
        <v>1</v>
      </c>
      <c r="F197" t="s">
        <v>510</v>
      </c>
    </row>
    <row r="198" spans="1:6" x14ac:dyDescent="0.3">
      <c r="A198" t="s">
        <v>509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508</v>
      </c>
    </row>
    <row r="199" spans="1:6" x14ac:dyDescent="0.3">
      <c r="A199" t="s">
        <v>507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505</v>
      </c>
    </row>
    <row r="200" spans="1:6" x14ac:dyDescent="0.3">
      <c r="A200" t="s">
        <v>504</v>
      </c>
      <c r="B200" s="1" t="s">
        <v>594</v>
      </c>
      <c r="C200" t="s">
        <v>49</v>
      </c>
      <c r="D200" t="s">
        <v>48</v>
      </c>
      <c r="E200" t="s">
        <v>47</v>
      </c>
      <c r="F200" t="s">
        <v>503</v>
      </c>
    </row>
    <row r="201" spans="1:6" x14ac:dyDescent="0.3">
      <c r="A201" t="s">
        <v>502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500</v>
      </c>
      <c r="B202" s="1" t="s">
        <v>881</v>
      </c>
      <c r="C202" t="s">
        <v>14</v>
      </c>
      <c r="D202" t="s">
        <v>13</v>
      </c>
      <c r="E202" t="s">
        <v>12</v>
      </c>
      <c r="F202" t="s">
        <v>496</v>
      </c>
    </row>
    <row r="203" spans="1:6" x14ac:dyDescent="0.3">
      <c r="A203" t="s">
        <v>495</v>
      </c>
      <c r="B203" s="1" t="s">
        <v>931</v>
      </c>
      <c r="C203" t="s">
        <v>175</v>
      </c>
      <c r="D203" t="s">
        <v>174</v>
      </c>
      <c r="E203" t="s">
        <v>173</v>
      </c>
      <c r="F203" t="s">
        <v>493</v>
      </c>
    </row>
    <row r="204" spans="1:6" x14ac:dyDescent="0.3">
      <c r="A204" t="s">
        <v>492</v>
      </c>
      <c r="B204" s="1" t="s">
        <v>158</v>
      </c>
      <c r="C204" t="s">
        <v>157</v>
      </c>
      <c r="D204" t="s">
        <v>156</v>
      </c>
      <c r="E204" t="s">
        <v>155</v>
      </c>
      <c r="F204" t="s">
        <v>490</v>
      </c>
    </row>
    <row r="205" spans="1:6" x14ac:dyDescent="0.3">
      <c r="A205" t="s">
        <v>489</v>
      </c>
      <c r="B205" s="1" t="s">
        <v>926</v>
      </c>
      <c r="C205" t="s">
        <v>9</v>
      </c>
      <c r="D205" t="s">
        <v>8</v>
      </c>
      <c r="E205" t="s">
        <v>7</v>
      </c>
      <c r="F205" t="s">
        <v>488</v>
      </c>
    </row>
    <row r="206" spans="1:6" x14ac:dyDescent="0.3">
      <c r="A206" t="s">
        <v>487</v>
      </c>
      <c r="B206" s="1" t="s">
        <v>767</v>
      </c>
      <c r="C206" t="s">
        <v>3</v>
      </c>
      <c r="D206" t="s">
        <v>2</v>
      </c>
      <c r="E206" t="s">
        <v>1</v>
      </c>
      <c r="F206" t="s">
        <v>486</v>
      </c>
    </row>
    <row r="207" spans="1:6" x14ac:dyDescent="0.3">
      <c r="A207" t="s">
        <v>485</v>
      </c>
      <c r="B207" s="1" t="s">
        <v>491</v>
      </c>
      <c r="C207" t="s">
        <v>260</v>
      </c>
      <c r="D207" t="s">
        <v>259</v>
      </c>
      <c r="E207" t="s">
        <v>258</v>
      </c>
      <c r="F207" t="s">
        <v>484</v>
      </c>
    </row>
    <row r="208" spans="1:6" x14ac:dyDescent="0.3">
      <c r="A208" t="s">
        <v>483</v>
      </c>
      <c r="B208" s="1" t="s">
        <v>491</v>
      </c>
      <c r="C208" t="s">
        <v>175</v>
      </c>
      <c r="D208" t="s">
        <v>174</v>
      </c>
      <c r="E208" t="s">
        <v>173</v>
      </c>
      <c r="F208" t="s">
        <v>482</v>
      </c>
    </row>
    <row r="209" spans="1:6" x14ac:dyDescent="0.3">
      <c r="A209" t="s">
        <v>481</v>
      </c>
      <c r="B209" s="1" t="s">
        <v>74</v>
      </c>
      <c r="C209" t="s">
        <v>73</v>
      </c>
      <c r="D209" t="s">
        <v>72</v>
      </c>
      <c r="E209" t="s">
        <v>71</v>
      </c>
      <c r="F209" t="s">
        <v>479</v>
      </c>
    </row>
    <row r="210" spans="1:6" x14ac:dyDescent="0.3">
      <c r="A210" t="s">
        <v>478</v>
      </c>
      <c r="B210" s="1" t="s">
        <v>309</v>
      </c>
      <c r="C210" t="s">
        <v>49</v>
      </c>
      <c r="D210" t="s">
        <v>48</v>
      </c>
      <c r="E210" t="s">
        <v>47</v>
      </c>
      <c r="F210" t="s">
        <v>477</v>
      </c>
    </row>
    <row r="211" spans="1:6" x14ac:dyDescent="0.3">
      <c r="A211" t="s">
        <v>476</v>
      </c>
      <c r="B211" s="1" t="s">
        <v>764</v>
      </c>
      <c r="C211" t="s">
        <v>3</v>
      </c>
      <c r="D211" t="s">
        <v>2</v>
      </c>
      <c r="E211" t="s">
        <v>1</v>
      </c>
      <c r="F211" t="s">
        <v>475</v>
      </c>
    </row>
    <row r="212" spans="1:6" x14ac:dyDescent="0.3">
      <c r="A212" t="s">
        <v>474</v>
      </c>
      <c r="B212" s="1" t="s">
        <v>294</v>
      </c>
      <c r="C212" t="s">
        <v>293</v>
      </c>
      <c r="D212" t="s">
        <v>292</v>
      </c>
      <c r="E212" t="s">
        <v>291</v>
      </c>
      <c r="F212" t="s">
        <v>472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850</v>
      </c>
      <c r="C217" t="s">
        <v>499</v>
      </c>
      <c r="D217" t="s">
        <v>498</v>
      </c>
      <c r="E217" t="s">
        <v>497</v>
      </c>
      <c r="F217" t="s">
        <v>462</v>
      </c>
    </row>
    <row r="218" spans="1:6" x14ac:dyDescent="0.3">
      <c r="A218" t="s">
        <v>461</v>
      </c>
      <c r="B218" s="1" t="s">
        <v>883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775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775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641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804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562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726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726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519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519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534</v>
      </c>
      <c r="C241" t="s">
        <v>577</v>
      </c>
      <c r="D241" t="s">
        <v>576</v>
      </c>
      <c r="E241" t="s">
        <v>575</v>
      </c>
      <c r="F241" t="s">
        <v>396</v>
      </c>
    </row>
    <row r="242" spans="1:6" x14ac:dyDescent="0.3">
      <c r="A242" t="s">
        <v>395</v>
      </c>
      <c r="B242" s="1" t="s">
        <v>534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846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923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602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602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856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632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632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632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671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577</v>
      </c>
      <c r="D263" t="s">
        <v>576</v>
      </c>
      <c r="E263" t="s">
        <v>575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608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608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795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717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896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896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738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738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568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568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514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514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745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779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779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697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646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948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974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785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546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828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480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480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480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758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758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920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634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634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735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494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605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605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605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685</v>
      </c>
      <c r="C325" t="s">
        <v>49</v>
      </c>
      <c r="D325" t="s">
        <v>48</v>
      </c>
      <c r="E325" t="s">
        <v>47</v>
      </c>
      <c r="F325" t="s">
        <v>1085</v>
      </c>
    </row>
    <row r="326" spans="1:6" x14ac:dyDescent="0.3">
      <c r="A326" t="s">
        <v>34</v>
      </c>
      <c r="B326" s="1" t="s">
        <v>939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549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643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910</v>
      </c>
      <c r="C331" t="s">
        <v>157</v>
      </c>
      <c r="D331" t="s">
        <v>156</v>
      </c>
      <c r="E331" t="s">
        <v>155</v>
      </c>
      <c r="F331" t="s">
        <v>0</v>
      </c>
    </row>
  </sheetData>
  <sortState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1"/>
  <sheetViews>
    <sheetView zoomScale="115" zoomScaleNormal="115" workbookViewId="0">
      <selection activeCell="A2" sqref="A2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t="s">
        <v>979</v>
      </c>
      <c r="B1" t="s">
        <v>978</v>
      </c>
      <c r="C1" t="s">
        <v>977</v>
      </c>
    </row>
    <row r="2" spans="1:3" x14ac:dyDescent="0.3">
      <c r="A2" s="2" t="s">
        <v>1087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577</v>
      </c>
      <c r="B5" s="2" t="s">
        <v>576</v>
      </c>
      <c r="C5" t="s">
        <v>575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704</v>
      </c>
      <c r="B48" s="2" t="s">
        <v>703</v>
      </c>
      <c r="C48" t="s">
        <v>702</v>
      </c>
    </row>
    <row r="49" spans="1:3" x14ac:dyDescent="0.3">
      <c r="A49" s="2" t="s">
        <v>499</v>
      </c>
      <c r="B49" s="2" t="s">
        <v>498</v>
      </c>
      <c r="C49" t="s">
        <v>497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02"/>
  <sheetViews>
    <sheetView topLeftCell="A69" workbookViewId="0">
      <selection activeCell="H21" sqref="H21"/>
    </sheetView>
  </sheetViews>
  <sheetFormatPr defaultRowHeight="16.5" x14ac:dyDescent="0.3"/>
  <cols>
    <col min="1" max="1" width="9" bestFit="1" customWidth="1"/>
    <col min="2" max="2" width="30.875" style="3" customWidth="1"/>
    <col min="3" max="3" width="13.75" bestFit="1" customWidth="1"/>
  </cols>
  <sheetData>
    <row r="1" spans="1:3" x14ac:dyDescent="0.3">
      <c r="A1" t="s">
        <v>976</v>
      </c>
      <c r="B1" s="3" t="s">
        <v>1192</v>
      </c>
      <c r="C1" t="s">
        <v>1191</v>
      </c>
    </row>
    <row r="2" spans="1:3" x14ac:dyDescent="0.3">
      <c r="A2" t="s">
        <v>880</v>
      </c>
      <c r="B2" s="3" t="s">
        <v>1190</v>
      </c>
      <c r="C2">
        <v>2020</v>
      </c>
    </row>
    <row r="3" spans="1:3" x14ac:dyDescent="0.3">
      <c r="A3" t="s">
        <v>1063</v>
      </c>
      <c r="B3" s="3" t="s">
        <v>1189</v>
      </c>
      <c r="C3">
        <v>1140</v>
      </c>
    </row>
    <row r="4" spans="1:3" x14ac:dyDescent="0.3">
      <c r="A4" t="s">
        <v>1058</v>
      </c>
      <c r="B4" s="3" t="s">
        <v>1188</v>
      </c>
      <c r="C4">
        <v>2010</v>
      </c>
    </row>
    <row r="5" spans="1:3" x14ac:dyDescent="0.3">
      <c r="A5" t="s">
        <v>994</v>
      </c>
      <c r="B5" s="3" t="s">
        <v>1187</v>
      </c>
      <c r="C5">
        <v>3510</v>
      </c>
    </row>
    <row r="6" spans="1:3" x14ac:dyDescent="0.3">
      <c r="A6" t="s">
        <v>1073</v>
      </c>
      <c r="B6" s="3" t="s">
        <v>1186</v>
      </c>
      <c r="C6">
        <v>4280</v>
      </c>
    </row>
    <row r="7" spans="1:3" x14ac:dyDescent="0.3">
      <c r="A7" t="s">
        <v>1043</v>
      </c>
      <c r="B7" s="3" t="s">
        <v>1185</v>
      </c>
      <c r="C7">
        <v>2980</v>
      </c>
    </row>
    <row r="8" spans="1:3" x14ac:dyDescent="0.3">
      <c r="A8" t="s">
        <v>1015</v>
      </c>
      <c r="B8" s="3" t="s">
        <v>1184</v>
      </c>
      <c r="C8">
        <v>960</v>
      </c>
    </row>
    <row r="9" spans="1:3" x14ac:dyDescent="0.3">
      <c r="A9" t="s">
        <v>1016</v>
      </c>
      <c r="B9" s="3" t="s">
        <v>1183</v>
      </c>
      <c r="C9">
        <v>2550</v>
      </c>
    </row>
    <row r="10" spans="1:3" x14ac:dyDescent="0.3">
      <c r="A10" t="s">
        <v>1034</v>
      </c>
      <c r="B10" s="3" t="s">
        <v>1182</v>
      </c>
      <c r="C10">
        <v>1020</v>
      </c>
    </row>
    <row r="11" spans="1:3" x14ac:dyDescent="0.3">
      <c r="A11" t="s">
        <v>1049</v>
      </c>
      <c r="B11" s="3" t="s">
        <v>1181</v>
      </c>
      <c r="C11">
        <v>4820</v>
      </c>
    </row>
    <row r="12" spans="1:3" x14ac:dyDescent="0.3">
      <c r="A12" t="s">
        <v>1061</v>
      </c>
      <c r="B12" s="3" t="s">
        <v>1180</v>
      </c>
      <c r="C12">
        <v>4730</v>
      </c>
    </row>
    <row r="13" spans="1:3" x14ac:dyDescent="0.3">
      <c r="A13" t="s">
        <v>985</v>
      </c>
      <c r="B13" s="3" t="s">
        <v>1179</v>
      </c>
      <c r="C13">
        <v>1520</v>
      </c>
    </row>
    <row r="14" spans="1:3" x14ac:dyDescent="0.3">
      <c r="A14" t="s">
        <v>1009</v>
      </c>
      <c r="B14" s="3" t="s">
        <v>1178</v>
      </c>
      <c r="C14">
        <v>4050</v>
      </c>
    </row>
    <row r="15" spans="1:3" x14ac:dyDescent="0.3">
      <c r="A15" t="s">
        <v>1006</v>
      </c>
      <c r="B15" s="3" t="s">
        <v>1177</v>
      </c>
      <c r="C15">
        <v>3400</v>
      </c>
    </row>
    <row r="16" spans="1:3" x14ac:dyDescent="0.3">
      <c r="A16" t="s">
        <v>1041</v>
      </c>
      <c r="B16" s="3" t="s">
        <v>1176</v>
      </c>
      <c r="C16">
        <v>830</v>
      </c>
    </row>
    <row r="17" spans="1:3" x14ac:dyDescent="0.3">
      <c r="A17" t="s">
        <v>1017</v>
      </c>
      <c r="B17" s="3" t="s">
        <v>1175</v>
      </c>
      <c r="C17">
        <v>3610</v>
      </c>
    </row>
    <row r="18" spans="1:3" x14ac:dyDescent="0.3">
      <c r="A18" t="s">
        <v>1039</v>
      </c>
      <c r="B18" s="3" t="s">
        <v>1174</v>
      </c>
      <c r="C18">
        <v>2130</v>
      </c>
    </row>
    <row r="19" spans="1:3" x14ac:dyDescent="0.3">
      <c r="A19" t="s">
        <v>1026</v>
      </c>
      <c r="B19" s="3" t="s">
        <v>1173</v>
      </c>
      <c r="C19">
        <v>1140</v>
      </c>
    </row>
    <row r="20" spans="1:3" x14ac:dyDescent="0.3">
      <c r="A20" t="s">
        <v>1051</v>
      </c>
      <c r="B20" s="3" t="s">
        <v>1172</v>
      </c>
      <c r="C20">
        <v>780</v>
      </c>
    </row>
    <row r="21" spans="1:3" x14ac:dyDescent="0.3">
      <c r="A21" t="s">
        <v>997</v>
      </c>
      <c r="B21" s="3" t="s">
        <v>1171</v>
      </c>
      <c r="C21">
        <v>1140</v>
      </c>
    </row>
    <row r="22" spans="1:3" x14ac:dyDescent="0.3">
      <c r="A22" t="s">
        <v>1024</v>
      </c>
      <c r="B22" s="3" t="s">
        <v>1170</v>
      </c>
      <c r="C22">
        <v>1200</v>
      </c>
    </row>
    <row r="23" spans="1:3" x14ac:dyDescent="0.3">
      <c r="A23" t="s">
        <v>1029</v>
      </c>
      <c r="B23" s="3" t="s">
        <v>1169</v>
      </c>
      <c r="C23">
        <v>4310</v>
      </c>
    </row>
    <row r="24" spans="1:3" x14ac:dyDescent="0.3">
      <c r="A24" t="s">
        <v>1012</v>
      </c>
      <c r="B24" s="3" t="s">
        <v>1168</v>
      </c>
      <c r="C24">
        <v>4710</v>
      </c>
    </row>
    <row r="25" spans="1:3" x14ac:dyDescent="0.3">
      <c r="A25" t="s">
        <v>1027</v>
      </c>
      <c r="B25" s="3" t="s">
        <v>1167</v>
      </c>
      <c r="C25">
        <v>4350</v>
      </c>
    </row>
    <row r="26" spans="1:3" x14ac:dyDescent="0.3">
      <c r="A26" t="s">
        <v>1008</v>
      </c>
      <c r="B26" s="3" t="s">
        <v>1166</v>
      </c>
      <c r="C26">
        <v>4480</v>
      </c>
    </row>
    <row r="27" spans="1:3" x14ac:dyDescent="0.3">
      <c r="A27" t="s">
        <v>1001</v>
      </c>
      <c r="B27" s="3" t="s">
        <v>1165</v>
      </c>
      <c r="C27">
        <v>4990</v>
      </c>
    </row>
    <row r="28" spans="1:3" x14ac:dyDescent="0.3">
      <c r="A28" t="s">
        <v>1060</v>
      </c>
      <c r="B28" s="3" t="s">
        <v>1164</v>
      </c>
      <c r="C28">
        <v>2480</v>
      </c>
    </row>
    <row r="29" spans="1:3" x14ac:dyDescent="0.3">
      <c r="A29" t="s">
        <v>1069</v>
      </c>
      <c r="B29" s="3" t="s">
        <v>1163</v>
      </c>
      <c r="C29">
        <v>4350</v>
      </c>
    </row>
    <row r="30" spans="1:3" x14ac:dyDescent="0.3">
      <c r="A30" t="s">
        <v>1052</v>
      </c>
      <c r="B30" s="3" t="s">
        <v>1162</v>
      </c>
      <c r="C30">
        <v>1780</v>
      </c>
    </row>
    <row r="31" spans="1:3" x14ac:dyDescent="0.3">
      <c r="A31" t="s">
        <v>1077</v>
      </c>
      <c r="B31" s="3" t="s">
        <v>1161</v>
      </c>
      <c r="C31">
        <v>3940</v>
      </c>
    </row>
    <row r="32" spans="1:3" x14ac:dyDescent="0.3">
      <c r="A32" t="s">
        <v>1074</v>
      </c>
      <c r="B32" s="3" t="s">
        <v>1160</v>
      </c>
      <c r="C32">
        <v>4170</v>
      </c>
    </row>
    <row r="33" spans="1:3" x14ac:dyDescent="0.3">
      <c r="A33" t="s">
        <v>1045</v>
      </c>
      <c r="B33" s="3" t="s">
        <v>1159</v>
      </c>
      <c r="C33">
        <v>2660</v>
      </c>
    </row>
    <row r="34" spans="1:3" x14ac:dyDescent="0.3">
      <c r="A34" t="s">
        <v>1075</v>
      </c>
      <c r="B34" s="3" t="s">
        <v>1158</v>
      </c>
      <c r="C34">
        <v>4330</v>
      </c>
    </row>
    <row r="35" spans="1:3" x14ac:dyDescent="0.3">
      <c r="A35" t="s">
        <v>1076</v>
      </c>
      <c r="B35" s="3" t="s">
        <v>1157</v>
      </c>
      <c r="C35">
        <v>2080</v>
      </c>
    </row>
    <row r="36" spans="1:3" x14ac:dyDescent="0.3">
      <c r="A36" t="s">
        <v>1033</v>
      </c>
      <c r="B36" s="3" t="s">
        <v>1156</v>
      </c>
      <c r="C36">
        <v>3320</v>
      </c>
    </row>
    <row r="37" spans="1:3" x14ac:dyDescent="0.3">
      <c r="A37" t="s">
        <v>990</v>
      </c>
      <c r="B37" s="3" t="s">
        <v>1155</v>
      </c>
      <c r="C37">
        <v>3060</v>
      </c>
    </row>
    <row r="38" spans="1:3" x14ac:dyDescent="0.3">
      <c r="A38" t="s">
        <v>991</v>
      </c>
      <c r="B38" s="3" t="s">
        <v>1154</v>
      </c>
      <c r="C38">
        <v>4700</v>
      </c>
    </row>
    <row r="39" spans="1:3" x14ac:dyDescent="0.3">
      <c r="A39" t="s">
        <v>1055</v>
      </c>
      <c r="B39" s="3" t="s">
        <v>1153</v>
      </c>
      <c r="C39">
        <v>4660</v>
      </c>
    </row>
    <row r="40" spans="1:3" x14ac:dyDescent="0.3">
      <c r="A40" t="s">
        <v>1004</v>
      </c>
      <c r="B40" s="3" t="s">
        <v>1152</v>
      </c>
      <c r="C40">
        <v>2220</v>
      </c>
    </row>
    <row r="41" spans="1:3" x14ac:dyDescent="0.3">
      <c r="A41" t="s">
        <v>1065</v>
      </c>
      <c r="B41" s="3" t="s">
        <v>1151</v>
      </c>
      <c r="C41">
        <v>1550</v>
      </c>
    </row>
    <row r="42" spans="1:3" x14ac:dyDescent="0.3">
      <c r="A42" t="s">
        <v>1067</v>
      </c>
      <c r="B42" s="3" t="s">
        <v>1150</v>
      </c>
      <c r="C42">
        <v>1700</v>
      </c>
    </row>
    <row r="43" spans="1:3" x14ac:dyDescent="0.3">
      <c r="A43" t="s">
        <v>1068</v>
      </c>
      <c r="B43" s="3" t="s">
        <v>1149</v>
      </c>
      <c r="C43">
        <v>4980</v>
      </c>
    </row>
    <row r="44" spans="1:3" x14ac:dyDescent="0.3">
      <c r="A44" t="s">
        <v>1079</v>
      </c>
      <c r="B44" s="3" t="s">
        <v>1148</v>
      </c>
      <c r="C44">
        <v>4330</v>
      </c>
    </row>
    <row r="45" spans="1:3" x14ac:dyDescent="0.3">
      <c r="A45" t="s">
        <v>1013</v>
      </c>
      <c r="B45" s="3" t="s">
        <v>1147</v>
      </c>
      <c r="C45">
        <v>1660</v>
      </c>
    </row>
    <row r="46" spans="1:3" x14ac:dyDescent="0.3">
      <c r="A46" t="s">
        <v>1056</v>
      </c>
      <c r="B46" s="3" t="s">
        <v>1146</v>
      </c>
      <c r="C46">
        <v>1610</v>
      </c>
    </row>
    <row r="47" spans="1:3" x14ac:dyDescent="0.3">
      <c r="A47" t="s">
        <v>1046</v>
      </c>
      <c r="B47" s="3" t="s">
        <v>1145</v>
      </c>
      <c r="C47">
        <v>570</v>
      </c>
    </row>
    <row r="48" spans="1:3" x14ac:dyDescent="0.3">
      <c r="A48" t="s">
        <v>1007</v>
      </c>
      <c r="B48" s="3" t="s">
        <v>1144</v>
      </c>
      <c r="C48">
        <v>2690</v>
      </c>
    </row>
    <row r="49" spans="1:3" x14ac:dyDescent="0.3">
      <c r="A49" t="s">
        <v>1066</v>
      </c>
      <c r="B49" s="3" t="s">
        <v>1143</v>
      </c>
      <c r="C49">
        <v>4390</v>
      </c>
    </row>
    <row r="50" spans="1:3" x14ac:dyDescent="0.3">
      <c r="A50" t="s">
        <v>982</v>
      </c>
      <c r="B50" s="3" t="s">
        <v>1142</v>
      </c>
      <c r="C50">
        <v>4070</v>
      </c>
    </row>
    <row r="51" spans="1:3" x14ac:dyDescent="0.3">
      <c r="A51" t="s">
        <v>1000</v>
      </c>
      <c r="B51" s="3" t="s">
        <v>1141</v>
      </c>
      <c r="C51">
        <v>3410</v>
      </c>
    </row>
    <row r="52" spans="1:3" x14ac:dyDescent="0.3">
      <c r="A52" t="s">
        <v>1028</v>
      </c>
      <c r="B52" s="3" t="s">
        <v>1140</v>
      </c>
      <c r="C52">
        <v>3670</v>
      </c>
    </row>
    <row r="53" spans="1:3" x14ac:dyDescent="0.3">
      <c r="A53" t="s">
        <v>1020</v>
      </c>
      <c r="B53" s="3" t="s">
        <v>1139</v>
      </c>
      <c r="C53">
        <v>530</v>
      </c>
    </row>
    <row r="54" spans="1:3" x14ac:dyDescent="0.3">
      <c r="A54" t="s">
        <v>1047</v>
      </c>
      <c r="B54" s="3" t="s">
        <v>1138</v>
      </c>
      <c r="C54">
        <v>4030</v>
      </c>
    </row>
    <row r="55" spans="1:3" x14ac:dyDescent="0.3">
      <c r="A55" t="s">
        <v>1003</v>
      </c>
      <c r="B55" s="3" t="s">
        <v>1137</v>
      </c>
      <c r="C55">
        <v>620</v>
      </c>
    </row>
    <row r="56" spans="1:3" x14ac:dyDescent="0.3">
      <c r="A56" t="s">
        <v>998</v>
      </c>
      <c r="B56" s="3" t="s">
        <v>1136</v>
      </c>
      <c r="C56">
        <v>930</v>
      </c>
    </row>
    <row r="57" spans="1:3" x14ac:dyDescent="0.3">
      <c r="A57" t="s">
        <v>1035</v>
      </c>
      <c r="B57" s="3" t="s">
        <v>1135</v>
      </c>
      <c r="C57">
        <v>2710</v>
      </c>
    </row>
    <row r="58" spans="1:3" x14ac:dyDescent="0.3">
      <c r="A58" t="s">
        <v>1023</v>
      </c>
      <c r="B58" s="3" t="s">
        <v>1134</v>
      </c>
      <c r="C58">
        <v>1980</v>
      </c>
    </row>
    <row r="59" spans="1:3" x14ac:dyDescent="0.3">
      <c r="A59" t="s">
        <v>1053</v>
      </c>
      <c r="B59" s="3" t="s">
        <v>1133</v>
      </c>
      <c r="C59">
        <v>4190</v>
      </c>
    </row>
    <row r="60" spans="1:3" x14ac:dyDescent="0.3">
      <c r="A60" t="s">
        <v>1071</v>
      </c>
      <c r="B60" s="3" t="s">
        <v>1132</v>
      </c>
      <c r="C60">
        <v>1650</v>
      </c>
    </row>
    <row r="61" spans="1:3" x14ac:dyDescent="0.3">
      <c r="A61" t="s">
        <v>992</v>
      </c>
      <c r="B61" s="3" t="s">
        <v>1131</v>
      </c>
      <c r="C61">
        <v>1080</v>
      </c>
    </row>
    <row r="62" spans="1:3" x14ac:dyDescent="0.3">
      <c r="A62" t="s">
        <v>1072</v>
      </c>
      <c r="B62" s="3" t="s">
        <v>1130</v>
      </c>
      <c r="C62">
        <v>3610</v>
      </c>
    </row>
    <row r="63" spans="1:3" x14ac:dyDescent="0.3">
      <c r="A63" t="s">
        <v>986</v>
      </c>
      <c r="B63" s="3" t="s">
        <v>1129</v>
      </c>
      <c r="C63">
        <v>2420</v>
      </c>
    </row>
    <row r="64" spans="1:3" x14ac:dyDescent="0.3">
      <c r="A64" t="s">
        <v>984</v>
      </c>
      <c r="B64" s="3" t="s">
        <v>1128</v>
      </c>
      <c r="C64">
        <v>1600</v>
      </c>
    </row>
    <row r="65" spans="1:3" x14ac:dyDescent="0.3">
      <c r="A65" t="s">
        <v>989</v>
      </c>
      <c r="B65" s="3" t="s">
        <v>1127</v>
      </c>
      <c r="C65">
        <v>970</v>
      </c>
    </row>
    <row r="66" spans="1:3" x14ac:dyDescent="0.3">
      <c r="A66" t="s">
        <v>988</v>
      </c>
      <c r="B66" s="3" t="s">
        <v>1126</v>
      </c>
      <c r="C66">
        <v>2620</v>
      </c>
    </row>
    <row r="67" spans="1:3" x14ac:dyDescent="0.3">
      <c r="A67" t="s">
        <v>1050</v>
      </c>
      <c r="B67" s="3" t="s">
        <v>1125</v>
      </c>
      <c r="C67">
        <v>830</v>
      </c>
    </row>
    <row r="68" spans="1:3" x14ac:dyDescent="0.3">
      <c r="A68" t="s">
        <v>1011</v>
      </c>
      <c r="B68" s="3" t="s">
        <v>1124</v>
      </c>
      <c r="C68">
        <v>3370</v>
      </c>
    </row>
    <row r="69" spans="1:3" x14ac:dyDescent="0.3">
      <c r="A69" t="s">
        <v>987</v>
      </c>
      <c r="B69" s="3" t="s">
        <v>1123</v>
      </c>
      <c r="C69">
        <v>1390</v>
      </c>
    </row>
    <row r="70" spans="1:3" x14ac:dyDescent="0.3">
      <c r="A70" t="s">
        <v>983</v>
      </c>
      <c r="B70" s="3" t="s">
        <v>1122</v>
      </c>
      <c r="C70">
        <v>2740</v>
      </c>
    </row>
    <row r="71" spans="1:3" x14ac:dyDescent="0.3">
      <c r="A71" t="s">
        <v>1022</v>
      </c>
      <c r="B71" s="3" t="s">
        <v>1121</v>
      </c>
      <c r="C71">
        <v>1390</v>
      </c>
    </row>
    <row r="72" spans="1:3" x14ac:dyDescent="0.3">
      <c r="A72" t="s">
        <v>1010</v>
      </c>
      <c r="B72" s="3" t="s">
        <v>1120</v>
      </c>
      <c r="C72">
        <v>650</v>
      </c>
    </row>
    <row r="73" spans="1:3" x14ac:dyDescent="0.3">
      <c r="A73" t="s">
        <v>999</v>
      </c>
      <c r="B73" s="3" t="s">
        <v>1119</v>
      </c>
      <c r="C73">
        <v>940</v>
      </c>
    </row>
    <row r="74" spans="1:3" x14ac:dyDescent="0.3">
      <c r="A74" t="s">
        <v>1030</v>
      </c>
      <c r="B74" s="3" t="s">
        <v>1118</v>
      </c>
      <c r="C74">
        <v>1520</v>
      </c>
    </row>
    <row r="75" spans="1:3" x14ac:dyDescent="0.3">
      <c r="A75" t="s">
        <v>1057</v>
      </c>
      <c r="B75" s="3" t="s">
        <v>1117</v>
      </c>
      <c r="C75">
        <v>3520</v>
      </c>
    </row>
    <row r="76" spans="1:3" x14ac:dyDescent="0.3">
      <c r="A76" t="s">
        <v>995</v>
      </c>
      <c r="B76" s="3" t="s">
        <v>1116</v>
      </c>
      <c r="C76">
        <v>3290</v>
      </c>
    </row>
    <row r="77" spans="1:3" x14ac:dyDescent="0.3">
      <c r="A77" t="s">
        <v>1054</v>
      </c>
      <c r="B77" s="3" t="s">
        <v>1115</v>
      </c>
      <c r="C77">
        <v>1170</v>
      </c>
    </row>
    <row r="78" spans="1:3" x14ac:dyDescent="0.3">
      <c r="A78" t="s">
        <v>1044</v>
      </c>
      <c r="B78" s="3" t="s">
        <v>1114</v>
      </c>
      <c r="C78">
        <v>4590</v>
      </c>
    </row>
    <row r="79" spans="1:3" x14ac:dyDescent="0.3">
      <c r="A79" t="s">
        <v>1005</v>
      </c>
      <c r="B79" s="3" t="s">
        <v>1113</v>
      </c>
      <c r="C79">
        <v>740</v>
      </c>
    </row>
    <row r="80" spans="1:3" x14ac:dyDescent="0.3">
      <c r="A80" t="s">
        <v>1021</v>
      </c>
      <c r="B80" s="3" t="s">
        <v>1112</v>
      </c>
      <c r="C80">
        <v>3120</v>
      </c>
    </row>
    <row r="81" spans="1:3" x14ac:dyDescent="0.3">
      <c r="A81" t="s">
        <v>1002</v>
      </c>
      <c r="B81" s="3" t="s">
        <v>1111</v>
      </c>
      <c r="C81">
        <v>3620</v>
      </c>
    </row>
    <row r="82" spans="1:3" x14ac:dyDescent="0.3">
      <c r="A82" t="s">
        <v>1042</v>
      </c>
      <c r="B82" s="3" t="s">
        <v>1110</v>
      </c>
      <c r="C82">
        <v>3510</v>
      </c>
    </row>
    <row r="83" spans="1:3" x14ac:dyDescent="0.3">
      <c r="A83" t="s">
        <v>1032</v>
      </c>
      <c r="B83" s="3" t="s">
        <v>1109</v>
      </c>
      <c r="C83">
        <v>570</v>
      </c>
    </row>
    <row r="84" spans="1:3" x14ac:dyDescent="0.3">
      <c r="A84" t="s">
        <v>1037</v>
      </c>
      <c r="B84" s="3" t="s">
        <v>1108</v>
      </c>
      <c r="C84">
        <v>1010</v>
      </c>
    </row>
    <row r="85" spans="1:3" x14ac:dyDescent="0.3">
      <c r="A85" t="s">
        <v>1014</v>
      </c>
      <c r="B85" s="3" t="s">
        <v>1107</v>
      </c>
      <c r="C85">
        <v>4210</v>
      </c>
    </row>
    <row r="86" spans="1:3" x14ac:dyDescent="0.3">
      <c r="A86" t="s">
        <v>996</v>
      </c>
      <c r="B86" s="3" t="s">
        <v>1106</v>
      </c>
      <c r="C86">
        <v>980</v>
      </c>
    </row>
    <row r="87" spans="1:3" x14ac:dyDescent="0.3">
      <c r="A87" t="s">
        <v>1062</v>
      </c>
      <c r="B87" s="3" t="s">
        <v>1105</v>
      </c>
      <c r="C87">
        <v>4890</v>
      </c>
    </row>
    <row r="88" spans="1:3" x14ac:dyDescent="0.3">
      <c r="A88" t="s">
        <v>1036</v>
      </c>
      <c r="B88" s="3" t="s">
        <v>1104</v>
      </c>
      <c r="C88">
        <v>3310</v>
      </c>
    </row>
    <row r="89" spans="1:3" x14ac:dyDescent="0.3">
      <c r="A89" t="s">
        <v>1031</v>
      </c>
      <c r="B89" s="3" t="s">
        <v>1103</v>
      </c>
      <c r="C89">
        <v>1220</v>
      </c>
    </row>
    <row r="90" spans="1:3" x14ac:dyDescent="0.3">
      <c r="A90" t="s">
        <v>993</v>
      </c>
      <c r="B90" s="3" t="s">
        <v>1102</v>
      </c>
      <c r="C90">
        <v>4430</v>
      </c>
    </row>
    <row r="91" spans="1:3" x14ac:dyDescent="0.3">
      <c r="A91" t="s">
        <v>1018</v>
      </c>
      <c r="B91" s="3" t="s">
        <v>1101</v>
      </c>
      <c r="C91">
        <v>1790</v>
      </c>
    </row>
    <row r="92" spans="1:3" x14ac:dyDescent="0.3">
      <c r="A92" t="s">
        <v>1064</v>
      </c>
      <c r="B92" s="3" t="s">
        <v>1100</v>
      </c>
      <c r="C92">
        <v>1980</v>
      </c>
    </row>
    <row r="93" spans="1:3" x14ac:dyDescent="0.3">
      <c r="A93" t="s">
        <v>1025</v>
      </c>
      <c r="B93" s="3" t="s">
        <v>1099</v>
      </c>
      <c r="C93">
        <v>4780</v>
      </c>
    </row>
    <row r="94" spans="1:3" x14ac:dyDescent="0.3">
      <c r="A94" t="s">
        <v>1019</v>
      </c>
      <c r="B94" s="3" t="s">
        <v>1098</v>
      </c>
      <c r="C94">
        <v>3100</v>
      </c>
    </row>
    <row r="95" spans="1:3" x14ac:dyDescent="0.3">
      <c r="A95" t="s">
        <v>1040</v>
      </c>
      <c r="B95" s="3" t="s">
        <v>1097</v>
      </c>
      <c r="C95">
        <v>3950</v>
      </c>
    </row>
    <row r="96" spans="1:3" x14ac:dyDescent="0.3">
      <c r="A96" t="s">
        <v>1048</v>
      </c>
      <c r="B96" s="3" t="s">
        <v>1096</v>
      </c>
      <c r="C96">
        <v>4540</v>
      </c>
    </row>
    <row r="97" spans="1:3" x14ac:dyDescent="0.3">
      <c r="A97" t="s">
        <v>1070</v>
      </c>
      <c r="B97" s="3" t="s">
        <v>1095</v>
      </c>
      <c r="C97">
        <v>4370</v>
      </c>
    </row>
    <row r="98" spans="1:3" x14ac:dyDescent="0.3">
      <c r="A98" t="s">
        <v>1078</v>
      </c>
      <c r="B98" s="3" t="s">
        <v>1094</v>
      </c>
      <c r="C98">
        <v>920</v>
      </c>
    </row>
    <row r="99" spans="1:3" x14ac:dyDescent="0.3">
      <c r="A99" t="s">
        <v>1059</v>
      </c>
      <c r="B99" s="3" t="s">
        <v>1093</v>
      </c>
      <c r="C99">
        <v>2640</v>
      </c>
    </row>
    <row r="100" spans="1:3" x14ac:dyDescent="0.3">
      <c r="A100" t="s">
        <v>1038</v>
      </c>
      <c r="B100" s="3" t="s">
        <v>1092</v>
      </c>
      <c r="C100">
        <v>2650</v>
      </c>
    </row>
    <row r="101" spans="1:3" x14ac:dyDescent="0.3">
      <c r="A101" t="s">
        <v>1091</v>
      </c>
      <c r="B101" s="3" t="s">
        <v>1090</v>
      </c>
      <c r="C101">
        <v>1460</v>
      </c>
    </row>
    <row r="102" spans="1:3" x14ac:dyDescent="0.3">
      <c r="A102" t="s">
        <v>1089</v>
      </c>
      <c r="B102" s="3" t="s">
        <v>1088</v>
      </c>
      <c r="C102">
        <v>4350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opLeftCell="A316" zoomScale="115" zoomScaleNormal="115" workbookViewId="0">
      <selection activeCell="A333" sqref="A333"/>
    </sheetView>
  </sheetViews>
  <sheetFormatPr defaultRowHeight="16.5" x14ac:dyDescent="0.3"/>
  <cols>
    <col min="1" max="2" width="11.75" customWidth="1"/>
    <col min="3" max="3" width="9" bestFit="1" customWidth="1"/>
    <col min="4" max="4" width="8.5" customWidth="1"/>
    <col min="5" max="5" width="15.375" customWidth="1"/>
    <col min="6" max="6" width="21.75" bestFit="1" customWidth="1"/>
    <col min="7" max="7" width="18.25" customWidth="1"/>
    <col min="8" max="8" width="16.5" customWidth="1"/>
    <col min="9" max="9" width="16" customWidth="1"/>
  </cols>
  <sheetData>
    <row r="1" spans="1:9" x14ac:dyDescent="0.3">
      <c r="A1" t="s">
        <v>981</v>
      </c>
      <c r="B1" t="s">
        <v>980</v>
      </c>
      <c r="C1" t="s">
        <v>979</v>
      </c>
      <c r="D1" t="s">
        <v>978</v>
      </c>
      <c r="E1" t="s">
        <v>977</v>
      </c>
      <c r="F1" t="s">
        <v>976</v>
      </c>
      <c r="G1" t="s">
        <v>1195</v>
      </c>
      <c r="H1" t="s">
        <v>1196</v>
      </c>
      <c r="I1" t="s">
        <v>1197</v>
      </c>
    </row>
    <row r="2" spans="1:9" x14ac:dyDescent="0.3">
      <c r="A2" t="s">
        <v>975</v>
      </c>
      <c r="B2" s="1" t="s">
        <v>140</v>
      </c>
      <c r="C2" t="s">
        <v>43</v>
      </c>
      <c r="D2" t="s">
        <v>42</v>
      </c>
      <c r="E2" t="s">
        <v>41</v>
      </c>
      <c r="F2" t="s">
        <v>1086</v>
      </c>
      <c r="G2" t="str">
        <f>LEFT(F2,6)</f>
        <v>P00049</v>
      </c>
      <c r="H2" t="str">
        <f>MID(F2,8,6)</f>
        <v>P00050</v>
      </c>
      <c r="I2" t="str">
        <f>MID(F2,15,6)</f>
        <v>P00060</v>
      </c>
    </row>
    <row r="3" spans="1:9" x14ac:dyDescent="0.3">
      <c r="A3" t="s">
        <v>973</v>
      </c>
      <c r="B3" s="1" t="s">
        <v>501</v>
      </c>
      <c r="C3" t="s">
        <v>127</v>
      </c>
      <c r="D3" t="s">
        <v>126</v>
      </c>
      <c r="E3" t="s">
        <v>125</v>
      </c>
      <c r="F3" t="s">
        <v>972</v>
      </c>
      <c r="G3" t="str">
        <f t="shared" ref="G3:G66" si="0">LEFT(F3,6)</f>
        <v>P00001</v>
      </c>
      <c r="H3" t="str">
        <f t="shared" ref="H3:H66" si="1">MID(F3,8,6)</f>
        <v>P00027</v>
      </c>
      <c r="I3" t="str">
        <f t="shared" ref="I3:I66" si="2">MID(F3,15,6)</f>
        <v/>
      </c>
    </row>
    <row r="4" spans="1:9" x14ac:dyDescent="0.3">
      <c r="A4" t="s">
        <v>971</v>
      </c>
      <c r="B4" s="1" t="s">
        <v>501</v>
      </c>
      <c r="C4" t="s">
        <v>157</v>
      </c>
      <c r="D4" t="s">
        <v>156</v>
      </c>
      <c r="E4" t="s">
        <v>155</v>
      </c>
      <c r="F4" t="s">
        <v>969</v>
      </c>
      <c r="G4" t="str">
        <f t="shared" si="0"/>
        <v>P00069</v>
      </c>
      <c r="H4" t="str">
        <f t="shared" si="1"/>
        <v>P00026</v>
      </c>
      <c r="I4" t="str">
        <f t="shared" si="2"/>
        <v>P00083</v>
      </c>
    </row>
    <row r="5" spans="1:9" x14ac:dyDescent="0.3">
      <c r="A5" t="s">
        <v>968</v>
      </c>
      <c r="B5" s="1" t="s">
        <v>397</v>
      </c>
      <c r="C5" t="s">
        <v>281</v>
      </c>
      <c r="D5" t="s">
        <v>280</v>
      </c>
      <c r="E5" t="s">
        <v>279</v>
      </c>
      <c r="F5" t="s">
        <v>967</v>
      </c>
      <c r="G5" t="str">
        <f t="shared" si="0"/>
        <v>P00063</v>
      </c>
      <c r="H5" t="str">
        <f t="shared" si="1"/>
        <v>P00042</v>
      </c>
      <c r="I5" t="str">
        <f t="shared" si="2"/>
        <v/>
      </c>
    </row>
    <row r="6" spans="1:9" x14ac:dyDescent="0.3">
      <c r="A6" t="s">
        <v>966</v>
      </c>
      <c r="B6" s="1" t="s">
        <v>397</v>
      </c>
      <c r="C6" t="s">
        <v>88</v>
      </c>
      <c r="D6" t="s">
        <v>87</v>
      </c>
      <c r="E6" t="s">
        <v>86</v>
      </c>
      <c r="F6" t="s">
        <v>965</v>
      </c>
      <c r="G6" t="str">
        <f t="shared" si="0"/>
        <v>P00012</v>
      </c>
      <c r="H6" t="str">
        <f t="shared" si="1"/>
        <v>P00055</v>
      </c>
      <c r="I6" t="str">
        <f t="shared" si="2"/>
        <v>P00083</v>
      </c>
    </row>
    <row r="7" spans="1:9" x14ac:dyDescent="0.3">
      <c r="A7" t="s">
        <v>964</v>
      </c>
      <c r="B7" s="1" t="s">
        <v>229</v>
      </c>
      <c r="C7" t="s">
        <v>55</v>
      </c>
      <c r="D7" t="s">
        <v>54</v>
      </c>
      <c r="E7" t="s">
        <v>53</v>
      </c>
      <c r="F7" t="s">
        <v>962</v>
      </c>
      <c r="G7" t="str">
        <f t="shared" si="0"/>
        <v>P00062</v>
      </c>
      <c r="H7" t="str">
        <f t="shared" si="1"/>
        <v/>
      </c>
      <c r="I7" t="str">
        <f t="shared" si="2"/>
        <v/>
      </c>
    </row>
    <row r="8" spans="1:9" x14ac:dyDescent="0.3">
      <c r="A8" t="s">
        <v>961</v>
      </c>
      <c r="B8" s="1" t="s">
        <v>790</v>
      </c>
      <c r="C8" t="s">
        <v>32</v>
      </c>
      <c r="D8" t="s">
        <v>31</v>
      </c>
      <c r="E8" t="s">
        <v>30</v>
      </c>
      <c r="F8" t="s">
        <v>880</v>
      </c>
      <c r="G8" t="str">
        <f t="shared" si="0"/>
        <v>P00001</v>
      </c>
      <c r="H8" t="str">
        <f t="shared" si="1"/>
        <v/>
      </c>
      <c r="I8" t="str">
        <f t="shared" si="2"/>
        <v/>
      </c>
    </row>
    <row r="9" spans="1:9" x14ac:dyDescent="0.3">
      <c r="A9" t="s">
        <v>960</v>
      </c>
      <c r="B9" s="1" t="s">
        <v>586</v>
      </c>
      <c r="C9" t="s">
        <v>106</v>
      </c>
      <c r="D9" t="s">
        <v>105</v>
      </c>
      <c r="E9" t="s">
        <v>104</v>
      </c>
      <c r="F9" t="s">
        <v>959</v>
      </c>
      <c r="G9" t="str">
        <f t="shared" si="0"/>
        <v>P00000</v>
      </c>
      <c r="H9" t="str">
        <f t="shared" si="1"/>
        <v/>
      </c>
      <c r="I9" t="str">
        <f t="shared" si="2"/>
        <v/>
      </c>
    </row>
    <row r="10" spans="1:9" x14ac:dyDescent="0.3">
      <c r="A10" t="s">
        <v>958</v>
      </c>
      <c r="B10" s="1" t="s">
        <v>586</v>
      </c>
      <c r="C10" t="s">
        <v>393</v>
      </c>
      <c r="D10" t="s">
        <v>392</v>
      </c>
      <c r="E10" t="s">
        <v>391</v>
      </c>
      <c r="F10" t="s">
        <v>957</v>
      </c>
      <c r="G10" t="str">
        <f t="shared" si="0"/>
        <v>P00068</v>
      </c>
      <c r="H10" t="str">
        <f t="shared" si="1"/>
        <v>P00050</v>
      </c>
      <c r="I10" t="str">
        <f t="shared" si="2"/>
        <v/>
      </c>
    </row>
    <row r="11" spans="1:9" x14ac:dyDescent="0.3">
      <c r="A11" t="s">
        <v>956</v>
      </c>
      <c r="B11" s="1" t="s">
        <v>732</v>
      </c>
      <c r="C11" t="s">
        <v>499</v>
      </c>
      <c r="D11" t="s">
        <v>498</v>
      </c>
      <c r="E11" t="s">
        <v>497</v>
      </c>
      <c r="F11" t="s">
        <v>954</v>
      </c>
      <c r="G11" t="str">
        <f t="shared" si="0"/>
        <v>P00065</v>
      </c>
      <c r="H11" t="str">
        <f t="shared" si="1"/>
        <v>P00090</v>
      </c>
      <c r="I11" t="str">
        <f t="shared" si="2"/>
        <v>P00059</v>
      </c>
    </row>
    <row r="12" spans="1:9" x14ac:dyDescent="0.3">
      <c r="A12" t="s">
        <v>953</v>
      </c>
      <c r="B12" s="1" t="s">
        <v>732</v>
      </c>
      <c r="C12" t="s">
        <v>393</v>
      </c>
      <c r="D12" t="s">
        <v>392</v>
      </c>
      <c r="E12" t="s">
        <v>391</v>
      </c>
      <c r="F12" t="s">
        <v>952</v>
      </c>
      <c r="G12" t="str">
        <f t="shared" si="0"/>
        <v>P00064</v>
      </c>
      <c r="H12" t="str">
        <f t="shared" si="1"/>
        <v>P00056</v>
      </c>
      <c r="I12" t="str">
        <f t="shared" si="2"/>
        <v/>
      </c>
    </row>
    <row r="13" spans="1:9" x14ac:dyDescent="0.3">
      <c r="A13" t="s">
        <v>951</v>
      </c>
      <c r="B13" s="1" t="s">
        <v>723</v>
      </c>
      <c r="C13" t="s">
        <v>225</v>
      </c>
      <c r="D13" t="s">
        <v>224</v>
      </c>
      <c r="E13" t="s">
        <v>223</v>
      </c>
      <c r="F13" t="s">
        <v>950</v>
      </c>
      <c r="G13" t="str">
        <f t="shared" si="0"/>
        <v>P00036</v>
      </c>
      <c r="H13" t="str">
        <f t="shared" si="1"/>
        <v>P00069</v>
      </c>
      <c r="I13" t="str">
        <f t="shared" si="2"/>
        <v>P00007</v>
      </c>
    </row>
    <row r="14" spans="1:9" x14ac:dyDescent="0.3">
      <c r="A14" t="s">
        <v>949</v>
      </c>
      <c r="B14" s="1" t="s">
        <v>723</v>
      </c>
      <c r="C14" t="s">
        <v>219</v>
      </c>
      <c r="D14" t="s">
        <v>218</v>
      </c>
      <c r="E14" t="s">
        <v>217</v>
      </c>
      <c r="F14" t="s">
        <v>947</v>
      </c>
      <c r="G14" t="str">
        <f t="shared" si="0"/>
        <v>P00037</v>
      </c>
      <c r="H14" t="str">
        <f t="shared" si="1"/>
        <v>P00001</v>
      </c>
      <c r="I14" t="str">
        <f t="shared" si="2"/>
        <v>P00034</v>
      </c>
    </row>
    <row r="15" spans="1:9" x14ac:dyDescent="0.3">
      <c r="A15" t="s">
        <v>946</v>
      </c>
      <c r="B15" s="1" t="s">
        <v>528</v>
      </c>
      <c r="C15" t="s">
        <v>100</v>
      </c>
      <c r="D15" t="s">
        <v>99</v>
      </c>
      <c r="E15" t="s">
        <v>98</v>
      </c>
      <c r="F15" t="s">
        <v>944</v>
      </c>
      <c r="G15" t="str">
        <f t="shared" si="0"/>
        <v>P00060</v>
      </c>
      <c r="H15" t="str">
        <f t="shared" si="1"/>
        <v>P00093</v>
      </c>
      <c r="I15" t="str">
        <f t="shared" si="2"/>
        <v/>
      </c>
    </row>
    <row r="16" spans="1:9" x14ac:dyDescent="0.3">
      <c r="A16" t="s">
        <v>943</v>
      </c>
      <c r="B16" s="1" t="s">
        <v>528</v>
      </c>
      <c r="C16" t="s">
        <v>252</v>
      </c>
      <c r="D16" t="s">
        <v>251</v>
      </c>
      <c r="E16" t="s">
        <v>250</v>
      </c>
      <c r="F16" t="s">
        <v>941</v>
      </c>
      <c r="G16" t="str">
        <f t="shared" si="0"/>
        <v>P00089</v>
      </c>
      <c r="H16" t="str">
        <f t="shared" si="1"/>
        <v>P00035</v>
      </c>
      <c r="I16" t="str">
        <f t="shared" si="2"/>
        <v>P00042</v>
      </c>
    </row>
    <row r="17" spans="1:9" x14ac:dyDescent="0.3">
      <c r="A17" t="s">
        <v>940</v>
      </c>
      <c r="B17" s="1" t="s">
        <v>528</v>
      </c>
      <c r="C17" t="s">
        <v>169</v>
      </c>
      <c r="D17" t="s">
        <v>168</v>
      </c>
      <c r="E17" t="s">
        <v>167</v>
      </c>
      <c r="F17" t="s">
        <v>938</v>
      </c>
      <c r="G17" t="str">
        <f t="shared" si="0"/>
        <v>P00004</v>
      </c>
      <c r="H17" t="str">
        <f t="shared" si="1"/>
        <v>P00010</v>
      </c>
      <c r="I17" t="str">
        <f t="shared" si="2"/>
        <v/>
      </c>
    </row>
    <row r="18" spans="1:9" x14ac:dyDescent="0.3">
      <c r="A18" t="s">
        <v>937</v>
      </c>
      <c r="B18" s="1" t="s">
        <v>869</v>
      </c>
      <c r="C18" t="s">
        <v>169</v>
      </c>
      <c r="D18" t="s">
        <v>168</v>
      </c>
      <c r="E18" t="s">
        <v>167</v>
      </c>
      <c r="F18" t="s">
        <v>935</v>
      </c>
      <c r="G18" t="str">
        <f t="shared" si="0"/>
        <v>P00075</v>
      </c>
      <c r="H18" t="str">
        <f t="shared" si="1"/>
        <v>P00066</v>
      </c>
      <c r="I18" t="str">
        <f t="shared" si="2"/>
        <v>P00087</v>
      </c>
    </row>
    <row r="19" spans="1:9" x14ac:dyDescent="0.3">
      <c r="A19" t="s">
        <v>934</v>
      </c>
      <c r="B19" s="1" t="s">
        <v>782</v>
      </c>
      <c r="C19" t="s">
        <v>219</v>
      </c>
      <c r="D19" t="s">
        <v>218</v>
      </c>
      <c r="E19" t="s">
        <v>217</v>
      </c>
      <c r="F19" t="s">
        <v>933</v>
      </c>
      <c r="G19" t="str">
        <f t="shared" si="0"/>
        <v>P00085</v>
      </c>
      <c r="H19" t="str">
        <f t="shared" si="1"/>
        <v>P00005</v>
      </c>
      <c r="I19" t="str">
        <f t="shared" si="2"/>
        <v>P00081</v>
      </c>
    </row>
    <row r="20" spans="1:9" x14ac:dyDescent="0.3">
      <c r="A20" t="s">
        <v>932</v>
      </c>
      <c r="B20" s="1" t="s">
        <v>782</v>
      </c>
      <c r="C20" t="s">
        <v>368</v>
      </c>
      <c r="D20" t="s">
        <v>367</v>
      </c>
      <c r="E20" t="s">
        <v>366</v>
      </c>
      <c r="F20" t="s">
        <v>930</v>
      </c>
      <c r="G20" t="str">
        <f t="shared" si="0"/>
        <v>P00020</v>
      </c>
      <c r="H20" t="str">
        <f t="shared" si="1"/>
        <v>P00055</v>
      </c>
      <c r="I20" t="str">
        <f t="shared" si="2"/>
        <v>P00098</v>
      </c>
    </row>
    <row r="21" spans="1:9" x14ac:dyDescent="0.3">
      <c r="A21" t="s">
        <v>929</v>
      </c>
      <c r="B21" s="1" t="s">
        <v>422</v>
      </c>
      <c r="C21" t="s">
        <v>234</v>
      </c>
      <c r="D21" t="s">
        <v>233</v>
      </c>
      <c r="E21" t="s">
        <v>232</v>
      </c>
      <c r="F21" t="s">
        <v>928</v>
      </c>
      <c r="G21" t="str">
        <f t="shared" si="0"/>
        <v>P00055</v>
      </c>
      <c r="H21" t="str">
        <f t="shared" si="1"/>
        <v>P00015</v>
      </c>
      <c r="I21" t="str">
        <f t="shared" si="2"/>
        <v/>
      </c>
    </row>
    <row r="22" spans="1:9" x14ac:dyDescent="0.3">
      <c r="A22" t="s">
        <v>927</v>
      </c>
      <c r="B22" s="1" t="s">
        <v>830</v>
      </c>
      <c r="C22" t="s">
        <v>704</v>
      </c>
      <c r="D22" t="s">
        <v>703</v>
      </c>
      <c r="E22" t="s">
        <v>702</v>
      </c>
      <c r="F22" t="s">
        <v>925</v>
      </c>
      <c r="G22" t="str">
        <f t="shared" si="0"/>
        <v>P00055</v>
      </c>
      <c r="H22" t="str">
        <f t="shared" si="1"/>
        <v>P00084</v>
      </c>
      <c r="I22" t="str">
        <f t="shared" si="2"/>
        <v/>
      </c>
    </row>
    <row r="23" spans="1:9" x14ac:dyDescent="0.3">
      <c r="A23" t="s">
        <v>924</v>
      </c>
      <c r="B23" s="1" t="s">
        <v>830</v>
      </c>
      <c r="C23" t="s">
        <v>61</v>
      </c>
      <c r="D23" t="s">
        <v>60</v>
      </c>
      <c r="E23" t="s">
        <v>59</v>
      </c>
      <c r="F23" t="s">
        <v>922</v>
      </c>
      <c r="G23" t="str">
        <f t="shared" si="0"/>
        <v>P00072</v>
      </c>
      <c r="H23" t="str">
        <f t="shared" si="1"/>
        <v>P00018</v>
      </c>
      <c r="I23" t="str">
        <f t="shared" si="2"/>
        <v/>
      </c>
    </row>
    <row r="24" spans="1:9" x14ac:dyDescent="0.3">
      <c r="A24" t="s">
        <v>921</v>
      </c>
      <c r="B24" s="1" t="s">
        <v>799</v>
      </c>
      <c r="C24" t="s">
        <v>43</v>
      </c>
      <c r="D24" t="s">
        <v>42</v>
      </c>
      <c r="E24" t="s">
        <v>41</v>
      </c>
      <c r="F24" t="s">
        <v>778</v>
      </c>
      <c r="G24" t="str">
        <f t="shared" si="0"/>
        <v>P00050</v>
      </c>
      <c r="H24" t="str">
        <f t="shared" si="1"/>
        <v/>
      </c>
      <c r="I24" t="str">
        <f t="shared" si="2"/>
        <v/>
      </c>
    </row>
    <row r="25" spans="1:9" x14ac:dyDescent="0.3">
      <c r="A25" t="s">
        <v>919</v>
      </c>
      <c r="B25" s="1" t="s">
        <v>83</v>
      </c>
      <c r="C25" t="s">
        <v>499</v>
      </c>
      <c r="D25" t="s">
        <v>498</v>
      </c>
      <c r="E25" t="s">
        <v>497</v>
      </c>
      <c r="F25" t="s">
        <v>918</v>
      </c>
      <c r="G25" t="str">
        <f t="shared" si="0"/>
        <v>P00026</v>
      </c>
      <c r="H25" t="str">
        <f t="shared" si="1"/>
        <v/>
      </c>
      <c r="I25" t="str">
        <f t="shared" si="2"/>
        <v/>
      </c>
    </row>
    <row r="26" spans="1:9" x14ac:dyDescent="0.3">
      <c r="A26" t="s">
        <v>917</v>
      </c>
      <c r="B26" s="1" t="s">
        <v>83</v>
      </c>
      <c r="C26" t="s">
        <v>14</v>
      </c>
      <c r="D26" t="s">
        <v>13</v>
      </c>
      <c r="E26" t="s">
        <v>12</v>
      </c>
      <c r="F26" t="s">
        <v>916</v>
      </c>
      <c r="G26" t="str">
        <f t="shared" si="0"/>
        <v>P00080</v>
      </c>
      <c r="H26" t="str">
        <f t="shared" si="1"/>
        <v>P00066</v>
      </c>
      <c r="I26" t="str">
        <f t="shared" si="2"/>
        <v/>
      </c>
    </row>
    <row r="27" spans="1:9" x14ac:dyDescent="0.3">
      <c r="A27" t="s">
        <v>915</v>
      </c>
      <c r="B27" s="1" t="s">
        <v>226</v>
      </c>
      <c r="C27" t="s">
        <v>106</v>
      </c>
      <c r="D27" t="s">
        <v>105</v>
      </c>
      <c r="E27" t="s">
        <v>104</v>
      </c>
      <c r="F27" t="s">
        <v>914</v>
      </c>
      <c r="G27" t="str">
        <f t="shared" si="0"/>
        <v>P00054</v>
      </c>
      <c r="H27" t="str">
        <f t="shared" si="1"/>
        <v/>
      </c>
      <c r="I27" t="str">
        <f t="shared" si="2"/>
        <v/>
      </c>
    </row>
    <row r="28" spans="1:9" x14ac:dyDescent="0.3">
      <c r="A28" t="s">
        <v>913</v>
      </c>
      <c r="B28" s="1" t="s">
        <v>226</v>
      </c>
      <c r="C28" t="s">
        <v>225</v>
      </c>
      <c r="D28" t="s">
        <v>224</v>
      </c>
      <c r="E28" t="s">
        <v>223</v>
      </c>
      <c r="F28" t="s">
        <v>912</v>
      </c>
      <c r="G28" t="str">
        <f t="shared" si="0"/>
        <v>P00039</v>
      </c>
      <c r="H28" t="str">
        <f t="shared" si="1"/>
        <v>P00025</v>
      </c>
      <c r="I28" t="str">
        <f t="shared" si="2"/>
        <v/>
      </c>
    </row>
    <row r="29" spans="1:9" x14ac:dyDescent="0.3">
      <c r="A29" t="s">
        <v>911</v>
      </c>
      <c r="B29" s="1" t="s">
        <v>185</v>
      </c>
      <c r="C29" t="s">
        <v>100</v>
      </c>
      <c r="D29" t="s">
        <v>99</v>
      </c>
      <c r="E29" t="s">
        <v>98</v>
      </c>
      <c r="F29" t="s">
        <v>909</v>
      </c>
      <c r="G29" t="str">
        <f t="shared" si="0"/>
        <v>P00078</v>
      </c>
      <c r="H29" t="str">
        <f t="shared" si="1"/>
        <v>P00037</v>
      </c>
      <c r="I29" t="str">
        <f t="shared" si="2"/>
        <v/>
      </c>
    </row>
    <row r="30" spans="1:9" x14ac:dyDescent="0.3">
      <c r="A30" t="s">
        <v>908</v>
      </c>
      <c r="B30" s="1" t="s">
        <v>825</v>
      </c>
      <c r="C30" t="s">
        <v>281</v>
      </c>
      <c r="D30" t="s">
        <v>280</v>
      </c>
      <c r="E30" t="s">
        <v>279</v>
      </c>
      <c r="F30" t="s">
        <v>907</v>
      </c>
      <c r="G30" t="str">
        <f t="shared" si="0"/>
        <v>P00014</v>
      </c>
      <c r="H30" t="str">
        <f t="shared" si="1"/>
        <v>P00052</v>
      </c>
      <c r="I30" t="str">
        <f t="shared" si="2"/>
        <v>P00043</v>
      </c>
    </row>
    <row r="31" spans="1:9" x14ac:dyDescent="0.3">
      <c r="A31" t="s">
        <v>906</v>
      </c>
      <c r="B31" s="1" t="s">
        <v>825</v>
      </c>
      <c r="C31" t="s">
        <v>357</v>
      </c>
      <c r="D31" t="s">
        <v>356</v>
      </c>
      <c r="E31" t="s">
        <v>355</v>
      </c>
      <c r="F31" t="s">
        <v>904</v>
      </c>
      <c r="G31" t="str">
        <f t="shared" si="0"/>
        <v>P00037</v>
      </c>
      <c r="H31" t="str">
        <f t="shared" si="1"/>
        <v>P00012</v>
      </c>
      <c r="I31" t="str">
        <f t="shared" si="2"/>
        <v>P00096</v>
      </c>
    </row>
    <row r="32" spans="1:9" x14ac:dyDescent="0.3">
      <c r="A32" t="s">
        <v>903</v>
      </c>
      <c r="B32" s="1" t="s">
        <v>176</v>
      </c>
      <c r="C32" t="s">
        <v>175</v>
      </c>
      <c r="D32" t="s">
        <v>174</v>
      </c>
      <c r="E32" t="s">
        <v>173</v>
      </c>
      <c r="F32" t="s">
        <v>902</v>
      </c>
      <c r="G32" t="str">
        <f t="shared" si="0"/>
        <v>P00075</v>
      </c>
      <c r="H32" t="str">
        <f t="shared" si="1"/>
        <v>P00092</v>
      </c>
      <c r="I32" t="str">
        <f t="shared" si="2"/>
        <v/>
      </c>
    </row>
    <row r="33" spans="1:9" x14ac:dyDescent="0.3">
      <c r="A33" t="s">
        <v>901</v>
      </c>
      <c r="B33" s="1" t="s">
        <v>699</v>
      </c>
      <c r="C33" t="s">
        <v>94</v>
      </c>
      <c r="D33" t="s">
        <v>93</v>
      </c>
      <c r="E33" t="s">
        <v>92</v>
      </c>
      <c r="F33" t="s">
        <v>900</v>
      </c>
      <c r="G33" t="str">
        <f t="shared" si="0"/>
        <v>P00047</v>
      </c>
      <c r="H33" t="str">
        <f t="shared" si="1"/>
        <v>P00070</v>
      </c>
      <c r="I33" t="str">
        <f t="shared" si="2"/>
        <v>P00095</v>
      </c>
    </row>
    <row r="34" spans="1:9" x14ac:dyDescent="0.3">
      <c r="A34" t="s">
        <v>899</v>
      </c>
      <c r="B34" s="1" t="s">
        <v>963</v>
      </c>
      <c r="C34" t="s">
        <v>368</v>
      </c>
      <c r="D34" t="s">
        <v>367</v>
      </c>
      <c r="E34" t="s">
        <v>366</v>
      </c>
      <c r="F34" t="s">
        <v>898</v>
      </c>
      <c r="G34" t="str">
        <f t="shared" si="0"/>
        <v>P00025</v>
      </c>
      <c r="H34" t="str">
        <f t="shared" si="1"/>
        <v>P00038</v>
      </c>
      <c r="I34" t="str">
        <f t="shared" si="2"/>
        <v/>
      </c>
    </row>
    <row r="35" spans="1:9" x14ac:dyDescent="0.3">
      <c r="A35" t="s">
        <v>897</v>
      </c>
      <c r="B35" s="1" t="s">
        <v>143</v>
      </c>
      <c r="C35" t="s">
        <v>67</v>
      </c>
      <c r="D35" t="s">
        <v>66</v>
      </c>
      <c r="E35" t="s">
        <v>65</v>
      </c>
      <c r="F35" t="s">
        <v>867</v>
      </c>
      <c r="G35" t="str">
        <f t="shared" si="0"/>
        <v>P00013</v>
      </c>
      <c r="H35" t="str">
        <f t="shared" si="1"/>
        <v/>
      </c>
      <c r="I35" t="str">
        <f t="shared" si="2"/>
        <v/>
      </c>
    </row>
    <row r="36" spans="1:9" x14ac:dyDescent="0.3">
      <c r="A36" t="s">
        <v>895</v>
      </c>
      <c r="B36" s="1" t="s">
        <v>816</v>
      </c>
      <c r="C36" t="s">
        <v>205</v>
      </c>
      <c r="D36" t="s">
        <v>204</v>
      </c>
      <c r="E36" t="s">
        <v>203</v>
      </c>
      <c r="F36" t="s">
        <v>894</v>
      </c>
      <c r="G36" t="str">
        <f t="shared" si="0"/>
        <v>P00089</v>
      </c>
      <c r="H36" t="str">
        <f t="shared" si="1"/>
        <v/>
      </c>
      <c r="I36" t="str">
        <f t="shared" si="2"/>
        <v/>
      </c>
    </row>
    <row r="37" spans="1:9" x14ac:dyDescent="0.3">
      <c r="A37" t="s">
        <v>893</v>
      </c>
      <c r="B37" s="1" t="s">
        <v>649</v>
      </c>
      <c r="C37" t="s">
        <v>100</v>
      </c>
      <c r="D37" t="s">
        <v>99</v>
      </c>
      <c r="E37" t="s">
        <v>98</v>
      </c>
      <c r="F37" t="s">
        <v>354</v>
      </c>
      <c r="G37" t="str">
        <f t="shared" si="0"/>
        <v>P00071</v>
      </c>
      <c r="H37" t="str">
        <f t="shared" si="1"/>
        <v/>
      </c>
      <c r="I37" t="str">
        <f t="shared" si="2"/>
        <v/>
      </c>
    </row>
    <row r="38" spans="1:9" x14ac:dyDescent="0.3">
      <c r="A38" t="s">
        <v>892</v>
      </c>
      <c r="B38" s="1" t="s">
        <v>107</v>
      </c>
      <c r="C38" t="s">
        <v>441</v>
      </c>
      <c r="D38" t="s">
        <v>440</v>
      </c>
      <c r="E38" t="s">
        <v>439</v>
      </c>
      <c r="F38" t="s">
        <v>891</v>
      </c>
      <c r="G38" t="str">
        <f t="shared" si="0"/>
        <v>P00068</v>
      </c>
      <c r="H38" t="str">
        <f t="shared" si="1"/>
        <v/>
      </c>
      <c r="I38" t="str">
        <f t="shared" si="2"/>
        <v/>
      </c>
    </row>
    <row r="39" spans="1:9" x14ac:dyDescent="0.3">
      <c r="A39" t="s">
        <v>890</v>
      </c>
      <c r="B39" s="1" t="s">
        <v>107</v>
      </c>
      <c r="C39" t="s">
        <v>106</v>
      </c>
      <c r="D39" t="s">
        <v>105</v>
      </c>
      <c r="E39" t="s">
        <v>104</v>
      </c>
      <c r="F39" t="s">
        <v>889</v>
      </c>
      <c r="G39" t="str">
        <f t="shared" si="0"/>
        <v>P00067</v>
      </c>
      <c r="H39" t="str">
        <f t="shared" si="1"/>
        <v>P00001</v>
      </c>
      <c r="I39" t="str">
        <f t="shared" si="2"/>
        <v/>
      </c>
    </row>
    <row r="40" spans="1:9" x14ac:dyDescent="0.3">
      <c r="A40" t="s">
        <v>888</v>
      </c>
      <c r="B40" s="1" t="s">
        <v>21</v>
      </c>
      <c r="C40" t="s">
        <v>393</v>
      </c>
      <c r="D40" t="s">
        <v>392</v>
      </c>
      <c r="E40" t="s">
        <v>391</v>
      </c>
      <c r="F40" t="s">
        <v>887</v>
      </c>
      <c r="G40" t="str">
        <f t="shared" si="0"/>
        <v>P00023</v>
      </c>
      <c r="H40" t="str">
        <f t="shared" si="1"/>
        <v>P00015</v>
      </c>
      <c r="I40" t="str">
        <f t="shared" si="2"/>
        <v/>
      </c>
    </row>
    <row r="41" spans="1:9" x14ac:dyDescent="0.3">
      <c r="A41" t="s">
        <v>886</v>
      </c>
      <c r="B41" s="1" t="s">
        <v>21</v>
      </c>
      <c r="C41" t="s">
        <v>20</v>
      </c>
      <c r="D41" t="s">
        <v>19</v>
      </c>
      <c r="E41" t="s">
        <v>18</v>
      </c>
      <c r="F41" t="s">
        <v>885</v>
      </c>
      <c r="G41" t="str">
        <f t="shared" si="0"/>
        <v>P00044</v>
      </c>
      <c r="H41" t="str">
        <f t="shared" si="1"/>
        <v>P00020</v>
      </c>
      <c r="I41" t="str">
        <f t="shared" si="2"/>
        <v>P00069</v>
      </c>
    </row>
    <row r="42" spans="1:9" x14ac:dyDescent="0.3">
      <c r="A42" t="s">
        <v>884</v>
      </c>
      <c r="B42" s="1" t="s">
        <v>119</v>
      </c>
      <c r="C42" t="s">
        <v>260</v>
      </c>
      <c r="D42" t="s">
        <v>259</v>
      </c>
      <c r="E42" t="s">
        <v>258</v>
      </c>
      <c r="F42" t="s">
        <v>503</v>
      </c>
      <c r="G42" t="str">
        <f t="shared" si="0"/>
        <v>P00084</v>
      </c>
      <c r="H42" t="str">
        <f t="shared" si="1"/>
        <v/>
      </c>
      <c r="I42" t="str">
        <f t="shared" si="2"/>
        <v/>
      </c>
    </row>
    <row r="43" spans="1:9" x14ac:dyDescent="0.3">
      <c r="A43" t="s">
        <v>882</v>
      </c>
      <c r="B43" s="1" t="s">
        <v>119</v>
      </c>
      <c r="C43" t="s">
        <v>213</v>
      </c>
      <c r="D43" t="s">
        <v>212</v>
      </c>
      <c r="E43" t="s">
        <v>211</v>
      </c>
      <c r="F43" t="s">
        <v>880</v>
      </c>
      <c r="G43" t="str">
        <f t="shared" si="0"/>
        <v>P00001</v>
      </c>
      <c r="H43" t="str">
        <f t="shared" si="1"/>
        <v/>
      </c>
      <c r="I43" t="str">
        <f t="shared" si="2"/>
        <v/>
      </c>
    </row>
    <row r="44" spans="1:9" x14ac:dyDescent="0.3">
      <c r="A44" t="s">
        <v>879</v>
      </c>
      <c r="B44" s="1" t="s">
        <v>119</v>
      </c>
      <c r="C44" t="s">
        <v>243</v>
      </c>
      <c r="D44" t="s">
        <v>242</v>
      </c>
      <c r="E44" t="s">
        <v>241</v>
      </c>
      <c r="F44" t="s">
        <v>877</v>
      </c>
      <c r="G44" t="str">
        <f t="shared" si="0"/>
        <v>P00007</v>
      </c>
      <c r="H44" t="str">
        <f t="shared" si="1"/>
        <v>P00060</v>
      </c>
      <c r="I44" t="str">
        <f t="shared" si="2"/>
        <v>P00006</v>
      </c>
    </row>
    <row r="45" spans="1:9" x14ac:dyDescent="0.3">
      <c r="A45" t="s">
        <v>876</v>
      </c>
      <c r="B45" s="1" t="s">
        <v>119</v>
      </c>
      <c r="C45" t="s">
        <v>20</v>
      </c>
      <c r="D45" t="s">
        <v>19</v>
      </c>
      <c r="E45" t="s">
        <v>18</v>
      </c>
      <c r="F45" t="s">
        <v>874</v>
      </c>
      <c r="G45" t="str">
        <f t="shared" si="0"/>
        <v>P00008</v>
      </c>
      <c r="H45" t="str">
        <f t="shared" si="1"/>
        <v>P00023</v>
      </c>
      <c r="I45" t="str">
        <f t="shared" si="2"/>
        <v>P00045</v>
      </c>
    </row>
    <row r="46" spans="1:9" x14ac:dyDescent="0.3">
      <c r="A46" t="s">
        <v>873</v>
      </c>
      <c r="B46" s="1" t="s">
        <v>473</v>
      </c>
      <c r="C46" t="s">
        <v>73</v>
      </c>
      <c r="D46" t="s">
        <v>72</v>
      </c>
      <c r="E46" t="s">
        <v>71</v>
      </c>
      <c r="F46" t="s">
        <v>513</v>
      </c>
      <c r="G46" t="str">
        <f t="shared" si="0"/>
        <v>P00016</v>
      </c>
      <c r="H46" t="str">
        <f t="shared" si="1"/>
        <v/>
      </c>
      <c r="I46" t="str">
        <f t="shared" si="2"/>
        <v/>
      </c>
    </row>
    <row r="47" spans="1:9" x14ac:dyDescent="0.3">
      <c r="A47" t="s">
        <v>872</v>
      </c>
      <c r="B47" s="1" t="s">
        <v>473</v>
      </c>
      <c r="C47" t="s">
        <v>213</v>
      </c>
      <c r="D47" t="s">
        <v>212</v>
      </c>
      <c r="E47" t="s">
        <v>211</v>
      </c>
      <c r="F47" t="s">
        <v>871</v>
      </c>
      <c r="G47" t="str">
        <f t="shared" si="0"/>
        <v>P00090</v>
      </c>
      <c r="H47" t="str">
        <f t="shared" si="1"/>
        <v>P00012</v>
      </c>
      <c r="I47" t="str">
        <f t="shared" si="2"/>
        <v/>
      </c>
    </row>
    <row r="48" spans="1:9" x14ac:dyDescent="0.3">
      <c r="A48" t="s">
        <v>870</v>
      </c>
      <c r="B48" s="1" t="s">
        <v>473</v>
      </c>
      <c r="C48" t="s">
        <v>157</v>
      </c>
      <c r="D48" t="s">
        <v>156</v>
      </c>
      <c r="E48" t="s">
        <v>155</v>
      </c>
      <c r="F48" t="s">
        <v>835</v>
      </c>
      <c r="G48" t="str">
        <f t="shared" si="0"/>
        <v>P00093</v>
      </c>
      <c r="H48" t="str">
        <f t="shared" si="1"/>
        <v/>
      </c>
      <c r="I48" t="str">
        <f t="shared" si="2"/>
        <v/>
      </c>
    </row>
    <row r="49" spans="1:9" x14ac:dyDescent="0.3">
      <c r="A49" t="s">
        <v>868</v>
      </c>
      <c r="B49" s="1" t="s">
        <v>741</v>
      </c>
      <c r="C49" t="s">
        <v>378</v>
      </c>
      <c r="D49" t="s">
        <v>377</v>
      </c>
      <c r="E49" t="s">
        <v>376</v>
      </c>
      <c r="F49" t="s">
        <v>867</v>
      </c>
      <c r="G49" t="str">
        <f t="shared" si="0"/>
        <v>P00013</v>
      </c>
      <c r="H49" t="str">
        <f t="shared" si="1"/>
        <v/>
      </c>
      <c r="I49" t="str">
        <f t="shared" si="2"/>
        <v/>
      </c>
    </row>
    <row r="50" spans="1:9" x14ac:dyDescent="0.3">
      <c r="A50" t="s">
        <v>866</v>
      </c>
      <c r="B50" s="1" t="s">
        <v>324</v>
      </c>
      <c r="C50" t="s">
        <v>190</v>
      </c>
      <c r="D50" t="s">
        <v>189</v>
      </c>
      <c r="E50" t="s">
        <v>188</v>
      </c>
      <c r="F50" t="s">
        <v>865</v>
      </c>
      <c r="G50" t="str">
        <f t="shared" si="0"/>
        <v>P00052</v>
      </c>
      <c r="H50" t="str">
        <f t="shared" si="1"/>
        <v>P00008</v>
      </c>
      <c r="I50" t="str">
        <f t="shared" si="2"/>
        <v>P00062</v>
      </c>
    </row>
    <row r="51" spans="1:9" x14ac:dyDescent="0.3">
      <c r="A51" t="s">
        <v>864</v>
      </c>
      <c r="B51" s="1" t="s">
        <v>705</v>
      </c>
      <c r="C51" t="s">
        <v>704</v>
      </c>
      <c r="D51" t="s">
        <v>703</v>
      </c>
      <c r="E51" t="s">
        <v>702</v>
      </c>
      <c r="F51" t="s">
        <v>862</v>
      </c>
      <c r="G51" t="str">
        <f t="shared" si="0"/>
        <v>P00079</v>
      </c>
      <c r="H51" t="str">
        <f t="shared" si="1"/>
        <v/>
      </c>
      <c r="I51" t="str">
        <f t="shared" si="2"/>
        <v/>
      </c>
    </row>
    <row r="52" spans="1:9" x14ac:dyDescent="0.3">
      <c r="A52" t="s">
        <v>861</v>
      </c>
      <c r="B52" s="1" t="s">
        <v>511</v>
      </c>
      <c r="C52" t="s">
        <v>106</v>
      </c>
      <c r="D52" t="s">
        <v>105</v>
      </c>
      <c r="E52" t="s">
        <v>104</v>
      </c>
      <c r="F52" t="s">
        <v>860</v>
      </c>
      <c r="G52" t="str">
        <f t="shared" si="0"/>
        <v>P00070</v>
      </c>
      <c r="H52" t="str">
        <f t="shared" si="1"/>
        <v>P00066</v>
      </c>
      <c r="I52" t="str">
        <f t="shared" si="2"/>
        <v>P00035</v>
      </c>
    </row>
    <row r="53" spans="1:9" x14ac:dyDescent="0.3">
      <c r="A53" t="s">
        <v>859</v>
      </c>
      <c r="B53" s="1" t="s">
        <v>511</v>
      </c>
      <c r="C53" t="s">
        <v>234</v>
      </c>
      <c r="D53" t="s">
        <v>233</v>
      </c>
      <c r="E53" t="s">
        <v>232</v>
      </c>
      <c r="F53" t="s">
        <v>858</v>
      </c>
      <c r="G53" t="str">
        <f t="shared" si="0"/>
        <v>P00052</v>
      </c>
      <c r="H53" t="str">
        <f t="shared" si="1"/>
        <v>P00099</v>
      </c>
      <c r="I53" t="str">
        <f t="shared" si="2"/>
        <v>P00023</v>
      </c>
    </row>
    <row r="54" spans="1:9" x14ac:dyDescent="0.3">
      <c r="A54" t="s">
        <v>857</v>
      </c>
      <c r="B54" s="1" t="s">
        <v>146</v>
      </c>
      <c r="C54" t="s">
        <v>112</v>
      </c>
      <c r="D54" t="s">
        <v>111</v>
      </c>
      <c r="E54" t="s">
        <v>110</v>
      </c>
      <c r="F54" t="s">
        <v>855</v>
      </c>
      <c r="G54" t="str">
        <f t="shared" si="0"/>
        <v>P00080</v>
      </c>
      <c r="H54" t="str">
        <f t="shared" si="1"/>
        <v>P00042</v>
      </c>
      <c r="I54" t="str">
        <f t="shared" si="2"/>
        <v>P00045</v>
      </c>
    </row>
    <row r="55" spans="1:9" x14ac:dyDescent="0.3">
      <c r="A55" t="s">
        <v>854</v>
      </c>
      <c r="B55" s="1" t="s">
        <v>539</v>
      </c>
      <c r="C55" t="s">
        <v>704</v>
      </c>
      <c r="D55" t="s">
        <v>703</v>
      </c>
      <c r="E55" t="s">
        <v>702</v>
      </c>
      <c r="F55" t="s">
        <v>853</v>
      </c>
      <c r="G55" t="str">
        <f t="shared" si="0"/>
        <v>P00057</v>
      </c>
      <c r="H55" t="str">
        <f t="shared" si="1"/>
        <v>P00038</v>
      </c>
      <c r="I55" t="str">
        <f t="shared" si="2"/>
        <v>P00000</v>
      </c>
    </row>
    <row r="56" spans="1:9" x14ac:dyDescent="0.3">
      <c r="A56" t="s">
        <v>852</v>
      </c>
      <c r="B56" s="1" t="s">
        <v>539</v>
      </c>
      <c r="C56" t="s">
        <v>205</v>
      </c>
      <c r="D56" t="s">
        <v>204</v>
      </c>
      <c r="E56" t="s">
        <v>203</v>
      </c>
      <c r="F56" t="s">
        <v>459</v>
      </c>
      <c r="G56" t="str">
        <f t="shared" si="0"/>
        <v>P00021</v>
      </c>
      <c r="H56" t="str">
        <f t="shared" si="1"/>
        <v/>
      </c>
      <c r="I56" t="str">
        <f t="shared" si="2"/>
        <v/>
      </c>
    </row>
    <row r="57" spans="1:9" x14ac:dyDescent="0.3">
      <c r="A57" t="s">
        <v>851</v>
      </c>
      <c r="B57" s="1" t="s">
        <v>539</v>
      </c>
      <c r="C57" t="s">
        <v>357</v>
      </c>
      <c r="D57" t="s">
        <v>356</v>
      </c>
      <c r="E57" t="s">
        <v>355</v>
      </c>
      <c r="F57" t="s">
        <v>475</v>
      </c>
      <c r="G57" t="str">
        <f t="shared" si="0"/>
        <v>P00092</v>
      </c>
      <c r="H57" t="str">
        <f t="shared" si="1"/>
        <v/>
      </c>
      <c r="I57" t="str">
        <f t="shared" si="2"/>
        <v/>
      </c>
    </row>
    <row r="58" spans="1:9" x14ac:dyDescent="0.3">
      <c r="A58" t="s">
        <v>849</v>
      </c>
      <c r="B58" s="1" t="s">
        <v>688</v>
      </c>
      <c r="C58" t="s">
        <v>577</v>
      </c>
      <c r="D58" t="s">
        <v>576</v>
      </c>
      <c r="E58" t="s">
        <v>575</v>
      </c>
      <c r="F58" t="s">
        <v>848</v>
      </c>
      <c r="G58" t="str">
        <f t="shared" si="0"/>
        <v>P00071</v>
      </c>
      <c r="H58" t="str">
        <f t="shared" si="1"/>
        <v>P00080</v>
      </c>
      <c r="I58" t="str">
        <f t="shared" si="2"/>
        <v/>
      </c>
    </row>
    <row r="59" spans="1:9" x14ac:dyDescent="0.3">
      <c r="A59" t="s">
        <v>847</v>
      </c>
      <c r="B59" s="1" t="s">
        <v>720</v>
      </c>
      <c r="C59" t="s">
        <v>61</v>
      </c>
      <c r="D59" t="s">
        <v>60</v>
      </c>
      <c r="E59" t="s">
        <v>59</v>
      </c>
      <c r="F59" t="s">
        <v>845</v>
      </c>
      <c r="G59" t="str">
        <f t="shared" si="0"/>
        <v>P00067</v>
      </c>
      <c r="H59" t="str">
        <f t="shared" si="1"/>
        <v>P00018</v>
      </c>
      <c r="I59" t="str">
        <f t="shared" si="2"/>
        <v>P00010</v>
      </c>
    </row>
    <row r="60" spans="1:9" x14ac:dyDescent="0.3">
      <c r="A60" t="s">
        <v>844</v>
      </c>
      <c r="B60" s="1" t="s">
        <v>247</v>
      </c>
      <c r="C60" t="s">
        <v>61</v>
      </c>
      <c r="D60" t="s">
        <v>60</v>
      </c>
      <c r="E60" t="s">
        <v>59</v>
      </c>
      <c r="F60" t="s">
        <v>1080</v>
      </c>
      <c r="G60" t="str">
        <f t="shared" si="0"/>
        <v>P00078</v>
      </c>
      <c r="H60" t="str">
        <f t="shared" si="1"/>
        <v>P00061</v>
      </c>
      <c r="I60" t="str">
        <f t="shared" si="2"/>
        <v>P00080</v>
      </c>
    </row>
    <row r="61" spans="1:9" x14ac:dyDescent="0.3">
      <c r="A61" t="s">
        <v>843</v>
      </c>
      <c r="B61" s="1" t="s">
        <v>247</v>
      </c>
      <c r="C61" t="s">
        <v>73</v>
      </c>
      <c r="D61" t="s">
        <v>72</v>
      </c>
      <c r="E61" t="s">
        <v>71</v>
      </c>
      <c r="F61" t="s">
        <v>842</v>
      </c>
      <c r="G61" t="str">
        <f t="shared" si="0"/>
        <v>P00018</v>
      </c>
      <c r="H61" t="str">
        <f t="shared" si="1"/>
        <v/>
      </c>
      <c r="I61" t="str">
        <f t="shared" si="2"/>
        <v/>
      </c>
    </row>
    <row r="62" spans="1:9" x14ac:dyDescent="0.3">
      <c r="A62" t="s">
        <v>841</v>
      </c>
      <c r="B62" s="1" t="s">
        <v>346</v>
      </c>
      <c r="C62" t="s">
        <v>88</v>
      </c>
      <c r="D62" t="s">
        <v>87</v>
      </c>
      <c r="E62" t="s">
        <v>86</v>
      </c>
      <c r="F62" t="s">
        <v>839</v>
      </c>
      <c r="G62" t="str">
        <f t="shared" si="0"/>
        <v>P00071</v>
      </c>
      <c r="H62" t="str">
        <f t="shared" si="1"/>
        <v>P00028</v>
      </c>
      <c r="I62" t="str">
        <f t="shared" si="2"/>
        <v>P00077</v>
      </c>
    </row>
    <row r="63" spans="1:9" x14ac:dyDescent="0.3">
      <c r="A63" t="s">
        <v>838</v>
      </c>
      <c r="B63" s="1" t="s">
        <v>288</v>
      </c>
      <c r="C63" t="s">
        <v>287</v>
      </c>
      <c r="D63" t="s">
        <v>286</v>
      </c>
      <c r="E63" t="s">
        <v>285</v>
      </c>
      <c r="F63" t="s">
        <v>837</v>
      </c>
      <c r="G63" t="str">
        <f t="shared" si="0"/>
        <v>P00024</v>
      </c>
      <c r="H63" t="str">
        <f t="shared" si="1"/>
        <v/>
      </c>
      <c r="I63" t="str">
        <f t="shared" si="2"/>
        <v/>
      </c>
    </row>
    <row r="64" spans="1:9" x14ac:dyDescent="0.3">
      <c r="A64" t="s">
        <v>836</v>
      </c>
      <c r="B64" s="1" t="s">
        <v>273</v>
      </c>
      <c r="C64" t="s">
        <v>205</v>
      </c>
      <c r="D64" t="s">
        <v>204</v>
      </c>
      <c r="E64" t="s">
        <v>203</v>
      </c>
      <c r="F64" t="s">
        <v>835</v>
      </c>
      <c r="G64" t="str">
        <f t="shared" si="0"/>
        <v>P00093</v>
      </c>
      <c r="H64" t="str">
        <f t="shared" si="1"/>
        <v/>
      </c>
      <c r="I64" t="str">
        <f t="shared" si="2"/>
        <v/>
      </c>
    </row>
    <row r="65" spans="1:9" x14ac:dyDescent="0.3">
      <c r="A65" t="s">
        <v>834</v>
      </c>
      <c r="B65" s="1" t="s">
        <v>273</v>
      </c>
      <c r="C65" t="s">
        <v>252</v>
      </c>
      <c r="D65" t="s">
        <v>251</v>
      </c>
      <c r="E65" t="s">
        <v>250</v>
      </c>
      <c r="F65" t="s">
        <v>490</v>
      </c>
      <c r="G65" t="str">
        <f t="shared" si="0"/>
        <v>P00069</v>
      </c>
      <c r="H65" t="str">
        <f t="shared" si="1"/>
        <v/>
      </c>
      <c r="I65" t="str">
        <f t="shared" si="2"/>
        <v/>
      </c>
    </row>
    <row r="66" spans="1:9" x14ac:dyDescent="0.3">
      <c r="A66" t="s">
        <v>833</v>
      </c>
      <c r="B66" s="1" t="s">
        <v>729</v>
      </c>
      <c r="C66" t="s">
        <v>299</v>
      </c>
      <c r="D66" t="s">
        <v>298</v>
      </c>
      <c r="E66" t="s">
        <v>297</v>
      </c>
      <c r="F66" t="s">
        <v>832</v>
      </c>
      <c r="G66" t="str">
        <f t="shared" si="0"/>
        <v>P00051</v>
      </c>
      <c r="H66" t="str">
        <f t="shared" si="1"/>
        <v>P00081</v>
      </c>
      <c r="I66" t="str">
        <f t="shared" si="2"/>
        <v>P00000</v>
      </c>
    </row>
    <row r="67" spans="1:9" x14ac:dyDescent="0.3">
      <c r="A67" t="s">
        <v>831</v>
      </c>
      <c r="B67" s="1" t="s">
        <v>729</v>
      </c>
      <c r="C67" t="s">
        <v>73</v>
      </c>
      <c r="D67" t="s">
        <v>72</v>
      </c>
      <c r="E67" t="s">
        <v>71</v>
      </c>
      <c r="F67" t="s">
        <v>124</v>
      </c>
      <c r="G67" t="str">
        <f t="shared" ref="G67:G130" si="3">LEFT(F67,6)</f>
        <v>P00022</v>
      </c>
      <c r="H67" t="str">
        <f t="shared" ref="H67:H130" si="4">MID(F67,8,6)</f>
        <v/>
      </c>
      <c r="I67" t="str">
        <f t="shared" ref="I67:I130" si="5">MID(F67,15,6)</f>
        <v/>
      </c>
    </row>
    <row r="68" spans="1:9" x14ac:dyDescent="0.3">
      <c r="A68" t="s">
        <v>829</v>
      </c>
      <c r="B68" s="1" t="s">
        <v>452</v>
      </c>
      <c r="C68" t="s">
        <v>14</v>
      </c>
      <c r="D68" t="s">
        <v>13</v>
      </c>
      <c r="E68" t="s">
        <v>12</v>
      </c>
      <c r="F68" t="s">
        <v>827</v>
      </c>
      <c r="G68" t="str">
        <f t="shared" si="3"/>
        <v>P00073</v>
      </c>
      <c r="H68" t="str">
        <f t="shared" si="4"/>
        <v/>
      </c>
      <c r="I68" t="str">
        <f t="shared" si="5"/>
        <v/>
      </c>
    </row>
    <row r="69" spans="1:9" x14ac:dyDescent="0.3">
      <c r="A69" t="s">
        <v>826</v>
      </c>
      <c r="B69" s="1" t="s">
        <v>428</v>
      </c>
      <c r="C69" t="s">
        <v>3</v>
      </c>
      <c r="D69" t="s">
        <v>2</v>
      </c>
      <c r="E69" t="s">
        <v>1</v>
      </c>
      <c r="F69" t="s">
        <v>824</v>
      </c>
      <c r="G69" t="str">
        <f t="shared" si="3"/>
        <v>P00022</v>
      </c>
      <c r="H69" t="str">
        <f t="shared" si="4"/>
        <v>P00045</v>
      </c>
      <c r="I69" t="str">
        <f t="shared" si="5"/>
        <v>P00025</v>
      </c>
    </row>
    <row r="70" spans="1:9" x14ac:dyDescent="0.3">
      <c r="A70" t="s">
        <v>823</v>
      </c>
      <c r="B70" s="1" t="s">
        <v>428</v>
      </c>
      <c r="C70" t="s">
        <v>384</v>
      </c>
      <c r="D70" t="s">
        <v>383</v>
      </c>
      <c r="E70" t="s">
        <v>382</v>
      </c>
      <c r="F70" t="s">
        <v>822</v>
      </c>
      <c r="G70" t="str">
        <f t="shared" si="3"/>
        <v>P00088</v>
      </c>
      <c r="H70" t="str">
        <f t="shared" si="4"/>
        <v/>
      </c>
      <c r="I70" t="str">
        <f t="shared" si="5"/>
        <v/>
      </c>
    </row>
    <row r="71" spans="1:9" x14ac:dyDescent="0.3">
      <c r="A71" t="s">
        <v>821</v>
      </c>
      <c r="B71" s="1" t="s">
        <v>327</v>
      </c>
      <c r="C71" t="s">
        <v>196</v>
      </c>
      <c r="D71" t="s">
        <v>195</v>
      </c>
      <c r="E71" t="s">
        <v>194</v>
      </c>
      <c r="F71" t="s">
        <v>820</v>
      </c>
      <c r="G71" t="str">
        <f t="shared" si="3"/>
        <v>P00018</v>
      </c>
      <c r="H71" t="str">
        <f t="shared" si="4"/>
        <v>P00096</v>
      </c>
      <c r="I71" t="str">
        <f t="shared" si="5"/>
        <v/>
      </c>
    </row>
    <row r="72" spans="1:9" x14ac:dyDescent="0.3">
      <c r="A72" t="s">
        <v>819</v>
      </c>
      <c r="B72" s="1" t="s">
        <v>710</v>
      </c>
      <c r="C72" t="s">
        <v>181</v>
      </c>
      <c r="D72" t="s">
        <v>180</v>
      </c>
      <c r="E72" t="s">
        <v>179</v>
      </c>
      <c r="F72" t="s">
        <v>818</v>
      </c>
      <c r="G72" t="str">
        <f t="shared" si="3"/>
        <v>P00050</v>
      </c>
      <c r="H72" t="str">
        <f t="shared" si="4"/>
        <v>P00009</v>
      </c>
      <c r="I72" t="str">
        <f t="shared" si="5"/>
        <v>P00033</v>
      </c>
    </row>
    <row r="73" spans="1:9" x14ac:dyDescent="0.3">
      <c r="A73" t="s">
        <v>817</v>
      </c>
      <c r="B73" s="1" t="s">
        <v>506</v>
      </c>
      <c r="C73" t="s">
        <v>225</v>
      </c>
      <c r="D73" t="s">
        <v>224</v>
      </c>
      <c r="E73" t="s">
        <v>223</v>
      </c>
      <c r="F73" t="s">
        <v>815</v>
      </c>
      <c r="G73" t="str">
        <f t="shared" si="3"/>
        <v>P00060</v>
      </c>
      <c r="H73" t="str">
        <f t="shared" si="4"/>
        <v>P00049</v>
      </c>
      <c r="I73" t="str">
        <f t="shared" si="5"/>
        <v>P00024</v>
      </c>
    </row>
    <row r="74" spans="1:9" x14ac:dyDescent="0.3">
      <c r="A74" t="s">
        <v>814</v>
      </c>
      <c r="B74" s="1" t="s">
        <v>506</v>
      </c>
      <c r="C74" t="s">
        <v>127</v>
      </c>
      <c r="D74" t="s">
        <v>126</v>
      </c>
      <c r="E74" t="s">
        <v>125</v>
      </c>
      <c r="F74" t="s">
        <v>813</v>
      </c>
      <c r="G74" t="str">
        <f t="shared" si="3"/>
        <v>P00063</v>
      </c>
      <c r="H74" t="str">
        <f t="shared" si="4"/>
        <v>P00000</v>
      </c>
      <c r="I74" t="str">
        <f t="shared" si="5"/>
        <v>P00016</v>
      </c>
    </row>
    <row r="75" spans="1:9" x14ac:dyDescent="0.3">
      <c r="A75" t="s">
        <v>812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  <c r="G75" t="str">
        <f t="shared" si="3"/>
        <v>P00039</v>
      </c>
      <c r="H75" t="str">
        <f t="shared" si="4"/>
        <v/>
      </c>
      <c r="I75" t="str">
        <f t="shared" si="5"/>
        <v/>
      </c>
    </row>
    <row r="76" spans="1:9" x14ac:dyDescent="0.3">
      <c r="A76" t="s">
        <v>810</v>
      </c>
      <c r="B76" s="1" t="s">
        <v>312</v>
      </c>
      <c r="C76" t="s">
        <v>219</v>
      </c>
      <c r="D76" t="s">
        <v>218</v>
      </c>
      <c r="E76" t="s">
        <v>217</v>
      </c>
      <c r="F76" t="s">
        <v>809</v>
      </c>
      <c r="G76" t="str">
        <f t="shared" si="3"/>
        <v>P00082</v>
      </c>
      <c r="H76" t="str">
        <f t="shared" si="4"/>
        <v>P00019</v>
      </c>
      <c r="I76" t="str">
        <f t="shared" si="5"/>
        <v>P00023</v>
      </c>
    </row>
    <row r="77" spans="1:9" x14ac:dyDescent="0.3">
      <c r="A77" t="s">
        <v>808</v>
      </c>
      <c r="B77" s="1" t="s">
        <v>751</v>
      </c>
      <c r="C77" t="s">
        <v>37</v>
      </c>
      <c r="D77" t="s">
        <v>36</v>
      </c>
      <c r="E77" t="s">
        <v>35</v>
      </c>
      <c r="F77" t="s">
        <v>807</v>
      </c>
      <c r="G77" t="str">
        <f t="shared" si="3"/>
        <v>P00016</v>
      </c>
      <c r="H77" t="str">
        <f t="shared" si="4"/>
        <v>P00040</v>
      </c>
      <c r="I77" t="str">
        <f t="shared" si="5"/>
        <v/>
      </c>
    </row>
    <row r="78" spans="1:9" x14ac:dyDescent="0.3">
      <c r="A78" t="s">
        <v>806</v>
      </c>
      <c r="B78" s="1" t="s">
        <v>379</v>
      </c>
      <c r="C78" t="s">
        <v>287</v>
      </c>
      <c r="D78" t="s">
        <v>286</v>
      </c>
      <c r="E78" t="s">
        <v>285</v>
      </c>
      <c r="F78" t="s">
        <v>593</v>
      </c>
      <c r="G78" t="str">
        <f t="shared" si="3"/>
        <v>P00035</v>
      </c>
      <c r="H78" t="str">
        <f t="shared" si="4"/>
        <v/>
      </c>
      <c r="I78" t="str">
        <f t="shared" si="5"/>
        <v/>
      </c>
    </row>
    <row r="79" spans="1:9" x14ac:dyDescent="0.3">
      <c r="A79" t="s">
        <v>805</v>
      </c>
      <c r="B79" s="1" t="s">
        <v>379</v>
      </c>
      <c r="C79" t="s">
        <v>378</v>
      </c>
      <c r="D79" t="s">
        <v>377</v>
      </c>
      <c r="E79" t="s">
        <v>376</v>
      </c>
      <c r="F79" t="s">
        <v>803</v>
      </c>
      <c r="G79" t="str">
        <f t="shared" si="3"/>
        <v>P00009</v>
      </c>
      <c r="H79" t="str">
        <f t="shared" si="4"/>
        <v>P00087</v>
      </c>
      <c r="I79" t="str">
        <f t="shared" si="5"/>
        <v/>
      </c>
    </row>
    <row r="80" spans="1:9" x14ac:dyDescent="0.3">
      <c r="A80" t="s">
        <v>802</v>
      </c>
      <c r="B80" s="1" t="s">
        <v>300</v>
      </c>
      <c r="C80" t="s">
        <v>299</v>
      </c>
      <c r="D80" t="s">
        <v>298</v>
      </c>
      <c r="E80" t="s">
        <v>297</v>
      </c>
      <c r="F80" t="s">
        <v>801</v>
      </c>
      <c r="G80" t="str">
        <f t="shared" si="3"/>
        <v>P00056</v>
      </c>
      <c r="H80" t="str">
        <f t="shared" si="4"/>
        <v>P00046</v>
      </c>
      <c r="I80" t="str">
        <f t="shared" si="5"/>
        <v>P00066</v>
      </c>
    </row>
    <row r="81" spans="1:9" x14ac:dyDescent="0.3">
      <c r="A81" t="s">
        <v>800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  <c r="G81" t="str">
        <f t="shared" si="3"/>
        <v>P00087</v>
      </c>
      <c r="H81" t="str">
        <f t="shared" si="4"/>
        <v/>
      </c>
      <c r="I81" t="str">
        <f t="shared" si="5"/>
        <v/>
      </c>
    </row>
    <row r="82" spans="1:9" x14ac:dyDescent="0.3">
      <c r="A82" t="s">
        <v>798</v>
      </c>
      <c r="B82" s="1" t="s">
        <v>50</v>
      </c>
      <c r="C82" t="s">
        <v>384</v>
      </c>
      <c r="D82" t="s">
        <v>383</v>
      </c>
      <c r="E82" t="s">
        <v>382</v>
      </c>
      <c r="F82" t="s">
        <v>797</v>
      </c>
      <c r="G82" t="str">
        <f t="shared" si="3"/>
        <v>P00083</v>
      </c>
      <c r="H82" t="str">
        <f t="shared" si="4"/>
        <v>P00034</v>
      </c>
      <c r="I82" t="str">
        <f t="shared" si="5"/>
        <v>P00089</v>
      </c>
    </row>
    <row r="83" spans="1:9" x14ac:dyDescent="0.3">
      <c r="A83" t="s">
        <v>796</v>
      </c>
      <c r="B83" s="1" t="s">
        <v>50</v>
      </c>
      <c r="C83" t="s">
        <v>49</v>
      </c>
      <c r="D83" t="s">
        <v>48</v>
      </c>
      <c r="E83" t="s">
        <v>47</v>
      </c>
      <c r="F83" t="s">
        <v>503</v>
      </c>
      <c r="G83" t="str">
        <f t="shared" si="3"/>
        <v>P00084</v>
      </c>
      <c r="H83" t="str">
        <f t="shared" si="4"/>
        <v/>
      </c>
      <c r="I83" t="str">
        <f t="shared" si="5"/>
        <v/>
      </c>
    </row>
    <row r="84" spans="1:9" x14ac:dyDescent="0.3">
      <c r="A84" t="s">
        <v>794</v>
      </c>
      <c r="B84" s="1" t="s">
        <v>743</v>
      </c>
      <c r="C84" t="s">
        <v>55</v>
      </c>
      <c r="D84" t="s">
        <v>54</v>
      </c>
      <c r="E84" t="s">
        <v>53</v>
      </c>
      <c r="F84" t="s">
        <v>792</v>
      </c>
      <c r="G84" t="str">
        <f t="shared" si="3"/>
        <v>P00054</v>
      </c>
      <c r="H84" t="str">
        <f t="shared" si="4"/>
        <v>P00030</v>
      </c>
      <c r="I84" t="str">
        <f t="shared" si="5"/>
        <v>P00059</v>
      </c>
    </row>
    <row r="85" spans="1:9" x14ac:dyDescent="0.3">
      <c r="A85" t="s">
        <v>791</v>
      </c>
      <c r="B85" s="1" t="s">
        <v>4</v>
      </c>
      <c r="C85" t="s">
        <v>9</v>
      </c>
      <c r="D85" t="s">
        <v>8</v>
      </c>
      <c r="E85" t="s">
        <v>7</v>
      </c>
      <c r="F85" t="s">
        <v>789</v>
      </c>
      <c r="G85" t="str">
        <f t="shared" si="3"/>
        <v>P00051</v>
      </c>
      <c r="H85" t="str">
        <f t="shared" si="4"/>
        <v>P00000</v>
      </c>
      <c r="I85" t="str">
        <f t="shared" si="5"/>
        <v>P00092</v>
      </c>
    </row>
    <row r="86" spans="1:9" x14ac:dyDescent="0.3">
      <c r="A86" t="s">
        <v>788</v>
      </c>
      <c r="B86" s="1" t="s">
        <v>4</v>
      </c>
      <c r="C86" t="s">
        <v>3</v>
      </c>
      <c r="D86" t="s">
        <v>2</v>
      </c>
      <c r="E86" t="s">
        <v>1</v>
      </c>
      <c r="F86" t="s">
        <v>787</v>
      </c>
      <c r="G86" t="str">
        <f t="shared" si="3"/>
        <v>P00090</v>
      </c>
      <c r="H86" t="str">
        <f t="shared" si="4"/>
        <v>P00005</v>
      </c>
      <c r="I86" t="str">
        <f t="shared" si="5"/>
        <v/>
      </c>
    </row>
    <row r="87" spans="1:9" x14ac:dyDescent="0.3">
      <c r="A87" t="s">
        <v>786</v>
      </c>
      <c r="B87" s="1" t="s">
        <v>793</v>
      </c>
      <c r="C87" t="s">
        <v>368</v>
      </c>
      <c r="D87" t="s">
        <v>367</v>
      </c>
      <c r="E87" t="s">
        <v>366</v>
      </c>
      <c r="F87" t="s">
        <v>784</v>
      </c>
      <c r="G87" t="str">
        <f t="shared" si="3"/>
        <v>P00084</v>
      </c>
      <c r="H87" t="str">
        <f t="shared" si="4"/>
        <v>P00011</v>
      </c>
      <c r="I87" t="str">
        <f t="shared" si="5"/>
        <v/>
      </c>
    </row>
    <row r="88" spans="1:9" x14ac:dyDescent="0.3">
      <c r="A88" t="s">
        <v>783</v>
      </c>
      <c r="B88" s="1" t="s">
        <v>33</v>
      </c>
      <c r="C88" t="s">
        <v>336</v>
      </c>
      <c r="D88" t="s">
        <v>335</v>
      </c>
      <c r="E88" t="s">
        <v>334</v>
      </c>
      <c r="F88" t="s">
        <v>488</v>
      </c>
      <c r="G88" t="str">
        <f t="shared" si="3"/>
        <v>P00014</v>
      </c>
      <c r="H88" t="str">
        <f t="shared" si="4"/>
        <v/>
      </c>
      <c r="I88" t="str">
        <f t="shared" si="5"/>
        <v/>
      </c>
    </row>
    <row r="89" spans="1:9" x14ac:dyDescent="0.3">
      <c r="A89" t="s">
        <v>781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  <c r="G89" t="str">
        <f t="shared" si="3"/>
        <v>P00099</v>
      </c>
      <c r="H89" t="str">
        <f t="shared" si="4"/>
        <v/>
      </c>
      <c r="I89" t="str">
        <f t="shared" si="5"/>
        <v/>
      </c>
    </row>
    <row r="90" spans="1:9" x14ac:dyDescent="0.3">
      <c r="A90" t="s">
        <v>780</v>
      </c>
      <c r="B90" s="1" t="s">
        <v>676</v>
      </c>
      <c r="C90" t="s">
        <v>499</v>
      </c>
      <c r="D90" t="s">
        <v>498</v>
      </c>
      <c r="E90" t="s">
        <v>497</v>
      </c>
      <c r="F90" t="s">
        <v>778</v>
      </c>
      <c r="G90" t="str">
        <f t="shared" si="3"/>
        <v>P00050</v>
      </c>
      <c r="H90" t="str">
        <f t="shared" si="4"/>
        <v/>
      </c>
      <c r="I90" t="str">
        <f t="shared" si="5"/>
        <v/>
      </c>
    </row>
    <row r="91" spans="1:9" x14ac:dyDescent="0.3">
      <c r="A91" t="s">
        <v>777</v>
      </c>
      <c r="B91" s="1" t="s">
        <v>565</v>
      </c>
      <c r="C91" t="s">
        <v>196</v>
      </c>
      <c r="D91" t="s">
        <v>195</v>
      </c>
      <c r="E91" t="s">
        <v>194</v>
      </c>
      <c r="F91" t="s">
        <v>124</v>
      </c>
      <c r="G91" t="str">
        <f t="shared" si="3"/>
        <v>P00022</v>
      </c>
      <c r="H91" t="str">
        <f t="shared" si="4"/>
        <v/>
      </c>
      <c r="I91" t="str">
        <f t="shared" si="5"/>
        <v/>
      </c>
    </row>
    <row r="92" spans="1:9" x14ac:dyDescent="0.3">
      <c r="A92" t="s">
        <v>776</v>
      </c>
      <c r="B92" s="1" t="s">
        <v>436</v>
      </c>
      <c r="C92" t="s">
        <v>190</v>
      </c>
      <c r="D92" t="s">
        <v>189</v>
      </c>
      <c r="E92" t="s">
        <v>188</v>
      </c>
      <c r="F92" t="s">
        <v>660</v>
      </c>
      <c r="G92" t="str">
        <f t="shared" si="3"/>
        <v>P00017</v>
      </c>
      <c r="H92" t="str">
        <f t="shared" si="4"/>
        <v/>
      </c>
      <c r="I92" t="str">
        <f t="shared" si="5"/>
        <v/>
      </c>
    </row>
    <row r="93" spans="1:9" x14ac:dyDescent="0.3">
      <c r="A93" t="s">
        <v>774</v>
      </c>
      <c r="B93" s="1" t="s">
        <v>955</v>
      </c>
      <c r="C93" t="s">
        <v>499</v>
      </c>
      <c r="D93" t="s">
        <v>498</v>
      </c>
      <c r="E93" t="s">
        <v>497</v>
      </c>
      <c r="F93" t="s">
        <v>773</v>
      </c>
      <c r="G93" t="str">
        <f t="shared" si="3"/>
        <v>P00094</v>
      </c>
      <c r="H93" t="str">
        <f t="shared" si="4"/>
        <v>P00019</v>
      </c>
      <c r="I93" t="str">
        <f t="shared" si="5"/>
        <v/>
      </c>
    </row>
    <row r="94" spans="1:9" x14ac:dyDescent="0.3">
      <c r="A94" t="s">
        <v>772</v>
      </c>
      <c r="B94" s="1" t="s">
        <v>134</v>
      </c>
      <c r="C94" t="s">
        <v>133</v>
      </c>
      <c r="D94" t="s">
        <v>132</v>
      </c>
      <c r="E94" t="s">
        <v>131</v>
      </c>
      <c r="F94" t="s">
        <v>475</v>
      </c>
      <c r="G94" t="str">
        <f t="shared" si="3"/>
        <v>P00092</v>
      </c>
      <c r="H94" t="str">
        <f t="shared" si="4"/>
        <v/>
      </c>
      <c r="I94" t="str">
        <f t="shared" si="5"/>
        <v/>
      </c>
    </row>
    <row r="95" spans="1:9" x14ac:dyDescent="0.3">
      <c r="A95" t="s">
        <v>771</v>
      </c>
      <c r="B95" s="1" t="s">
        <v>875</v>
      </c>
      <c r="C95" t="s">
        <v>55</v>
      </c>
      <c r="D95" t="s">
        <v>54</v>
      </c>
      <c r="E95" t="s">
        <v>53</v>
      </c>
      <c r="F95" t="s">
        <v>769</v>
      </c>
      <c r="G95" t="str">
        <f t="shared" si="3"/>
        <v>P00021</v>
      </c>
      <c r="H95" t="str">
        <f t="shared" si="4"/>
        <v>P00065</v>
      </c>
      <c r="I95" t="str">
        <f t="shared" si="5"/>
        <v>P00089</v>
      </c>
    </row>
    <row r="96" spans="1:9" x14ac:dyDescent="0.3">
      <c r="A96" t="s">
        <v>768</v>
      </c>
      <c r="B96" s="1" t="s">
        <v>235</v>
      </c>
      <c r="C96" t="s">
        <v>213</v>
      </c>
      <c r="D96" t="s">
        <v>212</v>
      </c>
      <c r="E96" t="s">
        <v>211</v>
      </c>
      <c r="F96" t="s">
        <v>766</v>
      </c>
      <c r="G96" t="str">
        <f t="shared" si="3"/>
        <v>P00012</v>
      </c>
      <c r="H96" t="str">
        <f t="shared" si="4"/>
        <v>P00053</v>
      </c>
      <c r="I96" t="str">
        <f t="shared" si="5"/>
        <v/>
      </c>
    </row>
    <row r="97" spans="1:9" x14ac:dyDescent="0.3">
      <c r="A97" t="s">
        <v>765</v>
      </c>
      <c r="B97" s="1" t="s">
        <v>235</v>
      </c>
      <c r="C97" t="s">
        <v>293</v>
      </c>
      <c r="D97" t="s">
        <v>292</v>
      </c>
      <c r="E97" t="s">
        <v>291</v>
      </c>
      <c r="F97" t="s">
        <v>763</v>
      </c>
      <c r="G97" t="str">
        <f t="shared" si="3"/>
        <v>P00016</v>
      </c>
      <c r="H97" t="str">
        <f t="shared" si="4"/>
        <v>P00023</v>
      </c>
      <c r="I97" t="str">
        <f t="shared" si="5"/>
        <v/>
      </c>
    </row>
    <row r="98" spans="1:9" x14ac:dyDescent="0.3">
      <c r="A98" t="s">
        <v>762</v>
      </c>
      <c r="B98" s="1" t="s">
        <v>235</v>
      </c>
      <c r="C98" t="s">
        <v>234</v>
      </c>
      <c r="D98" t="s">
        <v>233</v>
      </c>
      <c r="E98" t="s">
        <v>232</v>
      </c>
      <c r="F98" t="s">
        <v>761</v>
      </c>
      <c r="G98" t="str">
        <f t="shared" si="3"/>
        <v>P00015</v>
      </c>
      <c r="H98" t="str">
        <f t="shared" si="4"/>
        <v>P00028</v>
      </c>
      <c r="I98" t="str">
        <f t="shared" si="5"/>
        <v/>
      </c>
    </row>
    <row r="99" spans="1:9" x14ac:dyDescent="0.3">
      <c r="A99" t="s">
        <v>760</v>
      </c>
      <c r="B99" s="1" t="s">
        <v>707</v>
      </c>
      <c r="C99" t="s">
        <v>20</v>
      </c>
      <c r="D99" t="s">
        <v>19</v>
      </c>
      <c r="E99" t="s">
        <v>18</v>
      </c>
      <c r="F99" t="s">
        <v>373</v>
      </c>
      <c r="G99" t="str">
        <f t="shared" si="3"/>
        <v>P00072</v>
      </c>
      <c r="H99" t="str">
        <f t="shared" si="4"/>
        <v/>
      </c>
      <c r="I99" t="str">
        <f t="shared" si="5"/>
        <v/>
      </c>
    </row>
    <row r="100" spans="1:9" x14ac:dyDescent="0.3">
      <c r="A100" t="s">
        <v>759</v>
      </c>
      <c r="B100" s="1" t="s">
        <v>707</v>
      </c>
      <c r="C100" t="s">
        <v>260</v>
      </c>
      <c r="D100" t="s">
        <v>259</v>
      </c>
      <c r="E100" t="s">
        <v>258</v>
      </c>
      <c r="F100" t="s">
        <v>757</v>
      </c>
      <c r="G100" t="str">
        <f t="shared" si="3"/>
        <v>P00068</v>
      </c>
      <c r="H100" t="str">
        <f t="shared" si="4"/>
        <v>P00061</v>
      </c>
      <c r="I100" t="str">
        <f t="shared" si="5"/>
        <v>P00024</v>
      </c>
    </row>
    <row r="101" spans="1:9" x14ac:dyDescent="0.3">
      <c r="A101" t="s">
        <v>756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755</v>
      </c>
      <c r="G101" t="str">
        <f t="shared" si="3"/>
        <v>P00081</v>
      </c>
      <c r="H101" t="str">
        <f t="shared" si="4"/>
        <v>P00002</v>
      </c>
      <c r="I101" t="str">
        <f t="shared" si="5"/>
        <v>P00088</v>
      </c>
    </row>
    <row r="102" spans="1:9" x14ac:dyDescent="0.3">
      <c r="A102" t="s">
        <v>754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753</v>
      </c>
      <c r="G102" t="str">
        <f t="shared" si="3"/>
        <v>P00006</v>
      </c>
      <c r="H102" t="str">
        <f t="shared" si="4"/>
        <v>P00034</v>
      </c>
      <c r="I102" t="str">
        <f t="shared" si="5"/>
        <v/>
      </c>
    </row>
    <row r="103" spans="1:9" x14ac:dyDescent="0.3">
      <c r="A103" t="s">
        <v>752</v>
      </c>
      <c r="B103" s="1" t="s">
        <v>531</v>
      </c>
      <c r="C103" t="s">
        <v>79</v>
      </c>
      <c r="D103" t="s">
        <v>78</v>
      </c>
      <c r="E103" t="s">
        <v>77</v>
      </c>
      <c r="F103" t="s">
        <v>750</v>
      </c>
      <c r="G103" t="str">
        <f t="shared" si="3"/>
        <v>P00077</v>
      </c>
      <c r="H103" t="str">
        <f t="shared" si="4"/>
        <v>P00045</v>
      </c>
      <c r="I103" t="str">
        <f t="shared" si="5"/>
        <v>P00062</v>
      </c>
    </row>
    <row r="104" spans="1:9" x14ac:dyDescent="0.3">
      <c r="A104" t="s">
        <v>749</v>
      </c>
      <c r="B104" s="1" t="s">
        <v>276</v>
      </c>
      <c r="C104" t="s">
        <v>61</v>
      </c>
      <c r="D104" t="s">
        <v>60</v>
      </c>
      <c r="E104" t="s">
        <v>59</v>
      </c>
      <c r="F104" t="s">
        <v>747</v>
      </c>
      <c r="G104" t="str">
        <f t="shared" si="3"/>
        <v>P00025</v>
      </c>
      <c r="H104" t="str">
        <f t="shared" si="4"/>
        <v>P00047</v>
      </c>
      <c r="I104" t="str">
        <f t="shared" si="5"/>
        <v>P00045</v>
      </c>
    </row>
    <row r="105" spans="1:9" x14ac:dyDescent="0.3">
      <c r="A105" t="s">
        <v>746</v>
      </c>
      <c r="B105" s="1" t="s">
        <v>936</v>
      </c>
      <c r="C105" t="s">
        <v>73</v>
      </c>
      <c r="D105" t="s">
        <v>72</v>
      </c>
      <c r="E105" t="s">
        <v>71</v>
      </c>
      <c r="F105" t="s">
        <v>424</v>
      </c>
      <c r="G105" t="str">
        <f t="shared" si="3"/>
        <v>P00032</v>
      </c>
      <c r="H105" t="str">
        <f t="shared" si="4"/>
        <v/>
      </c>
      <c r="I105" t="str">
        <f t="shared" si="5"/>
        <v/>
      </c>
    </row>
    <row r="106" spans="1:9" x14ac:dyDescent="0.3">
      <c r="A106" t="s">
        <v>744</v>
      </c>
      <c r="B106" s="1" t="s">
        <v>970</v>
      </c>
      <c r="C106" t="s">
        <v>20</v>
      </c>
      <c r="D106" t="s">
        <v>19</v>
      </c>
      <c r="E106" t="s">
        <v>18</v>
      </c>
      <c r="F106" t="s">
        <v>533</v>
      </c>
      <c r="G106" t="str">
        <f t="shared" si="3"/>
        <v>P00052</v>
      </c>
      <c r="H106" t="str">
        <f t="shared" si="4"/>
        <v/>
      </c>
      <c r="I106" t="str">
        <f t="shared" si="5"/>
        <v/>
      </c>
    </row>
    <row r="107" spans="1:9" x14ac:dyDescent="0.3">
      <c r="A107" t="s">
        <v>742</v>
      </c>
      <c r="B107" s="1" t="s">
        <v>625</v>
      </c>
      <c r="C107" t="s">
        <v>9</v>
      </c>
      <c r="D107" t="s">
        <v>8</v>
      </c>
      <c r="E107" t="s">
        <v>7</v>
      </c>
      <c r="F107" t="s">
        <v>740</v>
      </c>
      <c r="G107" t="str">
        <f t="shared" si="3"/>
        <v>P00036</v>
      </c>
      <c r="H107" t="str">
        <f t="shared" si="4"/>
        <v>P00089</v>
      </c>
      <c r="I107" t="str">
        <f t="shared" si="5"/>
        <v>P00047</v>
      </c>
    </row>
    <row r="108" spans="1:9" x14ac:dyDescent="0.3">
      <c r="A108" t="s">
        <v>739</v>
      </c>
      <c r="B108" s="1" t="s">
        <v>637</v>
      </c>
      <c r="C108" t="s">
        <v>243</v>
      </c>
      <c r="D108" t="s">
        <v>242</v>
      </c>
      <c r="E108" t="s">
        <v>241</v>
      </c>
      <c r="F108" t="s">
        <v>737</v>
      </c>
      <c r="G108" t="str">
        <f t="shared" si="3"/>
        <v>P00021</v>
      </c>
      <c r="H108" t="str">
        <f t="shared" si="4"/>
        <v>P00025</v>
      </c>
      <c r="I108" t="str">
        <f t="shared" si="5"/>
        <v/>
      </c>
    </row>
    <row r="109" spans="1:9" x14ac:dyDescent="0.3">
      <c r="A109" t="s">
        <v>736</v>
      </c>
      <c r="B109" s="1" t="s">
        <v>905</v>
      </c>
      <c r="C109" t="s">
        <v>43</v>
      </c>
      <c r="D109" t="s">
        <v>42</v>
      </c>
      <c r="E109" t="s">
        <v>41</v>
      </c>
      <c r="F109" t="s">
        <v>734</v>
      </c>
      <c r="G109" t="str">
        <f t="shared" si="3"/>
        <v>P00084</v>
      </c>
      <c r="H109" t="str">
        <f t="shared" si="4"/>
        <v>P00086</v>
      </c>
      <c r="I109" t="str">
        <f t="shared" si="5"/>
        <v>P00065</v>
      </c>
    </row>
    <row r="110" spans="1:9" x14ac:dyDescent="0.3">
      <c r="A110" t="s">
        <v>733</v>
      </c>
      <c r="B110" s="1" t="s">
        <v>122</v>
      </c>
      <c r="C110" t="s">
        <v>94</v>
      </c>
      <c r="D110" t="s">
        <v>93</v>
      </c>
      <c r="E110" t="s">
        <v>92</v>
      </c>
      <c r="F110" t="s">
        <v>731</v>
      </c>
      <c r="G110" t="str">
        <f t="shared" si="3"/>
        <v>P00046</v>
      </c>
      <c r="H110" t="str">
        <f t="shared" si="4"/>
        <v>P00039</v>
      </c>
      <c r="I110" t="str">
        <f t="shared" si="5"/>
        <v>P00015</v>
      </c>
    </row>
    <row r="111" spans="1:9" x14ac:dyDescent="0.3">
      <c r="A111" t="s">
        <v>730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728</v>
      </c>
      <c r="G111" t="str">
        <f t="shared" si="3"/>
        <v>P00053</v>
      </c>
      <c r="H111" t="str">
        <f t="shared" si="4"/>
        <v>P00020</v>
      </c>
      <c r="I111" t="str">
        <f t="shared" si="5"/>
        <v/>
      </c>
    </row>
    <row r="112" spans="1:9" x14ac:dyDescent="0.3">
      <c r="A112" t="s">
        <v>727</v>
      </c>
      <c r="B112" s="1" t="s">
        <v>360</v>
      </c>
      <c r="C112" t="s">
        <v>49</v>
      </c>
      <c r="D112" t="s">
        <v>48</v>
      </c>
      <c r="E112" t="s">
        <v>47</v>
      </c>
      <c r="F112" t="s">
        <v>725</v>
      </c>
      <c r="G112" t="str">
        <f t="shared" si="3"/>
        <v>P00095</v>
      </c>
      <c r="H112" t="str">
        <f t="shared" si="4"/>
        <v>P00086</v>
      </c>
      <c r="I112" t="str">
        <f t="shared" si="5"/>
        <v>P00045</v>
      </c>
    </row>
    <row r="113" spans="1:9" x14ac:dyDescent="0.3">
      <c r="A113" t="s">
        <v>724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722</v>
      </c>
      <c r="G113" t="str">
        <f t="shared" si="3"/>
        <v>P00012</v>
      </c>
      <c r="H113" t="str">
        <f t="shared" si="4"/>
        <v>P00076</v>
      </c>
      <c r="I113" t="str">
        <f t="shared" si="5"/>
        <v>P00074</v>
      </c>
    </row>
    <row r="114" spans="1:9" x14ac:dyDescent="0.3">
      <c r="A114" t="s">
        <v>721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719</v>
      </c>
      <c r="G114" t="str">
        <f t="shared" si="3"/>
        <v>P00056</v>
      </c>
      <c r="H114" t="str">
        <f t="shared" si="4"/>
        <v/>
      </c>
      <c r="I114" t="str">
        <f t="shared" si="5"/>
        <v/>
      </c>
    </row>
    <row r="115" spans="1:9" x14ac:dyDescent="0.3">
      <c r="A115" t="s">
        <v>718</v>
      </c>
      <c r="B115" s="1" t="s">
        <v>589</v>
      </c>
      <c r="C115" t="s">
        <v>20</v>
      </c>
      <c r="D115" t="s">
        <v>19</v>
      </c>
      <c r="E115" t="s">
        <v>18</v>
      </c>
      <c r="F115" t="s">
        <v>716</v>
      </c>
      <c r="G115" t="str">
        <f t="shared" si="3"/>
        <v>P00010</v>
      </c>
      <c r="H115" t="str">
        <f t="shared" si="4"/>
        <v/>
      </c>
      <c r="I115" t="str">
        <f t="shared" si="5"/>
        <v/>
      </c>
    </row>
    <row r="116" spans="1:9" x14ac:dyDescent="0.3">
      <c r="A116" t="s">
        <v>715</v>
      </c>
      <c r="B116" s="1" t="s">
        <v>149</v>
      </c>
      <c r="C116" t="s">
        <v>14</v>
      </c>
      <c r="D116" t="s">
        <v>13</v>
      </c>
      <c r="E116" t="s">
        <v>12</v>
      </c>
      <c r="F116" t="s">
        <v>714</v>
      </c>
      <c r="G116" t="str">
        <f t="shared" si="3"/>
        <v>P00066</v>
      </c>
      <c r="H116" t="str">
        <f t="shared" si="4"/>
        <v/>
      </c>
      <c r="I116" t="str">
        <f t="shared" si="5"/>
        <v/>
      </c>
    </row>
    <row r="117" spans="1:9" x14ac:dyDescent="0.3">
      <c r="A117" t="s">
        <v>713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712</v>
      </c>
      <c r="G117" t="str">
        <f t="shared" si="3"/>
        <v>P00019</v>
      </c>
      <c r="H117" t="str">
        <f t="shared" si="4"/>
        <v>P00049</v>
      </c>
      <c r="I117" t="str">
        <f t="shared" si="5"/>
        <v/>
      </c>
    </row>
    <row r="118" spans="1:9" x14ac:dyDescent="0.3">
      <c r="A118" t="s">
        <v>711</v>
      </c>
      <c r="B118" s="1" t="s">
        <v>149</v>
      </c>
      <c r="C118" t="s">
        <v>3</v>
      </c>
      <c r="D118" t="s">
        <v>2</v>
      </c>
      <c r="E118" t="s">
        <v>1</v>
      </c>
      <c r="F118" t="s">
        <v>709</v>
      </c>
      <c r="G118" t="str">
        <f t="shared" si="3"/>
        <v>P00085</v>
      </c>
      <c r="H118" t="str">
        <f t="shared" si="4"/>
        <v>P00073</v>
      </c>
      <c r="I118" t="str">
        <f t="shared" si="5"/>
        <v/>
      </c>
    </row>
    <row r="119" spans="1:9" x14ac:dyDescent="0.3">
      <c r="A119" t="s">
        <v>708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  <c r="G119" t="str">
        <f t="shared" si="3"/>
        <v>P00029</v>
      </c>
      <c r="H119" t="str">
        <f t="shared" si="4"/>
        <v/>
      </c>
      <c r="I119" t="str">
        <f t="shared" si="5"/>
        <v/>
      </c>
    </row>
    <row r="120" spans="1:9" x14ac:dyDescent="0.3">
      <c r="A120" t="s">
        <v>706</v>
      </c>
      <c r="B120" s="1" t="s">
        <v>405</v>
      </c>
      <c r="C120" t="s">
        <v>94</v>
      </c>
      <c r="D120" t="s">
        <v>93</v>
      </c>
      <c r="E120" t="s">
        <v>92</v>
      </c>
      <c r="F120" t="s">
        <v>701</v>
      </c>
      <c r="G120" t="str">
        <f t="shared" si="3"/>
        <v>P00019</v>
      </c>
      <c r="H120" t="str">
        <f t="shared" si="4"/>
        <v/>
      </c>
      <c r="I120" t="str">
        <f t="shared" si="5"/>
        <v/>
      </c>
    </row>
    <row r="121" spans="1:9" x14ac:dyDescent="0.3">
      <c r="A121" t="s">
        <v>700</v>
      </c>
      <c r="B121" s="1" t="s">
        <v>658</v>
      </c>
      <c r="C121" t="s">
        <v>3</v>
      </c>
      <c r="D121" t="s">
        <v>2</v>
      </c>
      <c r="E121" t="s">
        <v>1</v>
      </c>
      <c r="F121" t="s">
        <v>1081</v>
      </c>
      <c r="G121" t="str">
        <f t="shared" si="3"/>
        <v>P00099</v>
      </c>
      <c r="H121" t="str">
        <f t="shared" si="4"/>
        <v>P00082</v>
      </c>
      <c r="I121" t="str">
        <f t="shared" si="5"/>
        <v>P00087</v>
      </c>
    </row>
    <row r="122" spans="1:9" x14ac:dyDescent="0.3">
      <c r="A122" t="s">
        <v>698</v>
      </c>
      <c r="B122" s="1" t="s">
        <v>658</v>
      </c>
      <c r="C122" t="s">
        <v>441</v>
      </c>
      <c r="D122" t="s">
        <v>440</v>
      </c>
      <c r="E122" t="s">
        <v>439</v>
      </c>
      <c r="F122" t="s">
        <v>696</v>
      </c>
      <c r="G122" t="str">
        <f t="shared" si="3"/>
        <v>P00058</v>
      </c>
      <c r="H122" t="str">
        <f t="shared" si="4"/>
        <v/>
      </c>
      <c r="I122" t="str">
        <f t="shared" si="5"/>
        <v/>
      </c>
    </row>
    <row r="123" spans="1:9" x14ac:dyDescent="0.3">
      <c r="A123" t="s">
        <v>695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694</v>
      </c>
      <c r="G123" t="str">
        <f t="shared" si="3"/>
        <v>P00076</v>
      </c>
      <c r="H123" t="str">
        <f t="shared" si="4"/>
        <v>P00045</v>
      </c>
      <c r="I123" t="str">
        <f t="shared" si="5"/>
        <v>P00056</v>
      </c>
    </row>
    <row r="124" spans="1:9" x14ac:dyDescent="0.3">
      <c r="A124" t="s">
        <v>693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692</v>
      </c>
      <c r="G124" t="str">
        <f t="shared" si="3"/>
        <v>P00053</v>
      </c>
      <c r="H124" t="str">
        <f t="shared" si="4"/>
        <v/>
      </c>
      <c r="I124" t="str">
        <f t="shared" si="5"/>
        <v/>
      </c>
    </row>
    <row r="125" spans="1:9" x14ac:dyDescent="0.3">
      <c r="A125" t="s">
        <v>691</v>
      </c>
      <c r="B125" s="1" t="s">
        <v>358</v>
      </c>
      <c r="C125" t="s">
        <v>357</v>
      </c>
      <c r="D125" t="s">
        <v>356</v>
      </c>
      <c r="E125" t="s">
        <v>355</v>
      </c>
      <c r="F125" t="s">
        <v>690</v>
      </c>
      <c r="G125" t="str">
        <f t="shared" si="3"/>
        <v>P00085</v>
      </c>
      <c r="H125" t="str">
        <f t="shared" si="4"/>
        <v>P00016</v>
      </c>
      <c r="I125" t="str">
        <f t="shared" si="5"/>
        <v>P00078</v>
      </c>
    </row>
    <row r="126" spans="1:9" x14ac:dyDescent="0.3">
      <c r="A126" t="s">
        <v>689</v>
      </c>
      <c r="B126" s="1" t="s">
        <v>612</v>
      </c>
      <c r="C126" t="s">
        <v>441</v>
      </c>
      <c r="D126" t="s">
        <v>440</v>
      </c>
      <c r="E126" t="s">
        <v>439</v>
      </c>
      <c r="F126" t="s">
        <v>687</v>
      </c>
      <c r="G126" t="str">
        <f t="shared" si="3"/>
        <v>P00020</v>
      </c>
      <c r="H126" t="str">
        <f t="shared" si="4"/>
        <v/>
      </c>
      <c r="I126" t="str">
        <f t="shared" si="5"/>
        <v/>
      </c>
    </row>
    <row r="127" spans="1:9" x14ac:dyDescent="0.3">
      <c r="A127" t="s">
        <v>686</v>
      </c>
      <c r="B127" s="1" t="s">
        <v>321</v>
      </c>
      <c r="C127" t="s">
        <v>49</v>
      </c>
      <c r="D127" t="s">
        <v>48</v>
      </c>
      <c r="E127" t="s">
        <v>47</v>
      </c>
      <c r="F127" t="s">
        <v>684</v>
      </c>
      <c r="G127" t="str">
        <f t="shared" si="3"/>
        <v>P00015</v>
      </c>
      <c r="H127" t="str">
        <f t="shared" si="4"/>
        <v>P00062</v>
      </c>
      <c r="I127" t="str">
        <f t="shared" si="5"/>
        <v>P00069</v>
      </c>
    </row>
    <row r="128" spans="1:9" x14ac:dyDescent="0.3">
      <c r="A128" t="s">
        <v>683</v>
      </c>
      <c r="B128" s="1" t="s">
        <v>321</v>
      </c>
      <c r="C128" t="s">
        <v>336</v>
      </c>
      <c r="D128" t="s">
        <v>335</v>
      </c>
      <c r="E128" t="s">
        <v>334</v>
      </c>
      <c r="F128" t="s">
        <v>681</v>
      </c>
      <c r="G128" t="str">
        <f t="shared" si="3"/>
        <v>P00056</v>
      </c>
      <c r="H128" t="str">
        <f t="shared" si="4"/>
        <v>P00073</v>
      </c>
      <c r="I128" t="str">
        <f t="shared" si="5"/>
        <v/>
      </c>
    </row>
    <row r="129" spans="1:9" x14ac:dyDescent="0.3">
      <c r="A129" t="s">
        <v>680</v>
      </c>
      <c r="B129" s="1" t="s">
        <v>321</v>
      </c>
      <c r="C129" t="s">
        <v>37</v>
      </c>
      <c r="D129" t="s">
        <v>36</v>
      </c>
      <c r="E129" t="s">
        <v>35</v>
      </c>
      <c r="F129" t="s">
        <v>679</v>
      </c>
      <c r="G129" t="str">
        <f t="shared" si="3"/>
        <v>P00038</v>
      </c>
      <c r="H129" t="str">
        <f t="shared" si="4"/>
        <v>P00061</v>
      </c>
      <c r="I129" t="str">
        <f t="shared" si="5"/>
        <v/>
      </c>
    </row>
    <row r="130" spans="1:9" x14ac:dyDescent="0.3">
      <c r="A130" t="s">
        <v>678</v>
      </c>
      <c r="B130" s="1" t="s">
        <v>321</v>
      </c>
      <c r="C130" t="s">
        <v>243</v>
      </c>
      <c r="D130" t="s">
        <v>242</v>
      </c>
      <c r="E130" t="s">
        <v>241</v>
      </c>
      <c r="F130" t="s">
        <v>570</v>
      </c>
      <c r="G130" t="str">
        <f t="shared" si="3"/>
        <v>P00045</v>
      </c>
      <c r="H130" t="str">
        <f t="shared" si="4"/>
        <v/>
      </c>
      <c r="I130" t="str">
        <f t="shared" si="5"/>
        <v/>
      </c>
    </row>
    <row r="131" spans="1:9" x14ac:dyDescent="0.3">
      <c r="A131" t="s">
        <v>677</v>
      </c>
      <c r="B131" s="1" t="s">
        <v>652</v>
      </c>
      <c r="C131" t="s">
        <v>368</v>
      </c>
      <c r="D131" t="s">
        <v>367</v>
      </c>
      <c r="E131" t="s">
        <v>366</v>
      </c>
      <c r="F131" t="s">
        <v>675</v>
      </c>
      <c r="G131" t="str">
        <f t="shared" ref="G131:G194" si="6">LEFT(F131,6)</f>
        <v>P00029</v>
      </c>
      <c r="H131" t="str">
        <f t="shared" ref="H131:H194" si="7">MID(F131,8,6)</f>
        <v>P00092</v>
      </c>
      <c r="I131" t="str">
        <f t="shared" ref="I131:I194" si="8">MID(F131,15,6)</f>
        <v/>
      </c>
    </row>
    <row r="132" spans="1:9" x14ac:dyDescent="0.3">
      <c r="A132" t="s">
        <v>674</v>
      </c>
      <c r="B132" s="1" t="s">
        <v>811</v>
      </c>
      <c r="C132" t="s">
        <v>219</v>
      </c>
      <c r="D132" t="s">
        <v>218</v>
      </c>
      <c r="E132" t="s">
        <v>217</v>
      </c>
      <c r="F132" t="s">
        <v>673</v>
      </c>
      <c r="G132" t="str">
        <f t="shared" si="6"/>
        <v>P00036</v>
      </c>
      <c r="H132" t="str">
        <f t="shared" si="7"/>
        <v>P00097</v>
      </c>
      <c r="I132" t="str">
        <f t="shared" si="8"/>
        <v/>
      </c>
    </row>
    <row r="133" spans="1:9" x14ac:dyDescent="0.3">
      <c r="A133" t="s">
        <v>672</v>
      </c>
      <c r="B133" s="1" t="s">
        <v>411</v>
      </c>
      <c r="C133" t="s">
        <v>26</v>
      </c>
      <c r="D133" t="s">
        <v>25</v>
      </c>
      <c r="E133" t="s">
        <v>24</v>
      </c>
      <c r="F133" t="s">
        <v>670</v>
      </c>
      <c r="G133" t="str">
        <f t="shared" si="6"/>
        <v>P00074</v>
      </c>
      <c r="H133" t="str">
        <f t="shared" si="7"/>
        <v>P00078</v>
      </c>
      <c r="I133" t="str">
        <f t="shared" si="8"/>
        <v/>
      </c>
    </row>
    <row r="134" spans="1:9" x14ac:dyDescent="0.3">
      <c r="A134" t="s">
        <v>669</v>
      </c>
      <c r="B134" s="1" t="s">
        <v>137</v>
      </c>
      <c r="C134" t="s">
        <v>14</v>
      </c>
      <c r="D134" t="s">
        <v>13</v>
      </c>
      <c r="E134" t="s">
        <v>12</v>
      </c>
      <c r="F134" t="s">
        <v>667</v>
      </c>
      <c r="G134" t="str">
        <f t="shared" si="6"/>
        <v>P00055</v>
      </c>
      <c r="H134" t="str">
        <f t="shared" si="7"/>
        <v>P00080</v>
      </c>
      <c r="I134" t="str">
        <f t="shared" si="8"/>
        <v/>
      </c>
    </row>
    <row r="135" spans="1:9" x14ac:dyDescent="0.3">
      <c r="A135" t="s">
        <v>666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665</v>
      </c>
      <c r="G135" t="str">
        <f t="shared" si="6"/>
        <v>P00094</v>
      </c>
      <c r="H135" t="str">
        <f t="shared" si="7"/>
        <v>P00048</v>
      </c>
      <c r="I135" t="str">
        <f t="shared" si="8"/>
        <v>P00097</v>
      </c>
    </row>
    <row r="136" spans="1:9" x14ac:dyDescent="0.3">
      <c r="A136" t="s">
        <v>664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663</v>
      </c>
      <c r="G136" t="str">
        <f t="shared" si="6"/>
        <v>P00079</v>
      </c>
      <c r="H136" t="str">
        <f t="shared" si="7"/>
        <v>P00074</v>
      </c>
      <c r="I136" t="str">
        <f t="shared" si="8"/>
        <v/>
      </c>
    </row>
    <row r="137" spans="1:9" x14ac:dyDescent="0.3">
      <c r="A137" t="s">
        <v>662</v>
      </c>
      <c r="B137" s="1" t="s">
        <v>116</v>
      </c>
      <c r="C137" t="s">
        <v>252</v>
      </c>
      <c r="D137" t="s">
        <v>251</v>
      </c>
      <c r="E137" t="s">
        <v>250</v>
      </c>
      <c r="F137" t="s">
        <v>660</v>
      </c>
      <c r="G137" t="str">
        <f t="shared" si="6"/>
        <v>P00017</v>
      </c>
      <c r="H137" t="str">
        <f t="shared" si="7"/>
        <v/>
      </c>
      <c r="I137" t="str">
        <f t="shared" si="8"/>
        <v/>
      </c>
    </row>
    <row r="138" spans="1:9" x14ac:dyDescent="0.3">
      <c r="A138" t="s">
        <v>659</v>
      </c>
      <c r="B138" s="1" t="s">
        <v>116</v>
      </c>
      <c r="C138" t="s">
        <v>3</v>
      </c>
      <c r="D138" t="s">
        <v>2</v>
      </c>
      <c r="E138" t="s">
        <v>1</v>
      </c>
      <c r="F138" t="s">
        <v>1082</v>
      </c>
      <c r="G138" t="str">
        <f t="shared" si="6"/>
        <v>P00077</v>
      </c>
      <c r="H138" t="str">
        <f t="shared" si="7"/>
        <v>P00099</v>
      </c>
      <c r="I138" t="str">
        <f t="shared" si="8"/>
        <v/>
      </c>
    </row>
    <row r="139" spans="1:9" x14ac:dyDescent="0.3">
      <c r="A139" t="s">
        <v>657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656</v>
      </c>
      <c r="G139" t="str">
        <f t="shared" si="6"/>
        <v>P00088</v>
      </c>
      <c r="H139" t="str">
        <f t="shared" si="7"/>
        <v>P00040</v>
      </c>
      <c r="I139" t="str">
        <f t="shared" si="8"/>
        <v>P00078</v>
      </c>
    </row>
    <row r="140" spans="1:9" x14ac:dyDescent="0.3">
      <c r="A140" t="s">
        <v>655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  <c r="G140" t="str">
        <f t="shared" si="6"/>
        <v>P00077</v>
      </c>
      <c r="H140" t="str">
        <f t="shared" si="7"/>
        <v/>
      </c>
      <c r="I140" t="str">
        <f t="shared" si="8"/>
        <v/>
      </c>
    </row>
    <row r="141" spans="1:9" x14ac:dyDescent="0.3">
      <c r="A141" t="s">
        <v>653</v>
      </c>
      <c r="B141" s="1" t="s">
        <v>580</v>
      </c>
      <c r="C141" t="s">
        <v>106</v>
      </c>
      <c r="D141" t="s">
        <v>105</v>
      </c>
      <c r="E141" t="s">
        <v>104</v>
      </c>
      <c r="F141" t="s">
        <v>651</v>
      </c>
      <c r="G141" t="str">
        <f t="shared" si="6"/>
        <v>P00056</v>
      </c>
      <c r="H141" t="str">
        <f t="shared" si="7"/>
        <v>P00013</v>
      </c>
      <c r="I141" t="str">
        <f t="shared" si="8"/>
        <v/>
      </c>
    </row>
    <row r="142" spans="1:9" x14ac:dyDescent="0.3">
      <c r="A142" t="s">
        <v>650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648</v>
      </c>
      <c r="G142" t="str">
        <f t="shared" si="6"/>
        <v>P00078</v>
      </c>
      <c r="H142" t="str">
        <f t="shared" si="7"/>
        <v>P00081</v>
      </c>
      <c r="I142" t="str">
        <f t="shared" si="8"/>
        <v/>
      </c>
    </row>
    <row r="143" spans="1:9" x14ac:dyDescent="0.3">
      <c r="A143" t="s">
        <v>647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645</v>
      </c>
      <c r="G143" t="str">
        <f t="shared" si="6"/>
        <v>P00074</v>
      </c>
      <c r="H143" t="str">
        <f t="shared" si="7"/>
        <v/>
      </c>
      <c r="I143" t="str">
        <f t="shared" si="8"/>
        <v/>
      </c>
    </row>
    <row r="144" spans="1:9" x14ac:dyDescent="0.3">
      <c r="A144" t="s">
        <v>644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  <c r="G144" t="str">
        <f t="shared" si="6"/>
        <v>P00003</v>
      </c>
      <c r="H144" t="str">
        <f t="shared" si="7"/>
        <v/>
      </c>
      <c r="I144" t="str">
        <f t="shared" si="8"/>
        <v/>
      </c>
    </row>
    <row r="145" spans="1:9" x14ac:dyDescent="0.3">
      <c r="A145" t="s">
        <v>642</v>
      </c>
      <c r="B145" s="1" t="s">
        <v>363</v>
      </c>
      <c r="C145" t="s">
        <v>79</v>
      </c>
      <c r="D145" t="s">
        <v>78</v>
      </c>
      <c r="E145" t="s">
        <v>77</v>
      </c>
      <c r="F145" t="s">
        <v>1083</v>
      </c>
      <c r="G145" t="str">
        <f t="shared" si="6"/>
        <v>P00098</v>
      </c>
      <c r="H145" t="str">
        <f t="shared" si="7"/>
        <v>P00100</v>
      </c>
      <c r="I145" t="str">
        <f t="shared" si="8"/>
        <v/>
      </c>
    </row>
    <row r="146" spans="1:9" x14ac:dyDescent="0.3">
      <c r="A146" t="s">
        <v>640</v>
      </c>
      <c r="B146" s="1" t="s">
        <v>620</v>
      </c>
      <c r="C146" t="s">
        <v>190</v>
      </c>
      <c r="D146" t="s">
        <v>189</v>
      </c>
      <c r="E146" t="s">
        <v>188</v>
      </c>
      <c r="F146" t="s">
        <v>639</v>
      </c>
      <c r="G146" t="str">
        <f t="shared" si="6"/>
        <v>P00056</v>
      </c>
      <c r="H146" t="str">
        <f t="shared" si="7"/>
        <v>P00058</v>
      </c>
      <c r="I146" t="str">
        <f t="shared" si="8"/>
        <v/>
      </c>
    </row>
    <row r="147" spans="1:9" x14ac:dyDescent="0.3">
      <c r="A147" t="s">
        <v>638</v>
      </c>
      <c r="B147" s="1" t="s">
        <v>620</v>
      </c>
      <c r="C147" t="s">
        <v>281</v>
      </c>
      <c r="D147" t="s">
        <v>280</v>
      </c>
      <c r="E147" t="s">
        <v>279</v>
      </c>
      <c r="F147" t="s">
        <v>636</v>
      </c>
      <c r="G147" t="str">
        <f t="shared" si="6"/>
        <v>P00062</v>
      </c>
      <c r="H147" t="str">
        <f t="shared" si="7"/>
        <v>P00077</v>
      </c>
      <c r="I147" t="str">
        <f t="shared" si="8"/>
        <v/>
      </c>
    </row>
    <row r="148" spans="1:9" x14ac:dyDescent="0.3">
      <c r="A148" t="s">
        <v>635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  <c r="G148" t="str">
        <f t="shared" si="6"/>
        <v>P00039</v>
      </c>
      <c r="H148" t="str">
        <f t="shared" si="7"/>
        <v/>
      </c>
      <c r="I148" t="str">
        <f t="shared" si="8"/>
        <v/>
      </c>
    </row>
    <row r="149" spans="1:9" x14ac:dyDescent="0.3">
      <c r="A149" t="s">
        <v>633</v>
      </c>
      <c r="B149" s="1" t="s">
        <v>152</v>
      </c>
      <c r="C149" t="s">
        <v>79</v>
      </c>
      <c r="D149" t="s">
        <v>78</v>
      </c>
      <c r="E149" t="s">
        <v>77</v>
      </c>
      <c r="F149" t="s">
        <v>631</v>
      </c>
      <c r="G149" t="str">
        <f t="shared" si="6"/>
        <v>P00029</v>
      </c>
      <c r="H149" t="str">
        <f t="shared" si="7"/>
        <v>P00068</v>
      </c>
      <c r="I149" t="str">
        <f t="shared" si="8"/>
        <v>P00094</v>
      </c>
    </row>
    <row r="150" spans="1:9" x14ac:dyDescent="0.3">
      <c r="A150" t="s">
        <v>630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629</v>
      </c>
      <c r="G150" t="str">
        <f t="shared" si="6"/>
        <v>P00049</v>
      </c>
      <c r="H150" t="str">
        <f t="shared" si="7"/>
        <v/>
      </c>
      <c r="I150" t="str">
        <f t="shared" si="8"/>
        <v/>
      </c>
    </row>
    <row r="151" spans="1:9" x14ac:dyDescent="0.3">
      <c r="A151" t="s">
        <v>628</v>
      </c>
      <c r="B151" s="1" t="s">
        <v>578</v>
      </c>
      <c r="C151" t="s">
        <v>577</v>
      </c>
      <c r="D151" t="s">
        <v>576</v>
      </c>
      <c r="E151" t="s">
        <v>575</v>
      </c>
      <c r="F151" t="s">
        <v>627</v>
      </c>
      <c r="G151" t="str">
        <f t="shared" si="6"/>
        <v>P00027</v>
      </c>
      <c r="H151" t="str">
        <f t="shared" si="7"/>
        <v>P00061</v>
      </c>
      <c r="I151" t="str">
        <f t="shared" si="8"/>
        <v/>
      </c>
    </row>
    <row r="152" spans="1:9" x14ac:dyDescent="0.3">
      <c r="A152" t="s">
        <v>626</v>
      </c>
      <c r="B152" s="1" t="s">
        <v>945</v>
      </c>
      <c r="C152" t="s">
        <v>181</v>
      </c>
      <c r="D152" t="s">
        <v>180</v>
      </c>
      <c r="E152" t="s">
        <v>179</v>
      </c>
      <c r="F152" t="s">
        <v>624</v>
      </c>
      <c r="G152" t="str">
        <f t="shared" si="6"/>
        <v>P00011</v>
      </c>
      <c r="H152" t="str">
        <f t="shared" si="7"/>
        <v>P00059</v>
      </c>
      <c r="I152" t="str">
        <f t="shared" si="8"/>
        <v/>
      </c>
    </row>
    <row r="153" spans="1:9" x14ac:dyDescent="0.3">
      <c r="A153" t="s">
        <v>623</v>
      </c>
      <c r="B153" s="1" t="s">
        <v>517</v>
      </c>
      <c r="C153" t="s">
        <v>94</v>
      </c>
      <c r="D153" t="s">
        <v>93</v>
      </c>
      <c r="E153" t="s">
        <v>92</v>
      </c>
      <c r="F153" t="s">
        <v>622</v>
      </c>
      <c r="G153" t="str">
        <f t="shared" si="6"/>
        <v>P00064</v>
      </c>
      <c r="H153" t="str">
        <f t="shared" si="7"/>
        <v>P00040</v>
      </c>
      <c r="I153" t="str">
        <f t="shared" si="8"/>
        <v>P00017</v>
      </c>
    </row>
    <row r="154" spans="1:9" x14ac:dyDescent="0.3">
      <c r="A154" t="s">
        <v>621</v>
      </c>
      <c r="B154" s="1" t="s">
        <v>517</v>
      </c>
      <c r="C154" t="s">
        <v>299</v>
      </c>
      <c r="D154" t="s">
        <v>298</v>
      </c>
      <c r="E154" t="s">
        <v>297</v>
      </c>
      <c r="F154" t="s">
        <v>619</v>
      </c>
      <c r="G154" t="str">
        <f t="shared" si="6"/>
        <v>P00009</v>
      </c>
      <c r="H154" t="str">
        <f t="shared" si="7"/>
        <v>P00005</v>
      </c>
      <c r="I154" t="str">
        <f t="shared" si="8"/>
        <v>P00046</v>
      </c>
    </row>
    <row r="155" spans="1:9" x14ac:dyDescent="0.3">
      <c r="A155" t="s">
        <v>618</v>
      </c>
      <c r="B155" s="1" t="s">
        <v>56</v>
      </c>
      <c r="C155" t="s">
        <v>55</v>
      </c>
      <c r="D155" t="s">
        <v>54</v>
      </c>
      <c r="E155" t="s">
        <v>53</v>
      </c>
      <c r="F155" t="s">
        <v>616</v>
      </c>
      <c r="G155" t="str">
        <f t="shared" si="6"/>
        <v>P00051</v>
      </c>
      <c r="H155" t="str">
        <f t="shared" si="7"/>
        <v>P00047</v>
      </c>
      <c r="I155" t="str">
        <f t="shared" si="8"/>
        <v/>
      </c>
    </row>
    <row r="156" spans="1:9" x14ac:dyDescent="0.3">
      <c r="A156" t="s">
        <v>615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614</v>
      </c>
      <c r="G156" t="str">
        <f t="shared" si="6"/>
        <v>P00087</v>
      </c>
      <c r="H156" t="str">
        <f t="shared" si="7"/>
        <v>P00083</v>
      </c>
      <c r="I156" t="str">
        <f t="shared" si="8"/>
        <v/>
      </c>
    </row>
    <row r="157" spans="1:9" x14ac:dyDescent="0.3">
      <c r="A157" t="s">
        <v>613</v>
      </c>
      <c r="B157" s="1" t="s">
        <v>38</v>
      </c>
      <c r="C157" t="s">
        <v>37</v>
      </c>
      <c r="D157" t="s">
        <v>36</v>
      </c>
      <c r="E157" t="s">
        <v>35</v>
      </c>
      <c r="F157" t="s">
        <v>611</v>
      </c>
      <c r="G157" t="str">
        <f t="shared" si="6"/>
        <v>P00054</v>
      </c>
      <c r="H157" t="str">
        <f t="shared" si="7"/>
        <v>P00098</v>
      </c>
      <c r="I157" t="str">
        <f t="shared" si="8"/>
        <v/>
      </c>
    </row>
    <row r="158" spans="1:9" x14ac:dyDescent="0.3">
      <c r="A158" t="s">
        <v>610</v>
      </c>
      <c r="B158" s="1" t="s">
        <v>682</v>
      </c>
      <c r="C158" t="s">
        <v>169</v>
      </c>
      <c r="D158" t="s">
        <v>168</v>
      </c>
      <c r="E158" t="s">
        <v>167</v>
      </c>
      <c r="F158" t="s">
        <v>424</v>
      </c>
      <c r="G158" t="str">
        <f t="shared" si="6"/>
        <v>P00032</v>
      </c>
      <c r="H158" t="str">
        <f t="shared" si="7"/>
        <v/>
      </c>
      <c r="I158" t="str">
        <f t="shared" si="8"/>
        <v/>
      </c>
    </row>
    <row r="159" spans="1:9" x14ac:dyDescent="0.3">
      <c r="A159" t="s">
        <v>609</v>
      </c>
      <c r="B159" s="1" t="s">
        <v>682</v>
      </c>
      <c r="C159" t="s">
        <v>266</v>
      </c>
      <c r="D159" t="s">
        <v>265</v>
      </c>
      <c r="E159" t="s">
        <v>264</v>
      </c>
      <c r="F159" t="s">
        <v>607</v>
      </c>
      <c r="G159" t="str">
        <f t="shared" si="6"/>
        <v>P00086</v>
      </c>
      <c r="H159" t="str">
        <f t="shared" si="7"/>
        <v>P00016</v>
      </c>
      <c r="I159" t="str">
        <f t="shared" si="8"/>
        <v>P00097</v>
      </c>
    </row>
    <row r="160" spans="1:9" x14ac:dyDescent="0.3">
      <c r="A160" t="s">
        <v>606</v>
      </c>
      <c r="B160" s="1" t="s">
        <v>89</v>
      </c>
      <c r="C160" t="s">
        <v>88</v>
      </c>
      <c r="D160" t="s">
        <v>87</v>
      </c>
      <c r="E160" t="s">
        <v>86</v>
      </c>
      <c r="F160" t="s">
        <v>604</v>
      </c>
      <c r="G160" t="str">
        <f t="shared" si="6"/>
        <v>P00070</v>
      </c>
      <c r="H160" t="str">
        <f t="shared" si="7"/>
        <v>P00045</v>
      </c>
      <c r="I160" t="str">
        <f t="shared" si="8"/>
        <v/>
      </c>
    </row>
    <row r="161" spans="1:9" x14ac:dyDescent="0.3">
      <c r="A161" t="s">
        <v>603</v>
      </c>
      <c r="B161" s="1" t="s">
        <v>343</v>
      </c>
      <c r="C161" t="s">
        <v>378</v>
      </c>
      <c r="D161" t="s">
        <v>377</v>
      </c>
      <c r="E161" t="s">
        <v>376</v>
      </c>
      <c r="F161" t="s">
        <v>601</v>
      </c>
      <c r="G161" t="str">
        <f t="shared" si="6"/>
        <v>P00013</v>
      </c>
      <c r="H161" t="str">
        <f t="shared" si="7"/>
        <v>P00072</v>
      </c>
      <c r="I161" t="str">
        <f t="shared" si="8"/>
        <v>P00002</v>
      </c>
    </row>
    <row r="162" spans="1:9" x14ac:dyDescent="0.3">
      <c r="A162" t="s">
        <v>600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599</v>
      </c>
      <c r="G162" t="str">
        <f t="shared" si="6"/>
        <v>P00070</v>
      </c>
      <c r="H162" t="str">
        <f t="shared" si="7"/>
        <v>P00031</v>
      </c>
      <c r="I162" t="str">
        <f t="shared" si="8"/>
        <v/>
      </c>
    </row>
    <row r="163" spans="1:9" x14ac:dyDescent="0.3">
      <c r="A163" t="s">
        <v>598</v>
      </c>
      <c r="B163" s="1" t="s">
        <v>433</v>
      </c>
      <c r="C163" t="s">
        <v>704</v>
      </c>
      <c r="D163" t="s">
        <v>703</v>
      </c>
      <c r="E163" t="s">
        <v>702</v>
      </c>
      <c r="F163" t="s">
        <v>596</v>
      </c>
      <c r="G163" t="str">
        <f t="shared" si="6"/>
        <v>P00023</v>
      </c>
      <c r="H163" t="str">
        <f t="shared" si="7"/>
        <v>P00087</v>
      </c>
      <c r="I163" t="str">
        <f t="shared" si="8"/>
        <v/>
      </c>
    </row>
    <row r="164" spans="1:9" x14ac:dyDescent="0.3">
      <c r="A164" t="s">
        <v>595</v>
      </c>
      <c r="B164" s="1" t="s">
        <v>433</v>
      </c>
      <c r="C164" t="s">
        <v>73</v>
      </c>
      <c r="D164" t="s">
        <v>72</v>
      </c>
      <c r="E164" t="s">
        <v>71</v>
      </c>
      <c r="F164" t="s">
        <v>593</v>
      </c>
      <c r="G164" t="str">
        <f t="shared" si="6"/>
        <v>P00035</v>
      </c>
      <c r="H164" t="str">
        <f t="shared" si="7"/>
        <v/>
      </c>
      <c r="I164" t="str">
        <f t="shared" si="8"/>
        <v/>
      </c>
    </row>
    <row r="165" spans="1:9" x14ac:dyDescent="0.3">
      <c r="A165" t="s">
        <v>592</v>
      </c>
      <c r="B165" s="1" t="s">
        <v>433</v>
      </c>
      <c r="C165" t="s">
        <v>14</v>
      </c>
      <c r="D165" t="s">
        <v>13</v>
      </c>
      <c r="E165" t="s">
        <v>12</v>
      </c>
      <c r="F165" t="s">
        <v>591</v>
      </c>
      <c r="G165" t="str">
        <f t="shared" si="6"/>
        <v>P00067</v>
      </c>
      <c r="H165" t="str">
        <f t="shared" si="7"/>
        <v>P00061</v>
      </c>
      <c r="I165" t="str">
        <f t="shared" si="8"/>
        <v>P00050</v>
      </c>
    </row>
    <row r="166" spans="1:9" x14ac:dyDescent="0.3">
      <c r="A166" t="s">
        <v>590</v>
      </c>
      <c r="B166" s="1" t="s">
        <v>840</v>
      </c>
      <c r="C166" t="s">
        <v>393</v>
      </c>
      <c r="D166" t="s">
        <v>392</v>
      </c>
      <c r="E166" t="s">
        <v>391</v>
      </c>
      <c r="F166" t="s">
        <v>588</v>
      </c>
      <c r="G166" t="str">
        <f t="shared" si="6"/>
        <v>P00089</v>
      </c>
      <c r="H166" t="str">
        <f t="shared" si="7"/>
        <v>P00000</v>
      </c>
      <c r="I166" t="str">
        <f t="shared" si="8"/>
        <v/>
      </c>
    </row>
    <row r="167" spans="1:9" x14ac:dyDescent="0.3">
      <c r="A167" t="s">
        <v>587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585</v>
      </c>
      <c r="G167" t="str">
        <f t="shared" si="6"/>
        <v>P00015</v>
      </c>
      <c r="H167" t="str">
        <f t="shared" si="7"/>
        <v>P00062</v>
      </c>
      <c r="I167" t="str">
        <f t="shared" si="8"/>
        <v/>
      </c>
    </row>
    <row r="168" spans="1:9" x14ac:dyDescent="0.3">
      <c r="A168" t="s">
        <v>584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548</v>
      </c>
      <c r="G168" t="str">
        <f t="shared" si="6"/>
        <v>P00002</v>
      </c>
      <c r="H168" t="str">
        <f t="shared" si="7"/>
        <v/>
      </c>
      <c r="I168" t="str">
        <f t="shared" si="8"/>
        <v/>
      </c>
    </row>
    <row r="169" spans="1:9" x14ac:dyDescent="0.3">
      <c r="A169" t="s">
        <v>583</v>
      </c>
      <c r="B169" s="1" t="s">
        <v>878</v>
      </c>
      <c r="C169" t="s">
        <v>219</v>
      </c>
      <c r="D169" t="s">
        <v>218</v>
      </c>
      <c r="E169" t="s">
        <v>217</v>
      </c>
      <c r="F169" t="s">
        <v>582</v>
      </c>
      <c r="G169" t="str">
        <f t="shared" si="6"/>
        <v>P00023</v>
      </c>
      <c r="H169" t="str">
        <f t="shared" si="7"/>
        <v>P00018</v>
      </c>
      <c r="I169" t="str">
        <f t="shared" si="8"/>
        <v>P00081</v>
      </c>
    </row>
    <row r="170" spans="1:9" x14ac:dyDescent="0.3">
      <c r="A170" t="s">
        <v>581</v>
      </c>
      <c r="B170" s="1" t="s">
        <v>617</v>
      </c>
      <c r="C170" t="s">
        <v>225</v>
      </c>
      <c r="D170" t="s">
        <v>224</v>
      </c>
      <c r="E170" t="s">
        <v>223</v>
      </c>
      <c r="F170" t="s">
        <v>222</v>
      </c>
      <c r="G170" t="str">
        <f t="shared" si="6"/>
        <v>P00044</v>
      </c>
      <c r="H170" t="str">
        <f t="shared" si="7"/>
        <v/>
      </c>
      <c r="I170" t="str">
        <f t="shared" si="8"/>
        <v/>
      </c>
    </row>
    <row r="171" spans="1:9" x14ac:dyDescent="0.3">
      <c r="A171" t="s">
        <v>579</v>
      </c>
      <c r="B171" s="1" t="s">
        <v>617</v>
      </c>
      <c r="C171" t="s">
        <v>336</v>
      </c>
      <c r="D171" t="s">
        <v>335</v>
      </c>
      <c r="E171" t="s">
        <v>334</v>
      </c>
      <c r="F171" t="s">
        <v>574</v>
      </c>
      <c r="G171" t="str">
        <f t="shared" si="6"/>
        <v>P00010</v>
      </c>
      <c r="H171" t="str">
        <f t="shared" si="7"/>
        <v>P00053</v>
      </c>
      <c r="I171" t="str">
        <f t="shared" si="8"/>
        <v>P00075</v>
      </c>
    </row>
    <row r="172" spans="1:9" x14ac:dyDescent="0.3">
      <c r="A172" t="s">
        <v>573</v>
      </c>
      <c r="B172" s="1" t="s">
        <v>62</v>
      </c>
      <c r="C172" t="s">
        <v>61</v>
      </c>
      <c r="D172" t="s">
        <v>60</v>
      </c>
      <c r="E172" t="s">
        <v>59</v>
      </c>
      <c r="F172" t="s">
        <v>572</v>
      </c>
      <c r="G172" t="str">
        <f t="shared" si="6"/>
        <v>P00004</v>
      </c>
      <c r="H172" t="str">
        <f t="shared" si="7"/>
        <v>P00095</v>
      </c>
      <c r="I172" t="str">
        <f t="shared" si="8"/>
        <v>P00009</v>
      </c>
    </row>
    <row r="173" spans="1:9" x14ac:dyDescent="0.3">
      <c r="A173" t="s">
        <v>571</v>
      </c>
      <c r="B173" s="1" t="s">
        <v>182</v>
      </c>
      <c r="C173" t="s">
        <v>181</v>
      </c>
      <c r="D173" t="s">
        <v>180</v>
      </c>
      <c r="E173" t="s">
        <v>179</v>
      </c>
      <c r="F173" t="s">
        <v>570</v>
      </c>
      <c r="G173" t="str">
        <f t="shared" si="6"/>
        <v>P00045</v>
      </c>
      <c r="H173" t="str">
        <f t="shared" si="7"/>
        <v/>
      </c>
      <c r="I173" t="str">
        <f t="shared" si="8"/>
        <v/>
      </c>
    </row>
    <row r="174" spans="1:9" x14ac:dyDescent="0.3">
      <c r="A174" t="s">
        <v>569</v>
      </c>
      <c r="B174" s="1" t="s">
        <v>863</v>
      </c>
      <c r="C174" t="s">
        <v>106</v>
      </c>
      <c r="D174" t="s">
        <v>105</v>
      </c>
      <c r="E174" t="s">
        <v>104</v>
      </c>
      <c r="F174" t="s">
        <v>567</v>
      </c>
      <c r="G174" t="str">
        <f t="shared" si="6"/>
        <v>P00065</v>
      </c>
      <c r="H174" t="str">
        <f t="shared" si="7"/>
        <v>P00070</v>
      </c>
      <c r="I174" t="str">
        <f t="shared" si="8"/>
        <v/>
      </c>
    </row>
    <row r="175" spans="1:9" x14ac:dyDescent="0.3">
      <c r="A175" t="s">
        <v>566</v>
      </c>
      <c r="B175" s="1" t="s">
        <v>668</v>
      </c>
      <c r="C175" t="s">
        <v>106</v>
      </c>
      <c r="D175" t="s">
        <v>105</v>
      </c>
      <c r="E175" t="s">
        <v>104</v>
      </c>
      <c r="F175" t="s">
        <v>564</v>
      </c>
      <c r="G175" t="str">
        <f t="shared" si="6"/>
        <v>P00088</v>
      </c>
      <c r="H175" t="str">
        <f t="shared" si="7"/>
        <v>P00011</v>
      </c>
      <c r="I175" t="str">
        <f t="shared" si="8"/>
        <v>P00022</v>
      </c>
    </row>
    <row r="176" spans="1:9" x14ac:dyDescent="0.3">
      <c r="A176" t="s">
        <v>563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561</v>
      </c>
      <c r="G176" t="str">
        <f t="shared" si="6"/>
        <v>P00022</v>
      </c>
      <c r="H176" t="str">
        <f t="shared" si="7"/>
        <v>P00094</v>
      </c>
      <c r="I176" t="str">
        <f t="shared" si="8"/>
        <v>P00040</v>
      </c>
    </row>
    <row r="177" spans="1:9" x14ac:dyDescent="0.3">
      <c r="A177" t="s">
        <v>560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559</v>
      </c>
      <c r="G177" t="str">
        <f t="shared" si="6"/>
        <v>P00091</v>
      </c>
      <c r="H177" t="str">
        <f t="shared" si="7"/>
        <v>P00012</v>
      </c>
      <c r="I177" t="str">
        <f t="shared" si="8"/>
        <v/>
      </c>
    </row>
    <row r="178" spans="1:9" x14ac:dyDescent="0.3">
      <c r="A178" t="s">
        <v>558</v>
      </c>
      <c r="B178" s="1" t="s">
        <v>318</v>
      </c>
      <c r="C178" t="s">
        <v>88</v>
      </c>
      <c r="D178" t="s">
        <v>87</v>
      </c>
      <c r="E178" t="s">
        <v>86</v>
      </c>
      <c r="F178" t="s">
        <v>557</v>
      </c>
      <c r="G178" t="str">
        <f t="shared" si="6"/>
        <v>P00020</v>
      </c>
      <c r="H178" t="str">
        <f t="shared" si="7"/>
        <v>P00060</v>
      </c>
      <c r="I178" t="str">
        <f t="shared" si="8"/>
        <v/>
      </c>
    </row>
    <row r="179" spans="1:9" x14ac:dyDescent="0.3">
      <c r="A179" t="s">
        <v>556</v>
      </c>
      <c r="B179" s="1" t="s">
        <v>748</v>
      </c>
      <c r="C179" t="s">
        <v>55</v>
      </c>
      <c r="D179" t="s">
        <v>54</v>
      </c>
      <c r="E179" t="s">
        <v>53</v>
      </c>
      <c r="F179" t="s">
        <v>555</v>
      </c>
      <c r="G179" t="str">
        <f t="shared" si="6"/>
        <v>P00032</v>
      </c>
      <c r="H179" t="str">
        <f t="shared" si="7"/>
        <v>P00028</v>
      </c>
      <c r="I179" t="str">
        <f t="shared" si="8"/>
        <v>P00012</v>
      </c>
    </row>
    <row r="180" spans="1:9" x14ac:dyDescent="0.3">
      <c r="A180" t="s">
        <v>554</v>
      </c>
      <c r="B180" s="1" t="s">
        <v>597</v>
      </c>
      <c r="C180" t="s">
        <v>234</v>
      </c>
      <c r="D180" t="s">
        <v>233</v>
      </c>
      <c r="E180" t="s">
        <v>232</v>
      </c>
      <c r="F180" t="s">
        <v>553</v>
      </c>
      <c r="G180" t="str">
        <f t="shared" si="6"/>
        <v>P00070</v>
      </c>
      <c r="H180" t="str">
        <f t="shared" si="7"/>
        <v>P00099</v>
      </c>
      <c r="I180" t="str">
        <f t="shared" si="8"/>
        <v/>
      </c>
    </row>
    <row r="181" spans="1:9" x14ac:dyDescent="0.3">
      <c r="A181" t="s">
        <v>552</v>
      </c>
      <c r="B181" s="1" t="s">
        <v>95</v>
      </c>
      <c r="C181" t="s">
        <v>94</v>
      </c>
      <c r="D181" t="s">
        <v>93</v>
      </c>
      <c r="E181" t="s">
        <v>92</v>
      </c>
      <c r="F181" t="s">
        <v>551</v>
      </c>
      <c r="G181" t="str">
        <f t="shared" si="6"/>
        <v>P00093</v>
      </c>
      <c r="H181" t="str">
        <f t="shared" si="7"/>
        <v>P00043</v>
      </c>
      <c r="I181" t="str">
        <f t="shared" si="8"/>
        <v>P00050</v>
      </c>
    </row>
    <row r="182" spans="1:9" x14ac:dyDescent="0.3">
      <c r="A182" t="s">
        <v>550</v>
      </c>
      <c r="B182" s="1" t="s">
        <v>770</v>
      </c>
      <c r="C182" t="s">
        <v>169</v>
      </c>
      <c r="D182" t="s">
        <v>168</v>
      </c>
      <c r="E182" t="s">
        <v>167</v>
      </c>
      <c r="F182" t="s">
        <v>548</v>
      </c>
      <c r="G182" t="str">
        <f t="shared" si="6"/>
        <v>P00002</v>
      </c>
      <c r="H182" t="str">
        <f t="shared" si="7"/>
        <v/>
      </c>
      <c r="I182" t="str">
        <f t="shared" si="8"/>
        <v/>
      </c>
    </row>
    <row r="183" spans="1:9" x14ac:dyDescent="0.3">
      <c r="A183" t="s">
        <v>547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545</v>
      </c>
      <c r="G183" t="str">
        <f t="shared" si="6"/>
        <v>P00082</v>
      </c>
      <c r="H183" t="str">
        <f t="shared" si="7"/>
        <v>P00044</v>
      </c>
      <c r="I183" t="str">
        <f t="shared" si="8"/>
        <v>P00031</v>
      </c>
    </row>
    <row r="184" spans="1:9" x14ac:dyDescent="0.3">
      <c r="A184" t="s">
        <v>544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543</v>
      </c>
      <c r="G184" t="str">
        <f t="shared" si="6"/>
        <v>P00081</v>
      </c>
      <c r="H184" t="str">
        <f t="shared" si="7"/>
        <v>P00022</v>
      </c>
      <c r="I184" t="str">
        <f t="shared" si="8"/>
        <v>P00004</v>
      </c>
    </row>
    <row r="185" spans="1:9" x14ac:dyDescent="0.3">
      <c r="A185" t="s">
        <v>542</v>
      </c>
      <c r="B185" s="1" t="s">
        <v>15</v>
      </c>
      <c r="C185" t="s">
        <v>577</v>
      </c>
      <c r="D185" t="s">
        <v>576</v>
      </c>
      <c r="E185" t="s">
        <v>575</v>
      </c>
      <c r="F185" t="s">
        <v>541</v>
      </c>
      <c r="G185" t="str">
        <f t="shared" si="6"/>
        <v>P00040</v>
      </c>
      <c r="H185" t="str">
        <f t="shared" si="7"/>
        <v>P00030</v>
      </c>
      <c r="I185" t="str">
        <f t="shared" si="8"/>
        <v/>
      </c>
    </row>
    <row r="186" spans="1:9" x14ac:dyDescent="0.3">
      <c r="A186" t="s">
        <v>540</v>
      </c>
      <c r="B186" s="1" t="s">
        <v>15</v>
      </c>
      <c r="C186" t="s">
        <v>94</v>
      </c>
      <c r="D186" t="s">
        <v>93</v>
      </c>
      <c r="E186" t="s">
        <v>92</v>
      </c>
      <c r="F186" t="s">
        <v>538</v>
      </c>
      <c r="G186" t="str">
        <f t="shared" si="6"/>
        <v>P00072</v>
      </c>
      <c r="H186" t="str">
        <f t="shared" si="7"/>
        <v>P00019</v>
      </c>
      <c r="I186" t="str">
        <f t="shared" si="8"/>
        <v/>
      </c>
    </row>
    <row r="187" spans="1:9" x14ac:dyDescent="0.3">
      <c r="A187" t="s">
        <v>537</v>
      </c>
      <c r="B187" s="1" t="s">
        <v>15</v>
      </c>
      <c r="C187" t="s">
        <v>14</v>
      </c>
      <c r="D187" t="s">
        <v>13</v>
      </c>
      <c r="E187" t="s">
        <v>12</v>
      </c>
      <c r="F187" t="s">
        <v>536</v>
      </c>
      <c r="G187" t="str">
        <f t="shared" si="6"/>
        <v>P00032</v>
      </c>
      <c r="H187" t="str">
        <f t="shared" si="7"/>
        <v>P00079</v>
      </c>
      <c r="I187" t="str">
        <f t="shared" si="8"/>
        <v/>
      </c>
    </row>
    <row r="188" spans="1:9" x14ac:dyDescent="0.3">
      <c r="A188" t="s">
        <v>535</v>
      </c>
      <c r="B188" s="1" t="s">
        <v>661</v>
      </c>
      <c r="C188" t="s">
        <v>94</v>
      </c>
      <c r="D188" t="s">
        <v>93</v>
      </c>
      <c r="E188" t="s">
        <v>92</v>
      </c>
      <c r="F188" t="s">
        <v>533</v>
      </c>
      <c r="G188" t="str">
        <f t="shared" si="6"/>
        <v>P00052</v>
      </c>
      <c r="H188" t="str">
        <f t="shared" si="7"/>
        <v/>
      </c>
      <c r="I188" t="str">
        <f t="shared" si="8"/>
        <v/>
      </c>
    </row>
    <row r="189" spans="1:9" x14ac:dyDescent="0.3">
      <c r="A189" t="s">
        <v>532</v>
      </c>
      <c r="B189" s="1" t="s">
        <v>661</v>
      </c>
      <c r="C189" t="s">
        <v>100</v>
      </c>
      <c r="D189" t="s">
        <v>99</v>
      </c>
      <c r="E189" t="s">
        <v>98</v>
      </c>
      <c r="F189" t="s">
        <v>530</v>
      </c>
      <c r="G189" t="str">
        <f t="shared" si="6"/>
        <v>P00092</v>
      </c>
      <c r="H189" t="str">
        <f t="shared" si="7"/>
        <v>P00061</v>
      </c>
      <c r="I189" t="str">
        <f t="shared" si="8"/>
        <v>P00080</v>
      </c>
    </row>
    <row r="190" spans="1:9" x14ac:dyDescent="0.3">
      <c r="A190" t="s">
        <v>529</v>
      </c>
      <c r="B190" s="1" t="s">
        <v>661</v>
      </c>
      <c r="C190" t="s">
        <v>357</v>
      </c>
      <c r="D190" t="s">
        <v>356</v>
      </c>
      <c r="E190" t="s">
        <v>355</v>
      </c>
      <c r="F190" t="s">
        <v>527</v>
      </c>
      <c r="G190" t="str">
        <f t="shared" si="6"/>
        <v>P00037</v>
      </c>
      <c r="H190" t="str">
        <f t="shared" si="7"/>
        <v>P00063</v>
      </c>
      <c r="I190" t="str">
        <f t="shared" si="8"/>
        <v/>
      </c>
    </row>
    <row r="191" spans="1:9" x14ac:dyDescent="0.3">
      <c r="A191" t="s">
        <v>526</v>
      </c>
      <c r="B191" s="1" t="s">
        <v>654</v>
      </c>
      <c r="C191" t="s">
        <v>9</v>
      </c>
      <c r="D191" t="s">
        <v>8</v>
      </c>
      <c r="E191" t="s">
        <v>7</v>
      </c>
      <c r="F191" t="s">
        <v>525</v>
      </c>
      <c r="G191" t="str">
        <f t="shared" si="6"/>
        <v>P00044</v>
      </c>
      <c r="H191" t="str">
        <f t="shared" si="7"/>
        <v>P00035</v>
      </c>
      <c r="I191" t="str">
        <f t="shared" si="8"/>
        <v>P00045</v>
      </c>
    </row>
    <row r="192" spans="1:9" x14ac:dyDescent="0.3">
      <c r="A192" t="s">
        <v>524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523</v>
      </c>
      <c r="G192" t="str">
        <f t="shared" si="6"/>
        <v>P00080</v>
      </c>
      <c r="H192" t="str">
        <f t="shared" si="7"/>
        <v>P00006</v>
      </c>
      <c r="I192" t="str">
        <f t="shared" si="8"/>
        <v/>
      </c>
    </row>
    <row r="193" spans="1:9" x14ac:dyDescent="0.3">
      <c r="A193" t="s">
        <v>522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521</v>
      </c>
      <c r="G193" t="str">
        <f t="shared" si="6"/>
        <v>P00064</v>
      </c>
      <c r="H193" t="str">
        <f t="shared" si="7"/>
        <v/>
      </c>
      <c r="I193" t="str">
        <f t="shared" si="8"/>
        <v/>
      </c>
    </row>
    <row r="194" spans="1:9" x14ac:dyDescent="0.3">
      <c r="A194" t="s">
        <v>520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1084</v>
      </c>
      <c r="G194" t="str">
        <f t="shared" si="6"/>
        <v>P00006</v>
      </c>
      <c r="H194" t="str">
        <f t="shared" si="7"/>
        <v>P00016</v>
      </c>
      <c r="I194" t="str">
        <f t="shared" si="8"/>
        <v/>
      </c>
    </row>
    <row r="195" spans="1:9" x14ac:dyDescent="0.3">
      <c r="A195" t="s">
        <v>518</v>
      </c>
      <c r="B195" s="1" t="s">
        <v>270</v>
      </c>
      <c r="C195" t="s">
        <v>3</v>
      </c>
      <c r="D195" t="s">
        <v>2</v>
      </c>
      <c r="E195" t="s">
        <v>1</v>
      </c>
      <c r="F195" t="s">
        <v>516</v>
      </c>
      <c r="G195" t="str">
        <f t="shared" ref="G195:G258" si="9">LEFT(F195,6)</f>
        <v>P00075</v>
      </c>
      <c r="H195" t="str">
        <f t="shared" ref="H195:H258" si="10">MID(F195,8,6)</f>
        <v>P00085</v>
      </c>
      <c r="I195" t="str">
        <f t="shared" ref="I195:I258" si="11">MID(F195,15,6)</f>
        <v>P00038</v>
      </c>
    </row>
    <row r="196" spans="1:9" x14ac:dyDescent="0.3">
      <c r="A196" t="s">
        <v>515</v>
      </c>
      <c r="B196" s="1" t="s">
        <v>942</v>
      </c>
      <c r="C196" t="s">
        <v>26</v>
      </c>
      <c r="D196" t="s">
        <v>25</v>
      </c>
      <c r="E196" t="s">
        <v>24</v>
      </c>
      <c r="F196" t="s">
        <v>513</v>
      </c>
      <c r="G196" t="str">
        <f t="shared" si="9"/>
        <v>P00016</v>
      </c>
      <c r="H196" t="str">
        <f t="shared" si="10"/>
        <v/>
      </c>
      <c r="I196" t="str">
        <f t="shared" si="11"/>
        <v/>
      </c>
    </row>
    <row r="197" spans="1:9" x14ac:dyDescent="0.3">
      <c r="A197" t="s">
        <v>512</v>
      </c>
      <c r="B197" s="1" t="s">
        <v>306</v>
      </c>
      <c r="C197" t="s">
        <v>3</v>
      </c>
      <c r="D197" t="s">
        <v>2</v>
      </c>
      <c r="E197" t="s">
        <v>1</v>
      </c>
      <c r="F197" t="s">
        <v>510</v>
      </c>
      <c r="G197" t="str">
        <f t="shared" si="9"/>
        <v>P00026</v>
      </c>
      <c r="H197" t="str">
        <f t="shared" si="10"/>
        <v>P00087</v>
      </c>
      <c r="I197" t="str">
        <f t="shared" si="11"/>
        <v/>
      </c>
    </row>
    <row r="198" spans="1:9" x14ac:dyDescent="0.3">
      <c r="A198" t="s">
        <v>509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508</v>
      </c>
      <c r="G198" t="str">
        <f t="shared" si="9"/>
        <v>P00049</v>
      </c>
      <c r="H198" t="str">
        <f t="shared" si="10"/>
        <v>P00036</v>
      </c>
      <c r="I198" t="str">
        <f t="shared" si="11"/>
        <v/>
      </c>
    </row>
    <row r="199" spans="1:9" x14ac:dyDescent="0.3">
      <c r="A199" t="s">
        <v>507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505</v>
      </c>
      <c r="G199" t="str">
        <f t="shared" si="9"/>
        <v>P00004</v>
      </c>
      <c r="H199" t="str">
        <f t="shared" si="10"/>
        <v>P00064</v>
      </c>
      <c r="I199" t="str">
        <f t="shared" si="11"/>
        <v>P00081</v>
      </c>
    </row>
    <row r="200" spans="1:9" x14ac:dyDescent="0.3">
      <c r="A200" t="s">
        <v>504</v>
      </c>
      <c r="B200" s="1" t="s">
        <v>594</v>
      </c>
      <c r="C200" t="s">
        <v>49</v>
      </c>
      <c r="D200" t="s">
        <v>48</v>
      </c>
      <c r="E200" t="s">
        <v>47</v>
      </c>
      <c r="F200" t="s">
        <v>503</v>
      </c>
      <c r="G200" t="str">
        <f t="shared" si="9"/>
        <v>P00084</v>
      </c>
      <c r="H200" t="str">
        <f t="shared" si="10"/>
        <v/>
      </c>
      <c r="I200" t="str">
        <f t="shared" si="11"/>
        <v/>
      </c>
    </row>
    <row r="201" spans="1:9" x14ac:dyDescent="0.3">
      <c r="A201" t="s">
        <v>502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  <c r="G201" t="str">
        <f t="shared" si="9"/>
        <v>P00057</v>
      </c>
      <c r="H201" t="str">
        <f t="shared" si="10"/>
        <v/>
      </c>
      <c r="I201" t="str">
        <f t="shared" si="11"/>
        <v/>
      </c>
    </row>
    <row r="202" spans="1:9" x14ac:dyDescent="0.3">
      <c r="A202" t="s">
        <v>500</v>
      </c>
      <c r="B202" s="1" t="s">
        <v>881</v>
      </c>
      <c r="C202" t="s">
        <v>14</v>
      </c>
      <c r="D202" t="s">
        <v>13</v>
      </c>
      <c r="E202" t="s">
        <v>12</v>
      </c>
      <c r="F202" t="s">
        <v>496</v>
      </c>
      <c r="G202" t="str">
        <f t="shared" si="9"/>
        <v>P00006</v>
      </c>
      <c r="H202" t="str">
        <f t="shared" si="10"/>
        <v/>
      </c>
      <c r="I202" t="str">
        <f t="shared" si="11"/>
        <v/>
      </c>
    </row>
    <row r="203" spans="1:9" x14ac:dyDescent="0.3">
      <c r="A203" t="s">
        <v>495</v>
      </c>
      <c r="B203" s="1" t="s">
        <v>931</v>
      </c>
      <c r="C203" t="s">
        <v>175</v>
      </c>
      <c r="D203" t="s">
        <v>174</v>
      </c>
      <c r="E203" t="s">
        <v>173</v>
      </c>
      <c r="F203" t="s">
        <v>493</v>
      </c>
      <c r="G203" t="str">
        <f t="shared" si="9"/>
        <v>P00090</v>
      </c>
      <c r="H203" t="str">
        <f t="shared" si="10"/>
        <v/>
      </c>
      <c r="I203" t="str">
        <f t="shared" si="11"/>
        <v/>
      </c>
    </row>
    <row r="204" spans="1:9" x14ac:dyDescent="0.3">
      <c r="A204" t="s">
        <v>492</v>
      </c>
      <c r="B204" s="1" t="s">
        <v>158</v>
      </c>
      <c r="C204" t="s">
        <v>157</v>
      </c>
      <c r="D204" t="s">
        <v>156</v>
      </c>
      <c r="E204" t="s">
        <v>155</v>
      </c>
      <c r="F204" t="s">
        <v>490</v>
      </c>
      <c r="G204" t="str">
        <f t="shared" si="9"/>
        <v>P00069</v>
      </c>
      <c r="H204" t="str">
        <f t="shared" si="10"/>
        <v/>
      </c>
      <c r="I204" t="str">
        <f t="shared" si="11"/>
        <v/>
      </c>
    </row>
    <row r="205" spans="1:9" x14ac:dyDescent="0.3">
      <c r="A205" t="s">
        <v>489</v>
      </c>
      <c r="B205" s="1" t="s">
        <v>926</v>
      </c>
      <c r="C205" t="s">
        <v>9</v>
      </c>
      <c r="D205" t="s">
        <v>8</v>
      </c>
      <c r="E205" t="s">
        <v>7</v>
      </c>
      <c r="F205" t="s">
        <v>488</v>
      </c>
      <c r="G205" t="str">
        <f t="shared" si="9"/>
        <v>P00014</v>
      </c>
      <c r="H205" t="str">
        <f t="shared" si="10"/>
        <v/>
      </c>
      <c r="I205" t="str">
        <f t="shared" si="11"/>
        <v/>
      </c>
    </row>
    <row r="206" spans="1:9" x14ac:dyDescent="0.3">
      <c r="A206" t="s">
        <v>487</v>
      </c>
      <c r="B206" s="1" t="s">
        <v>767</v>
      </c>
      <c r="C206" t="s">
        <v>3</v>
      </c>
      <c r="D206" t="s">
        <v>2</v>
      </c>
      <c r="E206" t="s">
        <v>1</v>
      </c>
      <c r="F206" t="s">
        <v>486</v>
      </c>
      <c r="G206" t="str">
        <f t="shared" si="9"/>
        <v>P00036</v>
      </c>
      <c r="H206" t="str">
        <f t="shared" si="10"/>
        <v>P00034</v>
      </c>
      <c r="I206" t="str">
        <f t="shared" si="11"/>
        <v/>
      </c>
    </row>
    <row r="207" spans="1:9" x14ac:dyDescent="0.3">
      <c r="A207" t="s">
        <v>485</v>
      </c>
      <c r="B207" s="1" t="s">
        <v>491</v>
      </c>
      <c r="C207" t="s">
        <v>260</v>
      </c>
      <c r="D207" t="s">
        <v>259</v>
      </c>
      <c r="E207" t="s">
        <v>258</v>
      </c>
      <c r="F207" t="s">
        <v>484</v>
      </c>
      <c r="G207" t="str">
        <f t="shared" si="9"/>
        <v>P00027</v>
      </c>
      <c r="H207" t="str">
        <f t="shared" si="10"/>
        <v>P00053</v>
      </c>
      <c r="I207" t="str">
        <f t="shared" si="11"/>
        <v>P00018</v>
      </c>
    </row>
    <row r="208" spans="1:9" x14ac:dyDescent="0.3">
      <c r="A208" t="s">
        <v>483</v>
      </c>
      <c r="B208" s="1" t="s">
        <v>491</v>
      </c>
      <c r="C208" t="s">
        <v>175</v>
      </c>
      <c r="D208" t="s">
        <v>174</v>
      </c>
      <c r="E208" t="s">
        <v>173</v>
      </c>
      <c r="F208" t="s">
        <v>482</v>
      </c>
      <c r="G208" t="str">
        <f t="shared" si="9"/>
        <v>P00089</v>
      </c>
      <c r="H208" t="str">
        <f t="shared" si="10"/>
        <v>P00088</v>
      </c>
      <c r="I208" t="str">
        <f t="shared" si="11"/>
        <v/>
      </c>
    </row>
    <row r="209" spans="1:9" x14ac:dyDescent="0.3">
      <c r="A209" t="s">
        <v>481</v>
      </c>
      <c r="B209" s="1" t="s">
        <v>74</v>
      </c>
      <c r="C209" t="s">
        <v>73</v>
      </c>
      <c r="D209" t="s">
        <v>72</v>
      </c>
      <c r="E209" t="s">
        <v>71</v>
      </c>
      <c r="F209" t="s">
        <v>479</v>
      </c>
      <c r="G209" t="str">
        <f t="shared" si="9"/>
        <v>P00087</v>
      </c>
      <c r="H209" t="str">
        <f t="shared" si="10"/>
        <v>P00090</v>
      </c>
      <c r="I209" t="str">
        <f t="shared" si="11"/>
        <v>P00092</v>
      </c>
    </row>
    <row r="210" spans="1:9" x14ac:dyDescent="0.3">
      <c r="A210" t="s">
        <v>478</v>
      </c>
      <c r="B210" s="1" t="s">
        <v>309</v>
      </c>
      <c r="C210" t="s">
        <v>49</v>
      </c>
      <c r="D210" t="s">
        <v>48</v>
      </c>
      <c r="E210" t="s">
        <v>47</v>
      </c>
      <c r="F210" t="s">
        <v>477</v>
      </c>
      <c r="G210" t="str">
        <f t="shared" si="9"/>
        <v>P00039</v>
      </c>
      <c r="H210" t="str">
        <f t="shared" si="10"/>
        <v>P00099</v>
      </c>
      <c r="I210" t="str">
        <f t="shared" si="11"/>
        <v>P00091</v>
      </c>
    </row>
    <row r="211" spans="1:9" x14ac:dyDescent="0.3">
      <c r="A211" t="s">
        <v>476</v>
      </c>
      <c r="B211" s="1" t="s">
        <v>764</v>
      </c>
      <c r="C211" t="s">
        <v>3</v>
      </c>
      <c r="D211" t="s">
        <v>2</v>
      </c>
      <c r="E211" t="s">
        <v>1</v>
      </c>
      <c r="F211" t="s">
        <v>475</v>
      </c>
      <c r="G211" t="str">
        <f t="shared" si="9"/>
        <v>P00092</v>
      </c>
      <c r="H211" t="str">
        <f t="shared" si="10"/>
        <v/>
      </c>
      <c r="I211" t="str">
        <f t="shared" si="11"/>
        <v/>
      </c>
    </row>
    <row r="212" spans="1:9" x14ac:dyDescent="0.3">
      <c r="A212" t="s">
        <v>474</v>
      </c>
      <c r="B212" s="1" t="s">
        <v>294</v>
      </c>
      <c r="C212" t="s">
        <v>293</v>
      </c>
      <c r="D212" t="s">
        <v>292</v>
      </c>
      <c r="E212" t="s">
        <v>291</v>
      </c>
      <c r="F212" t="s">
        <v>472</v>
      </c>
      <c r="G212" t="str">
        <f t="shared" si="9"/>
        <v>P00000</v>
      </c>
      <c r="H212" t="str">
        <f t="shared" si="10"/>
        <v>P00082</v>
      </c>
      <c r="I212" t="str">
        <f t="shared" si="11"/>
        <v>P00033</v>
      </c>
    </row>
    <row r="213" spans="1:9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  <c r="G213" t="str">
        <f t="shared" si="9"/>
        <v>P00058</v>
      </c>
      <c r="H213" t="str">
        <f t="shared" si="10"/>
        <v>P00056</v>
      </c>
      <c r="I213" t="str">
        <f t="shared" si="11"/>
        <v/>
      </c>
    </row>
    <row r="214" spans="1:9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  <c r="G214" t="str">
        <f t="shared" si="9"/>
        <v>P00066</v>
      </c>
      <c r="H214" t="str">
        <f t="shared" si="10"/>
        <v>P00097</v>
      </c>
      <c r="I214" t="str">
        <f t="shared" si="11"/>
        <v>P00047</v>
      </c>
    </row>
    <row r="215" spans="1:9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  <c r="G215" t="str">
        <f t="shared" si="9"/>
        <v>P00027</v>
      </c>
      <c r="H215" t="str">
        <f t="shared" si="10"/>
        <v/>
      </c>
      <c r="I215" t="str">
        <f t="shared" si="11"/>
        <v/>
      </c>
    </row>
    <row r="216" spans="1:9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  <c r="G216" t="str">
        <f t="shared" si="9"/>
        <v>P00023</v>
      </c>
      <c r="H216" t="str">
        <f t="shared" si="10"/>
        <v/>
      </c>
      <c r="I216" t="str">
        <f t="shared" si="11"/>
        <v/>
      </c>
    </row>
    <row r="217" spans="1:9" x14ac:dyDescent="0.3">
      <c r="A217" t="s">
        <v>463</v>
      </c>
      <c r="B217" s="1" t="s">
        <v>850</v>
      </c>
      <c r="C217" t="s">
        <v>499</v>
      </c>
      <c r="D217" t="s">
        <v>498</v>
      </c>
      <c r="E217" t="s">
        <v>497</v>
      </c>
      <c r="F217" t="s">
        <v>462</v>
      </c>
      <c r="G217" t="str">
        <f t="shared" si="9"/>
        <v>P00080</v>
      </c>
      <c r="H217" t="str">
        <f t="shared" si="10"/>
        <v>P00065</v>
      </c>
      <c r="I217" t="str">
        <f t="shared" si="11"/>
        <v>P00073</v>
      </c>
    </row>
    <row r="218" spans="1:9" x14ac:dyDescent="0.3">
      <c r="A218" t="s">
        <v>461</v>
      </c>
      <c r="B218" s="1" t="s">
        <v>883</v>
      </c>
      <c r="C218" t="s">
        <v>43</v>
      </c>
      <c r="D218" t="s">
        <v>42</v>
      </c>
      <c r="E218" t="s">
        <v>41</v>
      </c>
      <c r="F218" t="s">
        <v>459</v>
      </c>
      <c r="G218" t="str">
        <f t="shared" si="9"/>
        <v>P00021</v>
      </c>
      <c r="H218" t="str">
        <f t="shared" si="10"/>
        <v/>
      </c>
      <c r="I218" t="str">
        <f t="shared" si="11"/>
        <v/>
      </c>
    </row>
    <row r="219" spans="1:9" x14ac:dyDescent="0.3">
      <c r="A219" t="s">
        <v>458</v>
      </c>
      <c r="B219" s="1" t="s">
        <v>775</v>
      </c>
      <c r="C219" t="s">
        <v>281</v>
      </c>
      <c r="D219" t="s">
        <v>280</v>
      </c>
      <c r="E219" t="s">
        <v>279</v>
      </c>
      <c r="F219" t="s">
        <v>456</v>
      </c>
      <c r="G219" t="str">
        <f t="shared" si="9"/>
        <v>P00084</v>
      </c>
      <c r="H219" t="str">
        <f t="shared" si="10"/>
        <v>P00003</v>
      </c>
      <c r="I219" t="str">
        <f t="shared" si="11"/>
        <v/>
      </c>
    </row>
    <row r="220" spans="1:9" x14ac:dyDescent="0.3">
      <c r="A220" t="s">
        <v>455</v>
      </c>
      <c r="B220" s="1" t="s">
        <v>775</v>
      </c>
      <c r="C220" t="s">
        <v>368</v>
      </c>
      <c r="D220" t="s">
        <v>367</v>
      </c>
      <c r="E220" t="s">
        <v>366</v>
      </c>
      <c r="F220" t="s">
        <v>454</v>
      </c>
      <c r="G220" t="str">
        <f t="shared" si="9"/>
        <v>P00089</v>
      </c>
      <c r="H220" t="str">
        <f t="shared" si="10"/>
        <v>P00050</v>
      </c>
      <c r="I220" t="str">
        <f t="shared" si="11"/>
        <v/>
      </c>
    </row>
    <row r="221" spans="1:9" x14ac:dyDescent="0.3">
      <c r="A221" t="s">
        <v>453</v>
      </c>
      <c r="B221" s="1" t="s">
        <v>641</v>
      </c>
      <c r="C221" t="s">
        <v>43</v>
      </c>
      <c r="D221" t="s">
        <v>42</v>
      </c>
      <c r="E221" t="s">
        <v>41</v>
      </c>
      <c r="F221" t="s">
        <v>451</v>
      </c>
      <c r="G221" t="str">
        <f t="shared" si="9"/>
        <v>P00035</v>
      </c>
      <c r="H221" t="str">
        <f t="shared" si="10"/>
        <v>P00039</v>
      </c>
      <c r="I221" t="str">
        <f t="shared" si="11"/>
        <v>P00008</v>
      </c>
    </row>
    <row r="222" spans="1:9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  <c r="G222" t="str">
        <f t="shared" si="9"/>
        <v>P00011</v>
      </c>
      <c r="H222" t="str">
        <f t="shared" si="10"/>
        <v>P00014</v>
      </c>
      <c r="I222" t="str">
        <f t="shared" si="11"/>
        <v>P00092</v>
      </c>
    </row>
    <row r="223" spans="1:9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  <c r="G223" t="str">
        <f t="shared" si="9"/>
        <v>P00003</v>
      </c>
      <c r="H223" t="str">
        <f t="shared" si="10"/>
        <v>P00077</v>
      </c>
      <c r="I223" t="str">
        <f t="shared" si="11"/>
        <v/>
      </c>
    </row>
    <row r="224" spans="1:9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  <c r="G224" t="str">
        <f t="shared" si="9"/>
        <v>P00048</v>
      </c>
      <c r="H224" t="str">
        <f t="shared" si="10"/>
        <v/>
      </c>
      <c r="I224" t="str">
        <f t="shared" si="11"/>
        <v/>
      </c>
    </row>
    <row r="225" spans="1:9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  <c r="G225" t="str">
        <f t="shared" si="9"/>
        <v>P00094</v>
      </c>
      <c r="H225" t="str">
        <f t="shared" si="10"/>
        <v>P00091</v>
      </c>
      <c r="I225" t="str">
        <f t="shared" si="11"/>
        <v/>
      </c>
    </row>
    <row r="226" spans="1:9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  <c r="G226" t="str">
        <f t="shared" si="9"/>
        <v>P00051</v>
      </c>
      <c r="H226" t="str">
        <f t="shared" si="10"/>
        <v>P00026</v>
      </c>
      <c r="I226" t="str">
        <f t="shared" si="11"/>
        <v>P00038</v>
      </c>
    </row>
    <row r="227" spans="1:9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  <c r="G227" t="str">
        <f t="shared" si="9"/>
        <v>P00020</v>
      </c>
      <c r="H227" t="str">
        <f t="shared" si="10"/>
        <v>P00039</v>
      </c>
      <c r="I227" t="str">
        <f t="shared" si="11"/>
        <v/>
      </c>
    </row>
    <row r="228" spans="1:9" x14ac:dyDescent="0.3">
      <c r="A228" t="s">
        <v>434</v>
      </c>
      <c r="B228" s="1" t="s">
        <v>804</v>
      </c>
      <c r="C228" t="s">
        <v>357</v>
      </c>
      <c r="D228" t="s">
        <v>356</v>
      </c>
      <c r="E228" t="s">
        <v>355</v>
      </c>
      <c r="F228" t="s">
        <v>432</v>
      </c>
      <c r="G228" t="str">
        <f t="shared" si="9"/>
        <v>P00076</v>
      </c>
      <c r="H228" t="str">
        <f t="shared" si="10"/>
        <v>P00043</v>
      </c>
      <c r="I228" t="str">
        <f t="shared" si="11"/>
        <v/>
      </c>
    </row>
    <row r="229" spans="1:9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  <c r="G229" t="str">
        <f t="shared" si="9"/>
        <v>P00044</v>
      </c>
      <c r="H229" t="str">
        <f t="shared" si="10"/>
        <v>P00078</v>
      </c>
      <c r="I229" t="str">
        <f t="shared" si="11"/>
        <v/>
      </c>
    </row>
    <row r="230" spans="1:9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  <c r="G230" t="str">
        <f t="shared" si="9"/>
        <v>P00067</v>
      </c>
      <c r="H230" t="str">
        <f t="shared" si="10"/>
        <v>P00011</v>
      </c>
      <c r="I230" t="str">
        <f t="shared" si="11"/>
        <v/>
      </c>
    </row>
    <row r="231" spans="1:9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  <c r="G231" t="str">
        <f t="shared" si="9"/>
        <v>P00032</v>
      </c>
      <c r="H231" t="str">
        <f t="shared" si="10"/>
        <v/>
      </c>
      <c r="I231" t="str">
        <f t="shared" si="11"/>
        <v/>
      </c>
    </row>
    <row r="232" spans="1:9" x14ac:dyDescent="0.3">
      <c r="A232" t="s">
        <v>423</v>
      </c>
      <c r="B232" s="1" t="s">
        <v>562</v>
      </c>
      <c r="C232" t="s">
        <v>14</v>
      </c>
      <c r="D232" t="s">
        <v>13</v>
      </c>
      <c r="E232" t="s">
        <v>12</v>
      </c>
      <c r="F232" t="s">
        <v>421</v>
      </c>
      <c r="G232" t="str">
        <f t="shared" si="9"/>
        <v>P00011</v>
      </c>
      <c r="H232" t="str">
        <f t="shared" si="10"/>
        <v/>
      </c>
      <c r="I232" t="str">
        <f t="shared" si="11"/>
        <v/>
      </c>
    </row>
    <row r="233" spans="1:9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  <c r="G233" t="str">
        <f t="shared" si="9"/>
        <v>P00067</v>
      </c>
      <c r="H233" t="str">
        <f t="shared" si="10"/>
        <v/>
      </c>
      <c r="I233" t="str">
        <f t="shared" si="11"/>
        <v/>
      </c>
    </row>
    <row r="234" spans="1:9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  <c r="G234" t="str">
        <f t="shared" si="9"/>
        <v>P00047</v>
      </c>
      <c r="H234" t="str">
        <f t="shared" si="10"/>
        <v>P00043</v>
      </c>
      <c r="I234" t="str">
        <f t="shared" si="11"/>
        <v/>
      </c>
    </row>
    <row r="235" spans="1:9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  <c r="G235" t="str">
        <f t="shared" si="9"/>
        <v>P00041</v>
      </c>
      <c r="H235" t="str">
        <f t="shared" si="10"/>
        <v/>
      </c>
      <c r="I235" t="str">
        <f t="shared" si="11"/>
        <v/>
      </c>
    </row>
    <row r="236" spans="1:9" x14ac:dyDescent="0.3">
      <c r="A236" t="s">
        <v>412</v>
      </c>
      <c r="B236" s="1" t="s">
        <v>726</v>
      </c>
      <c r="C236" t="s">
        <v>61</v>
      </c>
      <c r="D236" t="s">
        <v>60</v>
      </c>
      <c r="E236" t="s">
        <v>59</v>
      </c>
      <c r="F236" t="s">
        <v>410</v>
      </c>
      <c r="G236" t="str">
        <f t="shared" si="9"/>
        <v>P00067</v>
      </c>
      <c r="H236" t="str">
        <f t="shared" si="10"/>
        <v>P00004</v>
      </c>
      <c r="I236" t="str">
        <f t="shared" si="11"/>
        <v>P00087</v>
      </c>
    </row>
    <row r="237" spans="1:9" x14ac:dyDescent="0.3">
      <c r="A237" t="s">
        <v>409</v>
      </c>
      <c r="B237" s="1" t="s">
        <v>726</v>
      </c>
      <c r="C237" t="s">
        <v>293</v>
      </c>
      <c r="D237" t="s">
        <v>292</v>
      </c>
      <c r="E237" t="s">
        <v>291</v>
      </c>
      <c r="F237" t="s">
        <v>407</v>
      </c>
      <c r="G237" t="str">
        <f t="shared" si="9"/>
        <v>P00055</v>
      </c>
      <c r="H237" t="str">
        <f t="shared" si="10"/>
        <v>P00057</v>
      </c>
      <c r="I237" t="str">
        <f t="shared" si="11"/>
        <v>P00099</v>
      </c>
    </row>
    <row r="238" spans="1:9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  <c r="G238" t="str">
        <f t="shared" si="9"/>
        <v>P00036</v>
      </c>
      <c r="H238" t="str">
        <f t="shared" si="10"/>
        <v>P00038</v>
      </c>
      <c r="I238" t="str">
        <f t="shared" si="11"/>
        <v/>
      </c>
    </row>
    <row r="239" spans="1:9" x14ac:dyDescent="0.3">
      <c r="A239" t="s">
        <v>403</v>
      </c>
      <c r="B239" s="1" t="s">
        <v>519</v>
      </c>
      <c r="C239" t="s">
        <v>20</v>
      </c>
      <c r="D239" t="s">
        <v>19</v>
      </c>
      <c r="E239" t="s">
        <v>18</v>
      </c>
      <c r="F239" t="s">
        <v>401</v>
      </c>
      <c r="G239" t="str">
        <f t="shared" si="9"/>
        <v>P00012</v>
      </c>
      <c r="H239" t="str">
        <f t="shared" si="10"/>
        <v/>
      </c>
      <c r="I239" t="str">
        <f t="shared" si="11"/>
        <v/>
      </c>
    </row>
    <row r="240" spans="1:9" x14ac:dyDescent="0.3">
      <c r="A240" t="s">
        <v>400</v>
      </c>
      <c r="B240" s="1" t="s">
        <v>519</v>
      </c>
      <c r="C240" t="s">
        <v>9</v>
      </c>
      <c r="D240" t="s">
        <v>8</v>
      </c>
      <c r="E240" t="s">
        <v>7</v>
      </c>
      <c r="F240" t="s">
        <v>302</v>
      </c>
      <c r="G240" t="str">
        <f t="shared" si="9"/>
        <v>P00095</v>
      </c>
      <c r="H240" t="str">
        <f t="shared" si="10"/>
        <v/>
      </c>
      <c r="I240" t="str">
        <f t="shared" si="11"/>
        <v/>
      </c>
    </row>
    <row r="241" spans="1:9" x14ac:dyDescent="0.3">
      <c r="A241" t="s">
        <v>398</v>
      </c>
      <c r="B241" s="1" t="s">
        <v>534</v>
      </c>
      <c r="C241" t="s">
        <v>577</v>
      </c>
      <c r="D241" t="s">
        <v>576</v>
      </c>
      <c r="E241" t="s">
        <v>575</v>
      </c>
      <c r="F241" t="s">
        <v>396</v>
      </c>
      <c r="G241" t="str">
        <f t="shared" si="9"/>
        <v>P00025</v>
      </c>
      <c r="H241" t="str">
        <f t="shared" si="10"/>
        <v>P00015</v>
      </c>
      <c r="I241" t="str">
        <f t="shared" si="11"/>
        <v>P00003</v>
      </c>
    </row>
    <row r="242" spans="1:9" x14ac:dyDescent="0.3">
      <c r="A242" t="s">
        <v>395</v>
      </c>
      <c r="B242" s="1" t="s">
        <v>534</v>
      </c>
      <c r="C242" t="s">
        <v>190</v>
      </c>
      <c r="D242" t="s">
        <v>189</v>
      </c>
      <c r="E242" t="s">
        <v>188</v>
      </c>
      <c r="F242" t="s">
        <v>390</v>
      </c>
      <c r="G242" t="str">
        <f t="shared" si="9"/>
        <v>P00067</v>
      </c>
      <c r="H242" t="str">
        <f t="shared" si="10"/>
        <v>P00068</v>
      </c>
      <c r="I242" t="str">
        <f t="shared" si="11"/>
        <v/>
      </c>
    </row>
    <row r="243" spans="1:9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  <c r="G243" t="str">
        <f t="shared" si="9"/>
        <v>P00029</v>
      </c>
      <c r="H243" t="str">
        <f t="shared" si="10"/>
        <v/>
      </c>
      <c r="I243" t="str">
        <f t="shared" si="11"/>
        <v/>
      </c>
    </row>
    <row r="244" spans="1:9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  <c r="G244" t="str">
        <f t="shared" si="9"/>
        <v>P00004</v>
      </c>
      <c r="H244" t="str">
        <f t="shared" si="10"/>
        <v>P00046</v>
      </c>
      <c r="I244" t="str">
        <f t="shared" si="11"/>
        <v>P00051</v>
      </c>
    </row>
    <row r="245" spans="1:9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  <c r="G245" t="str">
        <f t="shared" si="9"/>
        <v>P00084</v>
      </c>
      <c r="H245" t="str">
        <f t="shared" si="10"/>
        <v>P00017</v>
      </c>
      <c r="I245" t="str">
        <f t="shared" si="11"/>
        <v/>
      </c>
    </row>
    <row r="246" spans="1:9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  <c r="G246" t="str">
        <f t="shared" si="9"/>
        <v>P00072</v>
      </c>
      <c r="H246" t="str">
        <f t="shared" si="10"/>
        <v/>
      </c>
      <c r="I246" t="str">
        <f t="shared" si="11"/>
        <v/>
      </c>
    </row>
    <row r="247" spans="1:9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  <c r="G247" t="str">
        <f t="shared" si="9"/>
        <v>P00078</v>
      </c>
      <c r="H247" t="str">
        <f t="shared" si="10"/>
        <v>P00004</v>
      </c>
      <c r="I247" t="str">
        <f t="shared" si="11"/>
        <v/>
      </c>
    </row>
    <row r="248" spans="1:9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  <c r="G248" t="str">
        <f t="shared" si="9"/>
        <v>P00099</v>
      </c>
      <c r="H248" t="str">
        <f t="shared" si="10"/>
        <v/>
      </c>
      <c r="I248" t="str">
        <f t="shared" si="11"/>
        <v/>
      </c>
    </row>
    <row r="249" spans="1:9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  <c r="G249" t="str">
        <f t="shared" si="9"/>
        <v>P00027</v>
      </c>
      <c r="H249" t="str">
        <f t="shared" si="10"/>
        <v>P00010</v>
      </c>
      <c r="I249" t="str">
        <f t="shared" si="11"/>
        <v>P00091</v>
      </c>
    </row>
    <row r="250" spans="1:9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  <c r="G250" t="str">
        <f t="shared" si="9"/>
        <v>P00087</v>
      </c>
      <c r="H250" t="str">
        <f t="shared" si="10"/>
        <v/>
      </c>
      <c r="I250" t="str">
        <f t="shared" si="11"/>
        <v/>
      </c>
    </row>
    <row r="251" spans="1:9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  <c r="G251" t="str">
        <f t="shared" si="9"/>
        <v>P00071</v>
      </c>
      <c r="H251" t="str">
        <f t="shared" si="10"/>
        <v/>
      </c>
      <c r="I251" t="str">
        <f t="shared" si="11"/>
        <v/>
      </c>
    </row>
    <row r="252" spans="1:9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  <c r="G252" t="str">
        <f t="shared" si="9"/>
        <v>P00042</v>
      </c>
      <c r="H252" t="str">
        <f t="shared" si="10"/>
        <v/>
      </c>
      <c r="I252" t="str">
        <f t="shared" si="11"/>
        <v/>
      </c>
    </row>
    <row r="253" spans="1:9" x14ac:dyDescent="0.3">
      <c r="A253" t="s">
        <v>350</v>
      </c>
      <c r="B253" s="1" t="s">
        <v>846</v>
      </c>
      <c r="C253" t="s">
        <v>67</v>
      </c>
      <c r="D253" t="s">
        <v>66</v>
      </c>
      <c r="E253" t="s">
        <v>65</v>
      </c>
      <c r="F253" t="s">
        <v>348</v>
      </c>
      <c r="G253" t="str">
        <f t="shared" si="9"/>
        <v>P00018</v>
      </c>
      <c r="H253" t="str">
        <f t="shared" si="10"/>
        <v>P00078</v>
      </c>
      <c r="I253" t="str">
        <f t="shared" si="11"/>
        <v>P00083</v>
      </c>
    </row>
    <row r="254" spans="1:9" x14ac:dyDescent="0.3">
      <c r="A254" t="s">
        <v>347</v>
      </c>
      <c r="B254" s="1" t="s">
        <v>923</v>
      </c>
      <c r="C254" t="s">
        <v>252</v>
      </c>
      <c r="D254" t="s">
        <v>251</v>
      </c>
      <c r="E254" t="s">
        <v>250</v>
      </c>
      <c r="F254" t="s">
        <v>345</v>
      </c>
      <c r="G254" t="str">
        <f t="shared" si="9"/>
        <v>P00028</v>
      </c>
      <c r="H254" t="str">
        <f t="shared" si="10"/>
        <v>P00076</v>
      </c>
      <c r="I254" t="str">
        <f t="shared" si="11"/>
        <v/>
      </c>
    </row>
    <row r="255" spans="1:9" x14ac:dyDescent="0.3">
      <c r="A255" t="s">
        <v>344</v>
      </c>
      <c r="B255" s="1" t="s">
        <v>602</v>
      </c>
      <c r="C255" t="s">
        <v>205</v>
      </c>
      <c r="D255" t="s">
        <v>204</v>
      </c>
      <c r="E255" t="s">
        <v>203</v>
      </c>
      <c r="F255" t="s">
        <v>231</v>
      </c>
      <c r="G255" t="str">
        <f t="shared" si="9"/>
        <v>P00007</v>
      </c>
      <c r="H255" t="str">
        <f t="shared" si="10"/>
        <v/>
      </c>
      <c r="I255" t="str">
        <f t="shared" si="11"/>
        <v/>
      </c>
    </row>
    <row r="256" spans="1:9" x14ac:dyDescent="0.3">
      <c r="A256" t="s">
        <v>342</v>
      </c>
      <c r="B256" s="1" t="s">
        <v>602</v>
      </c>
      <c r="C256" t="s">
        <v>281</v>
      </c>
      <c r="D256" t="s">
        <v>280</v>
      </c>
      <c r="E256" t="s">
        <v>279</v>
      </c>
      <c r="F256" t="s">
        <v>6</v>
      </c>
      <c r="G256" t="str">
        <f t="shared" si="9"/>
        <v>P00039</v>
      </c>
      <c r="H256" t="str">
        <f t="shared" si="10"/>
        <v/>
      </c>
      <c r="I256" t="str">
        <f t="shared" si="11"/>
        <v/>
      </c>
    </row>
    <row r="257" spans="1:9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  <c r="G257" t="str">
        <f t="shared" si="9"/>
        <v>P00057</v>
      </c>
      <c r="H257" t="str">
        <f t="shared" si="10"/>
        <v/>
      </c>
      <c r="I257" t="str">
        <f t="shared" si="11"/>
        <v/>
      </c>
    </row>
    <row r="258" spans="1:9" x14ac:dyDescent="0.3">
      <c r="A258" t="s">
        <v>337</v>
      </c>
      <c r="B258" s="1" t="s">
        <v>856</v>
      </c>
      <c r="C258" t="s">
        <v>266</v>
      </c>
      <c r="D258" t="s">
        <v>265</v>
      </c>
      <c r="E258" t="s">
        <v>264</v>
      </c>
      <c r="F258" t="s">
        <v>333</v>
      </c>
      <c r="G258" t="str">
        <f t="shared" si="9"/>
        <v>P00065</v>
      </c>
      <c r="H258" t="str">
        <f t="shared" si="10"/>
        <v/>
      </c>
      <c r="I258" t="str">
        <f t="shared" si="11"/>
        <v/>
      </c>
    </row>
    <row r="259" spans="1:9" x14ac:dyDescent="0.3">
      <c r="A259" t="s">
        <v>332</v>
      </c>
      <c r="B259" s="1" t="s">
        <v>632</v>
      </c>
      <c r="C259" t="s">
        <v>67</v>
      </c>
      <c r="D259" t="s">
        <v>66</v>
      </c>
      <c r="E259" t="s">
        <v>65</v>
      </c>
      <c r="F259" t="s">
        <v>302</v>
      </c>
      <c r="G259" t="str">
        <f t="shared" ref="G259:G322" si="12">LEFT(F259,6)</f>
        <v>P00095</v>
      </c>
      <c r="H259" t="str">
        <f t="shared" ref="H259:H322" si="13">MID(F259,8,6)</f>
        <v/>
      </c>
      <c r="I259" t="str">
        <f t="shared" ref="I259:I322" si="14">MID(F259,15,6)</f>
        <v/>
      </c>
    </row>
    <row r="260" spans="1:9" x14ac:dyDescent="0.3">
      <c r="A260" t="s">
        <v>331</v>
      </c>
      <c r="B260" s="1" t="s">
        <v>632</v>
      </c>
      <c r="C260" t="s">
        <v>157</v>
      </c>
      <c r="D260" t="s">
        <v>156</v>
      </c>
      <c r="E260" t="s">
        <v>155</v>
      </c>
      <c r="F260" t="s">
        <v>329</v>
      </c>
      <c r="G260" t="str">
        <f t="shared" si="12"/>
        <v>P00076</v>
      </c>
      <c r="H260" t="str">
        <f t="shared" si="13"/>
        <v>P00073</v>
      </c>
      <c r="I260" t="str">
        <f t="shared" si="14"/>
        <v>P00009</v>
      </c>
    </row>
    <row r="261" spans="1:9" x14ac:dyDescent="0.3">
      <c r="A261" t="s">
        <v>328</v>
      </c>
      <c r="B261" s="1" t="s">
        <v>632</v>
      </c>
      <c r="C261" t="s">
        <v>106</v>
      </c>
      <c r="D261" t="s">
        <v>105</v>
      </c>
      <c r="E261" t="s">
        <v>104</v>
      </c>
      <c r="F261" t="s">
        <v>326</v>
      </c>
      <c r="G261" t="str">
        <f t="shared" si="12"/>
        <v>P00080</v>
      </c>
      <c r="H261" t="str">
        <f t="shared" si="13"/>
        <v>P00090</v>
      </c>
      <c r="I261" t="str">
        <f t="shared" si="14"/>
        <v/>
      </c>
    </row>
    <row r="262" spans="1:9" x14ac:dyDescent="0.3">
      <c r="A262" t="s">
        <v>325</v>
      </c>
      <c r="B262" s="1" t="s">
        <v>671</v>
      </c>
      <c r="C262" t="s">
        <v>73</v>
      </c>
      <c r="D262" t="s">
        <v>72</v>
      </c>
      <c r="E262" t="s">
        <v>71</v>
      </c>
      <c r="F262" t="s">
        <v>323</v>
      </c>
      <c r="G262" t="str">
        <f t="shared" si="12"/>
        <v>P00001</v>
      </c>
      <c r="H262" t="str">
        <f t="shared" si="13"/>
        <v>P00072</v>
      </c>
      <c r="I262" t="str">
        <f t="shared" si="14"/>
        <v>P00018</v>
      </c>
    </row>
    <row r="263" spans="1:9" x14ac:dyDescent="0.3">
      <c r="A263" t="s">
        <v>322</v>
      </c>
      <c r="B263" s="1" t="s">
        <v>388</v>
      </c>
      <c r="C263" t="s">
        <v>577</v>
      </c>
      <c r="D263" t="s">
        <v>576</v>
      </c>
      <c r="E263" t="s">
        <v>575</v>
      </c>
      <c r="F263" t="s">
        <v>320</v>
      </c>
      <c r="G263" t="str">
        <f t="shared" si="12"/>
        <v>P00098</v>
      </c>
      <c r="H263" t="str">
        <f t="shared" si="13"/>
        <v/>
      </c>
      <c r="I263" t="str">
        <f t="shared" si="14"/>
        <v/>
      </c>
    </row>
    <row r="264" spans="1:9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  <c r="G264" t="str">
        <f t="shared" si="12"/>
        <v>P00087</v>
      </c>
      <c r="H264" t="str">
        <f t="shared" si="13"/>
        <v>P00012</v>
      </c>
      <c r="I264" t="str">
        <f t="shared" si="14"/>
        <v/>
      </c>
    </row>
    <row r="265" spans="1:9" x14ac:dyDescent="0.3">
      <c r="A265" t="s">
        <v>316</v>
      </c>
      <c r="B265" s="1" t="s">
        <v>608</v>
      </c>
      <c r="C265" t="s">
        <v>9</v>
      </c>
      <c r="D265" t="s">
        <v>8</v>
      </c>
      <c r="E265" t="s">
        <v>7</v>
      </c>
      <c r="F265" t="s">
        <v>314</v>
      </c>
      <c r="G265" t="str">
        <f t="shared" si="12"/>
        <v>P00072</v>
      </c>
      <c r="H265" t="str">
        <f t="shared" si="13"/>
        <v>P00076</v>
      </c>
      <c r="I265" t="str">
        <f t="shared" si="14"/>
        <v>P00025</v>
      </c>
    </row>
    <row r="266" spans="1:9" x14ac:dyDescent="0.3">
      <c r="A266" t="s">
        <v>313</v>
      </c>
      <c r="B266" s="1" t="s">
        <v>608</v>
      </c>
      <c r="C266" t="s">
        <v>190</v>
      </c>
      <c r="D266" t="s">
        <v>189</v>
      </c>
      <c r="E266" t="s">
        <v>188</v>
      </c>
      <c r="F266" t="s">
        <v>311</v>
      </c>
      <c r="G266" t="str">
        <f t="shared" si="12"/>
        <v>P00004</v>
      </c>
      <c r="H266" t="str">
        <f t="shared" si="13"/>
        <v>P00098</v>
      </c>
      <c r="I266" t="str">
        <f t="shared" si="14"/>
        <v/>
      </c>
    </row>
    <row r="267" spans="1:9" x14ac:dyDescent="0.3">
      <c r="A267" t="s">
        <v>310</v>
      </c>
      <c r="B267" s="1" t="s">
        <v>795</v>
      </c>
      <c r="C267" t="s">
        <v>287</v>
      </c>
      <c r="D267" t="s">
        <v>286</v>
      </c>
      <c r="E267" t="s">
        <v>285</v>
      </c>
      <c r="F267" t="s">
        <v>308</v>
      </c>
      <c r="G267" t="str">
        <f t="shared" si="12"/>
        <v>P00025</v>
      </c>
      <c r="H267" t="str">
        <f t="shared" si="13"/>
        <v/>
      </c>
      <c r="I267" t="str">
        <f t="shared" si="14"/>
        <v/>
      </c>
    </row>
    <row r="268" spans="1:9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  <c r="G268" t="str">
        <f t="shared" si="12"/>
        <v>P00019</v>
      </c>
      <c r="H268" t="str">
        <f t="shared" si="13"/>
        <v>P00042</v>
      </c>
      <c r="I268" t="str">
        <f t="shared" si="14"/>
        <v/>
      </c>
    </row>
    <row r="269" spans="1:9" x14ac:dyDescent="0.3">
      <c r="A269" t="s">
        <v>304</v>
      </c>
      <c r="B269" s="1" t="s">
        <v>717</v>
      </c>
      <c r="C269" t="s">
        <v>88</v>
      </c>
      <c r="D269" t="s">
        <v>87</v>
      </c>
      <c r="E269" t="s">
        <v>86</v>
      </c>
      <c r="F269" t="s">
        <v>302</v>
      </c>
      <c r="G269" t="str">
        <f t="shared" si="12"/>
        <v>P00095</v>
      </c>
      <c r="H269" t="str">
        <f t="shared" si="13"/>
        <v/>
      </c>
      <c r="I269" t="str">
        <f t="shared" si="14"/>
        <v/>
      </c>
    </row>
    <row r="270" spans="1:9" x14ac:dyDescent="0.3">
      <c r="A270" t="s">
        <v>301</v>
      </c>
      <c r="B270" s="1" t="s">
        <v>896</v>
      </c>
      <c r="C270" t="s">
        <v>88</v>
      </c>
      <c r="D270" t="s">
        <v>87</v>
      </c>
      <c r="E270" t="s">
        <v>86</v>
      </c>
      <c r="F270" t="s">
        <v>296</v>
      </c>
      <c r="G270" t="str">
        <f t="shared" si="12"/>
        <v>P00003</v>
      </c>
      <c r="H270" t="str">
        <f t="shared" si="13"/>
        <v>P00017</v>
      </c>
      <c r="I270" t="str">
        <f t="shared" si="14"/>
        <v>P00089</v>
      </c>
    </row>
    <row r="271" spans="1:9" x14ac:dyDescent="0.3">
      <c r="A271" t="s">
        <v>295</v>
      </c>
      <c r="B271" s="1" t="s">
        <v>896</v>
      </c>
      <c r="C271" t="s">
        <v>336</v>
      </c>
      <c r="D271" t="s">
        <v>335</v>
      </c>
      <c r="E271" t="s">
        <v>334</v>
      </c>
      <c r="F271" t="s">
        <v>290</v>
      </c>
      <c r="G271" t="str">
        <f t="shared" si="12"/>
        <v>P00096</v>
      </c>
      <c r="H271" t="str">
        <f t="shared" si="13"/>
        <v/>
      </c>
      <c r="I271" t="str">
        <f t="shared" si="14"/>
        <v/>
      </c>
    </row>
    <row r="272" spans="1:9" x14ac:dyDescent="0.3">
      <c r="A272" t="s">
        <v>289</v>
      </c>
      <c r="B272" s="1" t="s">
        <v>738</v>
      </c>
      <c r="C272" t="s">
        <v>205</v>
      </c>
      <c r="D272" t="s">
        <v>204</v>
      </c>
      <c r="E272" t="s">
        <v>203</v>
      </c>
      <c r="F272" t="s">
        <v>284</v>
      </c>
      <c r="G272" t="str">
        <f t="shared" si="12"/>
        <v>P00077</v>
      </c>
      <c r="H272" t="str">
        <f t="shared" si="13"/>
        <v/>
      </c>
      <c r="I272" t="str">
        <f t="shared" si="14"/>
        <v/>
      </c>
    </row>
    <row r="273" spans="1:9" x14ac:dyDescent="0.3">
      <c r="A273" t="s">
        <v>283</v>
      </c>
      <c r="B273" s="1" t="s">
        <v>738</v>
      </c>
      <c r="C273" t="s">
        <v>9</v>
      </c>
      <c r="D273" t="s">
        <v>8</v>
      </c>
      <c r="E273" t="s">
        <v>7</v>
      </c>
      <c r="F273" t="s">
        <v>278</v>
      </c>
      <c r="G273" t="str">
        <f t="shared" si="12"/>
        <v>P00076</v>
      </c>
      <c r="H273" t="str">
        <f t="shared" si="13"/>
        <v>P00070</v>
      </c>
      <c r="I273" t="str">
        <f t="shared" si="14"/>
        <v/>
      </c>
    </row>
    <row r="274" spans="1:9" x14ac:dyDescent="0.3">
      <c r="A274" t="s">
        <v>277</v>
      </c>
      <c r="B274" s="1" t="s">
        <v>568</v>
      </c>
      <c r="C274" t="s">
        <v>299</v>
      </c>
      <c r="D274" t="s">
        <v>298</v>
      </c>
      <c r="E274" t="s">
        <v>297</v>
      </c>
      <c r="F274" t="s">
        <v>275</v>
      </c>
      <c r="G274" t="str">
        <f t="shared" si="12"/>
        <v>P00023</v>
      </c>
      <c r="H274" t="str">
        <f t="shared" si="13"/>
        <v>P00028</v>
      </c>
      <c r="I274" t="str">
        <f t="shared" si="14"/>
        <v>P00051</v>
      </c>
    </row>
    <row r="275" spans="1:9" x14ac:dyDescent="0.3">
      <c r="A275" t="s">
        <v>274</v>
      </c>
      <c r="B275" s="1" t="s">
        <v>568</v>
      </c>
      <c r="C275" t="s">
        <v>234</v>
      </c>
      <c r="D275" t="s">
        <v>233</v>
      </c>
      <c r="E275" t="s">
        <v>232</v>
      </c>
      <c r="F275" t="s">
        <v>272</v>
      </c>
      <c r="G275" t="str">
        <f t="shared" si="12"/>
        <v>P00002</v>
      </c>
      <c r="H275" t="str">
        <f t="shared" si="13"/>
        <v>P00050</v>
      </c>
      <c r="I275" t="str">
        <f t="shared" si="14"/>
        <v/>
      </c>
    </row>
    <row r="276" spans="1:9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  <c r="G276" t="str">
        <f t="shared" si="12"/>
        <v>P00076</v>
      </c>
      <c r="H276" t="str">
        <f t="shared" si="13"/>
        <v/>
      </c>
      <c r="I276" t="str">
        <f t="shared" si="14"/>
        <v/>
      </c>
    </row>
    <row r="277" spans="1:9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  <c r="G277" t="str">
        <f t="shared" si="12"/>
        <v>P00059</v>
      </c>
      <c r="H277" t="str">
        <f t="shared" si="13"/>
        <v>P00042</v>
      </c>
      <c r="I277" t="str">
        <f t="shared" si="14"/>
        <v/>
      </c>
    </row>
    <row r="278" spans="1:9" x14ac:dyDescent="0.3">
      <c r="A278" t="s">
        <v>262</v>
      </c>
      <c r="B278" s="1" t="s">
        <v>514</v>
      </c>
      <c r="C278" t="s">
        <v>49</v>
      </c>
      <c r="D278" t="s">
        <v>48</v>
      </c>
      <c r="E278" t="s">
        <v>47</v>
      </c>
      <c r="F278" t="s">
        <v>257</v>
      </c>
      <c r="G278" t="str">
        <f t="shared" si="12"/>
        <v>P00021</v>
      </c>
      <c r="H278" t="str">
        <f t="shared" si="13"/>
        <v>P00027</v>
      </c>
      <c r="I278" t="str">
        <f t="shared" si="14"/>
        <v/>
      </c>
    </row>
    <row r="279" spans="1:9" x14ac:dyDescent="0.3">
      <c r="A279" t="s">
        <v>256</v>
      </c>
      <c r="B279" s="1" t="s">
        <v>514</v>
      </c>
      <c r="C279" t="s">
        <v>49</v>
      </c>
      <c r="D279" t="s">
        <v>48</v>
      </c>
      <c r="E279" t="s">
        <v>47</v>
      </c>
      <c r="F279" t="s">
        <v>254</v>
      </c>
      <c r="G279" t="str">
        <f t="shared" si="12"/>
        <v>P00029</v>
      </c>
      <c r="H279" t="str">
        <f t="shared" si="13"/>
        <v>P00047</v>
      </c>
      <c r="I279" t="str">
        <f t="shared" si="14"/>
        <v/>
      </c>
    </row>
    <row r="280" spans="1:9" x14ac:dyDescent="0.3">
      <c r="A280" t="s">
        <v>253</v>
      </c>
      <c r="B280" s="1" t="s">
        <v>745</v>
      </c>
      <c r="C280" t="s">
        <v>260</v>
      </c>
      <c r="D280" t="s">
        <v>259</v>
      </c>
      <c r="E280" t="s">
        <v>258</v>
      </c>
      <c r="F280" t="s">
        <v>249</v>
      </c>
      <c r="G280" t="str">
        <f t="shared" si="12"/>
        <v>P00087</v>
      </c>
      <c r="H280" t="str">
        <f t="shared" si="13"/>
        <v>P00048</v>
      </c>
      <c r="I280" t="str">
        <f t="shared" si="14"/>
        <v/>
      </c>
    </row>
    <row r="281" spans="1:9" x14ac:dyDescent="0.3">
      <c r="A281" t="s">
        <v>248</v>
      </c>
      <c r="B281" s="1" t="s">
        <v>779</v>
      </c>
      <c r="C281" t="s">
        <v>190</v>
      </c>
      <c r="D281" t="s">
        <v>189</v>
      </c>
      <c r="E281" t="s">
        <v>188</v>
      </c>
      <c r="F281" t="s">
        <v>246</v>
      </c>
      <c r="G281" t="str">
        <f t="shared" si="12"/>
        <v>P00061</v>
      </c>
      <c r="H281" t="str">
        <f t="shared" si="13"/>
        <v/>
      </c>
      <c r="I281" t="str">
        <f t="shared" si="14"/>
        <v/>
      </c>
    </row>
    <row r="282" spans="1:9" x14ac:dyDescent="0.3">
      <c r="A282" t="s">
        <v>245</v>
      </c>
      <c r="B282" s="1" t="s">
        <v>779</v>
      </c>
      <c r="C282" t="s">
        <v>157</v>
      </c>
      <c r="D282" t="s">
        <v>156</v>
      </c>
      <c r="E282" t="s">
        <v>155</v>
      </c>
      <c r="F282" t="s">
        <v>240</v>
      </c>
      <c r="G282" t="str">
        <f t="shared" si="12"/>
        <v>P00008</v>
      </c>
      <c r="H282" t="str">
        <f t="shared" si="13"/>
        <v/>
      </c>
      <c r="I282" t="str">
        <f t="shared" si="14"/>
        <v/>
      </c>
    </row>
    <row r="283" spans="1:9" x14ac:dyDescent="0.3">
      <c r="A283" t="s">
        <v>239</v>
      </c>
      <c r="B283" s="1" t="s">
        <v>697</v>
      </c>
      <c r="C283" t="s">
        <v>368</v>
      </c>
      <c r="D283" t="s">
        <v>367</v>
      </c>
      <c r="E283" t="s">
        <v>366</v>
      </c>
      <c r="F283" t="s">
        <v>237</v>
      </c>
      <c r="G283" t="str">
        <f t="shared" si="12"/>
        <v>P00081</v>
      </c>
      <c r="H283" t="str">
        <f t="shared" si="13"/>
        <v>P00066</v>
      </c>
      <c r="I283" t="str">
        <f t="shared" si="14"/>
        <v>P00020</v>
      </c>
    </row>
    <row r="284" spans="1:9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  <c r="G284" t="str">
        <f t="shared" si="12"/>
        <v>P00007</v>
      </c>
      <c r="H284" t="str">
        <f t="shared" si="13"/>
        <v/>
      </c>
      <c r="I284" t="str">
        <f t="shared" si="14"/>
        <v/>
      </c>
    </row>
    <row r="285" spans="1:9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  <c r="G285" t="str">
        <f t="shared" si="12"/>
        <v>P00005</v>
      </c>
      <c r="H285" t="str">
        <f t="shared" si="13"/>
        <v/>
      </c>
      <c r="I285" t="str">
        <f t="shared" si="14"/>
        <v/>
      </c>
    </row>
    <row r="286" spans="1:9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  <c r="G286" t="str">
        <f t="shared" si="12"/>
        <v>P00044</v>
      </c>
      <c r="H286" t="str">
        <f t="shared" si="13"/>
        <v/>
      </c>
      <c r="I286" t="str">
        <f t="shared" si="14"/>
        <v/>
      </c>
    </row>
    <row r="287" spans="1:9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  <c r="G287" t="str">
        <f t="shared" si="12"/>
        <v>P00017</v>
      </c>
      <c r="H287" t="str">
        <f t="shared" si="13"/>
        <v>P00064</v>
      </c>
      <c r="I287" t="str">
        <f t="shared" si="14"/>
        <v>P00071</v>
      </c>
    </row>
    <row r="288" spans="1:9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  <c r="G288" t="str">
        <f t="shared" si="12"/>
        <v>P00082</v>
      </c>
      <c r="H288" t="str">
        <f t="shared" si="13"/>
        <v>P00074</v>
      </c>
      <c r="I288" t="str">
        <f t="shared" si="14"/>
        <v/>
      </c>
    </row>
    <row r="289" spans="1:9" x14ac:dyDescent="0.3">
      <c r="A289" t="s">
        <v>209</v>
      </c>
      <c r="B289" s="1" t="s">
        <v>646</v>
      </c>
      <c r="C289" t="s">
        <v>196</v>
      </c>
      <c r="D289" t="s">
        <v>195</v>
      </c>
      <c r="E289" t="s">
        <v>194</v>
      </c>
      <c r="F289" t="s">
        <v>208</v>
      </c>
      <c r="G289" t="str">
        <f t="shared" si="12"/>
        <v>P00003</v>
      </c>
      <c r="H289" t="str">
        <f t="shared" si="13"/>
        <v>P00074</v>
      </c>
      <c r="I289" t="str">
        <f t="shared" si="14"/>
        <v/>
      </c>
    </row>
    <row r="290" spans="1:9" x14ac:dyDescent="0.3">
      <c r="A290" t="s">
        <v>207</v>
      </c>
      <c r="B290" s="1" t="s">
        <v>948</v>
      </c>
      <c r="C290" t="s">
        <v>3</v>
      </c>
      <c r="D290" t="s">
        <v>2</v>
      </c>
      <c r="E290" t="s">
        <v>1</v>
      </c>
      <c r="F290" t="s">
        <v>202</v>
      </c>
      <c r="G290" t="str">
        <f t="shared" si="12"/>
        <v>P00061</v>
      </c>
      <c r="H290" t="str">
        <f t="shared" si="13"/>
        <v>P00086</v>
      </c>
      <c r="I290" t="str">
        <f t="shared" si="14"/>
        <v>P00008</v>
      </c>
    </row>
    <row r="291" spans="1:9" x14ac:dyDescent="0.3">
      <c r="A291" t="s">
        <v>201</v>
      </c>
      <c r="B291" s="1" t="s">
        <v>974</v>
      </c>
      <c r="C291" t="s">
        <v>175</v>
      </c>
      <c r="D291" t="s">
        <v>174</v>
      </c>
      <c r="E291" t="s">
        <v>173</v>
      </c>
      <c r="F291" t="s">
        <v>199</v>
      </c>
      <c r="G291" t="str">
        <f t="shared" si="12"/>
        <v>P00053</v>
      </c>
      <c r="H291" t="str">
        <f t="shared" si="13"/>
        <v>P00025</v>
      </c>
      <c r="I291" t="str">
        <f t="shared" si="14"/>
        <v/>
      </c>
    </row>
    <row r="292" spans="1:9" x14ac:dyDescent="0.3">
      <c r="A292" t="s">
        <v>198</v>
      </c>
      <c r="B292" s="1" t="s">
        <v>785</v>
      </c>
      <c r="C292" t="s">
        <v>3</v>
      </c>
      <c r="D292" t="s">
        <v>2</v>
      </c>
      <c r="E292" t="s">
        <v>1</v>
      </c>
      <c r="F292" t="s">
        <v>193</v>
      </c>
      <c r="G292" t="str">
        <f t="shared" si="12"/>
        <v>P00084</v>
      </c>
      <c r="H292" t="str">
        <f t="shared" si="13"/>
        <v>P00036</v>
      </c>
      <c r="I292" t="str">
        <f t="shared" si="14"/>
        <v/>
      </c>
    </row>
    <row r="293" spans="1:9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  <c r="G293" t="str">
        <f t="shared" si="12"/>
        <v>P00022</v>
      </c>
      <c r="H293" t="str">
        <f t="shared" si="13"/>
        <v>P00075</v>
      </c>
      <c r="I293" t="str">
        <f t="shared" si="14"/>
        <v>P00082</v>
      </c>
    </row>
    <row r="294" spans="1:9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  <c r="G294" t="str">
        <f t="shared" si="12"/>
        <v>P00048</v>
      </c>
      <c r="H294" t="str">
        <f t="shared" si="13"/>
        <v/>
      </c>
      <c r="I294" t="str">
        <f t="shared" si="14"/>
        <v/>
      </c>
    </row>
    <row r="295" spans="1:9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  <c r="G295" t="str">
        <f t="shared" si="12"/>
        <v>P00059</v>
      </c>
      <c r="H295" t="str">
        <f t="shared" si="13"/>
        <v>P00094</v>
      </c>
      <c r="I295" t="str">
        <f t="shared" si="14"/>
        <v/>
      </c>
    </row>
    <row r="296" spans="1:9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  <c r="G296" t="str">
        <f t="shared" si="12"/>
        <v>P00071</v>
      </c>
      <c r="H296" t="str">
        <f t="shared" si="13"/>
        <v>P00091</v>
      </c>
      <c r="I296" t="str">
        <f t="shared" si="14"/>
        <v>P00040</v>
      </c>
    </row>
    <row r="297" spans="1:9" x14ac:dyDescent="0.3">
      <c r="A297" t="s">
        <v>171</v>
      </c>
      <c r="B297" s="1" t="s">
        <v>546</v>
      </c>
      <c r="C297" t="s">
        <v>88</v>
      </c>
      <c r="D297" t="s">
        <v>87</v>
      </c>
      <c r="E297" t="s">
        <v>86</v>
      </c>
      <c r="F297" t="s">
        <v>166</v>
      </c>
      <c r="G297" t="str">
        <f t="shared" si="12"/>
        <v>P00051</v>
      </c>
      <c r="H297" t="str">
        <f t="shared" si="13"/>
        <v/>
      </c>
      <c r="I297" t="str">
        <f t="shared" si="14"/>
        <v/>
      </c>
    </row>
    <row r="298" spans="1:9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  <c r="G298" t="str">
        <f t="shared" si="12"/>
        <v>P00045</v>
      </c>
      <c r="H298" t="str">
        <f t="shared" si="13"/>
        <v>P00078</v>
      </c>
      <c r="I298" t="str">
        <f t="shared" si="14"/>
        <v/>
      </c>
    </row>
    <row r="299" spans="1:9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  <c r="G299" t="str">
        <f t="shared" si="12"/>
        <v>P00014</v>
      </c>
      <c r="H299" t="str">
        <f t="shared" si="13"/>
        <v>P00069</v>
      </c>
      <c r="I299" t="str">
        <f t="shared" si="14"/>
        <v/>
      </c>
    </row>
    <row r="300" spans="1:9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  <c r="G300" t="str">
        <f t="shared" si="12"/>
        <v>P00031</v>
      </c>
      <c r="H300" t="str">
        <f t="shared" si="13"/>
        <v>P00097</v>
      </c>
      <c r="I300" t="str">
        <f t="shared" si="14"/>
        <v>P00038</v>
      </c>
    </row>
    <row r="301" spans="1:9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  <c r="G301" t="str">
        <f t="shared" si="12"/>
        <v>P00033</v>
      </c>
      <c r="H301" t="str">
        <f t="shared" si="13"/>
        <v>P00010</v>
      </c>
      <c r="I301" t="str">
        <f t="shared" si="14"/>
        <v/>
      </c>
    </row>
    <row r="302" spans="1:9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  <c r="G302" t="str">
        <f t="shared" si="12"/>
        <v>P00082</v>
      </c>
      <c r="H302" t="str">
        <f t="shared" si="13"/>
        <v>P00063</v>
      </c>
      <c r="I302" t="str">
        <f t="shared" si="14"/>
        <v>P00093</v>
      </c>
    </row>
    <row r="303" spans="1:9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  <c r="G303" t="str">
        <f t="shared" si="12"/>
        <v>P00023</v>
      </c>
      <c r="H303" t="str">
        <f t="shared" si="13"/>
        <v/>
      </c>
      <c r="I303" t="str">
        <f t="shared" si="14"/>
        <v/>
      </c>
    </row>
    <row r="304" spans="1:9" x14ac:dyDescent="0.3">
      <c r="A304" t="s">
        <v>144</v>
      </c>
      <c r="B304" s="1" t="s">
        <v>828</v>
      </c>
      <c r="C304" t="s">
        <v>43</v>
      </c>
      <c r="D304" t="s">
        <v>42</v>
      </c>
      <c r="E304" t="s">
        <v>41</v>
      </c>
      <c r="F304" t="s">
        <v>142</v>
      </c>
      <c r="G304" t="str">
        <f t="shared" si="12"/>
        <v>P00013</v>
      </c>
      <c r="H304" t="str">
        <f t="shared" si="13"/>
        <v>P00087</v>
      </c>
      <c r="I304" t="str">
        <f t="shared" si="14"/>
        <v/>
      </c>
    </row>
    <row r="305" spans="1:9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  <c r="G305" t="str">
        <f t="shared" si="12"/>
        <v>P00041</v>
      </c>
      <c r="H305" t="str">
        <f t="shared" si="13"/>
        <v/>
      </c>
      <c r="I305" t="str">
        <f t="shared" si="14"/>
        <v/>
      </c>
    </row>
    <row r="306" spans="1:9" x14ac:dyDescent="0.3">
      <c r="A306" t="s">
        <v>138</v>
      </c>
      <c r="B306" s="1" t="s">
        <v>480</v>
      </c>
      <c r="C306" t="s">
        <v>213</v>
      </c>
      <c r="D306" t="s">
        <v>212</v>
      </c>
      <c r="E306" t="s">
        <v>211</v>
      </c>
      <c r="F306" t="s">
        <v>136</v>
      </c>
      <c r="G306" t="str">
        <f t="shared" si="12"/>
        <v>P00056</v>
      </c>
      <c r="H306" t="str">
        <f t="shared" si="13"/>
        <v>P00064</v>
      </c>
      <c r="I306" t="str">
        <f t="shared" si="14"/>
        <v>P00069</v>
      </c>
    </row>
    <row r="307" spans="1:9" x14ac:dyDescent="0.3">
      <c r="A307" t="s">
        <v>135</v>
      </c>
      <c r="B307" s="1" t="s">
        <v>480</v>
      </c>
      <c r="C307" t="s">
        <v>219</v>
      </c>
      <c r="D307" t="s">
        <v>218</v>
      </c>
      <c r="E307" t="s">
        <v>217</v>
      </c>
      <c r="F307" t="s">
        <v>130</v>
      </c>
      <c r="G307" t="str">
        <f t="shared" si="12"/>
        <v>P00084</v>
      </c>
      <c r="H307" t="str">
        <f t="shared" si="13"/>
        <v>P00015</v>
      </c>
      <c r="I307" t="str">
        <f t="shared" si="14"/>
        <v>P00041</v>
      </c>
    </row>
    <row r="308" spans="1:9" x14ac:dyDescent="0.3">
      <c r="A308" t="s">
        <v>129</v>
      </c>
      <c r="B308" s="1" t="s">
        <v>480</v>
      </c>
      <c r="C308" t="s">
        <v>190</v>
      </c>
      <c r="D308" t="s">
        <v>189</v>
      </c>
      <c r="E308" t="s">
        <v>188</v>
      </c>
      <c r="F308" t="s">
        <v>124</v>
      </c>
      <c r="G308" t="str">
        <f t="shared" si="12"/>
        <v>P00022</v>
      </c>
      <c r="H308" t="str">
        <f t="shared" si="13"/>
        <v/>
      </c>
      <c r="I308" t="str">
        <f t="shared" si="14"/>
        <v/>
      </c>
    </row>
    <row r="309" spans="1:9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  <c r="G309" t="str">
        <f t="shared" si="12"/>
        <v>P00075</v>
      </c>
      <c r="H309" t="str">
        <f t="shared" si="13"/>
        <v>P00067</v>
      </c>
      <c r="I309" t="str">
        <f t="shared" si="14"/>
        <v/>
      </c>
    </row>
    <row r="310" spans="1:9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  <c r="G310" t="str">
        <f t="shared" si="12"/>
        <v>P00067</v>
      </c>
      <c r="H310" t="str">
        <f t="shared" si="13"/>
        <v>P00075</v>
      </c>
      <c r="I310" t="str">
        <f t="shared" si="14"/>
        <v>P00002</v>
      </c>
    </row>
    <row r="311" spans="1:9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  <c r="G311" t="str">
        <f t="shared" si="12"/>
        <v>P00087</v>
      </c>
      <c r="H311" t="str">
        <f t="shared" si="13"/>
        <v/>
      </c>
      <c r="I311" t="str">
        <f t="shared" si="14"/>
        <v/>
      </c>
    </row>
    <row r="312" spans="1:9" x14ac:dyDescent="0.3">
      <c r="A312" t="s">
        <v>114</v>
      </c>
      <c r="B312" s="1" t="s">
        <v>758</v>
      </c>
      <c r="C312" t="s">
        <v>61</v>
      </c>
      <c r="D312" t="s">
        <v>60</v>
      </c>
      <c r="E312" t="s">
        <v>59</v>
      </c>
      <c r="F312" t="s">
        <v>109</v>
      </c>
      <c r="G312" t="str">
        <f t="shared" si="12"/>
        <v>P00021</v>
      </c>
      <c r="H312" t="str">
        <f t="shared" si="13"/>
        <v>P00076</v>
      </c>
      <c r="I312" t="str">
        <f t="shared" si="14"/>
        <v/>
      </c>
    </row>
    <row r="313" spans="1:9" x14ac:dyDescent="0.3">
      <c r="A313" t="s">
        <v>108</v>
      </c>
      <c r="B313" s="1" t="s">
        <v>758</v>
      </c>
      <c r="C313" t="s">
        <v>73</v>
      </c>
      <c r="D313" t="s">
        <v>72</v>
      </c>
      <c r="E313" t="s">
        <v>71</v>
      </c>
      <c r="F313" t="s">
        <v>103</v>
      </c>
      <c r="G313" t="str">
        <f t="shared" si="12"/>
        <v>P00034</v>
      </c>
      <c r="H313" t="str">
        <f t="shared" si="13"/>
        <v>P00097</v>
      </c>
      <c r="I313" t="str">
        <f t="shared" si="14"/>
        <v/>
      </c>
    </row>
    <row r="314" spans="1:9" x14ac:dyDescent="0.3">
      <c r="A314" t="s">
        <v>102</v>
      </c>
      <c r="B314" s="1" t="s">
        <v>920</v>
      </c>
      <c r="C314" t="s">
        <v>441</v>
      </c>
      <c r="D314" t="s">
        <v>440</v>
      </c>
      <c r="E314" t="s">
        <v>439</v>
      </c>
      <c r="F314" t="s">
        <v>97</v>
      </c>
      <c r="G314" t="str">
        <f t="shared" si="12"/>
        <v>P00002</v>
      </c>
      <c r="H314" t="str">
        <f t="shared" si="13"/>
        <v>P00087</v>
      </c>
      <c r="I314" t="str">
        <f t="shared" si="14"/>
        <v/>
      </c>
    </row>
    <row r="315" spans="1:9" x14ac:dyDescent="0.3">
      <c r="A315" t="s">
        <v>96</v>
      </c>
      <c r="B315" s="1" t="s">
        <v>634</v>
      </c>
      <c r="C315" t="s">
        <v>190</v>
      </c>
      <c r="D315" t="s">
        <v>189</v>
      </c>
      <c r="E315" t="s">
        <v>188</v>
      </c>
      <c r="F315" t="s">
        <v>91</v>
      </c>
      <c r="G315" t="str">
        <f t="shared" si="12"/>
        <v>P00051</v>
      </c>
      <c r="H315" t="str">
        <f t="shared" si="13"/>
        <v>P00023</v>
      </c>
      <c r="I315" t="str">
        <f t="shared" si="14"/>
        <v>P00044</v>
      </c>
    </row>
    <row r="316" spans="1:9" x14ac:dyDescent="0.3">
      <c r="A316" t="s">
        <v>90</v>
      </c>
      <c r="B316" s="1" t="s">
        <v>634</v>
      </c>
      <c r="C316" t="s">
        <v>266</v>
      </c>
      <c r="D316" t="s">
        <v>265</v>
      </c>
      <c r="E316" t="s">
        <v>264</v>
      </c>
      <c r="F316" t="s">
        <v>85</v>
      </c>
      <c r="G316" t="str">
        <f t="shared" si="12"/>
        <v>P00089</v>
      </c>
      <c r="H316" t="str">
        <f t="shared" si="13"/>
        <v>P00067</v>
      </c>
      <c r="I316" t="str">
        <f t="shared" si="14"/>
        <v>P00056</v>
      </c>
    </row>
    <row r="317" spans="1:9" x14ac:dyDescent="0.3">
      <c r="A317" t="s">
        <v>84</v>
      </c>
      <c r="B317" s="1" t="s">
        <v>735</v>
      </c>
      <c r="C317" t="s">
        <v>378</v>
      </c>
      <c r="D317" t="s">
        <v>377</v>
      </c>
      <c r="E317" t="s">
        <v>376</v>
      </c>
      <c r="F317" t="s">
        <v>82</v>
      </c>
      <c r="G317" t="str">
        <f t="shared" si="12"/>
        <v>P00065</v>
      </c>
      <c r="H317" t="str">
        <f t="shared" si="13"/>
        <v>P00015</v>
      </c>
      <c r="I317" t="str">
        <f t="shared" si="14"/>
        <v/>
      </c>
    </row>
    <row r="318" spans="1:9" x14ac:dyDescent="0.3">
      <c r="A318" t="s">
        <v>81</v>
      </c>
      <c r="B318" s="1" t="s">
        <v>494</v>
      </c>
      <c r="C318" t="s">
        <v>243</v>
      </c>
      <c r="D318" t="s">
        <v>242</v>
      </c>
      <c r="E318" t="s">
        <v>241</v>
      </c>
      <c r="F318" t="s">
        <v>76</v>
      </c>
      <c r="G318" t="str">
        <f t="shared" si="12"/>
        <v>P00091</v>
      </c>
      <c r="H318" t="str">
        <f t="shared" si="13"/>
        <v/>
      </c>
      <c r="I318" t="str">
        <f t="shared" si="14"/>
        <v/>
      </c>
    </row>
    <row r="319" spans="1:9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  <c r="G319" t="str">
        <f t="shared" si="12"/>
        <v>P00008</v>
      </c>
      <c r="H319" t="str">
        <f t="shared" si="13"/>
        <v>P00022</v>
      </c>
      <c r="I319" t="str">
        <f t="shared" si="14"/>
        <v>P00024</v>
      </c>
    </row>
    <row r="320" spans="1:9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  <c r="G320" t="str">
        <f t="shared" si="12"/>
        <v>P00024</v>
      </c>
      <c r="H320" t="str">
        <f t="shared" si="13"/>
        <v>P00083</v>
      </c>
      <c r="I320" t="str">
        <f t="shared" si="14"/>
        <v/>
      </c>
    </row>
    <row r="321" spans="1:9" x14ac:dyDescent="0.3">
      <c r="A321" t="s">
        <v>63</v>
      </c>
      <c r="B321" s="1" t="s">
        <v>605</v>
      </c>
      <c r="C321" t="s">
        <v>67</v>
      </c>
      <c r="D321" t="s">
        <v>66</v>
      </c>
      <c r="E321" t="s">
        <v>65</v>
      </c>
      <c r="F321" t="s">
        <v>58</v>
      </c>
      <c r="G321" t="str">
        <f t="shared" si="12"/>
        <v>P00005</v>
      </c>
      <c r="H321" t="str">
        <f t="shared" si="13"/>
        <v>P00067</v>
      </c>
      <c r="I321" t="str">
        <f t="shared" si="14"/>
        <v/>
      </c>
    </row>
    <row r="322" spans="1:9" x14ac:dyDescent="0.3">
      <c r="A322" t="s">
        <v>57</v>
      </c>
      <c r="B322" s="1" t="s">
        <v>605</v>
      </c>
      <c r="C322" t="s">
        <v>175</v>
      </c>
      <c r="D322" t="s">
        <v>174</v>
      </c>
      <c r="E322" t="s">
        <v>173</v>
      </c>
      <c r="F322" t="s">
        <v>52</v>
      </c>
      <c r="G322" t="str">
        <f t="shared" si="12"/>
        <v>P00003</v>
      </c>
      <c r="H322" t="str">
        <f t="shared" si="13"/>
        <v/>
      </c>
      <c r="I322" t="str">
        <f t="shared" si="14"/>
        <v/>
      </c>
    </row>
    <row r="323" spans="1:9" x14ac:dyDescent="0.3">
      <c r="A323" t="s">
        <v>51</v>
      </c>
      <c r="B323" s="1" t="s">
        <v>605</v>
      </c>
      <c r="C323" t="s">
        <v>37</v>
      </c>
      <c r="D323" t="s">
        <v>36</v>
      </c>
      <c r="E323" t="s">
        <v>35</v>
      </c>
      <c r="F323" t="s">
        <v>46</v>
      </c>
      <c r="G323" t="str">
        <f t="shared" ref="G323:G333" si="15">LEFT(F323,6)</f>
        <v>P00092</v>
      </c>
      <c r="H323" t="str">
        <f t="shared" ref="H323:H333" si="16">MID(F323,8,6)</f>
        <v>P00077</v>
      </c>
      <c r="I323" t="str">
        <f t="shared" ref="I323:I333" si="17">MID(F323,15,6)</f>
        <v>P00014</v>
      </c>
    </row>
    <row r="324" spans="1:9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  <c r="G324" t="str">
        <f t="shared" si="15"/>
        <v>P00049</v>
      </c>
      <c r="H324" t="str">
        <f t="shared" si="16"/>
        <v>P00060</v>
      </c>
      <c r="I324" t="str">
        <f t="shared" si="17"/>
        <v>P00030</v>
      </c>
    </row>
    <row r="325" spans="1:9" x14ac:dyDescent="0.3">
      <c r="A325" t="s">
        <v>39</v>
      </c>
      <c r="B325" s="1" t="s">
        <v>685</v>
      </c>
      <c r="C325" t="s">
        <v>49</v>
      </c>
      <c r="D325" t="s">
        <v>48</v>
      </c>
      <c r="E325" t="s">
        <v>47</v>
      </c>
      <c r="F325" t="s">
        <v>1085</v>
      </c>
      <c r="G325" t="str">
        <f t="shared" si="15"/>
        <v>P00051</v>
      </c>
      <c r="H325" t="str">
        <f t="shared" si="16"/>
        <v>P00061</v>
      </c>
      <c r="I325" t="str">
        <f t="shared" si="17"/>
        <v/>
      </c>
    </row>
    <row r="326" spans="1:9" x14ac:dyDescent="0.3">
      <c r="A326" t="s">
        <v>34</v>
      </c>
      <c r="B326" s="1" t="s">
        <v>939</v>
      </c>
      <c r="C326" t="s">
        <v>79</v>
      </c>
      <c r="D326" t="s">
        <v>78</v>
      </c>
      <c r="E326" t="s">
        <v>77</v>
      </c>
      <c r="F326" t="s">
        <v>29</v>
      </c>
      <c r="G326" t="str">
        <f t="shared" si="15"/>
        <v>P00096</v>
      </c>
      <c r="H326" t="str">
        <f t="shared" si="16"/>
        <v>P00073</v>
      </c>
      <c r="I326" t="str">
        <f t="shared" si="17"/>
        <v>P00057</v>
      </c>
    </row>
    <row r="327" spans="1:9" x14ac:dyDescent="0.3">
      <c r="A327" t="s">
        <v>28</v>
      </c>
      <c r="B327" s="1" t="s">
        <v>549</v>
      </c>
      <c r="C327" t="s">
        <v>14</v>
      </c>
      <c r="D327" t="s">
        <v>13</v>
      </c>
      <c r="E327" t="s">
        <v>12</v>
      </c>
      <c r="F327" t="s">
        <v>23</v>
      </c>
      <c r="G327" t="str">
        <f t="shared" si="15"/>
        <v>P00036</v>
      </c>
      <c r="H327" t="str">
        <f t="shared" si="16"/>
        <v>P00070</v>
      </c>
      <c r="I327" t="str">
        <f t="shared" si="17"/>
        <v>P00045</v>
      </c>
    </row>
    <row r="328" spans="1:9" x14ac:dyDescent="0.3">
      <c r="A328" t="s">
        <v>22</v>
      </c>
      <c r="B328" s="1" t="s">
        <v>643</v>
      </c>
      <c r="C328" t="s">
        <v>196</v>
      </c>
      <c r="D328" t="s">
        <v>195</v>
      </c>
      <c r="E328" t="s">
        <v>194</v>
      </c>
      <c r="F328" t="s">
        <v>17</v>
      </c>
      <c r="G328" t="str">
        <f t="shared" si="15"/>
        <v>P00030</v>
      </c>
      <c r="H328" t="str">
        <f t="shared" si="16"/>
        <v/>
      </c>
      <c r="I328" t="str">
        <f t="shared" si="17"/>
        <v/>
      </c>
    </row>
    <row r="329" spans="1:9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  <c r="G329" t="str">
        <f t="shared" si="15"/>
        <v>P00004</v>
      </c>
      <c r="H329" t="str">
        <f t="shared" si="16"/>
        <v/>
      </c>
      <c r="I329" t="str">
        <f t="shared" si="17"/>
        <v/>
      </c>
    </row>
    <row r="330" spans="1:9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  <c r="G330" t="str">
        <f t="shared" si="15"/>
        <v>P00039</v>
      </c>
      <c r="H330" t="str">
        <f t="shared" si="16"/>
        <v/>
      </c>
      <c r="I330" t="str">
        <f t="shared" si="17"/>
        <v/>
      </c>
    </row>
    <row r="331" spans="1:9" x14ac:dyDescent="0.3">
      <c r="A331" t="s">
        <v>5</v>
      </c>
      <c r="B331" s="1" t="s">
        <v>910</v>
      </c>
      <c r="C331" t="s">
        <v>157</v>
      </c>
      <c r="D331" t="s">
        <v>156</v>
      </c>
      <c r="E331" t="s">
        <v>155</v>
      </c>
      <c r="F331" t="s">
        <v>0</v>
      </c>
      <c r="G331" t="str">
        <f t="shared" si="15"/>
        <v>P00033</v>
      </c>
      <c r="H331" t="str">
        <f t="shared" si="16"/>
        <v/>
      </c>
      <c r="I331" t="str">
        <f t="shared" si="17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"/>
  <sheetViews>
    <sheetView tabSelected="1" workbookViewId="0">
      <selection activeCell="F7" sqref="F7"/>
    </sheetView>
  </sheetViews>
  <sheetFormatPr defaultRowHeight="16.5" x14ac:dyDescent="0.3"/>
  <cols>
    <col min="1" max="1" width="10.875" customWidth="1"/>
    <col min="2" max="2" width="11.375" customWidth="1"/>
    <col min="3" max="3" width="24.875" customWidth="1"/>
    <col min="4" max="4" width="18.5" customWidth="1"/>
    <col min="5" max="5" width="18.75" customWidth="1"/>
  </cols>
  <sheetData>
    <row r="1" spans="1:5" x14ac:dyDescent="0.3">
      <c r="A1" t="s">
        <v>981</v>
      </c>
      <c r="B1" t="s">
        <v>976</v>
      </c>
      <c r="C1" t="s">
        <v>1200</v>
      </c>
      <c r="D1" t="s">
        <v>1201</v>
      </c>
      <c r="E1" t="s">
        <v>1205</v>
      </c>
    </row>
    <row r="2" spans="1:5" x14ac:dyDescent="0.3">
      <c r="A2" t="s">
        <v>1198</v>
      </c>
      <c r="B2" t="s">
        <v>1000</v>
      </c>
      <c r="C2" t="str">
        <f>VLOOKUP(B2,상품정보!$A$2:$C$102,2)</f>
        <v>멸균딸기</v>
      </c>
      <c r="D2">
        <f>VLOOKUP(B2,상품정보!$A$2:$C$102,3)</f>
        <v>3410</v>
      </c>
      <c r="E2">
        <f ca="1">INT((D2-RANDBETWEEN(0,200))/10)*10</f>
        <v>3240</v>
      </c>
    </row>
    <row r="3" spans="1:5" x14ac:dyDescent="0.3">
      <c r="A3" t="s">
        <v>1198</v>
      </c>
      <c r="B3" t="s">
        <v>982</v>
      </c>
      <c r="C3" t="str">
        <f>VLOOKUP(B3,상품정보!$A$2:$C$102,2)</f>
        <v>메이플스토리체리</v>
      </c>
      <c r="D3">
        <f>VLOOKUP(B3,상품정보!$A$2:$C$102,3)</f>
        <v>4070</v>
      </c>
      <c r="E3">
        <f t="shared" ref="E3:E66" ca="1" si="0">INT((D3-RANDBETWEEN(0,200))/10)*10</f>
        <v>3950</v>
      </c>
    </row>
    <row r="4" spans="1:5" x14ac:dyDescent="0.3">
      <c r="A4" t="s">
        <v>1198</v>
      </c>
      <c r="B4" t="s">
        <v>992</v>
      </c>
      <c r="C4" t="str">
        <f>VLOOKUP(B4,상품정보!$A$2:$C$102,2)</f>
        <v>미닛메이드알로에플러스</v>
      </c>
      <c r="D4">
        <f>VLOOKUP(B4,상품정보!$A$2:$C$102,3)</f>
        <v>1080</v>
      </c>
      <c r="E4">
        <f t="shared" ca="1" si="0"/>
        <v>1050</v>
      </c>
    </row>
    <row r="5" spans="1:5" x14ac:dyDescent="0.3">
      <c r="A5" t="s">
        <v>973</v>
      </c>
      <c r="B5" t="s">
        <v>1199</v>
      </c>
      <c r="C5" t="str">
        <f>VLOOKUP(B5,상품정보!$A$2:$C$102,2)</f>
        <v>고구마깡</v>
      </c>
      <c r="D5">
        <f>VLOOKUP(B5,상품정보!$A$2:$C$102,3)</f>
        <v>2020</v>
      </c>
      <c r="E5">
        <f t="shared" ca="1" si="0"/>
        <v>1830</v>
      </c>
    </row>
    <row r="6" spans="1:5" x14ac:dyDescent="0.3">
      <c r="A6" t="s">
        <v>973</v>
      </c>
      <c r="B6" t="s">
        <v>1060</v>
      </c>
      <c r="C6" t="str">
        <f>VLOOKUP(B6,상품정보!$A$2:$C$102,2)</f>
        <v>딸기맛우유</v>
      </c>
      <c r="D6">
        <f>VLOOKUP(B6,상품정보!$A$2:$C$102,3)</f>
        <v>2480</v>
      </c>
      <c r="E6">
        <f t="shared" ca="1" si="0"/>
        <v>2330</v>
      </c>
    </row>
    <row r="7" spans="1:5" x14ac:dyDescent="0.3">
      <c r="A7" t="s">
        <v>971</v>
      </c>
      <c r="B7" t="s">
        <v>1001</v>
      </c>
      <c r="C7" t="str">
        <f>VLOOKUP(B7,상품정보!$A$2:$C$102,2)</f>
        <v>따봉오렌지캔</v>
      </c>
      <c r="D7">
        <f>VLOOKUP(B7,상품정보!$A$2:$C$102,3)</f>
        <v>4990</v>
      </c>
      <c r="E7">
        <f t="shared" ca="1" si="0"/>
        <v>4940</v>
      </c>
    </row>
    <row r="8" spans="1:5" x14ac:dyDescent="0.3">
      <c r="A8" t="s">
        <v>971</v>
      </c>
      <c r="B8" t="s">
        <v>983</v>
      </c>
      <c r="C8" t="str">
        <f>VLOOKUP(B8,상품정보!$A$2:$C$102,2)</f>
        <v>버터링</v>
      </c>
      <c r="D8">
        <f>VLOOKUP(B8,상품정보!$A$2:$C$102,3)</f>
        <v>2740</v>
      </c>
      <c r="E8">
        <f t="shared" ca="1" si="0"/>
        <v>2660</v>
      </c>
    </row>
    <row r="9" spans="1:5" x14ac:dyDescent="0.3">
      <c r="A9" t="s">
        <v>971</v>
      </c>
      <c r="B9" t="s">
        <v>1037</v>
      </c>
      <c r="C9" t="str">
        <f>VLOOKUP(B9,상품정보!$A$2:$C$102,2)</f>
        <v>빙하시대(파인)</v>
      </c>
      <c r="D9">
        <f>VLOOKUP(B9,상품정보!$A$2:$C$102,3)</f>
        <v>1010</v>
      </c>
      <c r="E9">
        <f t="shared" ca="1" si="0"/>
        <v>870</v>
      </c>
    </row>
    <row r="10" spans="1:5" x14ac:dyDescent="0.3">
      <c r="A10" t="s">
        <v>968</v>
      </c>
      <c r="B10" t="s">
        <v>1068</v>
      </c>
      <c r="C10" t="str">
        <f>VLOOKUP(B10,상품정보!$A$2:$C$102,2)</f>
        <v>매직스-중날</v>
      </c>
      <c r="D10">
        <f>VLOOKUP(B10,상품정보!$A$2:$C$102,3)</f>
        <v>4980</v>
      </c>
      <c r="E10">
        <f t="shared" ca="1" si="0"/>
        <v>4780</v>
      </c>
    </row>
    <row r="11" spans="1:5" x14ac:dyDescent="0.3">
      <c r="A11" t="s">
        <v>968</v>
      </c>
      <c r="B11" t="s">
        <v>984</v>
      </c>
      <c r="C11" t="str">
        <f>VLOOKUP(B11,상품정보!$A$2:$C$102,2)</f>
        <v>백옥콘</v>
      </c>
      <c r="D11">
        <f>VLOOKUP(B11,상품정보!$A$2:$C$102,3)</f>
        <v>1600</v>
      </c>
      <c r="E11">
        <f t="shared" ca="1" si="0"/>
        <v>1590</v>
      </c>
    </row>
    <row r="12" spans="1:5" x14ac:dyDescent="0.3">
      <c r="A12" t="s">
        <v>966</v>
      </c>
      <c r="B12" t="s">
        <v>1037</v>
      </c>
      <c r="C12" t="str">
        <f>VLOOKUP(B12,상품정보!$A$2:$C$102,2)</f>
        <v>빙하시대(파인)</v>
      </c>
      <c r="D12">
        <f>VLOOKUP(B12,상품정보!$A$2:$C$102,3)</f>
        <v>1010</v>
      </c>
      <c r="E12">
        <f t="shared" ca="1" si="0"/>
        <v>940</v>
      </c>
    </row>
    <row r="13" spans="1:5" x14ac:dyDescent="0.3">
      <c r="A13" t="s">
        <v>966</v>
      </c>
      <c r="B13" t="s">
        <v>998</v>
      </c>
      <c r="C13" t="str">
        <f>VLOOKUP(B13,상품정보!$A$2:$C$102,2)</f>
        <v>무농약현미칩쿠키</v>
      </c>
      <c r="D13">
        <f>VLOOKUP(B13,상품정보!$A$2:$C$102,3)</f>
        <v>930</v>
      </c>
      <c r="E13">
        <f t="shared" ca="1" si="0"/>
        <v>880</v>
      </c>
    </row>
    <row r="14" spans="1:5" x14ac:dyDescent="0.3">
      <c r="A14" t="s">
        <v>966</v>
      </c>
      <c r="B14" t="s">
        <v>985</v>
      </c>
      <c r="C14" t="str">
        <f>VLOOKUP(B14,상품정보!$A$2:$C$102,2)</f>
        <v>네스티</v>
      </c>
      <c r="D14">
        <f>VLOOKUP(B14,상품정보!$A$2:$C$102,3)</f>
        <v>1520</v>
      </c>
      <c r="E14">
        <f t="shared" ca="1" si="0"/>
        <v>1410</v>
      </c>
    </row>
    <row r="15" spans="1:5" x14ac:dyDescent="0.3">
      <c r="A15" t="s">
        <v>964</v>
      </c>
      <c r="B15" t="s">
        <v>986</v>
      </c>
      <c r="C15" t="str">
        <f>VLOOKUP(B15,상품정보!$A$2:$C$102,2)</f>
        <v>바로카페8804751701023</v>
      </c>
      <c r="D15">
        <f>VLOOKUP(B15,상품정보!$A$2:$C$102,3)</f>
        <v>2420</v>
      </c>
      <c r="E15">
        <f t="shared" ca="1" si="0"/>
        <v>2320</v>
      </c>
    </row>
    <row r="16" spans="1:5" x14ac:dyDescent="0.3">
      <c r="A16" t="s">
        <v>961</v>
      </c>
      <c r="B16" t="s">
        <v>1199</v>
      </c>
      <c r="C16" t="str">
        <f>VLOOKUP(B16,상품정보!$A$2:$C$102,2)</f>
        <v>고구마깡</v>
      </c>
      <c r="D16">
        <f>VLOOKUP(B16,상품정보!$A$2:$C$102,3)</f>
        <v>2020</v>
      </c>
      <c r="E16">
        <f t="shared" ca="1" si="0"/>
        <v>2010</v>
      </c>
    </row>
    <row r="17" spans="1:5" x14ac:dyDescent="0.3">
      <c r="A17" t="s">
        <v>960</v>
      </c>
      <c r="B17" t="s">
        <v>880</v>
      </c>
      <c r="C17" t="str">
        <f>VLOOKUP(B17,상품정보!$A$2:$C$102,2)</f>
        <v>고구마깡</v>
      </c>
      <c r="D17">
        <f>VLOOKUP(B17,상품정보!$A$2:$C$102,3)</f>
        <v>2020</v>
      </c>
      <c r="E17">
        <f t="shared" ca="1" si="0"/>
        <v>1840</v>
      </c>
    </row>
    <row r="18" spans="1:5" x14ac:dyDescent="0.3">
      <c r="A18" t="s">
        <v>958</v>
      </c>
      <c r="B18" t="s">
        <v>987</v>
      </c>
      <c r="C18" t="str">
        <f>VLOOKUP(B18,상품정보!$A$2:$C$102,2)</f>
        <v>버터구이진미45g</v>
      </c>
      <c r="D18">
        <f>VLOOKUP(B18,상품정보!$A$2:$C$102,3)</f>
        <v>1390</v>
      </c>
      <c r="E18">
        <f t="shared" ca="1" si="0"/>
        <v>1340</v>
      </c>
    </row>
    <row r="19" spans="1:5" x14ac:dyDescent="0.3">
      <c r="A19" t="s">
        <v>958</v>
      </c>
      <c r="B19" t="s">
        <v>1000</v>
      </c>
      <c r="C19" t="str">
        <f>VLOOKUP(B19,상품정보!$A$2:$C$102,2)</f>
        <v>멸균딸기</v>
      </c>
      <c r="D19">
        <f>VLOOKUP(B19,상품정보!$A$2:$C$102,3)</f>
        <v>3410</v>
      </c>
      <c r="E19">
        <f t="shared" ca="1" si="0"/>
        <v>3320</v>
      </c>
    </row>
    <row r="20" spans="1:5" x14ac:dyDescent="0.3">
      <c r="A20" t="s">
        <v>956</v>
      </c>
      <c r="B20" t="s">
        <v>1071</v>
      </c>
      <c r="C20" t="str">
        <f>VLOOKUP(B20,상품정보!$A$2:$C$102,2)</f>
        <v>미니폴</v>
      </c>
      <c r="D20">
        <f>VLOOKUP(B20,상품정보!$A$2:$C$102,3)</f>
        <v>1650</v>
      </c>
      <c r="E20">
        <f t="shared" ca="1" si="0"/>
        <v>1630</v>
      </c>
    </row>
    <row r="21" spans="1:5" x14ac:dyDescent="0.3">
      <c r="A21" t="s">
        <v>956</v>
      </c>
      <c r="B21" t="s">
        <v>988</v>
      </c>
      <c r="C21" t="str">
        <f>VLOOKUP(B21,상품정보!$A$2:$C$102,2)</f>
        <v>버지니아슈퍼슬림원</v>
      </c>
      <c r="D21">
        <f>VLOOKUP(B21,상품정보!$A$2:$C$102,3)</f>
        <v>2620</v>
      </c>
      <c r="E21">
        <f t="shared" ca="1" si="0"/>
        <v>2610</v>
      </c>
    </row>
    <row r="22" spans="1:5" x14ac:dyDescent="0.3">
      <c r="A22" t="s">
        <v>956</v>
      </c>
      <c r="B22" t="s">
        <v>1018</v>
      </c>
      <c r="C22" t="str">
        <f>VLOOKUP(B22,상품정보!$A$2:$C$102,2)</f>
        <v>삼각대 중</v>
      </c>
      <c r="D22">
        <f>VLOOKUP(B22,상품정보!$A$2:$C$102,3)</f>
        <v>1790</v>
      </c>
      <c r="E22">
        <f t="shared" ca="1" si="0"/>
        <v>1640</v>
      </c>
    </row>
    <row r="23" spans="1:5" x14ac:dyDescent="0.3">
      <c r="A23" t="s">
        <v>953</v>
      </c>
      <c r="B23" t="s">
        <v>989</v>
      </c>
      <c r="C23" t="str">
        <f>VLOOKUP(B23,상품정보!$A$2:$C$102,2)</f>
        <v>버지니아슈퍼슬림</v>
      </c>
      <c r="D23">
        <f>VLOOKUP(B23,상품정보!$A$2:$C$102,3)</f>
        <v>970</v>
      </c>
      <c r="E23">
        <f t="shared" ca="1" si="0"/>
        <v>960</v>
      </c>
    </row>
    <row r="24" spans="1:5" x14ac:dyDescent="0.3">
      <c r="A24" t="s">
        <v>953</v>
      </c>
      <c r="B24" t="s">
        <v>1035</v>
      </c>
      <c r="C24" t="str">
        <f>VLOOKUP(B24,상품정보!$A$2:$C$102,2)</f>
        <v>미녀는 석류를 좋아해</v>
      </c>
      <c r="D24">
        <f>VLOOKUP(B24,상품정보!$A$2:$C$102,3)</f>
        <v>2710</v>
      </c>
      <c r="E24">
        <f t="shared" ca="1" si="0"/>
        <v>2620</v>
      </c>
    </row>
    <row r="25" spans="1:5" x14ac:dyDescent="0.3">
      <c r="A25" t="s">
        <v>951</v>
      </c>
      <c r="B25" t="s">
        <v>983</v>
      </c>
      <c r="C25" t="str">
        <f>VLOOKUP(B25,상품정보!$A$2:$C$102,2)</f>
        <v>버터링</v>
      </c>
      <c r="D25">
        <f>VLOOKUP(B25,상품정보!$A$2:$C$102,3)</f>
        <v>2740</v>
      </c>
      <c r="E25">
        <f t="shared" ca="1" si="0"/>
        <v>2680</v>
      </c>
    </row>
    <row r="26" spans="1:5" x14ac:dyDescent="0.3">
      <c r="A26" t="s">
        <v>951</v>
      </c>
      <c r="B26" t="s">
        <v>1015</v>
      </c>
      <c r="C26" t="str">
        <f>VLOOKUP(B26,상품정보!$A$2:$C$102,2)</f>
        <v>국희땅콩샌드</v>
      </c>
      <c r="D26">
        <f>VLOOKUP(B26,상품정보!$A$2:$C$102,3)</f>
        <v>960</v>
      </c>
      <c r="E26">
        <f t="shared" ca="1" si="0"/>
        <v>770</v>
      </c>
    </row>
    <row r="27" spans="1:5" x14ac:dyDescent="0.3">
      <c r="A27" t="s">
        <v>951</v>
      </c>
      <c r="B27" t="s">
        <v>990</v>
      </c>
      <c r="C27" t="str">
        <f>VLOOKUP(B27,상품정보!$A$2:$C$102,2)</f>
        <v>링 키 바</v>
      </c>
      <c r="D27">
        <f>VLOOKUP(B27,상품정보!$A$2:$C$102,3)</f>
        <v>3060</v>
      </c>
      <c r="E27">
        <f t="shared" ca="1" si="0"/>
        <v>2910</v>
      </c>
    </row>
    <row r="28" spans="1:5" x14ac:dyDescent="0.3">
      <c r="A28" t="s">
        <v>949</v>
      </c>
      <c r="B28" t="s">
        <v>1076</v>
      </c>
      <c r="C28" t="str">
        <f>VLOOKUP(B28,상품정보!$A$2:$C$102,2)</f>
        <v>로얄디</v>
      </c>
      <c r="D28">
        <f>VLOOKUP(B28,상품정보!$A$2:$C$102,3)</f>
        <v>2080</v>
      </c>
      <c r="E28">
        <f t="shared" ca="1" si="0"/>
        <v>1890</v>
      </c>
    </row>
    <row r="29" spans="1:5" x14ac:dyDescent="0.3">
      <c r="A29" t="s">
        <v>949</v>
      </c>
      <c r="B29" t="s">
        <v>991</v>
      </c>
      <c r="C29" t="str">
        <f>VLOOKUP(B29,상품정보!$A$2:$C$102,2)</f>
        <v>마늘빵</v>
      </c>
      <c r="D29">
        <f>VLOOKUP(B29,상품정보!$A$2:$C$102,3)</f>
        <v>4700</v>
      </c>
      <c r="E29">
        <f t="shared" ca="1" si="0"/>
        <v>4590</v>
      </c>
    </row>
    <row r="30" spans="1:5" x14ac:dyDescent="0.3">
      <c r="A30" t="s">
        <v>949</v>
      </c>
      <c r="B30" t="s">
        <v>1199</v>
      </c>
      <c r="C30" t="str">
        <f>VLOOKUP(B30,상품정보!$A$2:$C$102,2)</f>
        <v>고구마깡</v>
      </c>
      <c r="D30">
        <f>VLOOKUP(B30,상품정보!$A$2:$C$102,3)</f>
        <v>2020</v>
      </c>
      <c r="E30">
        <f t="shared" ca="1" si="0"/>
        <v>1950</v>
      </c>
    </row>
    <row r="31" spans="1:5" x14ac:dyDescent="0.3">
      <c r="A31" t="s">
        <v>946</v>
      </c>
      <c r="B31" t="s">
        <v>1019</v>
      </c>
      <c r="C31" t="str">
        <f>VLOOKUP(B31,상품정보!$A$2:$C$102,2)</f>
        <v>새우탕면</v>
      </c>
      <c r="D31">
        <f>VLOOKUP(B31,상품정보!$A$2:$C$102,3)</f>
        <v>3100</v>
      </c>
      <c r="E31">
        <f t="shared" ca="1" si="0"/>
        <v>2960</v>
      </c>
    </row>
    <row r="32" spans="1:5" x14ac:dyDescent="0.3">
      <c r="A32" t="s">
        <v>946</v>
      </c>
      <c r="B32" t="s">
        <v>992</v>
      </c>
      <c r="C32" t="str">
        <f>VLOOKUP(B32,상품정보!$A$2:$C$102,2)</f>
        <v>미닛메이드알로에플러스</v>
      </c>
      <c r="D32">
        <f>VLOOKUP(B32,상품정보!$A$2:$C$102,3)</f>
        <v>1080</v>
      </c>
      <c r="E32">
        <f t="shared" ca="1" si="0"/>
        <v>900</v>
      </c>
    </row>
    <row r="33" spans="1:5" x14ac:dyDescent="0.3">
      <c r="A33" t="s">
        <v>943</v>
      </c>
      <c r="B33" t="s">
        <v>1033</v>
      </c>
      <c r="C33" t="str">
        <f>VLOOKUP(B33,상품정보!$A$2:$C$102,2)</f>
        <v>로크럭스</v>
      </c>
      <c r="D33">
        <f>VLOOKUP(B33,상품정보!$A$2:$C$102,3)</f>
        <v>3320</v>
      </c>
      <c r="E33">
        <f t="shared" ca="1" si="0"/>
        <v>3160</v>
      </c>
    </row>
    <row r="34" spans="1:5" x14ac:dyDescent="0.3">
      <c r="A34" t="s">
        <v>943</v>
      </c>
      <c r="B34" t="s">
        <v>993</v>
      </c>
      <c r="C34" t="str">
        <f>VLOOKUP(B34,상품정보!$A$2:$C$102,2)</f>
        <v>산소수</v>
      </c>
      <c r="D34">
        <f>VLOOKUP(B34,상품정보!$A$2:$C$102,3)</f>
        <v>4430</v>
      </c>
      <c r="E34">
        <f t="shared" ca="1" si="0"/>
        <v>4320</v>
      </c>
    </row>
    <row r="35" spans="1:5" x14ac:dyDescent="0.3">
      <c r="A35" t="s">
        <v>943</v>
      </c>
      <c r="B35" t="s">
        <v>1068</v>
      </c>
      <c r="C35" t="str">
        <f>VLOOKUP(B35,상품정보!$A$2:$C$102,2)</f>
        <v>매직스-중날</v>
      </c>
      <c r="D35">
        <f>VLOOKUP(B35,상품정보!$A$2:$C$102,3)</f>
        <v>4980</v>
      </c>
      <c r="E35">
        <f t="shared" ca="1" si="0"/>
        <v>4800</v>
      </c>
    </row>
    <row r="36" spans="1:5" x14ac:dyDescent="0.3">
      <c r="A36" t="s">
        <v>940</v>
      </c>
      <c r="B36" t="s">
        <v>1049</v>
      </c>
      <c r="C36" t="str">
        <f>VLOOKUP(B36,상품정보!$A$2:$C$102,2)</f>
        <v>꼬깔(고소)</v>
      </c>
      <c r="D36">
        <f>VLOOKUP(B36,상품정보!$A$2:$C$102,3)</f>
        <v>4820</v>
      </c>
      <c r="E36">
        <f t="shared" ca="1" si="0"/>
        <v>4780</v>
      </c>
    </row>
    <row r="37" spans="1:5" x14ac:dyDescent="0.3">
      <c r="A37" t="s">
        <v>940</v>
      </c>
      <c r="B37" t="s">
        <v>994</v>
      </c>
      <c r="C37" t="str">
        <f>VLOOKUP(B37,상품정보!$A$2:$C$102,2)</f>
        <v>광동위생천</v>
      </c>
      <c r="D37">
        <f>VLOOKUP(B37,상품정보!$A$2:$C$102,3)</f>
        <v>3510</v>
      </c>
      <c r="E37">
        <f t="shared" ca="1" si="0"/>
        <v>3320</v>
      </c>
    </row>
    <row r="38" spans="1:5" x14ac:dyDescent="0.3">
      <c r="A38" t="s">
        <v>937</v>
      </c>
      <c r="B38" t="s">
        <v>1050</v>
      </c>
      <c r="C38" t="str">
        <f>VLOOKUP(B38,상품정보!$A$2:$C$102,2)</f>
        <v>버지니아울트라</v>
      </c>
      <c r="D38">
        <f>VLOOKUP(B38,상품정보!$A$2:$C$102,3)</f>
        <v>830</v>
      </c>
      <c r="E38">
        <f t="shared" ca="1" si="0"/>
        <v>700</v>
      </c>
    </row>
    <row r="39" spans="1:5" x14ac:dyDescent="0.3">
      <c r="A39" t="s">
        <v>937</v>
      </c>
      <c r="B39" t="s">
        <v>1036</v>
      </c>
      <c r="C39" t="str">
        <f>VLOOKUP(B39,상품정보!$A$2:$C$102,2)</f>
        <v>뻥튀기</v>
      </c>
      <c r="D39">
        <f>VLOOKUP(B39,상품정보!$A$2:$C$102,3)</f>
        <v>3310</v>
      </c>
      <c r="E39">
        <f t="shared" ca="1" si="0"/>
        <v>3270</v>
      </c>
    </row>
    <row r="40" spans="1:5" x14ac:dyDescent="0.3">
      <c r="A40" t="s">
        <v>937</v>
      </c>
      <c r="B40" t="s">
        <v>995</v>
      </c>
      <c r="C40" t="str">
        <f>VLOOKUP(B40,상품정보!$A$2:$C$102,2)</f>
        <v>불고기맛한마리오징어</v>
      </c>
      <c r="D40">
        <f>VLOOKUP(B40,상품정보!$A$2:$C$102,3)</f>
        <v>3290</v>
      </c>
      <c r="E40">
        <f t="shared" ca="1" si="0"/>
        <v>3140</v>
      </c>
    </row>
    <row r="41" spans="1:5" x14ac:dyDescent="0.3">
      <c r="A41" t="s">
        <v>934</v>
      </c>
      <c r="B41" t="s">
        <v>1042</v>
      </c>
      <c r="C41" t="str">
        <f>VLOOKUP(B41,상품정보!$A$2:$C$102,2)</f>
        <v>빙고(밀크맛)</v>
      </c>
      <c r="D41">
        <f>VLOOKUP(B41,상품정보!$A$2:$C$102,3)</f>
        <v>3510</v>
      </c>
      <c r="E41">
        <f t="shared" ca="1" si="0"/>
        <v>3490</v>
      </c>
    </row>
    <row r="42" spans="1:5" x14ac:dyDescent="0.3">
      <c r="A42" t="s">
        <v>934</v>
      </c>
      <c r="B42" t="s">
        <v>996</v>
      </c>
      <c r="C42" t="str">
        <f>VLOOKUP(B42,상품정보!$A$2:$C$102,2)</f>
        <v>빵또아</v>
      </c>
      <c r="D42">
        <f>VLOOKUP(B42,상품정보!$A$2:$C$102,3)</f>
        <v>980</v>
      </c>
      <c r="E42">
        <f t="shared" ca="1" si="0"/>
        <v>800</v>
      </c>
    </row>
    <row r="43" spans="1:5" x14ac:dyDescent="0.3">
      <c r="A43" t="s">
        <v>934</v>
      </c>
      <c r="B43" t="s">
        <v>1073</v>
      </c>
      <c r="C43" t="str">
        <f>VLOOKUP(B43,상품정보!$A$2:$C$102,2)</f>
        <v>광동진광탕</v>
      </c>
      <c r="D43">
        <f>VLOOKUP(B43,상품정보!$A$2:$C$102,3)</f>
        <v>4280</v>
      </c>
      <c r="E43">
        <f t="shared" ca="1" si="0"/>
        <v>4080</v>
      </c>
    </row>
    <row r="44" spans="1:5" x14ac:dyDescent="0.3">
      <c r="A44" t="s">
        <v>932</v>
      </c>
      <c r="B44" t="s">
        <v>998</v>
      </c>
      <c r="C44" t="str">
        <f>VLOOKUP(B44,상품정보!$A$2:$C$102,2)</f>
        <v>무농약현미칩쿠키</v>
      </c>
      <c r="D44">
        <f>VLOOKUP(B44,상품정보!$A$2:$C$102,3)</f>
        <v>930</v>
      </c>
      <c r="E44">
        <f t="shared" ca="1" si="0"/>
        <v>740</v>
      </c>
    </row>
    <row r="45" spans="1:5" x14ac:dyDescent="0.3">
      <c r="A45" t="s">
        <v>932</v>
      </c>
      <c r="B45" t="s">
        <v>1059</v>
      </c>
      <c r="C45" t="str">
        <f>VLOOKUP(B45,상품정보!$A$2:$C$102,2)</f>
        <v>석류사랑초(델몬트)</v>
      </c>
      <c r="D45">
        <f>VLOOKUP(B45,상품정보!$A$2:$C$102,3)</f>
        <v>2640</v>
      </c>
      <c r="E45">
        <f t="shared" ca="1" si="0"/>
        <v>2590</v>
      </c>
    </row>
    <row r="46" spans="1:5" x14ac:dyDescent="0.3">
      <c r="A46" t="s">
        <v>932</v>
      </c>
      <c r="B46" t="s">
        <v>997</v>
      </c>
      <c r="C46" t="str">
        <f>VLOOKUP(B46,상품정보!$A$2:$C$102,2)</f>
        <v>데미소다그레이프캔</v>
      </c>
      <c r="D46">
        <f>VLOOKUP(B46,상품정보!$A$2:$C$102,3)</f>
        <v>1140</v>
      </c>
      <c r="E46">
        <f t="shared" ca="1" si="0"/>
        <v>1080</v>
      </c>
    </row>
    <row r="47" spans="1:5" x14ac:dyDescent="0.3">
      <c r="A47" t="s">
        <v>929</v>
      </c>
      <c r="B47" t="s">
        <v>1041</v>
      </c>
      <c r="C47" t="str">
        <f>VLOOKUP(B47,상품정보!$A$2:$C$102,2)</f>
        <v>다이제샌드위치</v>
      </c>
      <c r="D47">
        <f>VLOOKUP(B47,상품정보!$A$2:$C$102,3)</f>
        <v>830</v>
      </c>
      <c r="E47">
        <f t="shared" ca="1" si="0"/>
        <v>690</v>
      </c>
    </row>
    <row r="48" spans="1:5" x14ac:dyDescent="0.3">
      <c r="A48" t="s">
        <v>929</v>
      </c>
      <c r="B48" t="s">
        <v>998</v>
      </c>
      <c r="C48" t="str">
        <f>VLOOKUP(B48,상품정보!$A$2:$C$102,2)</f>
        <v>무농약현미칩쿠키</v>
      </c>
      <c r="D48">
        <f>VLOOKUP(B48,상품정보!$A$2:$C$102,3)</f>
        <v>930</v>
      </c>
      <c r="E48">
        <f t="shared" ca="1" si="0"/>
        <v>750</v>
      </c>
    </row>
    <row r="49" spans="1:5" x14ac:dyDescent="0.3">
      <c r="A49" t="s">
        <v>927</v>
      </c>
      <c r="B49" t="s">
        <v>1014</v>
      </c>
      <c r="C49" t="str">
        <f>VLOOKUP(B49,상품정보!$A$2:$C$102,2)</f>
        <v>빠다코코낫</v>
      </c>
      <c r="D49">
        <f>VLOOKUP(B49,상품정보!$A$2:$C$102,3)</f>
        <v>4210</v>
      </c>
      <c r="E49">
        <f t="shared" ca="1" si="0"/>
        <v>4150</v>
      </c>
    </row>
    <row r="50" spans="1:5" x14ac:dyDescent="0.3">
      <c r="A50" t="s">
        <v>927</v>
      </c>
      <c r="B50" t="s">
        <v>998</v>
      </c>
      <c r="C50" t="str">
        <f>VLOOKUP(B50,상품정보!$A$2:$C$102,2)</f>
        <v>무농약현미칩쿠키</v>
      </c>
      <c r="D50">
        <f>VLOOKUP(B50,상품정보!$A$2:$C$102,3)</f>
        <v>930</v>
      </c>
      <c r="E50">
        <f t="shared" ca="1" si="0"/>
        <v>830</v>
      </c>
    </row>
    <row r="51" spans="1:5" x14ac:dyDescent="0.3">
      <c r="A51" t="s">
        <v>924</v>
      </c>
      <c r="B51" t="s">
        <v>1026</v>
      </c>
      <c r="C51" t="str">
        <f>VLOOKUP(B51,상품정보!$A$2:$C$102,2)</f>
        <v>더원(0.5)</v>
      </c>
      <c r="D51">
        <f>VLOOKUP(B51,상품정보!$A$2:$C$102,3)</f>
        <v>1140</v>
      </c>
      <c r="E51">
        <f t="shared" ca="1" si="0"/>
        <v>970</v>
      </c>
    </row>
    <row r="52" spans="1:5" x14ac:dyDescent="0.3">
      <c r="A52" t="s">
        <v>924</v>
      </c>
      <c r="B52" t="s">
        <v>999</v>
      </c>
      <c r="C52" t="str">
        <f>VLOOKUP(B52,상품정보!$A$2:$C$102,2)</f>
        <v>보솜이대형</v>
      </c>
      <c r="D52">
        <f>VLOOKUP(B52,상품정보!$A$2:$C$102,3)</f>
        <v>940</v>
      </c>
      <c r="E52">
        <f t="shared" ca="1" si="0"/>
        <v>780</v>
      </c>
    </row>
    <row r="53" spans="1:5" x14ac:dyDescent="0.3">
      <c r="A53" t="s">
        <v>921</v>
      </c>
      <c r="B53" t="s">
        <v>1000</v>
      </c>
      <c r="C53" t="str">
        <f>VLOOKUP(B53,상품정보!$A$2:$C$102,2)</f>
        <v>멸균딸기</v>
      </c>
      <c r="D53">
        <f>VLOOKUP(B53,상품정보!$A$2:$C$102,3)</f>
        <v>3410</v>
      </c>
      <c r="E53">
        <f t="shared" ca="1" si="0"/>
        <v>3260</v>
      </c>
    </row>
    <row r="54" spans="1:5" x14ac:dyDescent="0.3">
      <c r="A54" t="s">
        <v>919</v>
      </c>
      <c r="B54" t="s">
        <v>1001</v>
      </c>
      <c r="C54" t="str">
        <f>VLOOKUP(B54,상품정보!$A$2:$C$102,2)</f>
        <v>따봉오렌지캔</v>
      </c>
      <c r="D54">
        <f>VLOOKUP(B54,상품정보!$A$2:$C$102,3)</f>
        <v>4990</v>
      </c>
      <c r="E54">
        <f t="shared" ca="1" si="0"/>
        <v>4890</v>
      </c>
    </row>
    <row r="55" spans="1:5" x14ac:dyDescent="0.3">
      <c r="A55" t="s">
        <v>917</v>
      </c>
      <c r="B55" t="s">
        <v>1002</v>
      </c>
      <c r="C55" t="str">
        <f>VLOOKUP(B55,상품정보!$A$2:$C$102,2)</f>
        <v>빅파이</v>
      </c>
      <c r="D55">
        <f>VLOOKUP(B55,상품정보!$A$2:$C$102,3)</f>
        <v>3620</v>
      </c>
      <c r="E55">
        <f t="shared" ca="1" si="0"/>
        <v>3540</v>
      </c>
    </row>
    <row r="56" spans="1:5" x14ac:dyDescent="0.3">
      <c r="A56" t="s">
        <v>917</v>
      </c>
      <c r="B56" t="s">
        <v>1050</v>
      </c>
      <c r="C56" t="str">
        <f>VLOOKUP(B56,상품정보!$A$2:$C$102,2)</f>
        <v>버지니아울트라</v>
      </c>
      <c r="D56">
        <f>VLOOKUP(B56,상품정보!$A$2:$C$102,3)</f>
        <v>830</v>
      </c>
      <c r="E56">
        <f t="shared" ca="1" si="0"/>
        <v>640</v>
      </c>
    </row>
    <row r="57" spans="1:5" x14ac:dyDescent="0.3">
      <c r="A57" t="s">
        <v>915</v>
      </c>
      <c r="B57" t="s">
        <v>1003</v>
      </c>
      <c r="C57" t="str">
        <f>VLOOKUP(B57,상품정보!$A$2:$C$102,2)</f>
        <v>무농약현미건빵</v>
      </c>
      <c r="D57">
        <f>VLOOKUP(B57,상품정보!$A$2:$C$102,3)</f>
        <v>620</v>
      </c>
      <c r="E57">
        <f t="shared" ca="1" si="0"/>
        <v>580</v>
      </c>
    </row>
    <row r="58" spans="1:5" x14ac:dyDescent="0.3">
      <c r="A58" t="s">
        <v>913</v>
      </c>
      <c r="B58" t="s">
        <v>1008</v>
      </c>
      <c r="C58" t="str">
        <f>VLOOKUP(B58,상품정보!$A$2:$C$102,2)</f>
        <v>도레미미니초콜렛</v>
      </c>
      <c r="D58">
        <f>VLOOKUP(B58,상품정보!$A$2:$C$102,3)</f>
        <v>4480</v>
      </c>
      <c r="E58">
        <f t="shared" ca="1" si="0"/>
        <v>4440</v>
      </c>
    </row>
    <row r="59" spans="1:5" x14ac:dyDescent="0.3">
      <c r="A59" t="s">
        <v>913</v>
      </c>
      <c r="B59" t="s">
        <v>1004</v>
      </c>
      <c r="C59" t="str">
        <f>VLOOKUP(B59,상품정보!$A$2:$C$102,2)</f>
        <v>마일드세븐(갑)</v>
      </c>
      <c r="D59">
        <f>VLOOKUP(B59,상품정보!$A$2:$C$102,3)</f>
        <v>2220</v>
      </c>
      <c r="E59">
        <f t="shared" ca="1" si="0"/>
        <v>2080</v>
      </c>
    </row>
    <row r="60" spans="1:5" x14ac:dyDescent="0.3">
      <c r="A60" t="s">
        <v>911</v>
      </c>
      <c r="B60" t="s">
        <v>1005</v>
      </c>
      <c r="C60" t="str">
        <f>VLOOKUP(B60,상품정보!$A$2:$C$102,2)</f>
        <v>비타 파워</v>
      </c>
      <c r="D60">
        <f>VLOOKUP(B60,상품정보!$A$2:$C$102,3)</f>
        <v>740</v>
      </c>
      <c r="E60">
        <f t="shared" ca="1" si="0"/>
        <v>710</v>
      </c>
    </row>
    <row r="61" spans="1:5" x14ac:dyDescent="0.3">
      <c r="A61" t="s">
        <v>911</v>
      </c>
      <c r="B61" t="s">
        <v>991</v>
      </c>
      <c r="C61" t="str">
        <f>VLOOKUP(B61,상품정보!$A$2:$C$102,2)</f>
        <v>마늘빵</v>
      </c>
      <c r="D61">
        <f>VLOOKUP(B61,상품정보!$A$2:$C$102,3)</f>
        <v>4700</v>
      </c>
      <c r="E61">
        <f t="shared" ca="1" si="0"/>
        <v>4560</v>
      </c>
    </row>
    <row r="62" spans="1:5" x14ac:dyDescent="0.3">
      <c r="A62" t="s">
        <v>908</v>
      </c>
      <c r="B62" t="s">
        <v>1006</v>
      </c>
      <c r="C62" t="str">
        <f>VLOOKUP(B62,상품정보!$A$2:$C$102,2)</f>
        <v>다원녹차</v>
      </c>
      <c r="D62">
        <f>VLOOKUP(B62,상품정보!$A$2:$C$102,3)</f>
        <v>3400</v>
      </c>
      <c r="E62">
        <f t="shared" ca="1" si="0"/>
        <v>3310</v>
      </c>
    </row>
    <row r="63" spans="1:5" x14ac:dyDescent="0.3">
      <c r="A63" t="s">
        <v>908</v>
      </c>
      <c r="B63" t="s">
        <v>1079</v>
      </c>
      <c r="C63" t="str">
        <f>VLOOKUP(B63,상품정보!$A$2:$C$102,2)</f>
        <v>맥스웰싱글카페캔</v>
      </c>
      <c r="D63">
        <f>VLOOKUP(B63,상품정보!$A$2:$C$102,3)</f>
        <v>4330</v>
      </c>
      <c r="E63">
        <f t="shared" ca="1" si="0"/>
        <v>4260</v>
      </c>
    </row>
    <row r="64" spans="1:5" x14ac:dyDescent="0.3">
      <c r="A64" t="s">
        <v>908</v>
      </c>
      <c r="B64" t="s">
        <v>1020</v>
      </c>
      <c r="C64" t="str">
        <f>VLOOKUP(B64,상품정보!$A$2:$C$102,2)</f>
        <v>못말리는신짱</v>
      </c>
      <c r="D64">
        <f>VLOOKUP(B64,상품정보!$A$2:$C$102,3)</f>
        <v>530</v>
      </c>
      <c r="E64">
        <f t="shared" ca="1" si="0"/>
        <v>350</v>
      </c>
    </row>
    <row r="65" spans="1:5" x14ac:dyDescent="0.3">
      <c r="A65" t="s">
        <v>906</v>
      </c>
      <c r="B65" t="s">
        <v>991</v>
      </c>
      <c r="C65" t="str">
        <f>VLOOKUP(B65,상품정보!$A$2:$C$102,2)</f>
        <v>마늘빵</v>
      </c>
      <c r="D65">
        <f>VLOOKUP(B65,상품정보!$A$2:$C$102,3)</f>
        <v>4700</v>
      </c>
      <c r="E65">
        <f t="shared" ca="1" si="0"/>
        <v>4600</v>
      </c>
    </row>
    <row r="66" spans="1:5" x14ac:dyDescent="0.3">
      <c r="A66" t="s">
        <v>906</v>
      </c>
      <c r="B66" t="s">
        <v>985</v>
      </c>
      <c r="C66" t="str">
        <f>VLOOKUP(B66,상품정보!$A$2:$C$102,2)</f>
        <v>네스티</v>
      </c>
      <c r="D66">
        <f>VLOOKUP(B66,상품정보!$A$2:$C$102,3)</f>
        <v>1520</v>
      </c>
      <c r="E66">
        <f t="shared" ca="1" si="0"/>
        <v>1480</v>
      </c>
    </row>
    <row r="67" spans="1:5" x14ac:dyDescent="0.3">
      <c r="A67" t="s">
        <v>906</v>
      </c>
      <c r="B67" t="s">
        <v>1070</v>
      </c>
      <c r="C67" t="str">
        <f>VLOOKUP(B67,상품정보!$A$2:$C$102,2)</f>
        <v>샴푸린스</v>
      </c>
      <c r="D67">
        <f>VLOOKUP(B67,상품정보!$A$2:$C$102,3)</f>
        <v>4370</v>
      </c>
      <c r="E67">
        <f t="shared" ref="E67:E130" ca="1" si="1">INT((D67-RANDBETWEEN(0,200))/10)*10</f>
        <v>4280</v>
      </c>
    </row>
    <row r="68" spans="1:5" x14ac:dyDescent="0.3">
      <c r="A68" t="s">
        <v>903</v>
      </c>
      <c r="B68" t="s">
        <v>995</v>
      </c>
      <c r="C68" t="str">
        <f>VLOOKUP(B68,상품정보!$A$2:$C$102,2)</f>
        <v>불고기맛한마리오징어</v>
      </c>
      <c r="D68">
        <f>VLOOKUP(B68,상품정보!$A$2:$C$102,3)</f>
        <v>3290</v>
      </c>
      <c r="E68">
        <f t="shared" ca="1" si="1"/>
        <v>3090</v>
      </c>
    </row>
    <row r="69" spans="1:5" x14ac:dyDescent="0.3">
      <c r="A69" t="s">
        <v>903</v>
      </c>
      <c r="B69" t="s">
        <v>1025</v>
      </c>
      <c r="C69" t="str">
        <f>VLOOKUP(B69,상품정보!$A$2:$C$102,2)</f>
        <v>새우깡</v>
      </c>
      <c r="D69">
        <f>VLOOKUP(B69,상품정보!$A$2:$C$102,3)</f>
        <v>4780</v>
      </c>
      <c r="E69">
        <f t="shared" ca="1" si="1"/>
        <v>4610</v>
      </c>
    </row>
    <row r="70" spans="1:5" x14ac:dyDescent="0.3">
      <c r="A70" t="s">
        <v>901</v>
      </c>
      <c r="B70" t="s">
        <v>1022</v>
      </c>
      <c r="C70" t="str">
        <f>VLOOKUP(B70,상품정보!$A$2:$C$102,2)</f>
        <v>버터와플</v>
      </c>
      <c r="D70">
        <f>VLOOKUP(B70,상품정보!$A$2:$C$102,3)</f>
        <v>1390</v>
      </c>
      <c r="E70">
        <f t="shared" ca="1" si="1"/>
        <v>1370</v>
      </c>
    </row>
    <row r="71" spans="1:5" x14ac:dyDescent="0.3">
      <c r="A71" t="s">
        <v>901</v>
      </c>
      <c r="B71" t="s">
        <v>1048</v>
      </c>
      <c r="C71" t="str">
        <f>VLOOKUP(B71,상품정보!$A$2:$C$102,2)</f>
        <v>생수</v>
      </c>
      <c r="D71">
        <f>VLOOKUP(B71,상품정보!$A$2:$C$102,3)</f>
        <v>4540</v>
      </c>
      <c r="E71">
        <f t="shared" ca="1" si="1"/>
        <v>4460</v>
      </c>
    </row>
    <row r="72" spans="1:5" x14ac:dyDescent="0.3">
      <c r="A72" t="s">
        <v>901</v>
      </c>
      <c r="B72" t="s">
        <v>1007</v>
      </c>
      <c r="C72" t="str">
        <f>VLOOKUP(B72,상품정보!$A$2:$C$102,2)</f>
        <v>멀티비타 캔</v>
      </c>
      <c r="D72">
        <f>VLOOKUP(B72,상품정보!$A$2:$C$102,3)</f>
        <v>2690</v>
      </c>
      <c r="E72">
        <f t="shared" ca="1" si="1"/>
        <v>2590</v>
      </c>
    </row>
    <row r="73" spans="1:5" x14ac:dyDescent="0.3">
      <c r="A73" t="s">
        <v>899</v>
      </c>
      <c r="B73" t="s">
        <v>1055</v>
      </c>
      <c r="C73" t="str">
        <f>VLOOKUP(B73,상품정보!$A$2:$C$102,2)</f>
        <v>마이쮸(딸기)</v>
      </c>
      <c r="D73">
        <f>VLOOKUP(B73,상품정보!$A$2:$C$102,3)</f>
        <v>4660</v>
      </c>
      <c r="E73">
        <f t="shared" ca="1" si="1"/>
        <v>4540</v>
      </c>
    </row>
    <row r="74" spans="1:5" x14ac:dyDescent="0.3">
      <c r="A74" t="s">
        <v>899</v>
      </c>
      <c r="B74" t="s">
        <v>1008</v>
      </c>
      <c r="C74" t="str">
        <f>VLOOKUP(B74,상품정보!$A$2:$C$102,2)</f>
        <v>도레미미니초콜렛</v>
      </c>
      <c r="D74">
        <f>VLOOKUP(B74,상품정보!$A$2:$C$102,3)</f>
        <v>4480</v>
      </c>
      <c r="E74">
        <f t="shared" ca="1" si="1"/>
        <v>4410</v>
      </c>
    </row>
    <row r="75" spans="1:5" x14ac:dyDescent="0.3">
      <c r="A75" t="s">
        <v>897</v>
      </c>
      <c r="B75" t="s">
        <v>1009</v>
      </c>
      <c r="C75" t="str">
        <f>VLOOKUP(B75,상품정보!$A$2:$C$102,2)</f>
        <v>누드빼빼로</v>
      </c>
      <c r="D75">
        <f>VLOOKUP(B75,상품정보!$A$2:$C$102,3)</f>
        <v>4050</v>
      </c>
      <c r="E75">
        <f t="shared" ca="1" si="1"/>
        <v>4000</v>
      </c>
    </row>
    <row r="76" spans="1:5" x14ac:dyDescent="0.3">
      <c r="A76" t="s">
        <v>895</v>
      </c>
      <c r="B76" t="s">
        <v>993</v>
      </c>
      <c r="C76" t="str">
        <f>VLOOKUP(B76,상품정보!$A$2:$C$102,2)</f>
        <v>산소수</v>
      </c>
      <c r="D76">
        <f>VLOOKUP(B76,상품정보!$A$2:$C$102,3)</f>
        <v>4430</v>
      </c>
      <c r="E76">
        <f t="shared" ca="1" si="1"/>
        <v>4230</v>
      </c>
    </row>
    <row r="77" spans="1:5" x14ac:dyDescent="0.3">
      <c r="A77" t="s">
        <v>893</v>
      </c>
      <c r="B77" t="s">
        <v>1010</v>
      </c>
      <c r="C77" t="str">
        <f>VLOOKUP(B77,상품정보!$A$2:$C$102,2)</f>
        <v>보그aromeI</v>
      </c>
      <c r="D77">
        <f>VLOOKUP(B77,상품정보!$A$2:$C$102,3)</f>
        <v>650</v>
      </c>
      <c r="E77">
        <f t="shared" ca="1" si="1"/>
        <v>540</v>
      </c>
    </row>
    <row r="78" spans="1:5" x14ac:dyDescent="0.3">
      <c r="A78" t="s">
        <v>892</v>
      </c>
      <c r="B78" t="s">
        <v>987</v>
      </c>
      <c r="C78" t="str">
        <f>VLOOKUP(B78,상품정보!$A$2:$C$102,2)</f>
        <v>버터구이진미45g</v>
      </c>
      <c r="D78">
        <f>VLOOKUP(B78,상품정보!$A$2:$C$102,3)</f>
        <v>1390</v>
      </c>
      <c r="E78">
        <f t="shared" ca="1" si="1"/>
        <v>1350</v>
      </c>
    </row>
    <row r="79" spans="1:5" x14ac:dyDescent="0.3">
      <c r="A79" t="s">
        <v>890</v>
      </c>
      <c r="B79" t="s">
        <v>1199</v>
      </c>
      <c r="C79" t="str">
        <f>VLOOKUP(B79,상품정보!$A$2:$C$102,2)</f>
        <v>고구마깡</v>
      </c>
      <c r="D79">
        <f>VLOOKUP(B79,상품정보!$A$2:$C$102,3)</f>
        <v>2020</v>
      </c>
      <c r="E79">
        <f t="shared" ca="1" si="1"/>
        <v>1890</v>
      </c>
    </row>
    <row r="80" spans="1:5" x14ac:dyDescent="0.3">
      <c r="A80" t="s">
        <v>890</v>
      </c>
      <c r="B80" t="s">
        <v>1011</v>
      </c>
      <c r="C80" t="str">
        <f>VLOOKUP(B80,상품정보!$A$2:$C$102,2)</f>
        <v>버터구이오징어</v>
      </c>
      <c r="D80">
        <f>VLOOKUP(B80,상품정보!$A$2:$C$102,3)</f>
        <v>3370</v>
      </c>
      <c r="E80">
        <f t="shared" ca="1" si="1"/>
        <v>3310</v>
      </c>
    </row>
    <row r="81" spans="1:5" x14ac:dyDescent="0.3">
      <c r="A81" t="s">
        <v>888</v>
      </c>
      <c r="B81" t="s">
        <v>1012</v>
      </c>
      <c r="C81" t="str">
        <f>VLOOKUP(B81,상품정보!$A$2:$C$102,2)</f>
        <v>데미소다오렌지패트</v>
      </c>
      <c r="D81">
        <f>VLOOKUP(B81,상품정보!$A$2:$C$102,3)</f>
        <v>4710</v>
      </c>
      <c r="E81">
        <f t="shared" ca="1" si="1"/>
        <v>4650</v>
      </c>
    </row>
    <row r="82" spans="1:5" x14ac:dyDescent="0.3">
      <c r="A82" t="s">
        <v>888</v>
      </c>
      <c r="B82" t="s">
        <v>1041</v>
      </c>
      <c r="C82" t="str">
        <f>VLOOKUP(B82,상품정보!$A$2:$C$102,2)</f>
        <v>다이제샌드위치</v>
      </c>
      <c r="D82">
        <f>VLOOKUP(B82,상품정보!$A$2:$C$102,3)</f>
        <v>830</v>
      </c>
      <c r="E82">
        <f t="shared" ca="1" si="1"/>
        <v>740</v>
      </c>
    </row>
    <row r="83" spans="1:5" x14ac:dyDescent="0.3">
      <c r="A83" t="s">
        <v>886</v>
      </c>
      <c r="B83" t="s">
        <v>997</v>
      </c>
      <c r="C83" t="str">
        <f>VLOOKUP(B83,상품정보!$A$2:$C$102,2)</f>
        <v>데미소다그레이프캔</v>
      </c>
      <c r="D83">
        <f>VLOOKUP(B83,상품정보!$A$2:$C$102,3)</f>
        <v>1140</v>
      </c>
      <c r="E83">
        <f t="shared" ca="1" si="1"/>
        <v>1070</v>
      </c>
    </row>
    <row r="84" spans="1:5" x14ac:dyDescent="0.3">
      <c r="A84" t="s">
        <v>886</v>
      </c>
      <c r="B84" t="s">
        <v>1013</v>
      </c>
      <c r="C84" t="str">
        <f>VLOOKUP(B84,상품정보!$A$2:$C$102,2)</f>
        <v>맥스웰카푸치노캔</v>
      </c>
      <c r="D84">
        <f>VLOOKUP(B84,상품정보!$A$2:$C$102,3)</f>
        <v>1660</v>
      </c>
      <c r="E84">
        <f t="shared" ca="1" si="1"/>
        <v>1590</v>
      </c>
    </row>
    <row r="85" spans="1:5" x14ac:dyDescent="0.3">
      <c r="A85" t="s">
        <v>886</v>
      </c>
      <c r="B85" t="s">
        <v>983</v>
      </c>
      <c r="C85" t="str">
        <f>VLOOKUP(B85,상품정보!$A$2:$C$102,2)</f>
        <v>버터링</v>
      </c>
      <c r="D85">
        <f>VLOOKUP(B85,상품정보!$A$2:$C$102,3)</f>
        <v>2740</v>
      </c>
      <c r="E85">
        <f t="shared" ca="1" si="1"/>
        <v>2560</v>
      </c>
    </row>
    <row r="86" spans="1:5" x14ac:dyDescent="0.3">
      <c r="A86" t="s">
        <v>884</v>
      </c>
      <c r="B86" t="s">
        <v>1014</v>
      </c>
      <c r="C86" t="str">
        <f>VLOOKUP(B86,상품정보!$A$2:$C$102,2)</f>
        <v>빠다코코낫</v>
      </c>
      <c r="D86">
        <f>VLOOKUP(B86,상품정보!$A$2:$C$102,3)</f>
        <v>4210</v>
      </c>
      <c r="E86">
        <f t="shared" ca="1" si="1"/>
        <v>4030</v>
      </c>
    </row>
    <row r="87" spans="1:5" x14ac:dyDescent="0.3">
      <c r="A87" t="s">
        <v>882</v>
      </c>
      <c r="B87" t="s">
        <v>1199</v>
      </c>
      <c r="C87" t="str">
        <f>VLOOKUP(B87,상품정보!$A$2:$C$102,2)</f>
        <v>고구마깡</v>
      </c>
      <c r="D87">
        <f>VLOOKUP(B87,상품정보!$A$2:$C$102,3)</f>
        <v>2020</v>
      </c>
      <c r="E87">
        <f t="shared" ca="1" si="1"/>
        <v>1820</v>
      </c>
    </row>
    <row r="88" spans="1:5" x14ac:dyDescent="0.3">
      <c r="A88" t="s">
        <v>879</v>
      </c>
      <c r="B88" t="s">
        <v>992</v>
      </c>
      <c r="C88" t="str">
        <f>VLOOKUP(B88,상품정보!$A$2:$C$102,2)</f>
        <v>미닛메이드알로에플러스</v>
      </c>
      <c r="D88">
        <f>VLOOKUP(B88,상품정보!$A$2:$C$102,3)</f>
        <v>1080</v>
      </c>
      <c r="E88">
        <f t="shared" ca="1" si="1"/>
        <v>890</v>
      </c>
    </row>
    <row r="89" spans="1:5" x14ac:dyDescent="0.3">
      <c r="A89" t="s">
        <v>879</v>
      </c>
      <c r="B89" t="s">
        <v>1015</v>
      </c>
      <c r="C89" t="str">
        <f>VLOOKUP(B89,상품정보!$A$2:$C$102,2)</f>
        <v>국희땅콩샌드</v>
      </c>
      <c r="D89">
        <f>VLOOKUP(B89,상품정보!$A$2:$C$102,3)</f>
        <v>960</v>
      </c>
      <c r="E89">
        <f t="shared" ca="1" si="1"/>
        <v>820</v>
      </c>
    </row>
    <row r="90" spans="1:5" x14ac:dyDescent="0.3">
      <c r="A90" t="s">
        <v>879</v>
      </c>
      <c r="B90" t="s">
        <v>1043</v>
      </c>
      <c r="C90" t="str">
        <f>VLOOKUP(B90,상품정보!$A$2:$C$102,2)</f>
        <v>구이쥐치포</v>
      </c>
      <c r="D90">
        <f>VLOOKUP(B90,상품정보!$A$2:$C$102,3)</f>
        <v>2980</v>
      </c>
      <c r="E90">
        <f t="shared" ca="1" si="1"/>
        <v>2780</v>
      </c>
    </row>
    <row r="91" spans="1:5" x14ac:dyDescent="0.3">
      <c r="A91" t="s">
        <v>876</v>
      </c>
      <c r="B91" t="s">
        <v>1016</v>
      </c>
      <c r="C91" t="str">
        <f>VLOOKUP(B91,상품정보!$A$2:$C$102,2)</f>
        <v>김치사발면</v>
      </c>
      <c r="D91">
        <f>VLOOKUP(B91,상품정보!$A$2:$C$102,3)</f>
        <v>2550</v>
      </c>
      <c r="E91">
        <f t="shared" ca="1" si="1"/>
        <v>2540</v>
      </c>
    </row>
    <row r="92" spans="1:5" x14ac:dyDescent="0.3">
      <c r="A92" t="s">
        <v>876</v>
      </c>
      <c r="B92" t="s">
        <v>1056</v>
      </c>
      <c r="C92" t="str">
        <f>VLOOKUP(B92,상품정보!$A$2:$C$102,2)</f>
        <v>맥심 오리지날 20입</v>
      </c>
      <c r="D92">
        <f>VLOOKUP(B92,상품정보!$A$2:$C$102,3)</f>
        <v>1610</v>
      </c>
      <c r="E92">
        <f t="shared" ca="1" si="1"/>
        <v>1610</v>
      </c>
    </row>
    <row r="93" spans="1:5" x14ac:dyDescent="0.3">
      <c r="A93" t="s">
        <v>876</v>
      </c>
      <c r="B93" t="s">
        <v>1012</v>
      </c>
      <c r="C93" t="str">
        <f>VLOOKUP(B93,상품정보!$A$2:$C$102,2)</f>
        <v>데미소다오렌지패트</v>
      </c>
      <c r="D93">
        <f>VLOOKUP(B93,상품정보!$A$2:$C$102,3)</f>
        <v>4710</v>
      </c>
      <c r="E93">
        <f t="shared" ca="1" si="1"/>
        <v>4640</v>
      </c>
    </row>
    <row r="94" spans="1:5" x14ac:dyDescent="0.3">
      <c r="A94" t="s">
        <v>873</v>
      </c>
      <c r="B94" t="s">
        <v>1017</v>
      </c>
      <c r="C94" t="str">
        <f>VLOOKUP(B94,상품정보!$A$2:$C$102,2)</f>
        <v>대일밴드</v>
      </c>
      <c r="D94">
        <f>VLOOKUP(B94,상품정보!$A$2:$C$102,3)</f>
        <v>3610</v>
      </c>
      <c r="E94">
        <f t="shared" ca="1" si="1"/>
        <v>3440</v>
      </c>
    </row>
    <row r="95" spans="1:5" x14ac:dyDescent="0.3">
      <c r="A95" t="s">
        <v>872</v>
      </c>
      <c r="B95" t="s">
        <v>1018</v>
      </c>
      <c r="C95" t="str">
        <f>VLOOKUP(B95,상품정보!$A$2:$C$102,2)</f>
        <v>삼각대 중</v>
      </c>
      <c r="D95">
        <f>VLOOKUP(B95,상품정보!$A$2:$C$102,3)</f>
        <v>1790</v>
      </c>
      <c r="E95">
        <f t="shared" ca="1" si="1"/>
        <v>1650</v>
      </c>
    </row>
    <row r="96" spans="1:5" x14ac:dyDescent="0.3">
      <c r="A96" t="s">
        <v>872</v>
      </c>
      <c r="B96" t="s">
        <v>985</v>
      </c>
      <c r="C96" t="str">
        <f>VLOOKUP(B96,상품정보!$A$2:$C$102,2)</f>
        <v>네스티</v>
      </c>
      <c r="D96">
        <f>VLOOKUP(B96,상품정보!$A$2:$C$102,3)</f>
        <v>1520</v>
      </c>
      <c r="E96">
        <f t="shared" ca="1" si="1"/>
        <v>1380</v>
      </c>
    </row>
    <row r="97" spans="1:5" x14ac:dyDescent="0.3">
      <c r="A97" t="s">
        <v>870</v>
      </c>
      <c r="B97" t="s">
        <v>1019</v>
      </c>
      <c r="C97" t="str">
        <f>VLOOKUP(B97,상품정보!$A$2:$C$102,2)</f>
        <v>새우탕면</v>
      </c>
      <c r="D97">
        <f>VLOOKUP(B97,상품정보!$A$2:$C$102,3)</f>
        <v>3100</v>
      </c>
      <c r="E97">
        <f t="shared" ca="1" si="1"/>
        <v>2950</v>
      </c>
    </row>
    <row r="98" spans="1:5" x14ac:dyDescent="0.3">
      <c r="A98" t="s">
        <v>868</v>
      </c>
      <c r="B98" t="s">
        <v>1009</v>
      </c>
      <c r="C98" t="str">
        <f>VLOOKUP(B98,상품정보!$A$2:$C$102,2)</f>
        <v>누드빼빼로</v>
      </c>
      <c r="D98">
        <f>VLOOKUP(B98,상품정보!$A$2:$C$102,3)</f>
        <v>4050</v>
      </c>
      <c r="E98">
        <f t="shared" ca="1" si="1"/>
        <v>3980</v>
      </c>
    </row>
    <row r="99" spans="1:5" x14ac:dyDescent="0.3">
      <c r="A99" t="s">
        <v>866</v>
      </c>
      <c r="B99" t="s">
        <v>1020</v>
      </c>
      <c r="C99" t="str">
        <f>VLOOKUP(B99,상품정보!$A$2:$C$102,2)</f>
        <v>못말리는신짱</v>
      </c>
      <c r="D99">
        <f>VLOOKUP(B99,상품정보!$A$2:$C$102,3)</f>
        <v>530</v>
      </c>
      <c r="E99">
        <f t="shared" ca="1" si="1"/>
        <v>470</v>
      </c>
    </row>
    <row r="100" spans="1:5" x14ac:dyDescent="0.3">
      <c r="A100" t="s">
        <v>866</v>
      </c>
      <c r="B100" t="s">
        <v>1016</v>
      </c>
      <c r="C100" t="str">
        <f>VLOOKUP(B100,상품정보!$A$2:$C$102,2)</f>
        <v>김치사발면</v>
      </c>
      <c r="D100">
        <f>VLOOKUP(B100,상품정보!$A$2:$C$102,3)</f>
        <v>2550</v>
      </c>
      <c r="E100">
        <f t="shared" ca="1" si="1"/>
        <v>2410</v>
      </c>
    </row>
    <row r="101" spans="1:5" x14ac:dyDescent="0.3">
      <c r="A101" t="s">
        <v>866</v>
      </c>
      <c r="B101" t="s">
        <v>986</v>
      </c>
      <c r="C101" t="str">
        <f>VLOOKUP(B101,상품정보!$A$2:$C$102,2)</f>
        <v>바로카페8804751701023</v>
      </c>
      <c r="D101">
        <f>VLOOKUP(B101,상품정보!$A$2:$C$102,3)</f>
        <v>2420</v>
      </c>
      <c r="E101">
        <f t="shared" ca="1" si="1"/>
        <v>2380</v>
      </c>
    </row>
    <row r="102" spans="1:5" x14ac:dyDescent="0.3">
      <c r="A102" t="s">
        <v>864</v>
      </c>
      <c r="B102" t="s">
        <v>1021</v>
      </c>
      <c r="C102" t="str">
        <f>VLOOKUP(B102,상품정보!$A$2:$C$102,2)</f>
        <v>비타파워 210㎖병(박스)</v>
      </c>
      <c r="D102">
        <f>VLOOKUP(B102,상품정보!$A$2:$C$102,3)</f>
        <v>3120</v>
      </c>
      <c r="E102">
        <f t="shared" ca="1" si="1"/>
        <v>3100</v>
      </c>
    </row>
    <row r="103" spans="1:5" x14ac:dyDescent="0.3">
      <c r="A103" t="s">
        <v>861</v>
      </c>
      <c r="B103" t="s">
        <v>1022</v>
      </c>
      <c r="C103" t="str">
        <f>VLOOKUP(B103,상품정보!$A$2:$C$102,2)</f>
        <v>버터와플</v>
      </c>
      <c r="D103">
        <f>VLOOKUP(B103,상품정보!$A$2:$C$102,3)</f>
        <v>1390</v>
      </c>
      <c r="E103">
        <f t="shared" ca="1" si="1"/>
        <v>1300</v>
      </c>
    </row>
    <row r="104" spans="1:5" x14ac:dyDescent="0.3">
      <c r="A104" t="s">
        <v>861</v>
      </c>
      <c r="B104" t="s">
        <v>1033</v>
      </c>
      <c r="C104" t="str">
        <f>VLOOKUP(B104,상품정보!$A$2:$C$102,2)</f>
        <v>로크럭스</v>
      </c>
      <c r="D104">
        <f>VLOOKUP(B104,상품정보!$A$2:$C$102,3)</f>
        <v>3320</v>
      </c>
      <c r="E104">
        <f t="shared" ca="1" si="1"/>
        <v>3180</v>
      </c>
    </row>
    <row r="105" spans="1:5" x14ac:dyDescent="0.3">
      <c r="A105" t="s">
        <v>861</v>
      </c>
      <c r="B105" t="s">
        <v>1050</v>
      </c>
      <c r="C105" t="str">
        <f>VLOOKUP(B105,상품정보!$A$2:$C$102,2)</f>
        <v>버지니아울트라</v>
      </c>
      <c r="D105">
        <f>VLOOKUP(B105,상품정보!$A$2:$C$102,3)</f>
        <v>830</v>
      </c>
      <c r="E105">
        <f t="shared" ca="1" si="1"/>
        <v>810</v>
      </c>
    </row>
    <row r="106" spans="1:5" x14ac:dyDescent="0.3">
      <c r="A106" t="s">
        <v>859</v>
      </c>
      <c r="B106" t="s">
        <v>1038</v>
      </c>
      <c r="C106" t="str">
        <f>VLOOKUP(B106,상품정보!$A$2:$C$102,2)</f>
        <v>소라형과자</v>
      </c>
      <c r="D106">
        <f>VLOOKUP(B106,상품정보!$A$2:$C$102,3)</f>
        <v>2650</v>
      </c>
      <c r="E106">
        <f t="shared" ca="1" si="1"/>
        <v>2560</v>
      </c>
    </row>
    <row r="107" spans="1:5" x14ac:dyDescent="0.3">
      <c r="A107" t="s">
        <v>859</v>
      </c>
      <c r="B107" t="s">
        <v>1020</v>
      </c>
      <c r="C107" t="str">
        <f>VLOOKUP(B107,상품정보!$A$2:$C$102,2)</f>
        <v>못말리는신짱</v>
      </c>
      <c r="D107">
        <f>VLOOKUP(B107,상품정보!$A$2:$C$102,3)</f>
        <v>530</v>
      </c>
      <c r="E107">
        <f t="shared" ca="1" si="1"/>
        <v>330</v>
      </c>
    </row>
    <row r="108" spans="1:5" x14ac:dyDescent="0.3">
      <c r="A108" t="s">
        <v>859</v>
      </c>
      <c r="B108" t="s">
        <v>1012</v>
      </c>
      <c r="C108" t="str">
        <f>VLOOKUP(B108,상품정보!$A$2:$C$102,2)</f>
        <v>데미소다오렌지패트</v>
      </c>
      <c r="D108">
        <f>VLOOKUP(B108,상품정보!$A$2:$C$102,3)</f>
        <v>4710</v>
      </c>
      <c r="E108">
        <f t="shared" ca="1" si="1"/>
        <v>4550</v>
      </c>
    </row>
    <row r="109" spans="1:5" x14ac:dyDescent="0.3">
      <c r="A109" t="s">
        <v>857</v>
      </c>
      <c r="B109" t="s">
        <v>1068</v>
      </c>
      <c r="C109" t="str">
        <f>VLOOKUP(B109,상품정보!$A$2:$C$102,2)</f>
        <v>매직스-중날</v>
      </c>
      <c r="D109">
        <f>VLOOKUP(B109,상품정보!$A$2:$C$102,3)</f>
        <v>4980</v>
      </c>
      <c r="E109">
        <f t="shared" ca="1" si="1"/>
        <v>4800</v>
      </c>
    </row>
    <row r="110" spans="1:5" x14ac:dyDescent="0.3">
      <c r="A110" t="s">
        <v>857</v>
      </c>
      <c r="B110" t="s">
        <v>1056</v>
      </c>
      <c r="C110" t="str">
        <f>VLOOKUP(B110,상품정보!$A$2:$C$102,2)</f>
        <v>맥심 오리지날 20입</v>
      </c>
      <c r="D110">
        <f>VLOOKUP(B110,상품정보!$A$2:$C$102,3)</f>
        <v>1610</v>
      </c>
      <c r="E110">
        <f t="shared" ca="1" si="1"/>
        <v>1410</v>
      </c>
    </row>
    <row r="111" spans="1:5" x14ac:dyDescent="0.3">
      <c r="A111" t="s">
        <v>857</v>
      </c>
      <c r="B111" t="s">
        <v>1002</v>
      </c>
      <c r="C111" t="str">
        <f>VLOOKUP(B111,상품정보!$A$2:$C$102,2)</f>
        <v>빅파이</v>
      </c>
      <c r="D111">
        <f>VLOOKUP(B111,상품정보!$A$2:$C$102,3)</f>
        <v>3620</v>
      </c>
      <c r="E111">
        <f t="shared" ca="1" si="1"/>
        <v>3610</v>
      </c>
    </row>
    <row r="112" spans="1:5" x14ac:dyDescent="0.3">
      <c r="A112" t="s">
        <v>854</v>
      </c>
      <c r="B112" t="s">
        <v>1023</v>
      </c>
      <c r="C112" t="str">
        <f>VLOOKUP(B112,상품정보!$A$2:$C$102,2)</f>
        <v>미녀는 석류를 좋아해180㎖캔</v>
      </c>
      <c r="D112">
        <f>VLOOKUP(B112,상품정보!$A$2:$C$102,3)</f>
        <v>1980</v>
      </c>
      <c r="E112">
        <f t="shared" ca="1" si="1"/>
        <v>1940</v>
      </c>
    </row>
    <row r="113" spans="1:5" x14ac:dyDescent="0.3">
      <c r="A113" t="s">
        <v>854</v>
      </c>
      <c r="B113" t="s">
        <v>1202</v>
      </c>
      <c r="C113" t="str">
        <f>VLOOKUP(B113,상품정보!$A$2:$C$102,2)</f>
        <v>미닛메이드알로에플러스</v>
      </c>
      <c r="D113">
        <f>VLOOKUP(B113,상품정보!$A$2:$C$102,3)</f>
        <v>1080</v>
      </c>
      <c r="E113">
        <f t="shared" ca="1" si="1"/>
        <v>890</v>
      </c>
    </row>
    <row r="114" spans="1:5" x14ac:dyDescent="0.3">
      <c r="A114" t="s">
        <v>854</v>
      </c>
      <c r="B114" t="s">
        <v>1055</v>
      </c>
      <c r="C114" t="str">
        <f>VLOOKUP(B114,상품정보!$A$2:$C$102,2)</f>
        <v>마이쮸(딸기)</v>
      </c>
      <c r="D114">
        <f>VLOOKUP(B114,상품정보!$A$2:$C$102,3)</f>
        <v>4660</v>
      </c>
      <c r="E114">
        <f t="shared" ca="1" si="1"/>
        <v>4620</v>
      </c>
    </row>
    <row r="115" spans="1:5" x14ac:dyDescent="0.3">
      <c r="A115" t="s">
        <v>852</v>
      </c>
      <c r="B115" t="s">
        <v>1024</v>
      </c>
      <c r="C115" t="str">
        <f>VLOOKUP(B115,상품정보!$A$2:$C$102,2)</f>
        <v>데미소다레몬캔</v>
      </c>
      <c r="D115">
        <f>VLOOKUP(B115,상품정보!$A$2:$C$102,3)</f>
        <v>1200</v>
      </c>
      <c r="E115">
        <f t="shared" ca="1" si="1"/>
        <v>1050</v>
      </c>
    </row>
    <row r="116" spans="1:5" x14ac:dyDescent="0.3">
      <c r="A116" t="s">
        <v>851</v>
      </c>
      <c r="B116" t="s">
        <v>1025</v>
      </c>
      <c r="C116" t="str">
        <f>VLOOKUP(B116,상품정보!$A$2:$C$102,2)</f>
        <v>새우깡</v>
      </c>
      <c r="D116">
        <f>VLOOKUP(B116,상품정보!$A$2:$C$102,3)</f>
        <v>4780</v>
      </c>
      <c r="E116">
        <f t="shared" ca="1" si="1"/>
        <v>4620</v>
      </c>
    </row>
    <row r="117" spans="1:5" x14ac:dyDescent="0.3">
      <c r="A117" t="s">
        <v>849</v>
      </c>
      <c r="B117" t="s">
        <v>1002</v>
      </c>
      <c r="C117" t="str">
        <f>VLOOKUP(B117,상품정보!$A$2:$C$102,2)</f>
        <v>빅파이</v>
      </c>
      <c r="D117">
        <f>VLOOKUP(B117,상품정보!$A$2:$C$102,3)</f>
        <v>3620</v>
      </c>
      <c r="E117">
        <f t="shared" ca="1" si="1"/>
        <v>3450</v>
      </c>
    </row>
    <row r="118" spans="1:5" x14ac:dyDescent="0.3">
      <c r="A118" t="s">
        <v>849</v>
      </c>
      <c r="B118" t="s">
        <v>1010</v>
      </c>
      <c r="C118" t="str">
        <f>VLOOKUP(B118,상품정보!$A$2:$C$102,2)</f>
        <v>보그aromeI</v>
      </c>
      <c r="D118">
        <f>VLOOKUP(B118,상품정보!$A$2:$C$102,3)</f>
        <v>650</v>
      </c>
      <c r="E118">
        <f t="shared" ca="1" si="1"/>
        <v>460</v>
      </c>
    </row>
    <row r="119" spans="1:5" x14ac:dyDescent="0.3">
      <c r="A119" t="s">
        <v>847</v>
      </c>
      <c r="B119" t="s">
        <v>1026</v>
      </c>
      <c r="C119" t="str">
        <f>VLOOKUP(B119,상품정보!$A$2:$C$102,2)</f>
        <v>더원(0.5)</v>
      </c>
      <c r="D119">
        <f>VLOOKUP(B119,상품정보!$A$2:$C$102,3)</f>
        <v>1140</v>
      </c>
      <c r="E119">
        <f t="shared" ca="1" si="1"/>
        <v>1020</v>
      </c>
    </row>
    <row r="120" spans="1:5" x14ac:dyDescent="0.3">
      <c r="A120" t="s">
        <v>847</v>
      </c>
      <c r="B120" t="s">
        <v>1049</v>
      </c>
      <c r="C120" t="str">
        <f>VLOOKUP(B120,상품정보!$A$2:$C$102,2)</f>
        <v>꼬깔(고소)</v>
      </c>
      <c r="D120">
        <f>VLOOKUP(B120,상품정보!$A$2:$C$102,3)</f>
        <v>4820</v>
      </c>
      <c r="E120">
        <f t="shared" ca="1" si="1"/>
        <v>4740</v>
      </c>
    </row>
    <row r="121" spans="1:5" x14ac:dyDescent="0.3">
      <c r="A121" t="s">
        <v>847</v>
      </c>
      <c r="B121" t="s">
        <v>1011</v>
      </c>
      <c r="C121" t="str">
        <f>VLOOKUP(B121,상품정보!$A$2:$C$102,2)</f>
        <v>버터구이오징어</v>
      </c>
      <c r="D121">
        <f>VLOOKUP(B121,상품정보!$A$2:$C$102,3)</f>
        <v>3370</v>
      </c>
      <c r="E121">
        <f t="shared" ca="1" si="1"/>
        <v>3300</v>
      </c>
    </row>
    <row r="122" spans="1:5" x14ac:dyDescent="0.3">
      <c r="A122" t="s">
        <v>844</v>
      </c>
      <c r="B122" t="s">
        <v>1072</v>
      </c>
      <c r="C122" t="str">
        <f>VLOOKUP(B122,상품정보!$A$2:$C$102,2)</f>
        <v>바로까페헤이즐넛</v>
      </c>
      <c r="D122">
        <f>VLOOKUP(B122,상품정보!$A$2:$C$102,3)</f>
        <v>3610</v>
      </c>
      <c r="E122">
        <f t="shared" ca="1" si="1"/>
        <v>3530</v>
      </c>
    </row>
    <row r="123" spans="1:5" x14ac:dyDescent="0.3">
      <c r="A123" t="s">
        <v>844</v>
      </c>
      <c r="B123" t="s">
        <v>1005</v>
      </c>
      <c r="C123" t="str">
        <f>VLOOKUP(B123,상품정보!$A$2:$C$102,2)</f>
        <v>비타 파워</v>
      </c>
      <c r="D123">
        <f>VLOOKUP(B123,상품정보!$A$2:$C$102,3)</f>
        <v>740</v>
      </c>
      <c r="E123">
        <f t="shared" ca="1" si="1"/>
        <v>720</v>
      </c>
    </row>
    <row r="124" spans="1:5" x14ac:dyDescent="0.3">
      <c r="A124" t="s">
        <v>844</v>
      </c>
      <c r="B124" t="s">
        <v>1002</v>
      </c>
      <c r="C124" t="str">
        <f>VLOOKUP(B124,상품정보!$A$2:$C$102,2)</f>
        <v>빅파이</v>
      </c>
      <c r="D124">
        <f>VLOOKUP(B124,상품정보!$A$2:$C$102,3)</f>
        <v>3620</v>
      </c>
      <c r="E124">
        <f t="shared" ca="1" si="1"/>
        <v>3540</v>
      </c>
    </row>
    <row r="125" spans="1:5" x14ac:dyDescent="0.3">
      <c r="A125" t="s">
        <v>843</v>
      </c>
      <c r="B125" t="s">
        <v>1026</v>
      </c>
      <c r="C125" t="str">
        <f>VLOOKUP(B125,상품정보!$A$2:$C$102,2)</f>
        <v>더원(0.5)</v>
      </c>
      <c r="D125">
        <f>VLOOKUP(B125,상품정보!$A$2:$C$102,3)</f>
        <v>1140</v>
      </c>
      <c r="E125">
        <f t="shared" ca="1" si="1"/>
        <v>940</v>
      </c>
    </row>
    <row r="126" spans="1:5" x14ac:dyDescent="0.3">
      <c r="A126" t="s">
        <v>841</v>
      </c>
      <c r="B126" t="s">
        <v>1044</v>
      </c>
      <c r="C126" t="str">
        <f>VLOOKUP(B126,상품정보!$A$2:$C$102,2)</f>
        <v>블루마운틴</v>
      </c>
      <c r="D126">
        <f>VLOOKUP(B126,상품정보!$A$2:$C$102,3)</f>
        <v>4590</v>
      </c>
      <c r="E126">
        <f t="shared" ca="1" si="1"/>
        <v>4420</v>
      </c>
    </row>
    <row r="127" spans="1:5" x14ac:dyDescent="0.3">
      <c r="A127" t="s">
        <v>841</v>
      </c>
      <c r="B127" t="s">
        <v>1010</v>
      </c>
      <c r="C127" t="str">
        <f>VLOOKUP(B127,상품정보!$A$2:$C$102,2)</f>
        <v>보그aromeI</v>
      </c>
      <c r="D127">
        <f>VLOOKUP(B127,상품정보!$A$2:$C$102,3)</f>
        <v>650</v>
      </c>
      <c r="E127">
        <f t="shared" ca="1" si="1"/>
        <v>630</v>
      </c>
    </row>
    <row r="128" spans="1:5" x14ac:dyDescent="0.3">
      <c r="A128" t="s">
        <v>841</v>
      </c>
      <c r="B128" t="s">
        <v>1069</v>
      </c>
      <c r="C128" t="str">
        <f>VLOOKUP(B128,상품정보!$A$2:$C$102,2)</f>
        <v>땅콩강정</v>
      </c>
      <c r="D128">
        <f>VLOOKUP(B128,상품정보!$A$2:$C$102,3)</f>
        <v>4350</v>
      </c>
      <c r="E128">
        <f t="shared" ca="1" si="1"/>
        <v>4180</v>
      </c>
    </row>
    <row r="129" spans="1:5" x14ac:dyDescent="0.3">
      <c r="A129" t="s">
        <v>838</v>
      </c>
      <c r="B129" t="s">
        <v>1027</v>
      </c>
      <c r="C129" t="str">
        <f>VLOOKUP(B129,상품정보!$A$2:$C$102,2)</f>
        <v>델리어트</v>
      </c>
      <c r="D129">
        <f>VLOOKUP(B129,상품정보!$A$2:$C$102,3)</f>
        <v>4350</v>
      </c>
      <c r="E129">
        <f t="shared" ca="1" si="1"/>
        <v>4150</v>
      </c>
    </row>
    <row r="130" spans="1:5" x14ac:dyDescent="0.3">
      <c r="A130" t="s">
        <v>836</v>
      </c>
      <c r="B130" t="s">
        <v>1019</v>
      </c>
      <c r="C130" t="str">
        <f>VLOOKUP(B130,상품정보!$A$2:$C$102,2)</f>
        <v>새우탕면</v>
      </c>
      <c r="D130">
        <f>VLOOKUP(B130,상품정보!$A$2:$C$102,3)</f>
        <v>3100</v>
      </c>
      <c r="E130">
        <f t="shared" ca="1" si="1"/>
        <v>2910</v>
      </c>
    </row>
    <row r="131" spans="1:5" x14ac:dyDescent="0.3">
      <c r="A131" t="s">
        <v>834</v>
      </c>
      <c r="B131" t="s">
        <v>983</v>
      </c>
      <c r="C131" t="str">
        <f>VLOOKUP(B131,상품정보!$A$2:$C$102,2)</f>
        <v>버터링</v>
      </c>
      <c r="D131">
        <f>VLOOKUP(B131,상품정보!$A$2:$C$102,3)</f>
        <v>2740</v>
      </c>
      <c r="E131">
        <f t="shared" ref="E131:E194" ca="1" si="2">INT((D131-RANDBETWEEN(0,200))/10)*10</f>
        <v>2580</v>
      </c>
    </row>
    <row r="132" spans="1:5" x14ac:dyDescent="0.3">
      <c r="A132" t="s">
        <v>833</v>
      </c>
      <c r="B132" t="s">
        <v>1042</v>
      </c>
      <c r="C132" t="str">
        <f>VLOOKUP(B132,상품정보!$A$2:$C$102,2)</f>
        <v>빙고(밀크맛)</v>
      </c>
      <c r="D132">
        <f>VLOOKUP(B132,상품정보!$A$2:$C$102,3)</f>
        <v>3510</v>
      </c>
      <c r="E132">
        <f t="shared" ca="1" si="2"/>
        <v>3460</v>
      </c>
    </row>
    <row r="133" spans="1:5" x14ac:dyDescent="0.3">
      <c r="A133" t="s">
        <v>833</v>
      </c>
      <c r="B133" t="s">
        <v>1028</v>
      </c>
      <c r="C133" t="str">
        <f>VLOOKUP(B133,상품정보!$A$2:$C$102,2)</f>
        <v>목장갑</v>
      </c>
      <c r="D133">
        <f>VLOOKUP(B133,상품정보!$A$2:$C$102,3)</f>
        <v>3670</v>
      </c>
      <c r="E133">
        <f t="shared" ca="1" si="2"/>
        <v>3570</v>
      </c>
    </row>
    <row r="134" spans="1:5" x14ac:dyDescent="0.3">
      <c r="A134" t="s">
        <v>833</v>
      </c>
      <c r="B134" t="s">
        <v>1203</v>
      </c>
      <c r="C134" t="str">
        <f>VLOOKUP(B134,상품정보!$A$2:$C$102,2)</f>
        <v>바로까페헤이즐넛</v>
      </c>
      <c r="D134">
        <f>VLOOKUP(B134,상품정보!$A$2:$C$102,3)</f>
        <v>3610</v>
      </c>
      <c r="E134">
        <f t="shared" ca="1" si="2"/>
        <v>3600</v>
      </c>
    </row>
    <row r="135" spans="1:5" x14ac:dyDescent="0.3">
      <c r="A135" t="s">
        <v>831</v>
      </c>
      <c r="B135" t="s">
        <v>1029</v>
      </c>
      <c r="C135" t="str">
        <f>VLOOKUP(B135,상품정보!$A$2:$C$102,2)</f>
        <v>데미소다애플패트</v>
      </c>
      <c r="D135">
        <f>VLOOKUP(B135,상품정보!$A$2:$C$102,3)</f>
        <v>4310</v>
      </c>
      <c r="E135">
        <f t="shared" ca="1" si="2"/>
        <v>4280</v>
      </c>
    </row>
    <row r="136" spans="1:5" x14ac:dyDescent="0.3">
      <c r="A136" t="s">
        <v>829</v>
      </c>
      <c r="B136" t="s">
        <v>1030</v>
      </c>
      <c r="C136" t="str">
        <f>VLOOKUP(B136,상품정보!$A$2:$C$102,2)</f>
        <v>본드</v>
      </c>
      <c r="D136">
        <f>VLOOKUP(B136,상품정보!$A$2:$C$102,3)</f>
        <v>1520</v>
      </c>
      <c r="E136">
        <f t="shared" ca="1" si="2"/>
        <v>1370</v>
      </c>
    </row>
    <row r="137" spans="1:5" x14ac:dyDescent="0.3">
      <c r="A137" t="s">
        <v>826</v>
      </c>
      <c r="B137" t="s">
        <v>1008</v>
      </c>
      <c r="C137" t="str">
        <f>VLOOKUP(B137,상품정보!$A$2:$C$102,2)</f>
        <v>도레미미니초콜렛</v>
      </c>
      <c r="D137">
        <f>VLOOKUP(B137,상품정보!$A$2:$C$102,3)</f>
        <v>4480</v>
      </c>
      <c r="E137">
        <f t="shared" ca="1" si="2"/>
        <v>4330</v>
      </c>
    </row>
    <row r="138" spans="1:5" x14ac:dyDescent="0.3">
      <c r="A138" t="s">
        <v>826</v>
      </c>
      <c r="B138" t="s">
        <v>1029</v>
      </c>
      <c r="C138" t="str">
        <f>VLOOKUP(B138,상품정보!$A$2:$C$102,2)</f>
        <v>데미소다애플패트</v>
      </c>
      <c r="D138">
        <f>VLOOKUP(B138,상품정보!$A$2:$C$102,3)</f>
        <v>4310</v>
      </c>
      <c r="E138">
        <f t="shared" ca="1" si="2"/>
        <v>4200</v>
      </c>
    </row>
    <row r="139" spans="1:5" x14ac:dyDescent="0.3">
      <c r="A139" t="s">
        <v>826</v>
      </c>
      <c r="B139" t="s">
        <v>1056</v>
      </c>
      <c r="C139" t="str">
        <f>VLOOKUP(B139,상품정보!$A$2:$C$102,2)</f>
        <v>맥심 오리지날 20입</v>
      </c>
      <c r="D139">
        <f>VLOOKUP(B139,상품정보!$A$2:$C$102,3)</f>
        <v>1610</v>
      </c>
      <c r="E139">
        <f t="shared" ca="1" si="2"/>
        <v>1580</v>
      </c>
    </row>
    <row r="140" spans="1:5" x14ac:dyDescent="0.3">
      <c r="A140" t="s">
        <v>823</v>
      </c>
      <c r="B140" t="s">
        <v>1031</v>
      </c>
      <c r="C140" t="str">
        <f>VLOOKUP(B140,상품정보!$A$2:$C$102,2)</f>
        <v>뽀또치즈</v>
      </c>
      <c r="D140">
        <f>VLOOKUP(B140,상품정보!$A$2:$C$102,3)</f>
        <v>1220</v>
      </c>
      <c r="E140">
        <f t="shared" ca="1" si="2"/>
        <v>1040</v>
      </c>
    </row>
    <row r="141" spans="1:5" x14ac:dyDescent="0.3">
      <c r="A141" t="s">
        <v>821</v>
      </c>
      <c r="B141" t="s">
        <v>1070</v>
      </c>
      <c r="C141" t="str">
        <f>VLOOKUP(B141,상품정보!$A$2:$C$102,2)</f>
        <v>샴푸린스</v>
      </c>
      <c r="D141">
        <f>VLOOKUP(B141,상품정보!$A$2:$C$102,3)</f>
        <v>4370</v>
      </c>
      <c r="E141">
        <f t="shared" ca="1" si="2"/>
        <v>4230</v>
      </c>
    </row>
    <row r="142" spans="1:5" x14ac:dyDescent="0.3">
      <c r="A142" t="s">
        <v>821</v>
      </c>
      <c r="B142" t="s">
        <v>1026</v>
      </c>
      <c r="C142" t="str">
        <f>VLOOKUP(B142,상품정보!$A$2:$C$102,2)</f>
        <v>더원(0.5)</v>
      </c>
      <c r="D142">
        <f>VLOOKUP(B142,상품정보!$A$2:$C$102,3)</f>
        <v>1140</v>
      </c>
      <c r="E142">
        <f t="shared" ca="1" si="2"/>
        <v>1000</v>
      </c>
    </row>
    <row r="143" spans="1:5" x14ac:dyDescent="0.3">
      <c r="A143" t="s">
        <v>819</v>
      </c>
      <c r="B143" t="s">
        <v>1075</v>
      </c>
      <c r="C143" t="str">
        <f>VLOOKUP(B143,상품정보!$A$2:$C$102,2)</f>
        <v>레종블루</v>
      </c>
      <c r="D143">
        <f>VLOOKUP(B143,상품정보!$A$2:$C$102,3)</f>
        <v>4330</v>
      </c>
      <c r="E143">
        <f t="shared" ca="1" si="2"/>
        <v>4310</v>
      </c>
    </row>
    <row r="144" spans="1:5" x14ac:dyDescent="0.3">
      <c r="A144" t="s">
        <v>819</v>
      </c>
      <c r="B144" t="s">
        <v>1034</v>
      </c>
      <c r="C144" t="str">
        <f>VLOOKUP(B144,상품정보!$A$2:$C$102,2)</f>
        <v>깜두</v>
      </c>
      <c r="D144">
        <f>VLOOKUP(B144,상품정보!$A$2:$C$102,3)</f>
        <v>1020</v>
      </c>
      <c r="E144">
        <f t="shared" ca="1" si="2"/>
        <v>900</v>
      </c>
    </row>
    <row r="145" spans="1:5" x14ac:dyDescent="0.3">
      <c r="A145" t="s">
        <v>819</v>
      </c>
      <c r="B145" t="s">
        <v>1000</v>
      </c>
      <c r="C145" t="str">
        <f>VLOOKUP(B145,상품정보!$A$2:$C$102,2)</f>
        <v>멸균딸기</v>
      </c>
      <c r="D145">
        <f>VLOOKUP(B145,상품정보!$A$2:$C$102,3)</f>
        <v>3410</v>
      </c>
      <c r="E145">
        <f t="shared" ca="1" si="2"/>
        <v>3310</v>
      </c>
    </row>
    <row r="146" spans="1:5" x14ac:dyDescent="0.3">
      <c r="A146" t="s">
        <v>817</v>
      </c>
      <c r="B146" t="s">
        <v>982</v>
      </c>
      <c r="C146" t="str">
        <f>VLOOKUP(B146,상품정보!$A$2:$C$102,2)</f>
        <v>메이플스토리체리</v>
      </c>
      <c r="D146">
        <f>VLOOKUP(B146,상품정보!$A$2:$C$102,3)</f>
        <v>4070</v>
      </c>
      <c r="E146">
        <f t="shared" ca="1" si="2"/>
        <v>4030</v>
      </c>
    </row>
    <row r="147" spans="1:5" x14ac:dyDescent="0.3">
      <c r="A147" t="s">
        <v>817</v>
      </c>
      <c r="B147" t="s">
        <v>992</v>
      </c>
      <c r="C147" t="str">
        <f>VLOOKUP(B147,상품정보!$A$2:$C$102,2)</f>
        <v>미닛메이드알로에플러스</v>
      </c>
      <c r="D147">
        <f>VLOOKUP(B147,상품정보!$A$2:$C$102,3)</f>
        <v>1080</v>
      </c>
      <c r="E147">
        <f t="shared" ca="1" si="2"/>
        <v>880</v>
      </c>
    </row>
    <row r="148" spans="1:5" x14ac:dyDescent="0.3">
      <c r="A148" t="s">
        <v>817</v>
      </c>
      <c r="B148" t="s">
        <v>1027</v>
      </c>
      <c r="C148" t="str">
        <f>VLOOKUP(B148,상품정보!$A$2:$C$102,2)</f>
        <v>델리어트</v>
      </c>
      <c r="D148">
        <f>VLOOKUP(B148,상품정보!$A$2:$C$102,3)</f>
        <v>4350</v>
      </c>
      <c r="E148">
        <f t="shared" ca="1" si="2"/>
        <v>4190</v>
      </c>
    </row>
    <row r="149" spans="1:5" x14ac:dyDescent="0.3">
      <c r="A149" t="s">
        <v>814</v>
      </c>
      <c r="B149" t="s">
        <v>1204</v>
      </c>
      <c r="C149" t="str">
        <f>VLOOKUP(B149,상품정보!$A$2:$C$102,2)</f>
        <v>고구마깡</v>
      </c>
      <c r="D149">
        <f>VLOOKUP(B149,상품정보!$A$2:$C$102,3)</f>
        <v>2020</v>
      </c>
      <c r="E149">
        <f t="shared" ca="1" si="2"/>
        <v>1820</v>
      </c>
    </row>
    <row r="150" spans="1:5" x14ac:dyDescent="0.3">
      <c r="A150" t="s">
        <v>814</v>
      </c>
      <c r="B150" t="s">
        <v>1017</v>
      </c>
      <c r="C150" t="str">
        <f>VLOOKUP(B150,상품정보!$A$2:$C$102,2)</f>
        <v>대일밴드</v>
      </c>
      <c r="D150">
        <f>VLOOKUP(B150,상품정보!$A$2:$C$102,3)</f>
        <v>3610</v>
      </c>
      <c r="E150">
        <f t="shared" ca="1" si="2"/>
        <v>3580</v>
      </c>
    </row>
    <row r="151" spans="1:5" x14ac:dyDescent="0.3">
      <c r="A151" t="s">
        <v>814</v>
      </c>
      <c r="B151" t="s">
        <v>984</v>
      </c>
      <c r="C151" t="str">
        <f>VLOOKUP(B151,상품정보!$A$2:$C$102,2)</f>
        <v>백옥콘</v>
      </c>
      <c r="D151">
        <f>VLOOKUP(B151,상품정보!$A$2:$C$102,3)</f>
        <v>1600</v>
      </c>
      <c r="E151">
        <f t="shared" ca="1" si="2"/>
        <v>1430</v>
      </c>
    </row>
    <row r="152" spans="1:5" x14ac:dyDescent="0.3">
      <c r="A152" t="s">
        <v>812</v>
      </c>
      <c r="B152" t="s">
        <v>1004</v>
      </c>
      <c r="C152" t="str">
        <f>VLOOKUP(B152,상품정보!$A$2:$C$102,2)</f>
        <v>마일드세븐(갑)</v>
      </c>
      <c r="D152">
        <f>VLOOKUP(B152,상품정보!$A$2:$C$102,3)</f>
        <v>2220</v>
      </c>
      <c r="E152">
        <f t="shared" ca="1" si="2"/>
        <v>2070</v>
      </c>
    </row>
    <row r="153" spans="1:5" x14ac:dyDescent="0.3">
      <c r="A153" t="s">
        <v>810</v>
      </c>
      <c r="B153" t="s">
        <v>1012</v>
      </c>
      <c r="C153" t="str">
        <f>VLOOKUP(B153,상품정보!$A$2:$C$102,2)</f>
        <v>데미소다오렌지패트</v>
      </c>
      <c r="D153">
        <f>VLOOKUP(B153,상품정보!$A$2:$C$102,3)</f>
        <v>4710</v>
      </c>
      <c r="E153">
        <f t="shared" ca="1" si="2"/>
        <v>4640</v>
      </c>
    </row>
    <row r="154" spans="1:5" x14ac:dyDescent="0.3">
      <c r="A154" t="s">
        <v>810</v>
      </c>
      <c r="B154" t="s">
        <v>1051</v>
      </c>
      <c r="C154" t="str">
        <f>VLOOKUP(B154,상품정보!$A$2:$C$102,2)</f>
        <v>더위사냥(오렌지)</v>
      </c>
      <c r="D154">
        <f>VLOOKUP(B154,상품정보!$A$2:$C$102,3)</f>
        <v>780</v>
      </c>
      <c r="E154">
        <f t="shared" ca="1" si="2"/>
        <v>740</v>
      </c>
    </row>
    <row r="155" spans="1:5" x14ac:dyDescent="0.3">
      <c r="A155" t="s">
        <v>810</v>
      </c>
      <c r="B155" t="s">
        <v>1032</v>
      </c>
      <c r="C155" t="str">
        <f>VLOOKUP(B155,상품정보!$A$2:$C$102,2)</f>
        <v>빙하시대(커피)</v>
      </c>
      <c r="D155">
        <f>VLOOKUP(B155,상품정보!$A$2:$C$102,3)</f>
        <v>570</v>
      </c>
      <c r="E155">
        <f t="shared" ca="1" si="2"/>
        <v>380</v>
      </c>
    </row>
    <row r="156" spans="1:5" x14ac:dyDescent="0.3">
      <c r="A156" t="s">
        <v>808</v>
      </c>
      <c r="B156" t="s">
        <v>1065</v>
      </c>
      <c r="C156" t="str">
        <f>VLOOKUP(B156,상품정보!$A$2:$C$102,2)</f>
        <v>마제스티(호두)</v>
      </c>
      <c r="D156">
        <f>VLOOKUP(B156,상품정보!$A$2:$C$102,3)</f>
        <v>1550</v>
      </c>
      <c r="E156">
        <f t="shared" ca="1" si="2"/>
        <v>1440</v>
      </c>
    </row>
    <row r="157" spans="1:5" x14ac:dyDescent="0.3">
      <c r="A157" t="s">
        <v>808</v>
      </c>
      <c r="B157" t="s">
        <v>1017</v>
      </c>
      <c r="C157" t="str">
        <f>VLOOKUP(B157,상품정보!$A$2:$C$102,2)</f>
        <v>대일밴드</v>
      </c>
      <c r="D157">
        <f>VLOOKUP(B157,상품정보!$A$2:$C$102,3)</f>
        <v>3610</v>
      </c>
      <c r="E157">
        <f t="shared" ca="1" si="2"/>
        <v>3550</v>
      </c>
    </row>
    <row r="158" spans="1:5" x14ac:dyDescent="0.3">
      <c r="A158" t="s">
        <v>806</v>
      </c>
      <c r="B158" t="s">
        <v>1033</v>
      </c>
      <c r="C158" t="str">
        <f>VLOOKUP(B158,상품정보!$A$2:$C$102,2)</f>
        <v>로크럭스</v>
      </c>
      <c r="D158">
        <f>VLOOKUP(B158,상품정보!$A$2:$C$102,3)</f>
        <v>3320</v>
      </c>
      <c r="E158">
        <f t="shared" ca="1" si="2"/>
        <v>3240</v>
      </c>
    </row>
    <row r="159" spans="1:5" x14ac:dyDescent="0.3">
      <c r="A159" t="s">
        <v>805</v>
      </c>
      <c r="B159" t="s">
        <v>1034</v>
      </c>
      <c r="C159" t="str">
        <f>VLOOKUP(B159,상품정보!$A$2:$C$102,2)</f>
        <v>깜두</v>
      </c>
      <c r="D159">
        <f>VLOOKUP(B159,상품정보!$A$2:$C$102,3)</f>
        <v>1020</v>
      </c>
      <c r="E159">
        <f t="shared" ca="1" si="2"/>
        <v>840</v>
      </c>
    </row>
    <row r="160" spans="1:5" x14ac:dyDescent="0.3">
      <c r="A160" t="s">
        <v>805</v>
      </c>
      <c r="B160" t="s">
        <v>1036</v>
      </c>
      <c r="C160" t="str">
        <f>VLOOKUP(B160,상품정보!$A$2:$C$102,2)</f>
        <v>뻥튀기</v>
      </c>
      <c r="D160">
        <f>VLOOKUP(B160,상품정보!$A$2:$C$102,3)</f>
        <v>3310</v>
      </c>
      <c r="E160">
        <f t="shared" ca="1" si="2"/>
        <v>3150</v>
      </c>
    </row>
    <row r="161" spans="1:5" x14ac:dyDescent="0.3">
      <c r="A161" t="s">
        <v>802</v>
      </c>
      <c r="B161" t="s">
        <v>1035</v>
      </c>
      <c r="C161" t="str">
        <f>VLOOKUP(B161,상품정보!$A$2:$C$102,2)</f>
        <v>미녀는 석류를 좋아해</v>
      </c>
      <c r="D161">
        <f>VLOOKUP(B161,상품정보!$A$2:$C$102,3)</f>
        <v>2710</v>
      </c>
      <c r="E161">
        <f t="shared" ca="1" si="2"/>
        <v>2660</v>
      </c>
    </row>
    <row r="162" spans="1:5" x14ac:dyDescent="0.3">
      <c r="A162" t="s">
        <v>802</v>
      </c>
      <c r="B162" t="s">
        <v>1050</v>
      </c>
      <c r="C162" t="str">
        <f>VLOOKUP(B162,상품정보!$A$2:$C$102,2)</f>
        <v>버지니아울트라</v>
      </c>
      <c r="D162">
        <f>VLOOKUP(B162,상품정보!$A$2:$C$102,3)</f>
        <v>830</v>
      </c>
      <c r="E162">
        <f t="shared" ca="1" si="2"/>
        <v>700</v>
      </c>
    </row>
    <row r="163" spans="1:5" x14ac:dyDescent="0.3">
      <c r="A163" t="s">
        <v>802</v>
      </c>
      <c r="B163" t="s">
        <v>1046</v>
      </c>
      <c r="C163" t="str">
        <f>VLOOKUP(B163,상품정보!$A$2:$C$102,2)</f>
        <v>멀티비타 병</v>
      </c>
      <c r="D163">
        <f>VLOOKUP(B163,상품정보!$A$2:$C$102,3)</f>
        <v>570</v>
      </c>
      <c r="E163">
        <f t="shared" ca="1" si="2"/>
        <v>380</v>
      </c>
    </row>
    <row r="164" spans="1:5" x14ac:dyDescent="0.3">
      <c r="A164" t="s">
        <v>800</v>
      </c>
      <c r="B164" t="s">
        <v>1036</v>
      </c>
      <c r="C164" t="str">
        <f>VLOOKUP(B164,상품정보!$A$2:$C$102,2)</f>
        <v>뻥튀기</v>
      </c>
      <c r="D164">
        <f>VLOOKUP(B164,상품정보!$A$2:$C$102,3)</f>
        <v>3310</v>
      </c>
      <c r="E164">
        <f t="shared" ca="1" si="2"/>
        <v>3280</v>
      </c>
    </row>
    <row r="165" spans="1:5" x14ac:dyDescent="0.3">
      <c r="A165" t="s">
        <v>798</v>
      </c>
      <c r="B165" t="s">
        <v>1037</v>
      </c>
      <c r="C165" t="str">
        <f>VLOOKUP(B165,상품정보!$A$2:$C$102,2)</f>
        <v>빙하시대(파인)</v>
      </c>
      <c r="D165">
        <f>VLOOKUP(B165,상품정보!$A$2:$C$102,3)</f>
        <v>1010</v>
      </c>
      <c r="E165">
        <f t="shared" ca="1" si="2"/>
        <v>900</v>
      </c>
    </row>
    <row r="166" spans="1:5" x14ac:dyDescent="0.3">
      <c r="A166" t="s">
        <v>798</v>
      </c>
      <c r="B166" t="s">
        <v>1076</v>
      </c>
      <c r="C166" t="str">
        <f>VLOOKUP(B166,상품정보!$A$2:$C$102,2)</f>
        <v>로얄디</v>
      </c>
      <c r="D166">
        <f>VLOOKUP(B166,상품정보!$A$2:$C$102,3)</f>
        <v>2080</v>
      </c>
      <c r="E166">
        <f t="shared" ca="1" si="2"/>
        <v>1990</v>
      </c>
    </row>
    <row r="167" spans="1:5" x14ac:dyDescent="0.3">
      <c r="A167" t="s">
        <v>798</v>
      </c>
      <c r="B167" t="s">
        <v>993</v>
      </c>
      <c r="C167" t="str">
        <f>VLOOKUP(B167,상품정보!$A$2:$C$102,2)</f>
        <v>산소수</v>
      </c>
      <c r="D167">
        <f>VLOOKUP(B167,상품정보!$A$2:$C$102,3)</f>
        <v>4430</v>
      </c>
      <c r="E167">
        <f t="shared" ca="1" si="2"/>
        <v>4290</v>
      </c>
    </row>
    <row r="168" spans="1:5" x14ac:dyDescent="0.3">
      <c r="A168" t="s">
        <v>796</v>
      </c>
      <c r="B168" t="s">
        <v>1014</v>
      </c>
      <c r="C168" t="str">
        <f>VLOOKUP(B168,상품정보!$A$2:$C$102,2)</f>
        <v>빠다코코낫</v>
      </c>
      <c r="D168">
        <f>VLOOKUP(B168,상품정보!$A$2:$C$102,3)</f>
        <v>4210</v>
      </c>
      <c r="E168">
        <f t="shared" ca="1" si="2"/>
        <v>4190</v>
      </c>
    </row>
    <row r="169" spans="1:5" x14ac:dyDescent="0.3">
      <c r="A169" t="s">
        <v>794</v>
      </c>
      <c r="B169" t="s">
        <v>1077</v>
      </c>
      <c r="C169" t="str">
        <f>VLOOKUP(B169,상품정보!$A$2:$C$102,2)</f>
        <v>라면</v>
      </c>
      <c r="D169">
        <f>VLOOKUP(B169,상품정보!$A$2:$C$102,3)</f>
        <v>3940</v>
      </c>
      <c r="E169">
        <f t="shared" ca="1" si="2"/>
        <v>3930</v>
      </c>
    </row>
    <row r="170" spans="1:5" x14ac:dyDescent="0.3">
      <c r="A170" t="s">
        <v>794</v>
      </c>
      <c r="B170" t="s">
        <v>1071</v>
      </c>
      <c r="C170" t="str">
        <f>VLOOKUP(B170,상품정보!$A$2:$C$102,2)</f>
        <v>미니폴</v>
      </c>
      <c r="D170">
        <f>VLOOKUP(B170,상품정보!$A$2:$C$102,3)</f>
        <v>1650</v>
      </c>
      <c r="E170">
        <f t="shared" ca="1" si="2"/>
        <v>1480</v>
      </c>
    </row>
    <row r="171" spans="1:5" x14ac:dyDescent="0.3">
      <c r="A171" t="s">
        <v>794</v>
      </c>
      <c r="B171" t="s">
        <v>1003</v>
      </c>
      <c r="C171" t="str">
        <f>VLOOKUP(B171,상품정보!$A$2:$C$102,2)</f>
        <v>무농약현미건빵</v>
      </c>
      <c r="D171">
        <f>VLOOKUP(B171,상품정보!$A$2:$C$102,3)</f>
        <v>620</v>
      </c>
      <c r="E171">
        <f t="shared" ca="1" si="2"/>
        <v>550</v>
      </c>
    </row>
    <row r="172" spans="1:5" x14ac:dyDescent="0.3">
      <c r="A172" t="s">
        <v>791</v>
      </c>
      <c r="B172" t="s">
        <v>880</v>
      </c>
      <c r="C172" t="str">
        <f>VLOOKUP(B172,상품정보!$A$2:$C$102,2)</f>
        <v>고구마깡</v>
      </c>
      <c r="D172">
        <f>VLOOKUP(B172,상품정보!$A$2:$C$102,3)</f>
        <v>2020</v>
      </c>
      <c r="E172">
        <f t="shared" ca="1" si="2"/>
        <v>1860</v>
      </c>
    </row>
    <row r="173" spans="1:5" x14ac:dyDescent="0.3">
      <c r="A173" t="s">
        <v>791</v>
      </c>
      <c r="B173" t="s">
        <v>1025</v>
      </c>
      <c r="C173" t="str">
        <f>VLOOKUP(B173,상품정보!$A$2:$C$102,2)</f>
        <v>새우깡</v>
      </c>
      <c r="D173">
        <f>VLOOKUP(B173,상품정보!$A$2:$C$102,3)</f>
        <v>4780</v>
      </c>
      <c r="E173">
        <f t="shared" ca="1" si="2"/>
        <v>4700</v>
      </c>
    </row>
    <row r="174" spans="1:5" x14ac:dyDescent="0.3">
      <c r="A174" t="s">
        <v>791</v>
      </c>
      <c r="B174" t="s">
        <v>1028</v>
      </c>
      <c r="C174" t="str">
        <f>VLOOKUP(B174,상품정보!$A$2:$C$102,2)</f>
        <v>목장갑</v>
      </c>
      <c r="D174">
        <f>VLOOKUP(B174,상품정보!$A$2:$C$102,3)</f>
        <v>3670</v>
      </c>
      <c r="E174">
        <f t="shared" ca="1" si="2"/>
        <v>3640</v>
      </c>
    </row>
    <row r="175" spans="1:5" x14ac:dyDescent="0.3">
      <c r="A175" t="s">
        <v>788</v>
      </c>
      <c r="B175" t="s">
        <v>1073</v>
      </c>
      <c r="C175" t="str">
        <f>VLOOKUP(B175,상품정보!$A$2:$C$102,2)</f>
        <v>광동진광탕</v>
      </c>
      <c r="D175">
        <f>VLOOKUP(B175,상품정보!$A$2:$C$102,3)</f>
        <v>4280</v>
      </c>
      <c r="E175">
        <f t="shared" ca="1" si="2"/>
        <v>4170</v>
      </c>
    </row>
    <row r="176" spans="1:5" x14ac:dyDescent="0.3">
      <c r="A176" t="s">
        <v>788</v>
      </c>
      <c r="B176" t="s">
        <v>1018</v>
      </c>
      <c r="C176" t="str">
        <f>VLOOKUP(B176,상품정보!$A$2:$C$102,2)</f>
        <v>삼각대 중</v>
      </c>
      <c r="D176">
        <f>VLOOKUP(B176,상품정보!$A$2:$C$102,3)</f>
        <v>1790</v>
      </c>
      <c r="E176">
        <f t="shared" ca="1" si="2"/>
        <v>1710</v>
      </c>
    </row>
    <row r="177" spans="1:5" x14ac:dyDescent="0.3">
      <c r="A177" t="s">
        <v>786</v>
      </c>
      <c r="B177" t="s">
        <v>1014</v>
      </c>
      <c r="C177" t="str">
        <f>VLOOKUP(B177,상품정보!$A$2:$C$102,2)</f>
        <v>빠다코코낫</v>
      </c>
      <c r="D177">
        <f>VLOOKUP(B177,상품정보!$A$2:$C$102,3)</f>
        <v>4210</v>
      </c>
      <c r="E177">
        <f t="shared" ca="1" si="2"/>
        <v>4090</v>
      </c>
    </row>
    <row r="178" spans="1:5" x14ac:dyDescent="0.3">
      <c r="A178" t="s">
        <v>786</v>
      </c>
      <c r="B178" t="s">
        <v>1061</v>
      </c>
      <c r="C178" t="str">
        <f>VLOOKUP(B178,상품정보!$A$2:$C$102,2)</f>
        <v>나쵸-살사</v>
      </c>
      <c r="D178">
        <f>VLOOKUP(B178,상품정보!$A$2:$C$102,3)</f>
        <v>4730</v>
      </c>
      <c r="E178">
        <f t="shared" ca="1" si="2"/>
        <v>4710</v>
      </c>
    </row>
    <row r="179" spans="1:5" x14ac:dyDescent="0.3">
      <c r="A179" t="s">
        <v>783</v>
      </c>
      <c r="B179" t="s">
        <v>1006</v>
      </c>
      <c r="C179" t="str">
        <f>VLOOKUP(B179,상품정보!$A$2:$C$102,2)</f>
        <v>다원녹차</v>
      </c>
      <c r="D179">
        <f>VLOOKUP(B179,상품정보!$A$2:$C$102,3)</f>
        <v>3400</v>
      </c>
      <c r="E179">
        <f t="shared" ca="1" si="2"/>
        <v>3290</v>
      </c>
    </row>
    <row r="180" spans="1:5" x14ac:dyDescent="0.3">
      <c r="A180" t="s">
        <v>781</v>
      </c>
      <c r="B180" t="s">
        <v>1038</v>
      </c>
      <c r="C180" t="str">
        <f>VLOOKUP(B180,상품정보!$A$2:$C$102,2)</f>
        <v>소라형과자</v>
      </c>
      <c r="D180">
        <f>VLOOKUP(B180,상품정보!$A$2:$C$102,3)</f>
        <v>2650</v>
      </c>
      <c r="E180">
        <f t="shared" ca="1" si="2"/>
        <v>2580</v>
      </c>
    </row>
    <row r="181" spans="1:5" x14ac:dyDescent="0.3">
      <c r="A181" t="s">
        <v>780</v>
      </c>
      <c r="B181" t="s">
        <v>1000</v>
      </c>
      <c r="C181" t="str">
        <f>VLOOKUP(B181,상품정보!$A$2:$C$102,2)</f>
        <v>멸균딸기</v>
      </c>
      <c r="D181">
        <f>VLOOKUP(B181,상품정보!$A$2:$C$102,3)</f>
        <v>3410</v>
      </c>
      <c r="E181">
        <f t="shared" ca="1" si="2"/>
        <v>3240</v>
      </c>
    </row>
    <row r="182" spans="1:5" x14ac:dyDescent="0.3">
      <c r="A182" t="s">
        <v>777</v>
      </c>
      <c r="B182" t="s">
        <v>1029</v>
      </c>
      <c r="C182" t="str">
        <f>VLOOKUP(B182,상품정보!$A$2:$C$102,2)</f>
        <v>데미소다애플패트</v>
      </c>
      <c r="D182">
        <f>VLOOKUP(B182,상품정보!$A$2:$C$102,3)</f>
        <v>4310</v>
      </c>
      <c r="E182">
        <f t="shared" ca="1" si="2"/>
        <v>4190</v>
      </c>
    </row>
    <row r="183" spans="1:5" x14ac:dyDescent="0.3">
      <c r="A183" t="s">
        <v>776</v>
      </c>
      <c r="B183" t="s">
        <v>1039</v>
      </c>
      <c r="C183" t="str">
        <f>VLOOKUP(B183,상품정보!$A$2:$C$102,2)</f>
        <v>대추꿀차</v>
      </c>
      <c r="D183">
        <f>VLOOKUP(B183,상품정보!$A$2:$C$102,3)</f>
        <v>2130</v>
      </c>
      <c r="E183">
        <f t="shared" ca="1" si="2"/>
        <v>2090</v>
      </c>
    </row>
    <row r="184" spans="1:5" x14ac:dyDescent="0.3">
      <c r="A184" t="s">
        <v>774</v>
      </c>
      <c r="B184" t="s">
        <v>1051</v>
      </c>
      <c r="C184" t="str">
        <f>VLOOKUP(B184,상품정보!$A$2:$C$102,2)</f>
        <v>더위사냥(오렌지)</v>
      </c>
      <c r="D184">
        <f>VLOOKUP(B184,상품정보!$A$2:$C$102,3)</f>
        <v>780</v>
      </c>
      <c r="E184">
        <f t="shared" ca="1" si="2"/>
        <v>770</v>
      </c>
    </row>
    <row r="185" spans="1:5" x14ac:dyDescent="0.3">
      <c r="A185" t="s">
        <v>774</v>
      </c>
      <c r="B185" t="s">
        <v>1040</v>
      </c>
      <c r="C185" t="str">
        <f>VLOOKUP(B185,상품정보!$A$2:$C$102,2)</f>
        <v>생녹차(패트)</v>
      </c>
      <c r="D185">
        <f>VLOOKUP(B185,상품정보!$A$2:$C$102,3)</f>
        <v>3950</v>
      </c>
      <c r="E185">
        <f t="shared" ca="1" si="2"/>
        <v>3820</v>
      </c>
    </row>
    <row r="186" spans="1:5" x14ac:dyDescent="0.3">
      <c r="A186" t="s">
        <v>772</v>
      </c>
      <c r="B186" t="s">
        <v>1025</v>
      </c>
      <c r="C186" t="str">
        <f>VLOOKUP(B186,상품정보!$A$2:$C$102,2)</f>
        <v>새우깡</v>
      </c>
      <c r="D186">
        <f>VLOOKUP(B186,상품정보!$A$2:$C$102,3)</f>
        <v>4780</v>
      </c>
      <c r="E186">
        <f t="shared" ca="1" si="2"/>
        <v>4760</v>
      </c>
    </row>
    <row r="187" spans="1:5" x14ac:dyDescent="0.3">
      <c r="A187" t="s">
        <v>771</v>
      </c>
      <c r="B187" t="s">
        <v>993</v>
      </c>
      <c r="C187" t="str">
        <f>VLOOKUP(B187,상품정보!$A$2:$C$102,2)</f>
        <v>산소수</v>
      </c>
      <c r="D187">
        <f>VLOOKUP(B187,상품정보!$A$2:$C$102,3)</f>
        <v>4430</v>
      </c>
      <c r="E187">
        <f t="shared" ca="1" si="2"/>
        <v>4370</v>
      </c>
    </row>
    <row r="188" spans="1:5" x14ac:dyDescent="0.3">
      <c r="A188" t="s">
        <v>771</v>
      </c>
      <c r="B188" t="s">
        <v>988</v>
      </c>
      <c r="C188" t="str">
        <f>VLOOKUP(B188,상품정보!$A$2:$C$102,2)</f>
        <v>버지니아슈퍼슬림원</v>
      </c>
      <c r="D188">
        <f>VLOOKUP(B188,상품정보!$A$2:$C$102,3)</f>
        <v>2620</v>
      </c>
      <c r="E188">
        <f t="shared" ca="1" si="2"/>
        <v>2440</v>
      </c>
    </row>
    <row r="189" spans="1:5" x14ac:dyDescent="0.3">
      <c r="A189" t="s">
        <v>771</v>
      </c>
      <c r="B189" t="s">
        <v>1024</v>
      </c>
      <c r="C189" t="str">
        <f>VLOOKUP(B189,상품정보!$A$2:$C$102,2)</f>
        <v>데미소다레몬캔</v>
      </c>
      <c r="D189">
        <f>VLOOKUP(B189,상품정보!$A$2:$C$102,3)</f>
        <v>1200</v>
      </c>
      <c r="E189">
        <f t="shared" ca="1" si="2"/>
        <v>1170</v>
      </c>
    </row>
    <row r="190" spans="1:5" x14ac:dyDescent="0.3">
      <c r="A190" t="s">
        <v>768</v>
      </c>
      <c r="B190" t="s">
        <v>985</v>
      </c>
      <c r="C190" t="str">
        <f>VLOOKUP(B190,상품정보!$A$2:$C$102,2)</f>
        <v>네스티</v>
      </c>
      <c r="D190">
        <f>VLOOKUP(B190,상품정보!$A$2:$C$102,3)</f>
        <v>1520</v>
      </c>
      <c r="E190">
        <f t="shared" ca="1" si="2"/>
        <v>1390</v>
      </c>
    </row>
    <row r="191" spans="1:5" x14ac:dyDescent="0.3">
      <c r="A191" t="s">
        <v>768</v>
      </c>
      <c r="B191" t="s">
        <v>1047</v>
      </c>
      <c r="C191" t="str">
        <f>VLOOKUP(B191,상품정보!$A$2:$C$102,2)</f>
        <v>무농약초코칩쿠키</v>
      </c>
      <c r="D191">
        <f>VLOOKUP(B191,상품정보!$A$2:$C$102,3)</f>
        <v>4030</v>
      </c>
      <c r="E191">
        <f t="shared" ca="1" si="2"/>
        <v>3850</v>
      </c>
    </row>
    <row r="192" spans="1:5" x14ac:dyDescent="0.3">
      <c r="A192" t="s">
        <v>765</v>
      </c>
      <c r="B192" t="s">
        <v>1017</v>
      </c>
      <c r="C192" t="str">
        <f>VLOOKUP(B192,상품정보!$A$2:$C$102,2)</f>
        <v>대일밴드</v>
      </c>
      <c r="D192">
        <f>VLOOKUP(B192,상품정보!$A$2:$C$102,3)</f>
        <v>3610</v>
      </c>
      <c r="E192">
        <f t="shared" ca="1" si="2"/>
        <v>3540</v>
      </c>
    </row>
    <row r="193" spans="1:5" x14ac:dyDescent="0.3">
      <c r="A193" t="s">
        <v>765</v>
      </c>
      <c r="B193" t="s">
        <v>1012</v>
      </c>
      <c r="C193" t="str">
        <f>VLOOKUP(B193,상품정보!$A$2:$C$102,2)</f>
        <v>데미소다오렌지패트</v>
      </c>
      <c r="D193">
        <f>VLOOKUP(B193,상품정보!$A$2:$C$102,3)</f>
        <v>4710</v>
      </c>
      <c r="E193">
        <f t="shared" ca="1" si="2"/>
        <v>4650</v>
      </c>
    </row>
    <row r="194" spans="1:5" x14ac:dyDescent="0.3">
      <c r="A194" t="s">
        <v>762</v>
      </c>
      <c r="B194" t="s">
        <v>1041</v>
      </c>
      <c r="C194" t="str">
        <f>VLOOKUP(B194,상품정보!$A$2:$C$102,2)</f>
        <v>다이제샌드위치</v>
      </c>
      <c r="D194">
        <f>VLOOKUP(B194,상품정보!$A$2:$C$102,3)</f>
        <v>830</v>
      </c>
      <c r="E194">
        <f t="shared" ca="1" si="2"/>
        <v>760</v>
      </c>
    </row>
    <row r="195" spans="1:5" x14ac:dyDescent="0.3">
      <c r="A195" t="s">
        <v>762</v>
      </c>
      <c r="B195" t="s">
        <v>1069</v>
      </c>
      <c r="C195" t="str">
        <f>VLOOKUP(B195,상품정보!$A$2:$C$102,2)</f>
        <v>땅콩강정</v>
      </c>
      <c r="D195">
        <f>VLOOKUP(B195,상품정보!$A$2:$C$102,3)</f>
        <v>4350</v>
      </c>
      <c r="E195">
        <f t="shared" ref="E195:E258" ca="1" si="3">INT((D195-RANDBETWEEN(0,200))/10)*10</f>
        <v>4230</v>
      </c>
    </row>
    <row r="196" spans="1:5" x14ac:dyDescent="0.3">
      <c r="A196" t="s">
        <v>760</v>
      </c>
      <c r="B196" t="s">
        <v>999</v>
      </c>
      <c r="C196" t="str">
        <f>VLOOKUP(B196,상품정보!$A$2:$C$102,2)</f>
        <v>보솜이대형</v>
      </c>
      <c r="D196">
        <f>VLOOKUP(B196,상품정보!$A$2:$C$102,3)</f>
        <v>940</v>
      </c>
      <c r="E196">
        <f t="shared" ca="1" si="3"/>
        <v>820</v>
      </c>
    </row>
    <row r="197" spans="1:5" x14ac:dyDescent="0.3">
      <c r="A197" t="s">
        <v>759</v>
      </c>
      <c r="B197" t="s">
        <v>1027</v>
      </c>
      <c r="C197" t="str">
        <f>VLOOKUP(B197,상품정보!$A$2:$C$102,2)</f>
        <v>델리어트</v>
      </c>
      <c r="D197">
        <f>VLOOKUP(B197,상품정보!$A$2:$C$102,3)</f>
        <v>4350</v>
      </c>
      <c r="E197">
        <f t="shared" ca="1" si="3"/>
        <v>4230</v>
      </c>
    </row>
    <row r="198" spans="1:5" x14ac:dyDescent="0.3">
      <c r="A198" t="s">
        <v>759</v>
      </c>
      <c r="B198" t="s">
        <v>987</v>
      </c>
      <c r="C198" t="str">
        <f>VLOOKUP(B198,상품정보!$A$2:$C$102,2)</f>
        <v>버터구이진미45g</v>
      </c>
      <c r="D198">
        <f>VLOOKUP(B198,상품정보!$A$2:$C$102,3)</f>
        <v>1390</v>
      </c>
      <c r="E198">
        <f t="shared" ca="1" si="3"/>
        <v>1370</v>
      </c>
    </row>
    <row r="199" spans="1:5" x14ac:dyDescent="0.3">
      <c r="A199" t="s">
        <v>759</v>
      </c>
      <c r="B199" t="s">
        <v>1072</v>
      </c>
      <c r="C199" t="str">
        <f>VLOOKUP(B199,상품정보!$A$2:$C$102,2)</f>
        <v>바로까페헤이즐넛</v>
      </c>
      <c r="D199">
        <f>VLOOKUP(B199,상품정보!$A$2:$C$102,3)</f>
        <v>3610</v>
      </c>
      <c r="E199">
        <f t="shared" ca="1" si="3"/>
        <v>3590</v>
      </c>
    </row>
    <row r="200" spans="1:5" x14ac:dyDescent="0.3">
      <c r="A200" t="s">
        <v>756</v>
      </c>
      <c r="B200" t="s">
        <v>1031</v>
      </c>
      <c r="C200" t="str">
        <f>VLOOKUP(B200,상품정보!$A$2:$C$102,2)</f>
        <v>뽀또치즈</v>
      </c>
      <c r="D200">
        <f>VLOOKUP(B200,상품정보!$A$2:$C$102,3)</f>
        <v>1220</v>
      </c>
      <c r="E200">
        <f t="shared" ca="1" si="3"/>
        <v>1210</v>
      </c>
    </row>
    <row r="201" spans="1:5" x14ac:dyDescent="0.3">
      <c r="A201" t="s">
        <v>756</v>
      </c>
      <c r="B201" t="s">
        <v>1042</v>
      </c>
      <c r="C201" t="str">
        <f>VLOOKUP(B201,상품정보!$A$2:$C$102,2)</f>
        <v>빙고(밀크맛)</v>
      </c>
      <c r="D201">
        <f>VLOOKUP(B201,상품정보!$A$2:$C$102,3)</f>
        <v>3510</v>
      </c>
      <c r="E201">
        <f t="shared" ca="1" si="3"/>
        <v>3370</v>
      </c>
    </row>
    <row r="202" spans="1:5" x14ac:dyDescent="0.3">
      <c r="A202" t="s">
        <v>756</v>
      </c>
      <c r="B202" t="s">
        <v>1063</v>
      </c>
      <c r="C202" t="str">
        <f>VLOOKUP(B202,상품정보!$A$2:$C$102,2)</f>
        <v>고구마형과자</v>
      </c>
      <c r="D202">
        <f>VLOOKUP(B202,상품정보!$A$2:$C$102,3)</f>
        <v>1140</v>
      </c>
      <c r="E202">
        <f t="shared" ca="1" si="3"/>
        <v>1020</v>
      </c>
    </row>
    <row r="203" spans="1:5" x14ac:dyDescent="0.3">
      <c r="A203" t="s">
        <v>754</v>
      </c>
      <c r="B203" t="s">
        <v>1043</v>
      </c>
      <c r="C203" t="str">
        <f>VLOOKUP(B203,상품정보!$A$2:$C$102,2)</f>
        <v>구이쥐치포</v>
      </c>
      <c r="D203">
        <f>VLOOKUP(B203,상품정보!$A$2:$C$102,3)</f>
        <v>2980</v>
      </c>
      <c r="E203">
        <f t="shared" ca="1" si="3"/>
        <v>2970</v>
      </c>
    </row>
    <row r="204" spans="1:5" x14ac:dyDescent="0.3">
      <c r="A204" t="s">
        <v>754</v>
      </c>
      <c r="B204" t="s">
        <v>1076</v>
      </c>
      <c r="C204" t="str">
        <f>VLOOKUP(B204,상품정보!$A$2:$C$102,2)</f>
        <v>로얄디</v>
      </c>
      <c r="D204">
        <f>VLOOKUP(B204,상품정보!$A$2:$C$102,3)</f>
        <v>2080</v>
      </c>
      <c r="E204">
        <f t="shared" ca="1" si="3"/>
        <v>2040</v>
      </c>
    </row>
    <row r="205" spans="1:5" x14ac:dyDescent="0.3">
      <c r="A205" t="s">
        <v>752</v>
      </c>
      <c r="B205" t="s">
        <v>1056</v>
      </c>
      <c r="C205" t="str">
        <f>VLOOKUP(B205,상품정보!$A$2:$C$102,2)</f>
        <v>맥심 오리지날 20입</v>
      </c>
      <c r="D205">
        <f>VLOOKUP(B205,상품정보!$A$2:$C$102,3)</f>
        <v>1610</v>
      </c>
      <c r="E205">
        <f t="shared" ca="1" si="3"/>
        <v>1600</v>
      </c>
    </row>
    <row r="206" spans="1:5" x14ac:dyDescent="0.3">
      <c r="A206" t="s">
        <v>752</v>
      </c>
      <c r="B206" t="s">
        <v>1044</v>
      </c>
      <c r="C206" t="str">
        <f>VLOOKUP(B206,상품정보!$A$2:$C$102,2)</f>
        <v>블루마운틴</v>
      </c>
      <c r="D206">
        <f>VLOOKUP(B206,상품정보!$A$2:$C$102,3)</f>
        <v>4590</v>
      </c>
      <c r="E206">
        <f t="shared" ca="1" si="3"/>
        <v>4410</v>
      </c>
    </row>
    <row r="207" spans="1:5" x14ac:dyDescent="0.3">
      <c r="A207" t="s">
        <v>752</v>
      </c>
      <c r="B207" t="s">
        <v>986</v>
      </c>
      <c r="C207" t="str">
        <f>VLOOKUP(B207,상품정보!$A$2:$C$102,2)</f>
        <v>바로카페8804751701023</v>
      </c>
      <c r="D207">
        <f>VLOOKUP(B207,상품정보!$A$2:$C$102,3)</f>
        <v>2420</v>
      </c>
      <c r="E207">
        <f t="shared" ca="1" si="3"/>
        <v>2220</v>
      </c>
    </row>
    <row r="208" spans="1:5" x14ac:dyDescent="0.3">
      <c r="A208" t="s">
        <v>749</v>
      </c>
      <c r="B208" t="s">
        <v>1008</v>
      </c>
      <c r="C208" t="str">
        <f>VLOOKUP(B208,상품정보!$A$2:$C$102,2)</f>
        <v>도레미미니초콜렛</v>
      </c>
      <c r="D208">
        <f>VLOOKUP(B208,상품정보!$A$2:$C$102,3)</f>
        <v>4480</v>
      </c>
      <c r="E208">
        <f t="shared" ca="1" si="3"/>
        <v>4440</v>
      </c>
    </row>
    <row r="209" spans="1:5" x14ac:dyDescent="0.3">
      <c r="A209" t="s">
        <v>749</v>
      </c>
      <c r="B209" t="s">
        <v>1056</v>
      </c>
      <c r="C209" t="str">
        <f>VLOOKUP(B209,상품정보!$A$2:$C$102,2)</f>
        <v>맥심 오리지날 20입</v>
      </c>
      <c r="D209">
        <f>VLOOKUP(B209,상품정보!$A$2:$C$102,3)</f>
        <v>1610</v>
      </c>
      <c r="E209">
        <f t="shared" ca="1" si="3"/>
        <v>1570</v>
      </c>
    </row>
    <row r="210" spans="1:5" x14ac:dyDescent="0.3">
      <c r="A210" t="s">
        <v>749</v>
      </c>
      <c r="B210" t="s">
        <v>1007</v>
      </c>
      <c r="C210" t="str">
        <f>VLOOKUP(B210,상품정보!$A$2:$C$102,2)</f>
        <v>멀티비타 캔</v>
      </c>
      <c r="D210">
        <f>VLOOKUP(B210,상품정보!$A$2:$C$102,3)</f>
        <v>2690</v>
      </c>
      <c r="E210">
        <f t="shared" ca="1" si="3"/>
        <v>2690</v>
      </c>
    </row>
    <row r="211" spans="1:5" x14ac:dyDescent="0.3">
      <c r="A211" t="s">
        <v>746</v>
      </c>
      <c r="B211" t="s">
        <v>1045</v>
      </c>
      <c r="C211" t="str">
        <f>VLOOKUP(B211,상품정보!$A$2:$C$102,2)</f>
        <v>레쓰비마일드 175㎖캔</v>
      </c>
      <c r="D211">
        <f>VLOOKUP(B211,상품정보!$A$2:$C$102,3)</f>
        <v>2660</v>
      </c>
      <c r="E211">
        <f t="shared" ca="1" si="3"/>
        <v>2610</v>
      </c>
    </row>
    <row r="212" spans="1:5" x14ac:dyDescent="0.3">
      <c r="A212" t="s">
        <v>744</v>
      </c>
      <c r="B212" t="s">
        <v>1020</v>
      </c>
      <c r="C212" t="str">
        <f>VLOOKUP(B212,상품정보!$A$2:$C$102,2)</f>
        <v>못말리는신짱</v>
      </c>
      <c r="D212">
        <f>VLOOKUP(B212,상품정보!$A$2:$C$102,3)</f>
        <v>530</v>
      </c>
      <c r="E212">
        <f t="shared" ca="1" si="3"/>
        <v>340</v>
      </c>
    </row>
    <row r="213" spans="1:5" x14ac:dyDescent="0.3">
      <c r="A213" t="s">
        <v>742</v>
      </c>
      <c r="B213" t="s">
        <v>990</v>
      </c>
      <c r="C213" t="str">
        <f>VLOOKUP(B213,상품정보!$A$2:$C$102,2)</f>
        <v>링 키 바</v>
      </c>
      <c r="D213">
        <f>VLOOKUP(B213,상품정보!$A$2:$C$102,3)</f>
        <v>3060</v>
      </c>
      <c r="E213">
        <f t="shared" ca="1" si="3"/>
        <v>2900</v>
      </c>
    </row>
    <row r="214" spans="1:5" x14ac:dyDescent="0.3">
      <c r="A214" t="s">
        <v>742</v>
      </c>
      <c r="B214" t="s">
        <v>1007</v>
      </c>
      <c r="C214" t="str">
        <f>VLOOKUP(B214,상품정보!$A$2:$C$102,2)</f>
        <v>멀티비타 캔</v>
      </c>
      <c r="D214">
        <f>VLOOKUP(B214,상품정보!$A$2:$C$102,3)</f>
        <v>2690</v>
      </c>
      <c r="E214">
        <f t="shared" ca="1" si="3"/>
        <v>2620</v>
      </c>
    </row>
    <row r="215" spans="1:5" x14ac:dyDescent="0.3">
      <c r="A215" t="s">
        <v>742</v>
      </c>
      <c r="B215" t="s">
        <v>993</v>
      </c>
      <c r="C215" t="str">
        <f>VLOOKUP(B215,상품정보!$A$2:$C$102,2)</f>
        <v>산소수</v>
      </c>
      <c r="D215">
        <f>VLOOKUP(B215,상품정보!$A$2:$C$102,3)</f>
        <v>4430</v>
      </c>
      <c r="E215">
        <f t="shared" ca="1" si="3"/>
        <v>4240</v>
      </c>
    </row>
    <row r="216" spans="1:5" x14ac:dyDescent="0.3">
      <c r="A216" t="s">
        <v>739</v>
      </c>
      <c r="B216" t="s">
        <v>1008</v>
      </c>
      <c r="C216" t="str">
        <f>VLOOKUP(B216,상품정보!$A$2:$C$102,2)</f>
        <v>도레미미니초콜렛</v>
      </c>
      <c r="D216">
        <f>VLOOKUP(B216,상품정보!$A$2:$C$102,3)</f>
        <v>4480</v>
      </c>
      <c r="E216">
        <f t="shared" ca="1" si="3"/>
        <v>4470</v>
      </c>
    </row>
    <row r="217" spans="1:5" x14ac:dyDescent="0.3">
      <c r="A217" t="s">
        <v>739</v>
      </c>
      <c r="B217" t="s">
        <v>1024</v>
      </c>
      <c r="C217" t="str">
        <f>VLOOKUP(B217,상품정보!$A$2:$C$102,2)</f>
        <v>데미소다레몬캔</v>
      </c>
      <c r="D217">
        <f>VLOOKUP(B217,상품정보!$A$2:$C$102,3)</f>
        <v>1200</v>
      </c>
      <c r="E217">
        <f t="shared" ca="1" si="3"/>
        <v>1080</v>
      </c>
    </row>
    <row r="218" spans="1:5" x14ac:dyDescent="0.3">
      <c r="A218" t="s">
        <v>736</v>
      </c>
      <c r="B218" t="s">
        <v>1062</v>
      </c>
      <c r="C218" t="str">
        <f>VLOOKUP(B218,상품정보!$A$2:$C$102,2)</f>
        <v>뻥소리</v>
      </c>
      <c r="D218">
        <f>VLOOKUP(B218,상품정보!$A$2:$C$102,3)</f>
        <v>4890</v>
      </c>
      <c r="E218">
        <f t="shared" ca="1" si="3"/>
        <v>4720</v>
      </c>
    </row>
    <row r="219" spans="1:5" x14ac:dyDescent="0.3">
      <c r="A219" t="s">
        <v>736</v>
      </c>
      <c r="B219" t="s">
        <v>988</v>
      </c>
      <c r="C219" t="str">
        <f>VLOOKUP(B219,상품정보!$A$2:$C$102,2)</f>
        <v>버지니아슈퍼슬림원</v>
      </c>
      <c r="D219">
        <f>VLOOKUP(B219,상품정보!$A$2:$C$102,3)</f>
        <v>2620</v>
      </c>
      <c r="E219">
        <f t="shared" ca="1" si="3"/>
        <v>2500</v>
      </c>
    </row>
    <row r="220" spans="1:5" x14ac:dyDescent="0.3">
      <c r="A220" t="s">
        <v>736</v>
      </c>
      <c r="B220" t="s">
        <v>1014</v>
      </c>
      <c r="C220" t="str">
        <f>VLOOKUP(B220,상품정보!$A$2:$C$102,2)</f>
        <v>빠다코코낫</v>
      </c>
      <c r="D220">
        <f>VLOOKUP(B220,상품정보!$A$2:$C$102,3)</f>
        <v>4210</v>
      </c>
      <c r="E220">
        <f t="shared" ca="1" si="3"/>
        <v>4060</v>
      </c>
    </row>
    <row r="221" spans="1:5" x14ac:dyDescent="0.3">
      <c r="A221" t="s">
        <v>733</v>
      </c>
      <c r="B221" t="s">
        <v>1004</v>
      </c>
      <c r="C221" t="str">
        <f>VLOOKUP(B221,상품정보!$A$2:$C$102,2)</f>
        <v>마일드세븐(갑)</v>
      </c>
      <c r="D221">
        <f>VLOOKUP(B221,상품정보!$A$2:$C$102,3)</f>
        <v>2220</v>
      </c>
      <c r="E221">
        <f t="shared" ca="1" si="3"/>
        <v>2200</v>
      </c>
    </row>
    <row r="222" spans="1:5" x14ac:dyDescent="0.3">
      <c r="A222" t="s">
        <v>733</v>
      </c>
      <c r="B222" t="s">
        <v>1046</v>
      </c>
      <c r="C222" t="str">
        <f>VLOOKUP(B222,상품정보!$A$2:$C$102,2)</f>
        <v>멀티비타 병</v>
      </c>
      <c r="D222">
        <f>VLOOKUP(B222,상품정보!$A$2:$C$102,3)</f>
        <v>570</v>
      </c>
      <c r="E222">
        <f t="shared" ca="1" si="3"/>
        <v>380</v>
      </c>
    </row>
    <row r="223" spans="1:5" x14ac:dyDescent="0.3">
      <c r="A223" t="s">
        <v>733</v>
      </c>
      <c r="B223" t="s">
        <v>1041</v>
      </c>
      <c r="C223" t="str">
        <f>VLOOKUP(B223,상품정보!$A$2:$C$102,2)</f>
        <v>다이제샌드위치</v>
      </c>
      <c r="D223">
        <f>VLOOKUP(B223,상품정보!$A$2:$C$102,3)</f>
        <v>830</v>
      </c>
      <c r="E223">
        <f t="shared" ca="1" si="3"/>
        <v>640</v>
      </c>
    </row>
    <row r="224" spans="1:5" x14ac:dyDescent="0.3">
      <c r="A224" t="s">
        <v>730</v>
      </c>
      <c r="B224" t="s">
        <v>997</v>
      </c>
      <c r="C224" t="str">
        <f>VLOOKUP(B224,상품정보!$A$2:$C$102,2)</f>
        <v>데미소다그레이프캔</v>
      </c>
      <c r="D224">
        <f>VLOOKUP(B224,상품정보!$A$2:$C$102,3)</f>
        <v>1140</v>
      </c>
      <c r="E224">
        <f t="shared" ca="1" si="3"/>
        <v>990</v>
      </c>
    </row>
    <row r="225" spans="1:5" x14ac:dyDescent="0.3">
      <c r="A225" t="s">
        <v>730</v>
      </c>
      <c r="B225" t="s">
        <v>1047</v>
      </c>
      <c r="C225" t="str">
        <f>VLOOKUP(B225,상품정보!$A$2:$C$102,2)</f>
        <v>무농약초코칩쿠키</v>
      </c>
      <c r="D225">
        <f>VLOOKUP(B225,상품정보!$A$2:$C$102,3)</f>
        <v>4030</v>
      </c>
      <c r="E225">
        <f t="shared" ca="1" si="3"/>
        <v>3830</v>
      </c>
    </row>
    <row r="226" spans="1:5" x14ac:dyDescent="0.3">
      <c r="A226" t="s">
        <v>727</v>
      </c>
      <c r="B226" t="s">
        <v>1062</v>
      </c>
      <c r="C226" t="str">
        <f>VLOOKUP(B226,상품정보!$A$2:$C$102,2)</f>
        <v>뻥소리</v>
      </c>
      <c r="D226">
        <f>VLOOKUP(B226,상품정보!$A$2:$C$102,3)</f>
        <v>4890</v>
      </c>
      <c r="E226">
        <f t="shared" ca="1" si="3"/>
        <v>4710</v>
      </c>
    </row>
    <row r="227" spans="1:5" x14ac:dyDescent="0.3">
      <c r="A227" t="s">
        <v>727</v>
      </c>
      <c r="B227" t="s">
        <v>1048</v>
      </c>
      <c r="C227" t="str">
        <f>VLOOKUP(B227,상품정보!$A$2:$C$102,2)</f>
        <v>생수</v>
      </c>
      <c r="D227">
        <f>VLOOKUP(B227,상품정보!$A$2:$C$102,3)</f>
        <v>4540</v>
      </c>
      <c r="E227">
        <f t="shared" ca="1" si="3"/>
        <v>4470</v>
      </c>
    </row>
    <row r="228" spans="1:5" x14ac:dyDescent="0.3">
      <c r="A228" t="s">
        <v>727</v>
      </c>
      <c r="B228" t="s">
        <v>1056</v>
      </c>
      <c r="C228" t="str">
        <f>VLOOKUP(B228,상품정보!$A$2:$C$102,2)</f>
        <v>맥심 오리지날 20입</v>
      </c>
      <c r="D228">
        <f>VLOOKUP(B228,상품정보!$A$2:$C$102,3)</f>
        <v>1610</v>
      </c>
      <c r="E228">
        <f t="shared" ca="1" si="3"/>
        <v>1440</v>
      </c>
    </row>
    <row r="229" spans="1:5" x14ac:dyDescent="0.3">
      <c r="A229" t="s">
        <v>724</v>
      </c>
      <c r="B229" t="s">
        <v>1054</v>
      </c>
      <c r="C229" t="str">
        <f>VLOOKUP(B229,상품정보!$A$2:$C$102,2)</f>
        <v>블랙빈테라피</v>
      </c>
      <c r="D229">
        <f>VLOOKUP(B229,상품정보!$A$2:$C$102,3)</f>
        <v>1170</v>
      </c>
      <c r="E229">
        <f t="shared" ca="1" si="3"/>
        <v>1070</v>
      </c>
    </row>
    <row r="230" spans="1:5" x14ac:dyDescent="0.3">
      <c r="A230" t="s">
        <v>724</v>
      </c>
      <c r="B230" t="s">
        <v>1057</v>
      </c>
      <c r="C230" t="str">
        <f>VLOOKUP(B230,상품정보!$A$2:$C$102,2)</f>
        <v>봉지커피</v>
      </c>
      <c r="D230">
        <f>VLOOKUP(B230,상품정보!$A$2:$C$102,3)</f>
        <v>3520</v>
      </c>
      <c r="E230">
        <f t="shared" ca="1" si="3"/>
        <v>3370</v>
      </c>
    </row>
    <row r="231" spans="1:5" x14ac:dyDescent="0.3">
      <c r="A231" t="s">
        <v>724</v>
      </c>
      <c r="B231" t="s">
        <v>985</v>
      </c>
      <c r="C231" t="str">
        <f>VLOOKUP(B231,상품정보!$A$2:$C$102,2)</f>
        <v>네스티</v>
      </c>
      <c r="D231">
        <f>VLOOKUP(B231,상품정보!$A$2:$C$102,3)</f>
        <v>1520</v>
      </c>
      <c r="E231">
        <f t="shared" ca="1" si="3"/>
        <v>1320</v>
      </c>
    </row>
    <row r="232" spans="1:5" x14ac:dyDescent="0.3">
      <c r="A232" t="s">
        <v>721</v>
      </c>
      <c r="B232" t="s">
        <v>1035</v>
      </c>
      <c r="C232" t="str">
        <f>VLOOKUP(B232,상품정보!$A$2:$C$102,2)</f>
        <v>미녀는 석류를 좋아해</v>
      </c>
      <c r="D232">
        <f>VLOOKUP(B232,상품정보!$A$2:$C$102,3)</f>
        <v>2710</v>
      </c>
      <c r="E232">
        <f t="shared" ca="1" si="3"/>
        <v>2610</v>
      </c>
    </row>
    <row r="233" spans="1:5" x14ac:dyDescent="0.3">
      <c r="A233" t="s">
        <v>718</v>
      </c>
      <c r="B233" t="s">
        <v>1049</v>
      </c>
      <c r="C233" t="str">
        <f>VLOOKUP(B233,상품정보!$A$2:$C$102,2)</f>
        <v>꼬깔(고소)</v>
      </c>
      <c r="D233">
        <f>VLOOKUP(B233,상품정보!$A$2:$C$102,3)</f>
        <v>4820</v>
      </c>
      <c r="E233">
        <f t="shared" ca="1" si="3"/>
        <v>4670</v>
      </c>
    </row>
    <row r="234" spans="1:5" x14ac:dyDescent="0.3">
      <c r="A234" t="s">
        <v>715</v>
      </c>
      <c r="B234" t="s">
        <v>1050</v>
      </c>
      <c r="C234" t="str">
        <f>VLOOKUP(B234,상품정보!$A$2:$C$102,2)</f>
        <v>버지니아울트라</v>
      </c>
      <c r="D234">
        <f>VLOOKUP(B234,상품정보!$A$2:$C$102,3)</f>
        <v>830</v>
      </c>
      <c r="E234">
        <f t="shared" ca="1" si="3"/>
        <v>680</v>
      </c>
    </row>
    <row r="235" spans="1:5" x14ac:dyDescent="0.3">
      <c r="A235" t="s">
        <v>713</v>
      </c>
      <c r="B235" t="s">
        <v>1051</v>
      </c>
      <c r="C235" t="str">
        <f>VLOOKUP(B235,상품정보!$A$2:$C$102,2)</f>
        <v>더위사냥(오렌지)</v>
      </c>
      <c r="D235">
        <f>VLOOKUP(B235,상품정보!$A$2:$C$102,3)</f>
        <v>780</v>
      </c>
      <c r="E235">
        <f t="shared" ca="1" si="3"/>
        <v>740</v>
      </c>
    </row>
    <row r="236" spans="1:5" x14ac:dyDescent="0.3">
      <c r="A236" t="s">
        <v>713</v>
      </c>
      <c r="B236" t="s">
        <v>982</v>
      </c>
      <c r="C236" t="str">
        <f>VLOOKUP(B236,상품정보!$A$2:$C$102,2)</f>
        <v>메이플스토리체리</v>
      </c>
      <c r="D236">
        <f>VLOOKUP(B236,상품정보!$A$2:$C$102,3)</f>
        <v>4070</v>
      </c>
      <c r="E236">
        <f t="shared" ca="1" si="3"/>
        <v>3870</v>
      </c>
    </row>
    <row r="237" spans="1:5" x14ac:dyDescent="0.3">
      <c r="A237" t="s">
        <v>711</v>
      </c>
      <c r="B237" t="s">
        <v>996</v>
      </c>
      <c r="C237" t="str">
        <f>VLOOKUP(B237,상품정보!$A$2:$C$102,2)</f>
        <v>빵또아</v>
      </c>
      <c r="D237">
        <f>VLOOKUP(B237,상품정보!$A$2:$C$102,3)</f>
        <v>980</v>
      </c>
      <c r="E237">
        <f t="shared" ca="1" si="3"/>
        <v>930</v>
      </c>
    </row>
    <row r="238" spans="1:5" x14ac:dyDescent="0.3">
      <c r="A238" t="s">
        <v>711</v>
      </c>
      <c r="B238" t="s">
        <v>1030</v>
      </c>
      <c r="C238" t="str">
        <f>VLOOKUP(B238,상품정보!$A$2:$C$102,2)</f>
        <v>본드</v>
      </c>
      <c r="D238">
        <f>VLOOKUP(B238,상품정보!$A$2:$C$102,3)</f>
        <v>1520</v>
      </c>
      <c r="E238">
        <f t="shared" ca="1" si="3"/>
        <v>1450</v>
      </c>
    </row>
    <row r="239" spans="1:5" x14ac:dyDescent="0.3">
      <c r="A239" t="s">
        <v>708</v>
      </c>
      <c r="B239" t="s">
        <v>1052</v>
      </c>
      <c r="C239" t="str">
        <f>VLOOKUP(B239,상품정보!$A$2:$C$102,2)</f>
        <v>땅콩그래</v>
      </c>
      <c r="D239">
        <f>VLOOKUP(B239,상품정보!$A$2:$C$102,3)</f>
        <v>1780</v>
      </c>
      <c r="E239">
        <f t="shared" ca="1" si="3"/>
        <v>1650</v>
      </c>
    </row>
    <row r="240" spans="1:5" x14ac:dyDescent="0.3">
      <c r="A240" t="s">
        <v>706</v>
      </c>
      <c r="B240" t="s">
        <v>1051</v>
      </c>
      <c r="C240" t="str">
        <f>VLOOKUP(B240,상품정보!$A$2:$C$102,2)</f>
        <v>더위사냥(오렌지)</v>
      </c>
      <c r="D240">
        <f>VLOOKUP(B240,상품정보!$A$2:$C$102,3)</f>
        <v>780</v>
      </c>
      <c r="E240">
        <f t="shared" ca="1" si="3"/>
        <v>610</v>
      </c>
    </row>
    <row r="241" spans="1:5" x14ac:dyDescent="0.3">
      <c r="A241" t="s">
        <v>700</v>
      </c>
      <c r="B241" t="s">
        <v>1032</v>
      </c>
      <c r="C241" t="str">
        <f>VLOOKUP(B241,상품정보!$A$2:$C$102,2)</f>
        <v>빙하시대(커피)</v>
      </c>
      <c r="D241">
        <f>VLOOKUP(B241,상품정보!$A$2:$C$102,3)</f>
        <v>570</v>
      </c>
      <c r="E241">
        <f t="shared" ca="1" si="3"/>
        <v>510</v>
      </c>
    </row>
    <row r="242" spans="1:5" x14ac:dyDescent="0.3">
      <c r="A242" t="s">
        <v>700</v>
      </c>
      <c r="B242" t="s">
        <v>1038</v>
      </c>
      <c r="C242" t="str">
        <f>VLOOKUP(B242,상품정보!$A$2:$C$102,2)</f>
        <v>소라형과자</v>
      </c>
      <c r="D242">
        <f>VLOOKUP(B242,상품정보!$A$2:$C$102,3)</f>
        <v>2650</v>
      </c>
      <c r="E242">
        <f t="shared" ca="1" si="3"/>
        <v>2460</v>
      </c>
    </row>
    <row r="243" spans="1:5" x14ac:dyDescent="0.3">
      <c r="A243" t="s">
        <v>700</v>
      </c>
      <c r="B243" t="s">
        <v>1036</v>
      </c>
      <c r="C243" t="str">
        <f>VLOOKUP(B243,상품정보!$A$2:$C$102,2)</f>
        <v>뻥튀기</v>
      </c>
      <c r="D243">
        <f>VLOOKUP(B243,상품정보!$A$2:$C$102,3)</f>
        <v>3310</v>
      </c>
      <c r="E243">
        <f t="shared" ca="1" si="3"/>
        <v>3270</v>
      </c>
    </row>
    <row r="244" spans="1:5" x14ac:dyDescent="0.3">
      <c r="A244" t="s">
        <v>698</v>
      </c>
      <c r="B244" t="s">
        <v>1053</v>
      </c>
      <c r="C244" t="str">
        <f>VLOOKUP(B244,상품정보!$A$2:$C$102,2)</f>
        <v>미니쉘(딸)</v>
      </c>
      <c r="D244">
        <f>VLOOKUP(B244,상품정보!$A$2:$C$102,3)</f>
        <v>4190</v>
      </c>
      <c r="E244">
        <f t="shared" ca="1" si="3"/>
        <v>4060</v>
      </c>
    </row>
    <row r="245" spans="1:5" x14ac:dyDescent="0.3">
      <c r="A245" t="s">
        <v>695</v>
      </c>
      <c r="B245" t="s">
        <v>1056</v>
      </c>
      <c r="C245" t="str">
        <f>VLOOKUP(B245,상품정보!$A$2:$C$102,2)</f>
        <v>맥심 오리지날 20입</v>
      </c>
      <c r="D245">
        <f>VLOOKUP(B245,상품정보!$A$2:$C$102,3)</f>
        <v>1610</v>
      </c>
      <c r="E245">
        <f t="shared" ca="1" si="3"/>
        <v>1510</v>
      </c>
    </row>
    <row r="246" spans="1:5" x14ac:dyDescent="0.3">
      <c r="A246" t="s">
        <v>695</v>
      </c>
      <c r="B246" t="s">
        <v>1054</v>
      </c>
      <c r="C246" t="str">
        <f>VLOOKUP(B246,상품정보!$A$2:$C$102,2)</f>
        <v>블랙빈테라피</v>
      </c>
      <c r="D246">
        <f>VLOOKUP(B246,상품정보!$A$2:$C$102,3)</f>
        <v>1170</v>
      </c>
      <c r="E246">
        <f t="shared" ca="1" si="3"/>
        <v>980</v>
      </c>
    </row>
    <row r="247" spans="1:5" x14ac:dyDescent="0.3">
      <c r="A247" t="s">
        <v>695</v>
      </c>
      <c r="B247" t="s">
        <v>1035</v>
      </c>
      <c r="C247" t="str">
        <f>VLOOKUP(B247,상품정보!$A$2:$C$102,2)</f>
        <v>미녀는 석류를 좋아해</v>
      </c>
      <c r="D247">
        <f>VLOOKUP(B247,상품정보!$A$2:$C$102,3)</f>
        <v>2710</v>
      </c>
      <c r="E247">
        <f t="shared" ca="1" si="3"/>
        <v>2620</v>
      </c>
    </row>
    <row r="248" spans="1:5" x14ac:dyDescent="0.3">
      <c r="A248" t="s">
        <v>693</v>
      </c>
      <c r="B248" t="s">
        <v>1047</v>
      </c>
      <c r="C248" t="str">
        <f>VLOOKUP(B248,상품정보!$A$2:$C$102,2)</f>
        <v>무농약초코칩쿠키</v>
      </c>
      <c r="D248">
        <f>VLOOKUP(B248,상품정보!$A$2:$C$102,3)</f>
        <v>4030</v>
      </c>
      <c r="E248">
        <f t="shared" ca="1" si="3"/>
        <v>4010</v>
      </c>
    </row>
    <row r="249" spans="1:5" x14ac:dyDescent="0.3">
      <c r="A249" t="s">
        <v>691</v>
      </c>
      <c r="B249" t="s">
        <v>1005</v>
      </c>
      <c r="C249" t="str">
        <f>VLOOKUP(B249,상품정보!$A$2:$C$102,2)</f>
        <v>비타 파워</v>
      </c>
      <c r="D249">
        <f>VLOOKUP(B249,상품정보!$A$2:$C$102,3)</f>
        <v>740</v>
      </c>
      <c r="E249">
        <f t="shared" ca="1" si="3"/>
        <v>670</v>
      </c>
    </row>
    <row r="250" spans="1:5" x14ac:dyDescent="0.3">
      <c r="A250" t="s">
        <v>691</v>
      </c>
      <c r="B250" t="s">
        <v>1017</v>
      </c>
      <c r="C250" t="str">
        <f>VLOOKUP(B250,상품정보!$A$2:$C$102,2)</f>
        <v>대일밴드</v>
      </c>
      <c r="D250">
        <f>VLOOKUP(B250,상품정보!$A$2:$C$102,3)</f>
        <v>3610</v>
      </c>
      <c r="E250">
        <f t="shared" ca="1" si="3"/>
        <v>3500</v>
      </c>
    </row>
    <row r="251" spans="1:5" x14ac:dyDescent="0.3">
      <c r="A251" t="s">
        <v>691</v>
      </c>
      <c r="B251" t="s">
        <v>996</v>
      </c>
      <c r="C251" t="str">
        <f>VLOOKUP(B251,상품정보!$A$2:$C$102,2)</f>
        <v>빵또아</v>
      </c>
      <c r="D251">
        <f>VLOOKUP(B251,상품정보!$A$2:$C$102,3)</f>
        <v>980</v>
      </c>
      <c r="E251">
        <f t="shared" ca="1" si="3"/>
        <v>780</v>
      </c>
    </row>
    <row r="252" spans="1:5" x14ac:dyDescent="0.3">
      <c r="A252" t="s">
        <v>689</v>
      </c>
      <c r="B252" t="s">
        <v>997</v>
      </c>
      <c r="C252" t="str">
        <f>VLOOKUP(B252,상품정보!$A$2:$C$102,2)</f>
        <v>데미소다그레이프캔</v>
      </c>
      <c r="D252">
        <f>VLOOKUP(B252,상품정보!$A$2:$C$102,3)</f>
        <v>1140</v>
      </c>
      <c r="E252">
        <f t="shared" ca="1" si="3"/>
        <v>990</v>
      </c>
    </row>
    <row r="253" spans="1:5" x14ac:dyDescent="0.3">
      <c r="A253" t="s">
        <v>686</v>
      </c>
      <c r="B253" t="s">
        <v>986</v>
      </c>
      <c r="C253" t="str">
        <f>VLOOKUP(B253,상품정보!$A$2:$C$102,2)</f>
        <v>바로카페8804751701023</v>
      </c>
      <c r="D253">
        <f>VLOOKUP(B253,상품정보!$A$2:$C$102,3)</f>
        <v>2420</v>
      </c>
      <c r="E253">
        <f t="shared" ca="1" si="3"/>
        <v>2300</v>
      </c>
    </row>
    <row r="254" spans="1:5" x14ac:dyDescent="0.3">
      <c r="A254" t="s">
        <v>686</v>
      </c>
      <c r="B254" t="s">
        <v>983</v>
      </c>
      <c r="C254" t="str">
        <f>VLOOKUP(B254,상품정보!$A$2:$C$102,2)</f>
        <v>버터링</v>
      </c>
      <c r="D254">
        <f>VLOOKUP(B254,상품정보!$A$2:$C$102,3)</f>
        <v>2740</v>
      </c>
      <c r="E254">
        <f t="shared" ca="1" si="3"/>
        <v>2660</v>
      </c>
    </row>
    <row r="255" spans="1:5" x14ac:dyDescent="0.3">
      <c r="A255" t="s">
        <v>686</v>
      </c>
      <c r="B255" t="s">
        <v>1041</v>
      </c>
      <c r="C255" t="str">
        <f>VLOOKUP(B255,상품정보!$A$2:$C$102,2)</f>
        <v>다이제샌드위치</v>
      </c>
      <c r="D255">
        <f>VLOOKUP(B255,상품정보!$A$2:$C$102,3)</f>
        <v>830</v>
      </c>
      <c r="E255">
        <f t="shared" ca="1" si="3"/>
        <v>810</v>
      </c>
    </row>
    <row r="256" spans="1:5" x14ac:dyDescent="0.3">
      <c r="A256" t="s">
        <v>683</v>
      </c>
      <c r="B256" t="s">
        <v>1030</v>
      </c>
      <c r="C256" t="str">
        <f>VLOOKUP(B256,상품정보!$A$2:$C$102,2)</f>
        <v>본드</v>
      </c>
      <c r="D256">
        <f>VLOOKUP(B256,상품정보!$A$2:$C$102,3)</f>
        <v>1520</v>
      </c>
      <c r="E256">
        <f t="shared" ca="1" si="3"/>
        <v>1430</v>
      </c>
    </row>
    <row r="257" spans="1:5" x14ac:dyDescent="0.3">
      <c r="A257" t="s">
        <v>683</v>
      </c>
      <c r="B257" t="s">
        <v>1035</v>
      </c>
      <c r="C257" t="str">
        <f>VLOOKUP(B257,상품정보!$A$2:$C$102,2)</f>
        <v>미녀는 석류를 좋아해</v>
      </c>
      <c r="D257">
        <f>VLOOKUP(B257,상품정보!$A$2:$C$102,3)</f>
        <v>2710</v>
      </c>
      <c r="E257">
        <f t="shared" ca="1" si="3"/>
        <v>2520</v>
      </c>
    </row>
    <row r="258" spans="1:5" x14ac:dyDescent="0.3">
      <c r="A258" t="s">
        <v>680</v>
      </c>
      <c r="B258" t="s">
        <v>1055</v>
      </c>
      <c r="C258" t="str">
        <f>VLOOKUP(B258,상품정보!$A$2:$C$102,2)</f>
        <v>마이쮸(딸기)</v>
      </c>
      <c r="D258">
        <f>VLOOKUP(B258,상품정보!$A$2:$C$102,3)</f>
        <v>4660</v>
      </c>
      <c r="E258">
        <f t="shared" ca="1" si="3"/>
        <v>4660</v>
      </c>
    </row>
    <row r="259" spans="1:5" x14ac:dyDescent="0.3">
      <c r="A259" t="s">
        <v>680</v>
      </c>
      <c r="B259" t="s">
        <v>1072</v>
      </c>
      <c r="C259" t="str">
        <f>VLOOKUP(B259,상품정보!$A$2:$C$102,2)</f>
        <v>바로까페헤이즐넛</v>
      </c>
      <c r="D259">
        <f>VLOOKUP(B259,상품정보!$A$2:$C$102,3)</f>
        <v>3610</v>
      </c>
      <c r="E259">
        <f t="shared" ref="E259:E322" ca="1" si="4">INT((D259-RANDBETWEEN(0,200))/10)*10</f>
        <v>3470</v>
      </c>
    </row>
    <row r="260" spans="1:5" x14ac:dyDescent="0.3">
      <c r="A260" t="s">
        <v>678</v>
      </c>
      <c r="B260" t="s">
        <v>1056</v>
      </c>
      <c r="C260" t="str">
        <f>VLOOKUP(B260,상품정보!$A$2:$C$102,2)</f>
        <v>맥심 오리지날 20입</v>
      </c>
      <c r="D260">
        <f>VLOOKUP(B260,상품정보!$A$2:$C$102,3)</f>
        <v>1610</v>
      </c>
      <c r="E260">
        <f t="shared" ca="1" si="4"/>
        <v>1550</v>
      </c>
    </row>
    <row r="261" spans="1:5" x14ac:dyDescent="0.3">
      <c r="A261" t="s">
        <v>677</v>
      </c>
      <c r="B261" t="s">
        <v>1052</v>
      </c>
      <c r="C261" t="str">
        <f>VLOOKUP(B261,상품정보!$A$2:$C$102,2)</f>
        <v>땅콩그래</v>
      </c>
      <c r="D261">
        <f>VLOOKUP(B261,상품정보!$A$2:$C$102,3)</f>
        <v>1780</v>
      </c>
      <c r="E261">
        <f t="shared" ca="1" si="4"/>
        <v>1610</v>
      </c>
    </row>
    <row r="262" spans="1:5" x14ac:dyDescent="0.3">
      <c r="A262" t="s">
        <v>677</v>
      </c>
      <c r="B262" t="s">
        <v>1025</v>
      </c>
      <c r="C262" t="str">
        <f>VLOOKUP(B262,상품정보!$A$2:$C$102,2)</f>
        <v>새우깡</v>
      </c>
      <c r="D262">
        <f>VLOOKUP(B262,상품정보!$A$2:$C$102,3)</f>
        <v>4780</v>
      </c>
      <c r="E262">
        <f t="shared" ca="1" si="4"/>
        <v>4680</v>
      </c>
    </row>
    <row r="263" spans="1:5" x14ac:dyDescent="0.3">
      <c r="A263" t="s">
        <v>674</v>
      </c>
      <c r="B263" t="s">
        <v>1078</v>
      </c>
      <c r="C263" t="str">
        <f>VLOOKUP(B263,상품정보!$A$2:$C$102,2)</f>
        <v>석기공룡알</v>
      </c>
      <c r="D263">
        <f>VLOOKUP(B263,상품정보!$A$2:$C$102,3)</f>
        <v>920</v>
      </c>
      <c r="E263">
        <f t="shared" ca="1" si="4"/>
        <v>750</v>
      </c>
    </row>
    <row r="264" spans="1:5" x14ac:dyDescent="0.3">
      <c r="A264" t="s">
        <v>674</v>
      </c>
      <c r="B264" t="s">
        <v>990</v>
      </c>
      <c r="C264" t="str">
        <f>VLOOKUP(B264,상품정보!$A$2:$C$102,2)</f>
        <v>링 키 바</v>
      </c>
      <c r="D264">
        <f>VLOOKUP(B264,상품정보!$A$2:$C$102,3)</f>
        <v>3060</v>
      </c>
      <c r="E264">
        <f t="shared" ca="1" si="4"/>
        <v>2990</v>
      </c>
    </row>
    <row r="265" spans="1:5" x14ac:dyDescent="0.3">
      <c r="A265" t="s">
        <v>672</v>
      </c>
      <c r="B265" t="s">
        <v>1057</v>
      </c>
      <c r="C265" t="str">
        <f>VLOOKUP(B265,상품정보!$A$2:$C$102,2)</f>
        <v>봉지커피</v>
      </c>
      <c r="D265">
        <f>VLOOKUP(B265,상품정보!$A$2:$C$102,3)</f>
        <v>3520</v>
      </c>
      <c r="E265">
        <f t="shared" ca="1" si="4"/>
        <v>3500</v>
      </c>
    </row>
    <row r="266" spans="1:5" x14ac:dyDescent="0.3">
      <c r="A266" t="s">
        <v>672</v>
      </c>
      <c r="B266" t="s">
        <v>1005</v>
      </c>
      <c r="C266" t="str">
        <f>VLOOKUP(B266,상품정보!$A$2:$C$102,2)</f>
        <v>비타 파워</v>
      </c>
      <c r="D266">
        <f>VLOOKUP(B266,상품정보!$A$2:$C$102,3)</f>
        <v>740</v>
      </c>
      <c r="E266">
        <f t="shared" ca="1" si="4"/>
        <v>630</v>
      </c>
    </row>
    <row r="267" spans="1:5" x14ac:dyDescent="0.3">
      <c r="A267" t="s">
        <v>669</v>
      </c>
      <c r="B267" t="s">
        <v>998</v>
      </c>
      <c r="C267" t="str">
        <f>VLOOKUP(B267,상품정보!$A$2:$C$102,2)</f>
        <v>무농약현미칩쿠키</v>
      </c>
      <c r="D267">
        <f>VLOOKUP(B267,상품정보!$A$2:$C$102,3)</f>
        <v>930</v>
      </c>
      <c r="E267">
        <f t="shared" ca="1" si="4"/>
        <v>870</v>
      </c>
    </row>
    <row r="268" spans="1:5" x14ac:dyDescent="0.3">
      <c r="A268" t="s">
        <v>669</v>
      </c>
      <c r="B268" t="s">
        <v>1002</v>
      </c>
      <c r="C268" t="str">
        <f>VLOOKUP(B268,상품정보!$A$2:$C$102,2)</f>
        <v>빅파이</v>
      </c>
      <c r="D268">
        <f>VLOOKUP(B268,상품정보!$A$2:$C$102,3)</f>
        <v>3620</v>
      </c>
      <c r="E268">
        <f t="shared" ca="1" si="4"/>
        <v>3440</v>
      </c>
    </row>
    <row r="269" spans="1:5" x14ac:dyDescent="0.3">
      <c r="A269" t="s">
        <v>666</v>
      </c>
      <c r="B269" t="s">
        <v>1066</v>
      </c>
      <c r="C269" t="str">
        <f>VLOOKUP(B269,상품정보!$A$2:$C$102,2)</f>
        <v>메 타 콘(딸기)</v>
      </c>
      <c r="D269">
        <f>VLOOKUP(B269,상품정보!$A$2:$C$102,3)</f>
        <v>4390</v>
      </c>
      <c r="E269">
        <f t="shared" ca="1" si="4"/>
        <v>4270</v>
      </c>
    </row>
    <row r="270" spans="1:5" x14ac:dyDescent="0.3">
      <c r="A270" t="s">
        <v>666</v>
      </c>
      <c r="B270" t="s">
        <v>1078</v>
      </c>
      <c r="C270" t="str">
        <f>VLOOKUP(B270,상품정보!$A$2:$C$102,2)</f>
        <v>석기공룡알</v>
      </c>
      <c r="D270">
        <f>VLOOKUP(B270,상품정보!$A$2:$C$102,3)</f>
        <v>920</v>
      </c>
      <c r="E270">
        <f t="shared" ca="1" si="4"/>
        <v>750</v>
      </c>
    </row>
    <row r="271" spans="1:5" x14ac:dyDescent="0.3">
      <c r="A271" t="s">
        <v>666</v>
      </c>
      <c r="B271" t="s">
        <v>1040</v>
      </c>
      <c r="C271" t="str">
        <f>VLOOKUP(B271,상품정보!$A$2:$C$102,2)</f>
        <v>생녹차(패트)</v>
      </c>
      <c r="D271">
        <f>VLOOKUP(B271,상품정보!$A$2:$C$102,3)</f>
        <v>3950</v>
      </c>
      <c r="E271">
        <f t="shared" ca="1" si="4"/>
        <v>3940</v>
      </c>
    </row>
    <row r="272" spans="1:5" x14ac:dyDescent="0.3">
      <c r="A272" t="s">
        <v>664</v>
      </c>
      <c r="B272" t="s">
        <v>1057</v>
      </c>
      <c r="C272" t="str">
        <f>VLOOKUP(B272,상품정보!$A$2:$C$102,2)</f>
        <v>봉지커피</v>
      </c>
      <c r="D272">
        <f>VLOOKUP(B272,상품정보!$A$2:$C$102,3)</f>
        <v>3520</v>
      </c>
      <c r="E272">
        <f t="shared" ca="1" si="4"/>
        <v>3400</v>
      </c>
    </row>
    <row r="273" spans="1:5" x14ac:dyDescent="0.3">
      <c r="A273" t="s">
        <v>664</v>
      </c>
      <c r="B273" t="s">
        <v>1021</v>
      </c>
      <c r="C273" t="str">
        <f>VLOOKUP(B273,상품정보!$A$2:$C$102,2)</f>
        <v>비타파워 210㎖병(박스)</v>
      </c>
      <c r="D273">
        <f>VLOOKUP(B273,상품정보!$A$2:$C$102,3)</f>
        <v>3120</v>
      </c>
      <c r="E273">
        <f t="shared" ca="1" si="4"/>
        <v>3070</v>
      </c>
    </row>
    <row r="274" spans="1:5" x14ac:dyDescent="0.3">
      <c r="A274" t="s">
        <v>662</v>
      </c>
      <c r="B274" t="s">
        <v>1039</v>
      </c>
      <c r="C274" t="str">
        <f>VLOOKUP(B274,상품정보!$A$2:$C$102,2)</f>
        <v>대추꿀차</v>
      </c>
      <c r="D274">
        <f>VLOOKUP(B274,상품정보!$A$2:$C$102,3)</f>
        <v>2130</v>
      </c>
      <c r="E274">
        <f t="shared" ca="1" si="4"/>
        <v>1930</v>
      </c>
    </row>
    <row r="275" spans="1:5" x14ac:dyDescent="0.3">
      <c r="A275" t="s">
        <v>659</v>
      </c>
      <c r="B275" t="s">
        <v>1038</v>
      </c>
      <c r="C275" t="str">
        <f>VLOOKUP(B275,상품정보!$A$2:$C$102,2)</f>
        <v>소라형과자</v>
      </c>
      <c r="D275">
        <f>VLOOKUP(B275,상품정보!$A$2:$C$102,3)</f>
        <v>2650</v>
      </c>
      <c r="E275">
        <f t="shared" ca="1" si="4"/>
        <v>2640</v>
      </c>
    </row>
    <row r="276" spans="1:5" x14ac:dyDescent="0.3">
      <c r="A276" t="s">
        <v>659</v>
      </c>
      <c r="B276" t="s">
        <v>1044</v>
      </c>
      <c r="C276" t="str">
        <f>VLOOKUP(B276,상품정보!$A$2:$C$102,2)</f>
        <v>블루마운틴</v>
      </c>
      <c r="D276">
        <f>VLOOKUP(B276,상품정보!$A$2:$C$102,3)</f>
        <v>4590</v>
      </c>
      <c r="E276">
        <f t="shared" ca="1" si="4"/>
        <v>4420</v>
      </c>
    </row>
    <row r="277" spans="1:5" x14ac:dyDescent="0.3">
      <c r="A277" t="s">
        <v>657</v>
      </c>
      <c r="B277" t="s">
        <v>1065</v>
      </c>
      <c r="C277" t="str">
        <f>VLOOKUP(B277,상품정보!$A$2:$C$102,2)</f>
        <v>마제스티(호두)</v>
      </c>
      <c r="D277">
        <f>VLOOKUP(B277,상품정보!$A$2:$C$102,3)</f>
        <v>1550</v>
      </c>
      <c r="E277">
        <f t="shared" ca="1" si="4"/>
        <v>1500</v>
      </c>
    </row>
    <row r="278" spans="1:5" x14ac:dyDescent="0.3">
      <c r="A278" t="s">
        <v>657</v>
      </c>
      <c r="B278" t="s">
        <v>1005</v>
      </c>
      <c r="C278" t="str">
        <f>VLOOKUP(B278,상품정보!$A$2:$C$102,2)</f>
        <v>비타 파워</v>
      </c>
      <c r="D278">
        <f>VLOOKUP(B278,상품정보!$A$2:$C$102,3)</f>
        <v>740</v>
      </c>
      <c r="E278">
        <f t="shared" ca="1" si="4"/>
        <v>660</v>
      </c>
    </row>
    <row r="279" spans="1:5" x14ac:dyDescent="0.3">
      <c r="A279" t="s">
        <v>657</v>
      </c>
      <c r="B279" t="s">
        <v>1031</v>
      </c>
      <c r="C279" t="str">
        <f>VLOOKUP(B279,상품정보!$A$2:$C$102,2)</f>
        <v>뽀또치즈</v>
      </c>
      <c r="D279">
        <f>VLOOKUP(B279,상품정보!$A$2:$C$102,3)</f>
        <v>1220</v>
      </c>
      <c r="E279">
        <f t="shared" ca="1" si="4"/>
        <v>1120</v>
      </c>
    </row>
    <row r="280" spans="1:5" x14ac:dyDescent="0.3">
      <c r="A280" t="s">
        <v>655</v>
      </c>
      <c r="B280" t="s">
        <v>1044</v>
      </c>
      <c r="C280" t="str">
        <f>VLOOKUP(B280,상품정보!$A$2:$C$102,2)</f>
        <v>블루마운틴</v>
      </c>
      <c r="D280">
        <f>VLOOKUP(B280,상품정보!$A$2:$C$102,3)</f>
        <v>4590</v>
      </c>
      <c r="E280">
        <f t="shared" ca="1" si="4"/>
        <v>4400</v>
      </c>
    </row>
    <row r="281" spans="1:5" x14ac:dyDescent="0.3">
      <c r="A281" t="s">
        <v>653</v>
      </c>
      <c r="B281" t="s">
        <v>1009</v>
      </c>
      <c r="C281" t="str">
        <f>VLOOKUP(B281,상품정보!$A$2:$C$102,2)</f>
        <v>누드빼빼로</v>
      </c>
      <c r="D281">
        <f>VLOOKUP(B281,상품정보!$A$2:$C$102,3)</f>
        <v>4050</v>
      </c>
      <c r="E281">
        <f t="shared" ca="1" si="4"/>
        <v>3880</v>
      </c>
    </row>
    <row r="282" spans="1:5" x14ac:dyDescent="0.3">
      <c r="A282" t="s">
        <v>653</v>
      </c>
      <c r="B282" t="s">
        <v>1035</v>
      </c>
      <c r="C282" t="str">
        <f>VLOOKUP(B282,상품정보!$A$2:$C$102,2)</f>
        <v>미녀는 석류를 좋아해</v>
      </c>
      <c r="D282">
        <f>VLOOKUP(B282,상품정보!$A$2:$C$102,3)</f>
        <v>2710</v>
      </c>
      <c r="E282">
        <f t="shared" ca="1" si="4"/>
        <v>2680</v>
      </c>
    </row>
    <row r="283" spans="1:5" x14ac:dyDescent="0.3">
      <c r="A283" t="s">
        <v>650</v>
      </c>
      <c r="B283" t="s">
        <v>1042</v>
      </c>
      <c r="C283" t="str">
        <f>VLOOKUP(B283,상품정보!$A$2:$C$102,2)</f>
        <v>빙고(밀크맛)</v>
      </c>
      <c r="D283">
        <f>VLOOKUP(B283,상품정보!$A$2:$C$102,3)</f>
        <v>3510</v>
      </c>
      <c r="E283">
        <f t="shared" ca="1" si="4"/>
        <v>3320</v>
      </c>
    </row>
    <row r="284" spans="1:5" x14ac:dyDescent="0.3">
      <c r="A284" t="s">
        <v>650</v>
      </c>
      <c r="B284" t="s">
        <v>1005</v>
      </c>
      <c r="C284" t="str">
        <f>VLOOKUP(B284,상품정보!$A$2:$C$102,2)</f>
        <v>비타 파워</v>
      </c>
      <c r="D284">
        <f>VLOOKUP(B284,상품정보!$A$2:$C$102,3)</f>
        <v>740</v>
      </c>
      <c r="E284">
        <f t="shared" ca="1" si="4"/>
        <v>630</v>
      </c>
    </row>
    <row r="285" spans="1:5" x14ac:dyDescent="0.3">
      <c r="A285" t="s">
        <v>647</v>
      </c>
      <c r="B285" t="s">
        <v>1057</v>
      </c>
      <c r="C285" t="str">
        <f>VLOOKUP(B285,상품정보!$A$2:$C$102,2)</f>
        <v>봉지커피</v>
      </c>
      <c r="D285">
        <f>VLOOKUP(B285,상품정보!$A$2:$C$102,3)</f>
        <v>3520</v>
      </c>
      <c r="E285">
        <f t="shared" ca="1" si="4"/>
        <v>3480</v>
      </c>
    </row>
    <row r="286" spans="1:5" x14ac:dyDescent="0.3">
      <c r="A286" t="s">
        <v>644</v>
      </c>
      <c r="B286" t="s">
        <v>1058</v>
      </c>
      <c r="C286" t="str">
        <f>VLOOKUP(B286,상품정보!$A$2:$C$102,2)</f>
        <v>고래밥</v>
      </c>
      <c r="D286">
        <f>VLOOKUP(B286,상품정보!$A$2:$C$102,3)</f>
        <v>2010</v>
      </c>
      <c r="E286">
        <f t="shared" ca="1" si="4"/>
        <v>1940</v>
      </c>
    </row>
    <row r="287" spans="1:5" x14ac:dyDescent="0.3">
      <c r="A287" t="s">
        <v>642</v>
      </c>
      <c r="B287" t="s">
        <v>1059</v>
      </c>
      <c r="C287" t="str">
        <f>VLOOKUP(B287,상품정보!$A$2:$C$102,2)</f>
        <v>석류사랑초(델몬트)</v>
      </c>
      <c r="D287">
        <f>VLOOKUP(B287,상품정보!$A$2:$C$102,3)</f>
        <v>2640</v>
      </c>
      <c r="E287">
        <f t="shared" ca="1" si="4"/>
        <v>2450</v>
      </c>
    </row>
    <row r="288" spans="1:5" x14ac:dyDescent="0.3">
      <c r="A288" t="s">
        <v>642</v>
      </c>
      <c r="B288" t="s">
        <v>1091</v>
      </c>
      <c r="C288" t="str">
        <f>VLOOKUP(B288,상품정보!$A$2:$C$102,2)</f>
        <v>소보로</v>
      </c>
      <c r="D288">
        <f>VLOOKUP(B288,상품정보!$A$2:$C$102,3)</f>
        <v>1460</v>
      </c>
      <c r="E288">
        <f t="shared" ca="1" si="4"/>
        <v>1350</v>
      </c>
    </row>
    <row r="289" spans="1:5" x14ac:dyDescent="0.3">
      <c r="A289" t="s">
        <v>640</v>
      </c>
      <c r="B289" t="s">
        <v>1035</v>
      </c>
      <c r="C289" t="str">
        <f>VLOOKUP(B289,상품정보!$A$2:$C$102,2)</f>
        <v>미녀는 석류를 좋아해</v>
      </c>
      <c r="D289">
        <f>VLOOKUP(B289,상품정보!$A$2:$C$102,3)</f>
        <v>2710</v>
      </c>
      <c r="E289">
        <f t="shared" ca="1" si="4"/>
        <v>2610</v>
      </c>
    </row>
    <row r="290" spans="1:5" x14ac:dyDescent="0.3">
      <c r="A290" t="s">
        <v>640</v>
      </c>
      <c r="B290" t="s">
        <v>1053</v>
      </c>
      <c r="C290" t="str">
        <f>VLOOKUP(B290,상품정보!$A$2:$C$102,2)</f>
        <v>미니쉘(딸)</v>
      </c>
      <c r="D290">
        <f>VLOOKUP(B290,상품정보!$A$2:$C$102,3)</f>
        <v>4190</v>
      </c>
      <c r="E290">
        <f t="shared" ca="1" si="4"/>
        <v>4110</v>
      </c>
    </row>
    <row r="291" spans="1:5" x14ac:dyDescent="0.3">
      <c r="A291" t="s">
        <v>638</v>
      </c>
      <c r="B291" t="s">
        <v>986</v>
      </c>
      <c r="C291" t="str">
        <f>VLOOKUP(B291,상품정보!$A$2:$C$102,2)</f>
        <v>바로카페8804751701023</v>
      </c>
      <c r="D291">
        <f>VLOOKUP(B291,상품정보!$A$2:$C$102,3)</f>
        <v>2420</v>
      </c>
      <c r="E291">
        <f t="shared" ca="1" si="4"/>
        <v>2360</v>
      </c>
    </row>
    <row r="292" spans="1:5" x14ac:dyDescent="0.3">
      <c r="A292" t="s">
        <v>638</v>
      </c>
      <c r="B292" t="s">
        <v>1044</v>
      </c>
      <c r="C292" t="str">
        <f>VLOOKUP(B292,상품정보!$A$2:$C$102,2)</f>
        <v>블루마운틴</v>
      </c>
      <c r="D292">
        <f>VLOOKUP(B292,상품정보!$A$2:$C$102,3)</f>
        <v>4590</v>
      </c>
      <c r="E292">
        <f t="shared" ca="1" si="4"/>
        <v>4430</v>
      </c>
    </row>
    <row r="293" spans="1:5" x14ac:dyDescent="0.3">
      <c r="A293" t="s">
        <v>635</v>
      </c>
      <c r="B293" t="s">
        <v>1004</v>
      </c>
      <c r="C293" t="str">
        <f>VLOOKUP(B293,상품정보!$A$2:$C$102,2)</f>
        <v>마일드세븐(갑)</v>
      </c>
      <c r="D293">
        <f>VLOOKUP(B293,상품정보!$A$2:$C$102,3)</f>
        <v>2220</v>
      </c>
      <c r="E293">
        <f t="shared" ca="1" si="4"/>
        <v>2050</v>
      </c>
    </row>
    <row r="294" spans="1:5" x14ac:dyDescent="0.3">
      <c r="A294" t="s">
        <v>633</v>
      </c>
      <c r="B294" t="s">
        <v>987</v>
      </c>
      <c r="C294" t="str">
        <f>VLOOKUP(B294,상품정보!$A$2:$C$102,2)</f>
        <v>버터구이진미45g</v>
      </c>
      <c r="D294">
        <f>VLOOKUP(B294,상품정보!$A$2:$C$102,3)</f>
        <v>1390</v>
      </c>
      <c r="E294">
        <f t="shared" ca="1" si="4"/>
        <v>1270</v>
      </c>
    </row>
    <row r="295" spans="1:5" x14ac:dyDescent="0.3">
      <c r="A295" t="s">
        <v>633</v>
      </c>
      <c r="B295" t="s">
        <v>1040</v>
      </c>
      <c r="C295" t="str">
        <f>VLOOKUP(B295,상품정보!$A$2:$C$102,2)</f>
        <v>생녹차(패트)</v>
      </c>
      <c r="D295">
        <f>VLOOKUP(B295,상품정보!$A$2:$C$102,3)</f>
        <v>3950</v>
      </c>
      <c r="E295">
        <f t="shared" ca="1" si="4"/>
        <v>3900</v>
      </c>
    </row>
    <row r="296" spans="1:5" x14ac:dyDescent="0.3">
      <c r="A296" t="s">
        <v>633</v>
      </c>
      <c r="B296" t="s">
        <v>1052</v>
      </c>
      <c r="C296" t="str">
        <f>VLOOKUP(B296,상품정보!$A$2:$C$102,2)</f>
        <v>땅콩그래</v>
      </c>
      <c r="D296">
        <f>VLOOKUP(B296,상품정보!$A$2:$C$102,3)</f>
        <v>1780</v>
      </c>
      <c r="E296">
        <f t="shared" ca="1" si="4"/>
        <v>1650</v>
      </c>
    </row>
    <row r="297" spans="1:5" x14ac:dyDescent="0.3">
      <c r="A297" t="s">
        <v>630</v>
      </c>
      <c r="B297" t="s">
        <v>982</v>
      </c>
      <c r="C297" t="str">
        <f>VLOOKUP(B297,상품정보!$A$2:$C$102,2)</f>
        <v>메이플스토리체리</v>
      </c>
      <c r="D297">
        <f>VLOOKUP(B297,상품정보!$A$2:$C$102,3)</f>
        <v>4070</v>
      </c>
      <c r="E297">
        <f t="shared" ca="1" si="4"/>
        <v>3950</v>
      </c>
    </row>
    <row r="298" spans="1:5" x14ac:dyDescent="0.3">
      <c r="A298" t="s">
        <v>628</v>
      </c>
      <c r="B298" t="s">
        <v>1072</v>
      </c>
      <c r="C298" t="str">
        <f>VLOOKUP(B298,상품정보!$A$2:$C$102,2)</f>
        <v>바로까페헤이즐넛</v>
      </c>
      <c r="D298">
        <f>VLOOKUP(B298,상품정보!$A$2:$C$102,3)</f>
        <v>3610</v>
      </c>
      <c r="E298">
        <f t="shared" ca="1" si="4"/>
        <v>3470</v>
      </c>
    </row>
    <row r="299" spans="1:5" x14ac:dyDescent="0.3">
      <c r="A299" t="s">
        <v>628</v>
      </c>
      <c r="B299" t="s">
        <v>1060</v>
      </c>
      <c r="C299" t="str">
        <f>VLOOKUP(B299,상품정보!$A$2:$C$102,2)</f>
        <v>딸기맛우유</v>
      </c>
      <c r="D299">
        <f>VLOOKUP(B299,상품정보!$A$2:$C$102,3)</f>
        <v>2480</v>
      </c>
      <c r="E299">
        <f t="shared" ca="1" si="4"/>
        <v>2330</v>
      </c>
    </row>
    <row r="300" spans="1:5" x14ac:dyDescent="0.3">
      <c r="A300" t="s">
        <v>626</v>
      </c>
      <c r="B300" t="s">
        <v>1071</v>
      </c>
      <c r="C300" t="str">
        <f>VLOOKUP(B300,상품정보!$A$2:$C$102,2)</f>
        <v>미니폴</v>
      </c>
      <c r="D300">
        <f>VLOOKUP(B300,상품정보!$A$2:$C$102,3)</f>
        <v>1650</v>
      </c>
      <c r="E300">
        <f t="shared" ca="1" si="4"/>
        <v>1620</v>
      </c>
    </row>
    <row r="301" spans="1:5" x14ac:dyDescent="0.3">
      <c r="A301" t="s">
        <v>626</v>
      </c>
      <c r="B301" t="s">
        <v>1061</v>
      </c>
      <c r="C301" t="str">
        <f>VLOOKUP(B301,상품정보!$A$2:$C$102,2)</f>
        <v>나쵸-살사</v>
      </c>
      <c r="D301">
        <f>VLOOKUP(B301,상품정보!$A$2:$C$102,3)</f>
        <v>4730</v>
      </c>
      <c r="E301">
        <f t="shared" ca="1" si="4"/>
        <v>4700</v>
      </c>
    </row>
    <row r="302" spans="1:5" x14ac:dyDescent="0.3">
      <c r="A302" t="s">
        <v>623</v>
      </c>
      <c r="B302" t="s">
        <v>1039</v>
      </c>
      <c r="C302" t="str">
        <f>VLOOKUP(B302,상품정보!$A$2:$C$102,2)</f>
        <v>대추꿀차</v>
      </c>
      <c r="D302">
        <f>VLOOKUP(B302,상품정보!$A$2:$C$102,3)</f>
        <v>2130</v>
      </c>
      <c r="E302">
        <f t="shared" ca="1" si="4"/>
        <v>1960</v>
      </c>
    </row>
    <row r="303" spans="1:5" x14ac:dyDescent="0.3">
      <c r="A303" t="s">
        <v>623</v>
      </c>
      <c r="B303" t="s">
        <v>1065</v>
      </c>
      <c r="C303" t="str">
        <f>VLOOKUP(B303,상품정보!$A$2:$C$102,2)</f>
        <v>마제스티(호두)</v>
      </c>
      <c r="D303">
        <f>VLOOKUP(B303,상품정보!$A$2:$C$102,3)</f>
        <v>1550</v>
      </c>
      <c r="E303">
        <f t="shared" ca="1" si="4"/>
        <v>1400</v>
      </c>
    </row>
    <row r="304" spans="1:5" x14ac:dyDescent="0.3">
      <c r="A304" t="s">
        <v>623</v>
      </c>
      <c r="B304" t="s">
        <v>989</v>
      </c>
      <c r="C304" t="str">
        <f>VLOOKUP(B304,상품정보!$A$2:$C$102,2)</f>
        <v>버지니아슈퍼슬림</v>
      </c>
      <c r="D304">
        <f>VLOOKUP(B304,상품정보!$A$2:$C$102,3)</f>
        <v>970</v>
      </c>
      <c r="E304">
        <f t="shared" ca="1" si="4"/>
        <v>870</v>
      </c>
    </row>
    <row r="305" spans="1:5" x14ac:dyDescent="0.3">
      <c r="A305" t="s">
        <v>621</v>
      </c>
      <c r="B305" t="s">
        <v>1073</v>
      </c>
      <c r="C305" t="str">
        <f>VLOOKUP(B305,상품정보!$A$2:$C$102,2)</f>
        <v>광동진광탕</v>
      </c>
      <c r="D305">
        <f>VLOOKUP(B305,상품정보!$A$2:$C$102,3)</f>
        <v>4280</v>
      </c>
      <c r="E305">
        <f t="shared" ca="1" si="4"/>
        <v>4130</v>
      </c>
    </row>
    <row r="306" spans="1:5" x14ac:dyDescent="0.3">
      <c r="A306" t="s">
        <v>621</v>
      </c>
      <c r="B306" t="s">
        <v>1046</v>
      </c>
      <c r="C306" t="str">
        <f>VLOOKUP(B306,상품정보!$A$2:$C$102,2)</f>
        <v>멀티비타 병</v>
      </c>
      <c r="D306">
        <f>VLOOKUP(B306,상품정보!$A$2:$C$102,3)</f>
        <v>570</v>
      </c>
      <c r="E306">
        <f t="shared" ca="1" si="4"/>
        <v>480</v>
      </c>
    </row>
    <row r="307" spans="1:5" x14ac:dyDescent="0.3">
      <c r="A307" t="s">
        <v>621</v>
      </c>
      <c r="B307" t="s">
        <v>1034</v>
      </c>
      <c r="C307" t="str">
        <f>VLOOKUP(B307,상품정보!$A$2:$C$102,2)</f>
        <v>깜두</v>
      </c>
      <c r="D307">
        <f>VLOOKUP(B307,상품정보!$A$2:$C$102,3)</f>
        <v>1020</v>
      </c>
      <c r="E307">
        <f t="shared" ca="1" si="4"/>
        <v>910</v>
      </c>
    </row>
    <row r="308" spans="1:5" x14ac:dyDescent="0.3">
      <c r="A308" t="s">
        <v>618</v>
      </c>
      <c r="B308" t="s">
        <v>1007</v>
      </c>
      <c r="C308" t="str">
        <f>VLOOKUP(B308,상품정보!$A$2:$C$102,2)</f>
        <v>멀티비타 캔</v>
      </c>
      <c r="D308">
        <f>VLOOKUP(B308,상품정보!$A$2:$C$102,3)</f>
        <v>2690</v>
      </c>
      <c r="E308">
        <f t="shared" ca="1" si="4"/>
        <v>2650</v>
      </c>
    </row>
    <row r="309" spans="1:5" x14ac:dyDescent="0.3">
      <c r="A309" t="s">
        <v>618</v>
      </c>
      <c r="B309" t="s">
        <v>1028</v>
      </c>
      <c r="C309" t="str">
        <f>VLOOKUP(B309,상품정보!$A$2:$C$102,2)</f>
        <v>목장갑</v>
      </c>
      <c r="D309">
        <f>VLOOKUP(B309,상품정보!$A$2:$C$102,3)</f>
        <v>3670</v>
      </c>
      <c r="E309">
        <f t="shared" ca="1" si="4"/>
        <v>3540</v>
      </c>
    </row>
    <row r="310" spans="1:5" x14ac:dyDescent="0.3">
      <c r="A310" t="s">
        <v>615</v>
      </c>
      <c r="B310" t="s">
        <v>1036</v>
      </c>
      <c r="C310" t="str">
        <f>VLOOKUP(B310,상품정보!$A$2:$C$102,2)</f>
        <v>뻥튀기</v>
      </c>
      <c r="D310">
        <f>VLOOKUP(B310,상품정보!$A$2:$C$102,3)</f>
        <v>3310</v>
      </c>
      <c r="E310">
        <f t="shared" ca="1" si="4"/>
        <v>3220</v>
      </c>
    </row>
    <row r="311" spans="1:5" x14ac:dyDescent="0.3">
      <c r="A311" t="s">
        <v>615</v>
      </c>
      <c r="B311" t="s">
        <v>1037</v>
      </c>
      <c r="C311" t="str">
        <f>VLOOKUP(B311,상품정보!$A$2:$C$102,2)</f>
        <v>빙하시대(파인)</v>
      </c>
      <c r="D311">
        <f>VLOOKUP(B311,상품정보!$A$2:$C$102,3)</f>
        <v>1010</v>
      </c>
      <c r="E311">
        <f t="shared" ca="1" si="4"/>
        <v>980</v>
      </c>
    </row>
    <row r="312" spans="1:5" x14ac:dyDescent="0.3">
      <c r="A312" t="s">
        <v>613</v>
      </c>
      <c r="B312" t="s">
        <v>1059</v>
      </c>
      <c r="C312" t="str">
        <f>VLOOKUP(B312,상품정보!$A$2:$C$102,2)</f>
        <v>석류사랑초(델몬트)</v>
      </c>
      <c r="D312">
        <f>VLOOKUP(B312,상품정보!$A$2:$C$102,3)</f>
        <v>2640</v>
      </c>
      <c r="E312">
        <f t="shared" ca="1" si="4"/>
        <v>2470</v>
      </c>
    </row>
    <row r="313" spans="1:5" x14ac:dyDescent="0.3">
      <c r="A313" t="s">
        <v>613</v>
      </c>
      <c r="B313" t="s">
        <v>1003</v>
      </c>
      <c r="C313" t="str">
        <f>VLOOKUP(B313,상품정보!$A$2:$C$102,2)</f>
        <v>무농약현미건빵</v>
      </c>
      <c r="D313">
        <f>VLOOKUP(B313,상품정보!$A$2:$C$102,3)</f>
        <v>620</v>
      </c>
      <c r="E313">
        <f t="shared" ca="1" si="4"/>
        <v>520</v>
      </c>
    </row>
    <row r="314" spans="1:5" x14ac:dyDescent="0.3">
      <c r="A314" t="s">
        <v>610</v>
      </c>
      <c r="B314" t="s">
        <v>1045</v>
      </c>
      <c r="C314" t="str">
        <f>VLOOKUP(B314,상품정보!$A$2:$C$102,2)</f>
        <v>레쓰비마일드 175㎖캔</v>
      </c>
      <c r="D314">
        <f>VLOOKUP(B314,상품정보!$A$2:$C$102,3)</f>
        <v>2660</v>
      </c>
      <c r="E314">
        <f t="shared" ca="1" si="4"/>
        <v>2470</v>
      </c>
    </row>
    <row r="315" spans="1:5" x14ac:dyDescent="0.3">
      <c r="A315" t="s">
        <v>609</v>
      </c>
      <c r="B315" t="s">
        <v>1078</v>
      </c>
      <c r="C315" t="str">
        <f>VLOOKUP(B315,상품정보!$A$2:$C$102,2)</f>
        <v>석기공룡알</v>
      </c>
      <c r="D315">
        <f>VLOOKUP(B315,상품정보!$A$2:$C$102,3)</f>
        <v>920</v>
      </c>
      <c r="E315">
        <f t="shared" ca="1" si="4"/>
        <v>860</v>
      </c>
    </row>
    <row r="316" spans="1:5" x14ac:dyDescent="0.3">
      <c r="A316" t="s">
        <v>609</v>
      </c>
      <c r="B316" t="s">
        <v>1062</v>
      </c>
      <c r="C316" t="str">
        <f>VLOOKUP(B316,상품정보!$A$2:$C$102,2)</f>
        <v>뻥소리</v>
      </c>
      <c r="D316">
        <f>VLOOKUP(B316,상품정보!$A$2:$C$102,3)</f>
        <v>4890</v>
      </c>
      <c r="E316">
        <f t="shared" ca="1" si="4"/>
        <v>4760</v>
      </c>
    </row>
    <row r="317" spans="1:5" x14ac:dyDescent="0.3">
      <c r="A317" t="s">
        <v>609</v>
      </c>
      <c r="B317" t="s">
        <v>1017</v>
      </c>
      <c r="C317" t="str">
        <f>VLOOKUP(B317,상품정보!$A$2:$C$102,2)</f>
        <v>대일밴드</v>
      </c>
      <c r="D317">
        <f>VLOOKUP(B317,상품정보!$A$2:$C$102,3)</f>
        <v>3610</v>
      </c>
      <c r="E317">
        <f t="shared" ca="1" si="4"/>
        <v>3410</v>
      </c>
    </row>
    <row r="318" spans="1:5" x14ac:dyDescent="0.3">
      <c r="A318" t="s">
        <v>606</v>
      </c>
      <c r="B318" t="s">
        <v>1022</v>
      </c>
      <c r="C318" t="str">
        <f>VLOOKUP(B318,상품정보!$A$2:$C$102,2)</f>
        <v>버터와플</v>
      </c>
      <c r="D318">
        <f>VLOOKUP(B318,상품정보!$A$2:$C$102,3)</f>
        <v>1390</v>
      </c>
      <c r="E318">
        <f t="shared" ca="1" si="4"/>
        <v>1320</v>
      </c>
    </row>
    <row r="319" spans="1:5" x14ac:dyDescent="0.3">
      <c r="A319" t="s">
        <v>606</v>
      </c>
      <c r="B319" t="s">
        <v>1056</v>
      </c>
      <c r="C319" t="str">
        <f>VLOOKUP(B319,상품정보!$A$2:$C$102,2)</f>
        <v>맥심 오리지날 20입</v>
      </c>
      <c r="D319">
        <f>VLOOKUP(B319,상품정보!$A$2:$C$102,3)</f>
        <v>1610</v>
      </c>
      <c r="E319">
        <f t="shared" ca="1" si="4"/>
        <v>1460</v>
      </c>
    </row>
    <row r="320" spans="1:5" x14ac:dyDescent="0.3">
      <c r="A320" t="s">
        <v>603</v>
      </c>
      <c r="B320" t="s">
        <v>999</v>
      </c>
      <c r="C320" t="str">
        <f>VLOOKUP(B320,상품정보!$A$2:$C$102,2)</f>
        <v>보솜이대형</v>
      </c>
      <c r="D320">
        <f>VLOOKUP(B320,상품정보!$A$2:$C$102,3)</f>
        <v>940</v>
      </c>
      <c r="E320">
        <f t="shared" ca="1" si="4"/>
        <v>830</v>
      </c>
    </row>
    <row r="321" spans="1:5" x14ac:dyDescent="0.3">
      <c r="A321" t="s">
        <v>603</v>
      </c>
      <c r="B321" t="s">
        <v>1063</v>
      </c>
      <c r="C321" t="str">
        <f>VLOOKUP(B321,상품정보!$A$2:$C$102,2)</f>
        <v>고구마형과자</v>
      </c>
      <c r="D321">
        <f>VLOOKUP(B321,상품정보!$A$2:$C$102,3)</f>
        <v>1140</v>
      </c>
      <c r="E321">
        <f t="shared" ca="1" si="4"/>
        <v>940</v>
      </c>
    </row>
    <row r="322" spans="1:5" x14ac:dyDescent="0.3">
      <c r="A322" t="s">
        <v>603</v>
      </c>
      <c r="B322" t="s">
        <v>1009</v>
      </c>
      <c r="C322" t="str">
        <f>VLOOKUP(B322,상품정보!$A$2:$C$102,2)</f>
        <v>누드빼빼로</v>
      </c>
      <c r="D322">
        <f>VLOOKUP(B322,상품정보!$A$2:$C$102,3)</f>
        <v>4050</v>
      </c>
      <c r="E322">
        <f t="shared" ca="1" si="4"/>
        <v>3860</v>
      </c>
    </row>
    <row r="323" spans="1:5" x14ac:dyDescent="0.3">
      <c r="A323" t="s">
        <v>600</v>
      </c>
      <c r="B323" t="s">
        <v>1022</v>
      </c>
      <c r="C323" t="str">
        <f>VLOOKUP(B323,상품정보!$A$2:$C$102,2)</f>
        <v>버터와플</v>
      </c>
      <c r="D323">
        <f>VLOOKUP(B323,상품정보!$A$2:$C$102,3)</f>
        <v>1390</v>
      </c>
      <c r="E323">
        <f t="shared" ref="E323:E386" ca="1" si="5">INT((D323-RANDBETWEEN(0,200))/10)*10</f>
        <v>1250</v>
      </c>
    </row>
    <row r="324" spans="1:5" x14ac:dyDescent="0.3">
      <c r="A324" t="s">
        <v>600</v>
      </c>
      <c r="B324" t="s">
        <v>1074</v>
      </c>
      <c r="C324" t="str">
        <f>VLOOKUP(B324,상품정보!$A$2:$C$102,2)</f>
        <v>라이코펜새우깡</v>
      </c>
      <c r="D324">
        <f>VLOOKUP(B324,상품정보!$A$2:$C$102,3)</f>
        <v>4170</v>
      </c>
      <c r="E324">
        <f t="shared" ca="1" si="5"/>
        <v>4040</v>
      </c>
    </row>
    <row r="325" spans="1:5" x14ac:dyDescent="0.3">
      <c r="A325" t="s">
        <v>598</v>
      </c>
      <c r="B325" t="s">
        <v>1012</v>
      </c>
      <c r="C325" t="str">
        <f>VLOOKUP(B325,상품정보!$A$2:$C$102,2)</f>
        <v>데미소다오렌지패트</v>
      </c>
      <c r="D325">
        <f>VLOOKUP(B325,상품정보!$A$2:$C$102,3)</f>
        <v>4710</v>
      </c>
      <c r="E325">
        <f t="shared" ca="1" si="5"/>
        <v>4540</v>
      </c>
    </row>
    <row r="326" spans="1:5" x14ac:dyDescent="0.3">
      <c r="A326" t="s">
        <v>598</v>
      </c>
      <c r="B326" t="s">
        <v>1036</v>
      </c>
      <c r="C326" t="str">
        <f>VLOOKUP(B326,상품정보!$A$2:$C$102,2)</f>
        <v>뻥튀기</v>
      </c>
      <c r="D326">
        <f>VLOOKUP(B326,상품정보!$A$2:$C$102,3)</f>
        <v>3310</v>
      </c>
      <c r="E326">
        <f t="shared" ca="1" si="5"/>
        <v>3270</v>
      </c>
    </row>
    <row r="327" spans="1:5" x14ac:dyDescent="0.3">
      <c r="A327" t="s">
        <v>595</v>
      </c>
      <c r="B327" t="s">
        <v>1033</v>
      </c>
      <c r="C327" t="str">
        <f>VLOOKUP(B327,상품정보!$A$2:$C$102,2)</f>
        <v>로크럭스</v>
      </c>
      <c r="D327">
        <f>VLOOKUP(B327,상품정보!$A$2:$C$102,3)</f>
        <v>3320</v>
      </c>
      <c r="E327">
        <f t="shared" ca="1" si="5"/>
        <v>3240</v>
      </c>
    </row>
    <row r="328" spans="1:5" x14ac:dyDescent="0.3">
      <c r="A328" t="s">
        <v>592</v>
      </c>
      <c r="B328" t="s">
        <v>1072</v>
      </c>
      <c r="C328" t="str">
        <f>VLOOKUP(B328,상품정보!$A$2:$C$102,2)</f>
        <v>바로까페헤이즐넛</v>
      </c>
      <c r="D328">
        <f>VLOOKUP(B328,상품정보!$A$2:$C$102,3)</f>
        <v>3610</v>
      </c>
      <c r="E328">
        <f t="shared" ca="1" si="5"/>
        <v>3450</v>
      </c>
    </row>
    <row r="329" spans="1:5" x14ac:dyDescent="0.3">
      <c r="A329" t="s">
        <v>592</v>
      </c>
      <c r="B329" t="s">
        <v>1011</v>
      </c>
      <c r="C329" t="str">
        <f>VLOOKUP(B329,상품정보!$A$2:$C$102,2)</f>
        <v>버터구이오징어</v>
      </c>
      <c r="D329">
        <f>VLOOKUP(B329,상품정보!$A$2:$C$102,3)</f>
        <v>3370</v>
      </c>
      <c r="E329">
        <f t="shared" ca="1" si="5"/>
        <v>3190</v>
      </c>
    </row>
    <row r="330" spans="1:5" x14ac:dyDescent="0.3">
      <c r="A330" t="s">
        <v>592</v>
      </c>
      <c r="B330" t="s">
        <v>1000</v>
      </c>
      <c r="C330" t="str">
        <f>VLOOKUP(B330,상품정보!$A$2:$C$102,2)</f>
        <v>멸균딸기</v>
      </c>
      <c r="D330">
        <f>VLOOKUP(B330,상품정보!$A$2:$C$102,3)</f>
        <v>3410</v>
      </c>
      <c r="E330">
        <f t="shared" ca="1" si="5"/>
        <v>3250</v>
      </c>
    </row>
    <row r="331" spans="1:5" x14ac:dyDescent="0.3">
      <c r="A331" t="s">
        <v>590</v>
      </c>
      <c r="B331" t="s">
        <v>880</v>
      </c>
      <c r="C331" t="str">
        <f>VLOOKUP(B331,상품정보!$A$2:$C$102,2)</f>
        <v>고구마깡</v>
      </c>
      <c r="D331">
        <f>VLOOKUP(B331,상품정보!$A$2:$C$102,3)</f>
        <v>2020</v>
      </c>
      <c r="E331">
        <f t="shared" ca="1" si="5"/>
        <v>1980</v>
      </c>
    </row>
    <row r="332" spans="1:5" x14ac:dyDescent="0.3">
      <c r="A332" t="s">
        <v>590</v>
      </c>
      <c r="B332" t="s">
        <v>993</v>
      </c>
      <c r="C332" t="str">
        <f>VLOOKUP(B332,상품정보!$A$2:$C$102,2)</f>
        <v>산소수</v>
      </c>
      <c r="D332">
        <f>VLOOKUP(B332,상품정보!$A$2:$C$102,3)</f>
        <v>4430</v>
      </c>
      <c r="E332">
        <f t="shared" ca="1" si="5"/>
        <v>4300</v>
      </c>
    </row>
    <row r="333" spans="1:5" x14ac:dyDescent="0.3">
      <c r="A333" t="s">
        <v>587</v>
      </c>
      <c r="B333" t="s">
        <v>986</v>
      </c>
      <c r="C333" t="str">
        <f>VLOOKUP(B333,상품정보!$A$2:$C$102,2)</f>
        <v>바로카페8804751701023</v>
      </c>
      <c r="D333">
        <f>VLOOKUP(B333,상품정보!$A$2:$C$102,3)</f>
        <v>2420</v>
      </c>
      <c r="E333">
        <f t="shared" ca="1" si="5"/>
        <v>2270</v>
      </c>
    </row>
    <row r="334" spans="1:5" x14ac:dyDescent="0.3">
      <c r="A334" t="s">
        <v>587</v>
      </c>
      <c r="B334" t="s">
        <v>1041</v>
      </c>
      <c r="C334" t="str">
        <f>VLOOKUP(B334,상품정보!$A$2:$C$102,2)</f>
        <v>다이제샌드위치</v>
      </c>
      <c r="D334">
        <f>VLOOKUP(B334,상품정보!$A$2:$C$102,3)</f>
        <v>830</v>
      </c>
      <c r="E334">
        <f t="shared" ca="1" si="5"/>
        <v>730</v>
      </c>
    </row>
    <row r="335" spans="1:5" x14ac:dyDescent="0.3">
      <c r="A335" t="s">
        <v>584</v>
      </c>
      <c r="B335" t="s">
        <v>1063</v>
      </c>
      <c r="C335" t="str">
        <f>VLOOKUP(B335,상품정보!$A$2:$C$102,2)</f>
        <v>고구마형과자</v>
      </c>
      <c r="D335">
        <f>VLOOKUP(B335,상품정보!$A$2:$C$102,3)</f>
        <v>1140</v>
      </c>
      <c r="E335">
        <f t="shared" ca="1" si="5"/>
        <v>1070</v>
      </c>
    </row>
    <row r="336" spans="1:5" x14ac:dyDescent="0.3">
      <c r="A336" t="s">
        <v>583</v>
      </c>
      <c r="B336" t="s">
        <v>1042</v>
      </c>
      <c r="C336" t="str">
        <f>VLOOKUP(B336,상품정보!$A$2:$C$102,2)</f>
        <v>빙고(밀크맛)</v>
      </c>
      <c r="D336">
        <f>VLOOKUP(B336,상품정보!$A$2:$C$102,3)</f>
        <v>3510</v>
      </c>
      <c r="E336">
        <f t="shared" ca="1" si="5"/>
        <v>3340</v>
      </c>
    </row>
    <row r="337" spans="1:5" x14ac:dyDescent="0.3">
      <c r="A337" t="s">
        <v>583</v>
      </c>
      <c r="B337" t="s">
        <v>1026</v>
      </c>
      <c r="C337" t="str">
        <f>VLOOKUP(B337,상품정보!$A$2:$C$102,2)</f>
        <v>더원(0.5)</v>
      </c>
      <c r="D337">
        <f>VLOOKUP(B337,상품정보!$A$2:$C$102,3)</f>
        <v>1140</v>
      </c>
      <c r="E337">
        <f t="shared" ca="1" si="5"/>
        <v>1050</v>
      </c>
    </row>
    <row r="338" spans="1:5" x14ac:dyDescent="0.3">
      <c r="A338" t="s">
        <v>583</v>
      </c>
      <c r="B338" t="s">
        <v>1012</v>
      </c>
      <c r="C338" t="str">
        <f>VLOOKUP(B338,상품정보!$A$2:$C$102,2)</f>
        <v>데미소다오렌지패트</v>
      </c>
      <c r="D338">
        <f>VLOOKUP(B338,상품정보!$A$2:$C$102,3)</f>
        <v>4710</v>
      </c>
      <c r="E338">
        <f t="shared" ca="1" si="5"/>
        <v>4570</v>
      </c>
    </row>
    <row r="339" spans="1:5" x14ac:dyDescent="0.3">
      <c r="A339" t="s">
        <v>581</v>
      </c>
      <c r="B339" t="s">
        <v>1013</v>
      </c>
      <c r="C339" t="str">
        <f>VLOOKUP(B339,상품정보!$A$2:$C$102,2)</f>
        <v>맥스웰카푸치노캔</v>
      </c>
      <c r="D339">
        <f>VLOOKUP(B339,상품정보!$A$2:$C$102,3)</f>
        <v>1660</v>
      </c>
      <c r="E339">
        <f t="shared" ca="1" si="5"/>
        <v>1490</v>
      </c>
    </row>
    <row r="340" spans="1:5" x14ac:dyDescent="0.3">
      <c r="A340" t="s">
        <v>579</v>
      </c>
      <c r="B340" t="s">
        <v>995</v>
      </c>
      <c r="C340" t="str">
        <f>VLOOKUP(B340,상품정보!$A$2:$C$102,2)</f>
        <v>불고기맛한마리오징어</v>
      </c>
      <c r="D340">
        <f>VLOOKUP(B340,상품정보!$A$2:$C$102,3)</f>
        <v>3290</v>
      </c>
      <c r="E340">
        <f t="shared" ca="1" si="5"/>
        <v>3240</v>
      </c>
    </row>
    <row r="341" spans="1:5" x14ac:dyDescent="0.3">
      <c r="A341" t="s">
        <v>579</v>
      </c>
      <c r="B341" t="s">
        <v>1049</v>
      </c>
      <c r="C341" t="str">
        <f>VLOOKUP(B341,상품정보!$A$2:$C$102,2)</f>
        <v>꼬깔(고소)</v>
      </c>
      <c r="D341">
        <f>VLOOKUP(B341,상품정보!$A$2:$C$102,3)</f>
        <v>4820</v>
      </c>
      <c r="E341">
        <f t="shared" ca="1" si="5"/>
        <v>4740</v>
      </c>
    </row>
    <row r="342" spans="1:5" x14ac:dyDescent="0.3">
      <c r="A342" t="s">
        <v>579</v>
      </c>
      <c r="B342" t="s">
        <v>1047</v>
      </c>
      <c r="C342" t="str">
        <f>VLOOKUP(B342,상품정보!$A$2:$C$102,2)</f>
        <v>무농약초코칩쿠키</v>
      </c>
      <c r="D342">
        <f>VLOOKUP(B342,상품정보!$A$2:$C$102,3)</f>
        <v>4030</v>
      </c>
      <c r="E342">
        <f t="shared" ca="1" si="5"/>
        <v>3880</v>
      </c>
    </row>
    <row r="343" spans="1:5" x14ac:dyDescent="0.3">
      <c r="A343" t="s">
        <v>573</v>
      </c>
      <c r="B343" t="s">
        <v>1048</v>
      </c>
      <c r="C343" t="str">
        <f>VLOOKUP(B343,상품정보!$A$2:$C$102,2)</f>
        <v>생수</v>
      </c>
      <c r="D343">
        <f>VLOOKUP(B343,상품정보!$A$2:$C$102,3)</f>
        <v>4540</v>
      </c>
      <c r="E343">
        <f t="shared" ca="1" si="5"/>
        <v>4530</v>
      </c>
    </row>
    <row r="344" spans="1:5" x14ac:dyDescent="0.3">
      <c r="A344" t="s">
        <v>573</v>
      </c>
      <c r="B344" t="s">
        <v>1034</v>
      </c>
      <c r="C344" t="str">
        <f>VLOOKUP(B344,상품정보!$A$2:$C$102,2)</f>
        <v>깜두</v>
      </c>
      <c r="D344">
        <f>VLOOKUP(B344,상품정보!$A$2:$C$102,3)</f>
        <v>1020</v>
      </c>
      <c r="E344">
        <f t="shared" ca="1" si="5"/>
        <v>870</v>
      </c>
    </row>
    <row r="345" spans="1:5" x14ac:dyDescent="0.3">
      <c r="A345" t="s">
        <v>573</v>
      </c>
      <c r="B345" t="s">
        <v>994</v>
      </c>
      <c r="C345" t="str">
        <f>VLOOKUP(B345,상품정보!$A$2:$C$102,2)</f>
        <v>광동위생천</v>
      </c>
      <c r="D345">
        <f>VLOOKUP(B345,상품정보!$A$2:$C$102,3)</f>
        <v>3510</v>
      </c>
      <c r="E345">
        <f t="shared" ca="1" si="5"/>
        <v>3500</v>
      </c>
    </row>
    <row r="346" spans="1:5" x14ac:dyDescent="0.3">
      <c r="A346" t="s">
        <v>571</v>
      </c>
      <c r="B346" t="s">
        <v>1056</v>
      </c>
      <c r="C346" t="str">
        <f>VLOOKUP(B346,상품정보!$A$2:$C$102,2)</f>
        <v>맥심 오리지날 20입</v>
      </c>
      <c r="D346">
        <f>VLOOKUP(B346,상품정보!$A$2:$C$102,3)</f>
        <v>1610</v>
      </c>
      <c r="E346">
        <f t="shared" ca="1" si="5"/>
        <v>1530</v>
      </c>
    </row>
    <row r="347" spans="1:5" x14ac:dyDescent="0.3">
      <c r="A347" t="s">
        <v>569</v>
      </c>
      <c r="B347" t="s">
        <v>988</v>
      </c>
      <c r="C347" t="str">
        <f>VLOOKUP(B347,상품정보!$A$2:$C$102,2)</f>
        <v>버지니아슈퍼슬림원</v>
      </c>
      <c r="D347">
        <f>VLOOKUP(B347,상품정보!$A$2:$C$102,3)</f>
        <v>2620</v>
      </c>
      <c r="E347">
        <f t="shared" ca="1" si="5"/>
        <v>2510</v>
      </c>
    </row>
    <row r="348" spans="1:5" x14ac:dyDescent="0.3">
      <c r="A348" t="s">
        <v>569</v>
      </c>
      <c r="B348" t="s">
        <v>1022</v>
      </c>
      <c r="C348" t="str">
        <f>VLOOKUP(B348,상품정보!$A$2:$C$102,2)</f>
        <v>버터와플</v>
      </c>
      <c r="D348">
        <f>VLOOKUP(B348,상품정보!$A$2:$C$102,3)</f>
        <v>1390</v>
      </c>
      <c r="E348">
        <f t="shared" ca="1" si="5"/>
        <v>1190</v>
      </c>
    </row>
    <row r="349" spans="1:5" x14ac:dyDescent="0.3">
      <c r="A349" t="s">
        <v>566</v>
      </c>
      <c r="B349" t="s">
        <v>1031</v>
      </c>
      <c r="C349" t="str">
        <f>VLOOKUP(B349,상품정보!$A$2:$C$102,2)</f>
        <v>뽀또치즈</v>
      </c>
      <c r="D349">
        <f>VLOOKUP(B349,상품정보!$A$2:$C$102,3)</f>
        <v>1220</v>
      </c>
      <c r="E349">
        <f t="shared" ca="1" si="5"/>
        <v>1020</v>
      </c>
    </row>
    <row r="350" spans="1:5" x14ac:dyDescent="0.3">
      <c r="A350" t="s">
        <v>566</v>
      </c>
      <c r="B350" t="s">
        <v>1029</v>
      </c>
      <c r="C350" t="str">
        <f>VLOOKUP(B350,상품정보!$A$2:$C$102,2)</f>
        <v>데미소다애플패트</v>
      </c>
      <c r="D350">
        <f>VLOOKUP(B350,상품정보!$A$2:$C$102,3)</f>
        <v>4310</v>
      </c>
      <c r="E350">
        <f t="shared" ca="1" si="5"/>
        <v>4110</v>
      </c>
    </row>
    <row r="351" spans="1:5" x14ac:dyDescent="0.3">
      <c r="A351" t="s">
        <v>566</v>
      </c>
      <c r="B351" t="s">
        <v>1061</v>
      </c>
      <c r="C351" t="str">
        <f>VLOOKUP(B351,상품정보!$A$2:$C$102,2)</f>
        <v>나쵸-살사</v>
      </c>
      <c r="D351">
        <f>VLOOKUP(B351,상품정보!$A$2:$C$102,3)</f>
        <v>4730</v>
      </c>
      <c r="E351">
        <f t="shared" ca="1" si="5"/>
        <v>4620</v>
      </c>
    </row>
    <row r="352" spans="1:5" x14ac:dyDescent="0.3">
      <c r="A352" t="s">
        <v>563</v>
      </c>
      <c r="B352" t="s">
        <v>1065</v>
      </c>
      <c r="C352" t="str">
        <f>VLOOKUP(B352,상품정보!$A$2:$C$102,2)</f>
        <v>마제스티(호두)</v>
      </c>
      <c r="D352">
        <f>VLOOKUP(B352,상품정보!$A$2:$C$102,3)</f>
        <v>1550</v>
      </c>
      <c r="E352">
        <f t="shared" ca="1" si="5"/>
        <v>1390</v>
      </c>
    </row>
    <row r="353" spans="1:5" x14ac:dyDescent="0.3">
      <c r="A353" t="s">
        <v>563</v>
      </c>
      <c r="B353" t="s">
        <v>1040</v>
      </c>
      <c r="C353" t="str">
        <f>VLOOKUP(B353,상품정보!$A$2:$C$102,2)</f>
        <v>생녹차(패트)</v>
      </c>
      <c r="D353">
        <f>VLOOKUP(B353,상품정보!$A$2:$C$102,3)</f>
        <v>3950</v>
      </c>
      <c r="E353">
        <f t="shared" ca="1" si="5"/>
        <v>3930</v>
      </c>
    </row>
    <row r="354" spans="1:5" x14ac:dyDescent="0.3">
      <c r="A354" t="s">
        <v>563</v>
      </c>
      <c r="B354" t="s">
        <v>1029</v>
      </c>
      <c r="C354" t="str">
        <f>VLOOKUP(B354,상품정보!$A$2:$C$102,2)</f>
        <v>데미소다애플패트</v>
      </c>
      <c r="D354">
        <f>VLOOKUP(B354,상품정보!$A$2:$C$102,3)</f>
        <v>4310</v>
      </c>
      <c r="E354">
        <f t="shared" ca="1" si="5"/>
        <v>4160</v>
      </c>
    </row>
    <row r="355" spans="1:5" x14ac:dyDescent="0.3">
      <c r="A355" t="s">
        <v>560</v>
      </c>
      <c r="B355" t="s">
        <v>985</v>
      </c>
      <c r="C355" t="str">
        <f>VLOOKUP(B355,상품정보!$A$2:$C$102,2)</f>
        <v>네스티</v>
      </c>
      <c r="D355">
        <f>VLOOKUP(B355,상품정보!$A$2:$C$102,3)</f>
        <v>1520</v>
      </c>
      <c r="E355">
        <f t="shared" ca="1" si="5"/>
        <v>1490</v>
      </c>
    </row>
    <row r="356" spans="1:5" x14ac:dyDescent="0.3">
      <c r="A356" t="s">
        <v>560</v>
      </c>
      <c r="B356" t="s">
        <v>1064</v>
      </c>
      <c r="C356" t="str">
        <f>VLOOKUP(B356,상품정보!$A$2:$C$102,2)</f>
        <v>삼다수녹차</v>
      </c>
      <c r="D356">
        <f>VLOOKUP(B356,상품정보!$A$2:$C$102,3)</f>
        <v>1980</v>
      </c>
      <c r="E356">
        <f t="shared" ca="1" si="5"/>
        <v>1860</v>
      </c>
    </row>
    <row r="357" spans="1:5" x14ac:dyDescent="0.3">
      <c r="A357" t="s">
        <v>558</v>
      </c>
      <c r="B357" t="s">
        <v>997</v>
      </c>
      <c r="C357" t="str">
        <f>VLOOKUP(B357,상품정보!$A$2:$C$102,2)</f>
        <v>데미소다그레이프캔</v>
      </c>
      <c r="D357">
        <f>VLOOKUP(B357,상품정보!$A$2:$C$102,3)</f>
        <v>1140</v>
      </c>
      <c r="E357">
        <f t="shared" ca="1" si="5"/>
        <v>1030</v>
      </c>
    </row>
    <row r="358" spans="1:5" x14ac:dyDescent="0.3">
      <c r="A358" t="s">
        <v>558</v>
      </c>
      <c r="B358" t="s">
        <v>992</v>
      </c>
      <c r="C358" t="str">
        <f>VLOOKUP(B358,상품정보!$A$2:$C$102,2)</f>
        <v>미닛메이드알로에플러스</v>
      </c>
      <c r="D358">
        <f>VLOOKUP(B358,상품정보!$A$2:$C$102,3)</f>
        <v>1080</v>
      </c>
      <c r="E358">
        <f t="shared" ca="1" si="5"/>
        <v>1020</v>
      </c>
    </row>
    <row r="359" spans="1:5" x14ac:dyDescent="0.3">
      <c r="A359" t="s">
        <v>556</v>
      </c>
      <c r="B359" t="s">
        <v>1045</v>
      </c>
      <c r="C359" t="str">
        <f>VLOOKUP(B359,상품정보!$A$2:$C$102,2)</f>
        <v>레쓰비마일드 175㎖캔</v>
      </c>
      <c r="D359">
        <f>VLOOKUP(B359,상품정보!$A$2:$C$102,3)</f>
        <v>2660</v>
      </c>
      <c r="E359">
        <f t="shared" ca="1" si="5"/>
        <v>2600</v>
      </c>
    </row>
    <row r="360" spans="1:5" x14ac:dyDescent="0.3">
      <c r="A360" t="s">
        <v>556</v>
      </c>
      <c r="B360" t="s">
        <v>985</v>
      </c>
      <c r="C360" t="str">
        <f>VLOOKUP(B360,상품정보!$A$2:$C$102,2)</f>
        <v>네스티</v>
      </c>
      <c r="D360">
        <f>VLOOKUP(B360,상품정보!$A$2:$C$102,3)</f>
        <v>1520</v>
      </c>
      <c r="E360">
        <f t="shared" ca="1" si="5"/>
        <v>1410</v>
      </c>
    </row>
    <row r="361" spans="1:5" x14ac:dyDescent="0.3">
      <c r="A361" t="s">
        <v>556</v>
      </c>
      <c r="B361" t="s">
        <v>1069</v>
      </c>
      <c r="C361" t="str">
        <f>VLOOKUP(B361,상품정보!$A$2:$C$102,2)</f>
        <v>땅콩강정</v>
      </c>
      <c r="D361">
        <f>VLOOKUP(B361,상품정보!$A$2:$C$102,3)</f>
        <v>4350</v>
      </c>
      <c r="E361">
        <f t="shared" ca="1" si="5"/>
        <v>4200</v>
      </c>
    </row>
    <row r="362" spans="1:5" x14ac:dyDescent="0.3">
      <c r="A362" t="s">
        <v>554</v>
      </c>
      <c r="B362" t="s">
        <v>1038</v>
      </c>
      <c r="C362" t="str">
        <f>VLOOKUP(B362,상품정보!$A$2:$C$102,2)</f>
        <v>소라형과자</v>
      </c>
      <c r="D362">
        <f>VLOOKUP(B362,상품정보!$A$2:$C$102,3)</f>
        <v>2650</v>
      </c>
      <c r="E362">
        <f t="shared" ca="1" si="5"/>
        <v>2450</v>
      </c>
    </row>
    <row r="363" spans="1:5" x14ac:dyDescent="0.3">
      <c r="A363" t="s">
        <v>554</v>
      </c>
      <c r="B363" t="s">
        <v>1022</v>
      </c>
      <c r="C363" t="str">
        <f>VLOOKUP(B363,상품정보!$A$2:$C$102,2)</f>
        <v>버터와플</v>
      </c>
      <c r="D363">
        <f>VLOOKUP(B363,상품정보!$A$2:$C$102,3)</f>
        <v>1390</v>
      </c>
      <c r="E363">
        <f t="shared" ca="1" si="5"/>
        <v>1290</v>
      </c>
    </row>
    <row r="364" spans="1:5" x14ac:dyDescent="0.3">
      <c r="A364" t="s">
        <v>552</v>
      </c>
      <c r="B364" t="s">
        <v>1000</v>
      </c>
      <c r="C364" t="str">
        <f>VLOOKUP(B364,상품정보!$A$2:$C$102,2)</f>
        <v>멸균딸기</v>
      </c>
      <c r="D364">
        <f>VLOOKUP(B364,상품정보!$A$2:$C$102,3)</f>
        <v>3410</v>
      </c>
      <c r="E364">
        <f t="shared" ca="1" si="5"/>
        <v>3360</v>
      </c>
    </row>
    <row r="365" spans="1:5" x14ac:dyDescent="0.3">
      <c r="A365" t="s">
        <v>552</v>
      </c>
      <c r="B365" t="s">
        <v>1019</v>
      </c>
      <c r="C365" t="str">
        <f>VLOOKUP(B365,상품정보!$A$2:$C$102,2)</f>
        <v>새우탕면</v>
      </c>
      <c r="D365">
        <f>VLOOKUP(B365,상품정보!$A$2:$C$102,3)</f>
        <v>3100</v>
      </c>
      <c r="E365">
        <f t="shared" ca="1" si="5"/>
        <v>3060</v>
      </c>
    </row>
    <row r="366" spans="1:5" x14ac:dyDescent="0.3">
      <c r="A366" t="s">
        <v>552</v>
      </c>
      <c r="B366" t="s">
        <v>1079</v>
      </c>
      <c r="C366" t="str">
        <f>VLOOKUP(B366,상품정보!$A$2:$C$102,2)</f>
        <v>맥스웰싱글카페캔</v>
      </c>
      <c r="D366">
        <f>VLOOKUP(B366,상품정보!$A$2:$C$102,3)</f>
        <v>4330</v>
      </c>
      <c r="E366">
        <f t="shared" ca="1" si="5"/>
        <v>4150</v>
      </c>
    </row>
    <row r="367" spans="1:5" x14ac:dyDescent="0.3">
      <c r="A367" t="s">
        <v>550</v>
      </c>
      <c r="B367" t="s">
        <v>1063</v>
      </c>
      <c r="C367" t="str">
        <f>VLOOKUP(B367,상품정보!$A$2:$C$102,2)</f>
        <v>고구마형과자</v>
      </c>
      <c r="D367">
        <f>VLOOKUP(B367,상품정보!$A$2:$C$102,3)</f>
        <v>1140</v>
      </c>
      <c r="E367">
        <f t="shared" ca="1" si="5"/>
        <v>1090</v>
      </c>
    </row>
    <row r="368" spans="1:5" x14ac:dyDescent="0.3">
      <c r="A368" t="s">
        <v>547</v>
      </c>
      <c r="B368" t="s">
        <v>1032</v>
      </c>
      <c r="C368" t="str">
        <f>VLOOKUP(B368,상품정보!$A$2:$C$102,2)</f>
        <v>빙하시대(커피)</v>
      </c>
      <c r="D368">
        <f>VLOOKUP(B368,상품정보!$A$2:$C$102,3)</f>
        <v>570</v>
      </c>
      <c r="E368">
        <f t="shared" ca="1" si="5"/>
        <v>480</v>
      </c>
    </row>
    <row r="369" spans="1:5" x14ac:dyDescent="0.3">
      <c r="A369" t="s">
        <v>547</v>
      </c>
      <c r="B369" t="s">
        <v>1074</v>
      </c>
      <c r="C369" t="str">
        <f>VLOOKUP(B369,상품정보!$A$2:$C$102,2)</f>
        <v>라이코펜새우깡</v>
      </c>
      <c r="D369">
        <f>VLOOKUP(B369,상품정보!$A$2:$C$102,3)</f>
        <v>4170</v>
      </c>
      <c r="E369">
        <f t="shared" ca="1" si="5"/>
        <v>4040</v>
      </c>
    </row>
    <row r="370" spans="1:5" x14ac:dyDescent="0.3">
      <c r="A370" t="s">
        <v>547</v>
      </c>
      <c r="B370" t="s">
        <v>1013</v>
      </c>
      <c r="C370" t="str">
        <f>VLOOKUP(B370,상품정보!$A$2:$C$102,2)</f>
        <v>맥스웰카푸치노캔</v>
      </c>
      <c r="D370">
        <f>VLOOKUP(B370,상품정보!$A$2:$C$102,3)</f>
        <v>1660</v>
      </c>
      <c r="E370">
        <f t="shared" ca="1" si="5"/>
        <v>1460</v>
      </c>
    </row>
    <row r="371" spans="1:5" x14ac:dyDescent="0.3">
      <c r="A371" t="s">
        <v>544</v>
      </c>
      <c r="B371" t="s">
        <v>994</v>
      </c>
      <c r="C371" t="str">
        <f>VLOOKUP(B371,상품정보!$A$2:$C$102,2)</f>
        <v>광동위생천</v>
      </c>
      <c r="D371">
        <f>VLOOKUP(B371,상품정보!$A$2:$C$102,3)</f>
        <v>3510</v>
      </c>
      <c r="E371">
        <f t="shared" ca="1" si="5"/>
        <v>3470</v>
      </c>
    </row>
    <row r="372" spans="1:5" x14ac:dyDescent="0.3">
      <c r="A372" t="s">
        <v>544</v>
      </c>
      <c r="B372" t="s">
        <v>1042</v>
      </c>
      <c r="C372" t="str">
        <f>VLOOKUP(B372,상품정보!$A$2:$C$102,2)</f>
        <v>빙고(밀크맛)</v>
      </c>
      <c r="D372">
        <f>VLOOKUP(B372,상품정보!$A$2:$C$102,3)</f>
        <v>3510</v>
      </c>
      <c r="E372">
        <f t="shared" ca="1" si="5"/>
        <v>3430</v>
      </c>
    </row>
    <row r="373" spans="1:5" x14ac:dyDescent="0.3">
      <c r="A373" t="s">
        <v>544</v>
      </c>
      <c r="B373" t="s">
        <v>1029</v>
      </c>
      <c r="C373" t="str">
        <f>VLOOKUP(B373,상품정보!$A$2:$C$102,2)</f>
        <v>데미소다애플패트</v>
      </c>
      <c r="D373">
        <f>VLOOKUP(B373,상품정보!$A$2:$C$102,3)</f>
        <v>4310</v>
      </c>
      <c r="E373">
        <f t="shared" ca="1" si="5"/>
        <v>4240</v>
      </c>
    </row>
    <row r="374" spans="1:5" x14ac:dyDescent="0.3">
      <c r="A374" t="s">
        <v>542</v>
      </c>
      <c r="B374" t="s">
        <v>1077</v>
      </c>
      <c r="C374" t="str">
        <f>VLOOKUP(B374,상품정보!$A$2:$C$102,2)</f>
        <v>라면</v>
      </c>
      <c r="D374">
        <f>VLOOKUP(B374,상품정보!$A$2:$C$102,3)</f>
        <v>3940</v>
      </c>
      <c r="E374">
        <f t="shared" ca="1" si="5"/>
        <v>3820</v>
      </c>
    </row>
    <row r="375" spans="1:5" x14ac:dyDescent="0.3">
      <c r="A375" t="s">
        <v>542</v>
      </c>
      <c r="B375" t="s">
        <v>1065</v>
      </c>
      <c r="C375" t="str">
        <f>VLOOKUP(B375,상품정보!$A$2:$C$102,2)</f>
        <v>마제스티(호두)</v>
      </c>
      <c r="D375">
        <f>VLOOKUP(B375,상품정보!$A$2:$C$102,3)</f>
        <v>1550</v>
      </c>
      <c r="E375">
        <f t="shared" ca="1" si="5"/>
        <v>1530</v>
      </c>
    </row>
    <row r="376" spans="1:5" x14ac:dyDescent="0.3">
      <c r="A376" t="s">
        <v>540</v>
      </c>
      <c r="B376" t="s">
        <v>999</v>
      </c>
      <c r="C376" t="str">
        <f>VLOOKUP(B376,상품정보!$A$2:$C$102,2)</f>
        <v>보솜이대형</v>
      </c>
      <c r="D376">
        <f>VLOOKUP(B376,상품정보!$A$2:$C$102,3)</f>
        <v>940</v>
      </c>
      <c r="E376">
        <f t="shared" ca="1" si="5"/>
        <v>870</v>
      </c>
    </row>
    <row r="377" spans="1:5" x14ac:dyDescent="0.3">
      <c r="A377" t="s">
        <v>540</v>
      </c>
      <c r="B377" t="s">
        <v>1051</v>
      </c>
      <c r="C377" t="str">
        <f>VLOOKUP(B377,상품정보!$A$2:$C$102,2)</f>
        <v>더위사냥(오렌지)</v>
      </c>
      <c r="D377">
        <f>VLOOKUP(B377,상품정보!$A$2:$C$102,3)</f>
        <v>780</v>
      </c>
      <c r="E377">
        <f t="shared" ca="1" si="5"/>
        <v>760</v>
      </c>
    </row>
    <row r="378" spans="1:5" x14ac:dyDescent="0.3">
      <c r="A378" t="s">
        <v>537</v>
      </c>
      <c r="B378" t="s">
        <v>1045</v>
      </c>
      <c r="C378" t="str">
        <f>VLOOKUP(B378,상품정보!$A$2:$C$102,2)</f>
        <v>레쓰비마일드 175㎖캔</v>
      </c>
      <c r="D378">
        <f>VLOOKUP(B378,상품정보!$A$2:$C$102,3)</f>
        <v>2660</v>
      </c>
      <c r="E378">
        <f t="shared" ca="1" si="5"/>
        <v>2550</v>
      </c>
    </row>
    <row r="379" spans="1:5" x14ac:dyDescent="0.3">
      <c r="A379" t="s">
        <v>537</v>
      </c>
      <c r="B379" t="s">
        <v>1021</v>
      </c>
      <c r="C379" t="str">
        <f>VLOOKUP(B379,상품정보!$A$2:$C$102,2)</f>
        <v>비타파워 210㎖병(박스)</v>
      </c>
      <c r="D379">
        <f>VLOOKUP(B379,상품정보!$A$2:$C$102,3)</f>
        <v>3120</v>
      </c>
      <c r="E379">
        <f t="shared" ca="1" si="5"/>
        <v>3060</v>
      </c>
    </row>
    <row r="380" spans="1:5" x14ac:dyDescent="0.3">
      <c r="A380" t="s">
        <v>535</v>
      </c>
      <c r="B380" t="s">
        <v>1020</v>
      </c>
      <c r="C380" t="str">
        <f>VLOOKUP(B380,상품정보!$A$2:$C$102,2)</f>
        <v>못말리는신짱</v>
      </c>
      <c r="D380">
        <f>VLOOKUP(B380,상품정보!$A$2:$C$102,3)</f>
        <v>530</v>
      </c>
      <c r="E380">
        <f t="shared" ca="1" si="5"/>
        <v>340</v>
      </c>
    </row>
    <row r="381" spans="1:5" x14ac:dyDescent="0.3">
      <c r="A381" t="s">
        <v>532</v>
      </c>
      <c r="B381" t="s">
        <v>1072</v>
      </c>
      <c r="C381" t="str">
        <f>VLOOKUP(B381,상품정보!$A$2:$C$102,2)</f>
        <v>바로까페헤이즐넛</v>
      </c>
      <c r="D381">
        <f>VLOOKUP(B381,상품정보!$A$2:$C$102,3)</f>
        <v>3610</v>
      </c>
      <c r="E381">
        <f t="shared" ca="1" si="5"/>
        <v>3470</v>
      </c>
    </row>
    <row r="382" spans="1:5" x14ac:dyDescent="0.3">
      <c r="A382" t="s">
        <v>532</v>
      </c>
      <c r="B382" t="s">
        <v>1025</v>
      </c>
      <c r="C382" t="str">
        <f>VLOOKUP(B382,상품정보!$A$2:$C$102,2)</f>
        <v>새우깡</v>
      </c>
      <c r="D382">
        <f>VLOOKUP(B382,상품정보!$A$2:$C$102,3)</f>
        <v>4780</v>
      </c>
      <c r="E382">
        <f t="shared" ca="1" si="5"/>
        <v>4650</v>
      </c>
    </row>
    <row r="383" spans="1:5" x14ac:dyDescent="0.3">
      <c r="A383" t="s">
        <v>532</v>
      </c>
      <c r="B383" t="s">
        <v>1002</v>
      </c>
      <c r="C383" t="str">
        <f>VLOOKUP(B383,상품정보!$A$2:$C$102,2)</f>
        <v>빅파이</v>
      </c>
      <c r="D383">
        <f>VLOOKUP(B383,상품정보!$A$2:$C$102,3)</f>
        <v>3620</v>
      </c>
      <c r="E383">
        <f t="shared" ca="1" si="5"/>
        <v>3520</v>
      </c>
    </row>
    <row r="384" spans="1:5" x14ac:dyDescent="0.3">
      <c r="A384" t="s">
        <v>529</v>
      </c>
      <c r="B384" t="s">
        <v>991</v>
      </c>
      <c r="C384" t="str">
        <f>VLOOKUP(B384,상품정보!$A$2:$C$102,2)</f>
        <v>마늘빵</v>
      </c>
      <c r="D384">
        <f>VLOOKUP(B384,상품정보!$A$2:$C$102,3)</f>
        <v>4700</v>
      </c>
      <c r="E384">
        <f t="shared" ca="1" si="5"/>
        <v>4600</v>
      </c>
    </row>
    <row r="385" spans="1:5" x14ac:dyDescent="0.3">
      <c r="A385" t="s">
        <v>529</v>
      </c>
      <c r="B385" t="s">
        <v>984</v>
      </c>
      <c r="C385" t="str">
        <f>VLOOKUP(B385,상품정보!$A$2:$C$102,2)</f>
        <v>백옥콘</v>
      </c>
      <c r="D385">
        <f>VLOOKUP(B385,상품정보!$A$2:$C$102,3)</f>
        <v>1600</v>
      </c>
      <c r="E385">
        <f t="shared" ca="1" si="5"/>
        <v>1490</v>
      </c>
    </row>
    <row r="386" spans="1:5" x14ac:dyDescent="0.3">
      <c r="A386" t="s">
        <v>526</v>
      </c>
      <c r="B386" t="s">
        <v>1056</v>
      </c>
      <c r="C386" t="str">
        <f>VLOOKUP(B386,상품정보!$A$2:$C$102,2)</f>
        <v>맥심 오리지날 20입</v>
      </c>
      <c r="D386">
        <f>VLOOKUP(B386,상품정보!$A$2:$C$102,3)</f>
        <v>1610</v>
      </c>
      <c r="E386">
        <f t="shared" ca="1" si="5"/>
        <v>1560</v>
      </c>
    </row>
    <row r="387" spans="1:5" x14ac:dyDescent="0.3">
      <c r="A387" t="s">
        <v>526</v>
      </c>
      <c r="B387" t="s">
        <v>1033</v>
      </c>
      <c r="C387" t="str">
        <f>VLOOKUP(B387,상품정보!$A$2:$C$102,2)</f>
        <v>로크럭스</v>
      </c>
      <c r="D387">
        <f>VLOOKUP(B387,상품정보!$A$2:$C$102,3)</f>
        <v>3320</v>
      </c>
      <c r="E387">
        <f t="shared" ref="E387:E450" ca="1" si="6">INT((D387-RANDBETWEEN(0,200))/10)*10</f>
        <v>3140</v>
      </c>
    </row>
    <row r="388" spans="1:5" x14ac:dyDescent="0.3">
      <c r="A388" t="s">
        <v>526</v>
      </c>
      <c r="B388" t="s">
        <v>1013</v>
      </c>
      <c r="C388" t="str">
        <f>VLOOKUP(B388,상품정보!$A$2:$C$102,2)</f>
        <v>맥스웰카푸치노캔</v>
      </c>
      <c r="D388">
        <f>VLOOKUP(B388,상품정보!$A$2:$C$102,3)</f>
        <v>1660</v>
      </c>
      <c r="E388">
        <f t="shared" ca="1" si="6"/>
        <v>1490</v>
      </c>
    </row>
    <row r="389" spans="1:5" x14ac:dyDescent="0.3">
      <c r="A389" t="s">
        <v>524</v>
      </c>
      <c r="B389" t="s">
        <v>1043</v>
      </c>
      <c r="C389" t="str">
        <f>VLOOKUP(B389,상품정보!$A$2:$C$102,2)</f>
        <v>구이쥐치포</v>
      </c>
      <c r="D389">
        <f>VLOOKUP(B389,상품정보!$A$2:$C$102,3)</f>
        <v>2980</v>
      </c>
      <c r="E389">
        <f t="shared" ca="1" si="6"/>
        <v>2790</v>
      </c>
    </row>
    <row r="390" spans="1:5" x14ac:dyDescent="0.3">
      <c r="A390" t="s">
        <v>524</v>
      </c>
      <c r="B390" t="s">
        <v>1002</v>
      </c>
      <c r="C390" t="str">
        <f>VLOOKUP(B390,상품정보!$A$2:$C$102,2)</f>
        <v>빅파이</v>
      </c>
      <c r="D390">
        <f>VLOOKUP(B390,상품정보!$A$2:$C$102,3)</f>
        <v>3620</v>
      </c>
      <c r="E390">
        <f t="shared" ca="1" si="6"/>
        <v>3460</v>
      </c>
    </row>
    <row r="391" spans="1:5" x14ac:dyDescent="0.3">
      <c r="A391" t="s">
        <v>522</v>
      </c>
      <c r="B391" t="s">
        <v>989</v>
      </c>
      <c r="C391" t="str">
        <f>VLOOKUP(B391,상품정보!$A$2:$C$102,2)</f>
        <v>버지니아슈퍼슬림</v>
      </c>
      <c r="D391">
        <f>VLOOKUP(B391,상품정보!$A$2:$C$102,3)</f>
        <v>970</v>
      </c>
      <c r="E391">
        <f t="shared" ca="1" si="6"/>
        <v>770</v>
      </c>
    </row>
    <row r="392" spans="1:5" x14ac:dyDescent="0.3">
      <c r="A392" t="s">
        <v>520</v>
      </c>
      <c r="B392" t="s">
        <v>1043</v>
      </c>
      <c r="C392" t="str">
        <f>VLOOKUP(B392,상품정보!$A$2:$C$102,2)</f>
        <v>구이쥐치포</v>
      </c>
      <c r="D392">
        <f>VLOOKUP(B392,상품정보!$A$2:$C$102,3)</f>
        <v>2980</v>
      </c>
      <c r="E392">
        <f t="shared" ca="1" si="6"/>
        <v>2800</v>
      </c>
    </row>
    <row r="393" spans="1:5" x14ac:dyDescent="0.3">
      <c r="A393" t="s">
        <v>520</v>
      </c>
      <c r="B393" t="s">
        <v>1017</v>
      </c>
      <c r="C393" t="str">
        <f>VLOOKUP(B393,상품정보!$A$2:$C$102,2)</f>
        <v>대일밴드</v>
      </c>
      <c r="D393">
        <f>VLOOKUP(B393,상품정보!$A$2:$C$102,3)</f>
        <v>3610</v>
      </c>
      <c r="E393">
        <f t="shared" ca="1" si="6"/>
        <v>3460</v>
      </c>
    </row>
    <row r="394" spans="1:5" x14ac:dyDescent="0.3">
      <c r="A394" t="s">
        <v>518</v>
      </c>
      <c r="B394" t="s">
        <v>995</v>
      </c>
      <c r="C394" t="str">
        <f>VLOOKUP(B394,상품정보!$A$2:$C$102,2)</f>
        <v>불고기맛한마리오징어</v>
      </c>
      <c r="D394">
        <f>VLOOKUP(B394,상품정보!$A$2:$C$102,3)</f>
        <v>3290</v>
      </c>
      <c r="E394">
        <f t="shared" ca="1" si="6"/>
        <v>3280</v>
      </c>
    </row>
    <row r="395" spans="1:5" x14ac:dyDescent="0.3">
      <c r="A395" t="s">
        <v>518</v>
      </c>
      <c r="B395" t="s">
        <v>1055</v>
      </c>
      <c r="C395" t="str">
        <f>VLOOKUP(B395,상품정보!$A$2:$C$102,2)</f>
        <v>마이쮸(딸기)</v>
      </c>
      <c r="D395">
        <f>VLOOKUP(B395,상품정보!$A$2:$C$102,3)</f>
        <v>4660</v>
      </c>
      <c r="E395">
        <f t="shared" ca="1" si="6"/>
        <v>4620</v>
      </c>
    </row>
    <row r="396" spans="1:5" x14ac:dyDescent="0.3">
      <c r="A396" t="s">
        <v>518</v>
      </c>
      <c r="B396" t="s">
        <v>996</v>
      </c>
      <c r="C396" t="str">
        <f>VLOOKUP(B396,상품정보!$A$2:$C$102,2)</f>
        <v>빵또아</v>
      </c>
      <c r="D396">
        <f>VLOOKUP(B396,상품정보!$A$2:$C$102,3)</f>
        <v>980</v>
      </c>
      <c r="E396">
        <f t="shared" ca="1" si="6"/>
        <v>910</v>
      </c>
    </row>
    <row r="397" spans="1:5" x14ac:dyDescent="0.3">
      <c r="A397" t="s">
        <v>515</v>
      </c>
      <c r="B397" t="s">
        <v>1017</v>
      </c>
      <c r="C397" t="str">
        <f>VLOOKUP(B397,상품정보!$A$2:$C$102,2)</f>
        <v>대일밴드</v>
      </c>
      <c r="D397">
        <f>VLOOKUP(B397,상품정보!$A$2:$C$102,3)</f>
        <v>3610</v>
      </c>
      <c r="E397">
        <f t="shared" ca="1" si="6"/>
        <v>3470</v>
      </c>
    </row>
    <row r="398" spans="1:5" x14ac:dyDescent="0.3">
      <c r="A398" t="s">
        <v>512</v>
      </c>
      <c r="B398" t="s">
        <v>1001</v>
      </c>
      <c r="C398" t="str">
        <f>VLOOKUP(B398,상품정보!$A$2:$C$102,2)</f>
        <v>따봉오렌지캔</v>
      </c>
      <c r="D398">
        <f>VLOOKUP(B398,상품정보!$A$2:$C$102,3)</f>
        <v>4990</v>
      </c>
      <c r="E398">
        <f t="shared" ca="1" si="6"/>
        <v>4850</v>
      </c>
    </row>
    <row r="399" spans="1:5" x14ac:dyDescent="0.3">
      <c r="A399" t="s">
        <v>512</v>
      </c>
      <c r="B399" t="s">
        <v>1036</v>
      </c>
      <c r="C399" t="str">
        <f>VLOOKUP(B399,상품정보!$A$2:$C$102,2)</f>
        <v>뻥튀기</v>
      </c>
      <c r="D399">
        <f>VLOOKUP(B399,상품정보!$A$2:$C$102,3)</f>
        <v>3310</v>
      </c>
      <c r="E399">
        <f t="shared" ca="1" si="6"/>
        <v>3140</v>
      </c>
    </row>
    <row r="400" spans="1:5" x14ac:dyDescent="0.3">
      <c r="A400" t="s">
        <v>509</v>
      </c>
      <c r="B400" t="s">
        <v>982</v>
      </c>
      <c r="C400" t="str">
        <f>VLOOKUP(B400,상품정보!$A$2:$C$102,2)</f>
        <v>메이플스토리체리</v>
      </c>
      <c r="D400">
        <f>VLOOKUP(B400,상품정보!$A$2:$C$102,3)</f>
        <v>4070</v>
      </c>
      <c r="E400">
        <f t="shared" ca="1" si="6"/>
        <v>3870</v>
      </c>
    </row>
    <row r="401" spans="1:5" x14ac:dyDescent="0.3">
      <c r="A401" t="s">
        <v>509</v>
      </c>
      <c r="B401" t="s">
        <v>990</v>
      </c>
      <c r="C401" t="str">
        <f>VLOOKUP(B401,상품정보!$A$2:$C$102,2)</f>
        <v>링 키 바</v>
      </c>
      <c r="D401">
        <f>VLOOKUP(B401,상품정보!$A$2:$C$102,3)</f>
        <v>3060</v>
      </c>
      <c r="E401">
        <f t="shared" ca="1" si="6"/>
        <v>2930</v>
      </c>
    </row>
    <row r="402" spans="1:5" x14ac:dyDescent="0.3">
      <c r="A402" t="s">
        <v>507</v>
      </c>
      <c r="B402" t="s">
        <v>989</v>
      </c>
      <c r="C402" t="str">
        <f>VLOOKUP(B402,상품정보!$A$2:$C$102,2)</f>
        <v>버지니아슈퍼슬림</v>
      </c>
      <c r="D402">
        <f>VLOOKUP(B402,상품정보!$A$2:$C$102,3)</f>
        <v>970</v>
      </c>
      <c r="E402">
        <f t="shared" ca="1" si="6"/>
        <v>800</v>
      </c>
    </row>
    <row r="403" spans="1:5" x14ac:dyDescent="0.3">
      <c r="A403" t="s">
        <v>507</v>
      </c>
      <c r="B403" t="s">
        <v>1042</v>
      </c>
      <c r="C403" t="str">
        <f>VLOOKUP(B403,상품정보!$A$2:$C$102,2)</f>
        <v>빙고(밀크맛)</v>
      </c>
      <c r="D403">
        <f>VLOOKUP(B403,상품정보!$A$2:$C$102,3)</f>
        <v>3510</v>
      </c>
      <c r="E403">
        <f t="shared" ca="1" si="6"/>
        <v>3440</v>
      </c>
    </row>
    <row r="404" spans="1:5" x14ac:dyDescent="0.3">
      <c r="A404" t="s">
        <v>507</v>
      </c>
      <c r="B404" t="s">
        <v>994</v>
      </c>
      <c r="C404" t="str">
        <f>VLOOKUP(B404,상품정보!$A$2:$C$102,2)</f>
        <v>광동위생천</v>
      </c>
      <c r="D404">
        <f>VLOOKUP(B404,상품정보!$A$2:$C$102,3)</f>
        <v>3510</v>
      </c>
      <c r="E404">
        <f t="shared" ca="1" si="6"/>
        <v>3490</v>
      </c>
    </row>
    <row r="405" spans="1:5" x14ac:dyDescent="0.3">
      <c r="A405" t="s">
        <v>504</v>
      </c>
      <c r="B405" t="s">
        <v>1014</v>
      </c>
      <c r="C405" t="str">
        <f>VLOOKUP(B405,상품정보!$A$2:$C$102,2)</f>
        <v>빠다코코낫</v>
      </c>
      <c r="D405">
        <f>VLOOKUP(B405,상품정보!$A$2:$C$102,3)</f>
        <v>4210</v>
      </c>
      <c r="E405">
        <f t="shared" ca="1" si="6"/>
        <v>4050</v>
      </c>
    </row>
    <row r="406" spans="1:5" x14ac:dyDescent="0.3">
      <c r="A406" t="s">
        <v>502</v>
      </c>
      <c r="B406" t="s">
        <v>1023</v>
      </c>
      <c r="C406" t="str">
        <f>VLOOKUP(B406,상품정보!$A$2:$C$102,2)</f>
        <v>미녀는 석류를 좋아해180㎖캔</v>
      </c>
      <c r="D406">
        <f>VLOOKUP(B406,상품정보!$A$2:$C$102,3)</f>
        <v>1980</v>
      </c>
      <c r="E406">
        <f t="shared" ca="1" si="6"/>
        <v>1830</v>
      </c>
    </row>
    <row r="407" spans="1:5" x14ac:dyDescent="0.3">
      <c r="A407" t="s">
        <v>500</v>
      </c>
      <c r="B407" t="s">
        <v>1043</v>
      </c>
      <c r="C407" t="str">
        <f>VLOOKUP(B407,상품정보!$A$2:$C$102,2)</f>
        <v>구이쥐치포</v>
      </c>
      <c r="D407">
        <f>VLOOKUP(B407,상품정보!$A$2:$C$102,3)</f>
        <v>2980</v>
      </c>
      <c r="E407">
        <f t="shared" ca="1" si="6"/>
        <v>2800</v>
      </c>
    </row>
    <row r="408" spans="1:5" x14ac:dyDescent="0.3">
      <c r="A408" t="s">
        <v>495</v>
      </c>
      <c r="B408" t="s">
        <v>1018</v>
      </c>
      <c r="C408" t="str">
        <f>VLOOKUP(B408,상품정보!$A$2:$C$102,2)</f>
        <v>삼각대 중</v>
      </c>
      <c r="D408">
        <f>VLOOKUP(B408,상품정보!$A$2:$C$102,3)</f>
        <v>1790</v>
      </c>
      <c r="E408">
        <f t="shared" ca="1" si="6"/>
        <v>1660</v>
      </c>
    </row>
    <row r="409" spans="1:5" x14ac:dyDescent="0.3">
      <c r="A409" t="s">
        <v>492</v>
      </c>
      <c r="B409" t="s">
        <v>983</v>
      </c>
      <c r="C409" t="str">
        <f>VLOOKUP(B409,상품정보!$A$2:$C$102,2)</f>
        <v>버터링</v>
      </c>
      <c r="D409">
        <f>VLOOKUP(B409,상품정보!$A$2:$C$102,3)</f>
        <v>2740</v>
      </c>
      <c r="E409">
        <f t="shared" ca="1" si="6"/>
        <v>2570</v>
      </c>
    </row>
    <row r="410" spans="1:5" x14ac:dyDescent="0.3">
      <c r="A410" t="s">
        <v>489</v>
      </c>
      <c r="B410" t="s">
        <v>1006</v>
      </c>
      <c r="C410" t="str">
        <f>VLOOKUP(B410,상품정보!$A$2:$C$102,2)</f>
        <v>다원녹차</v>
      </c>
      <c r="D410">
        <f>VLOOKUP(B410,상품정보!$A$2:$C$102,3)</f>
        <v>3400</v>
      </c>
      <c r="E410">
        <f t="shared" ca="1" si="6"/>
        <v>3280</v>
      </c>
    </row>
    <row r="411" spans="1:5" x14ac:dyDescent="0.3">
      <c r="A411" t="s">
        <v>487</v>
      </c>
      <c r="B411" t="s">
        <v>990</v>
      </c>
      <c r="C411" t="str">
        <f>VLOOKUP(B411,상품정보!$A$2:$C$102,2)</f>
        <v>링 키 바</v>
      </c>
      <c r="D411">
        <f>VLOOKUP(B411,상품정보!$A$2:$C$102,3)</f>
        <v>3060</v>
      </c>
      <c r="E411">
        <f t="shared" ca="1" si="6"/>
        <v>2930</v>
      </c>
    </row>
    <row r="412" spans="1:5" x14ac:dyDescent="0.3">
      <c r="A412" t="s">
        <v>487</v>
      </c>
      <c r="B412" t="s">
        <v>1076</v>
      </c>
      <c r="C412" t="str">
        <f>VLOOKUP(B412,상품정보!$A$2:$C$102,2)</f>
        <v>로얄디</v>
      </c>
      <c r="D412">
        <f>VLOOKUP(B412,상품정보!$A$2:$C$102,3)</f>
        <v>2080</v>
      </c>
      <c r="E412">
        <f t="shared" ca="1" si="6"/>
        <v>2030</v>
      </c>
    </row>
    <row r="413" spans="1:5" x14ac:dyDescent="0.3">
      <c r="A413" t="s">
        <v>485</v>
      </c>
      <c r="B413" t="s">
        <v>1026</v>
      </c>
      <c r="C413" t="str">
        <f>VLOOKUP(B413,상품정보!$A$2:$C$102,2)</f>
        <v>더원(0.5)</v>
      </c>
      <c r="D413">
        <f>VLOOKUP(B413,상품정보!$A$2:$C$102,3)</f>
        <v>1140</v>
      </c>
      <c r="E413">
        <f t="shared" ca="1" si="6"/>
        <v>940</v>
      </c>
    </row>
    <row r="414" spans="1:5" x14ac:dyDescent="0.3">
      <c r="A414" t="s">
        <v>485</v>
      </c>
      <c r="B414" t="s">
        <v>1060</v>
      </c>
      <c r="C414" t="str">
        <f>VLOOKUP(B414,상품정보!$A$2:$C$102,2)</f>
        <v>딸기맛우유</v>
      </c>
      <c r="D414">
        <f>VLOOKUP(B414,상품정보!$A$2:$C$102,3)</f>
        <v>2480</v>
      </c>
      <c r="E414">
        <f t="shared" ca="1" si="6"/>
        <v>2350</v>
      </c>
    </row>
    <row r="415" spans="1:5" x14ac:dyDescent="0.3">
      <c r="A415" t="s">
        <v>485</v>
      </c>
      <c r="B415" t="s">
        <v>1047</v>
      </c>
      <c r="C415" t="str">
        <f>VLOOKUP(B415,상품정보!$A$2:$C$102,2)</f>
        <v>무농약초코칩쿠키</v>
      </c>
      <c r="D415">
        <f>VLOOKUP(B415,상품정보!$A$2:$C$102,3)</f>
        <v>4030</v>
      </c>
      <c r="E415">
        <f t="shared" ca="1" si="6"/>
        <v>3930</v>
      </c>
    </row>
    <row r="416" spans="1:5" x14ac:dyDescent="0.3">
      <c r="A416" t="s">
        <v>483</v>
      </c>
      <c r="B416" t="s">
        <v>993</v>
      </c>
      <c r="C416" t="str">
        <f>VLOOKUP(B416,상품정보!$A$2:$C$102,2)</f>
        <v>산소수</v>
      </c>
      <c r="D416">
        <f>VLOOKUP(B416,상품정보!$A$2:$C$102,3)</f>
        <v>4430</v>
      </c>
      <c r="E416">
        <f t="shared" ca="1" si="6"/>
        <v>4330</v>
      </c>
    </row>
    <row r="417" spans="1:5" x14ac:dyDescent="0.3">
      <c r="A417" t="s">
        <v>483</v>
      </c>
      <c r="B417" t="s">
        <v>1031</v>
      </c>
      <c r="C417" t="str">
        <f>VLOOKUP(B417,상품정보!$A$2:$C$102,2)</f>
        <v>뽀또치즈</v>
      </c>
      <c r="D417">
        <f>VLOOKUP(B417,상품정보!$A$2:$C$102,3)</f>
        <v>1220</v>
      </c>
      <c r="E417">
        <f t="shared" ca="1" si="6"/>
        <v>1040</v>
      </c>
    </row>
    <row r="418" spans="1:5" x14ac:dyDescent="0.3">
      <c r="A418" t="s">
        <v>481</v>
      </c>
      <c r="B418" t="s">
        <v>1018</v>
      </c>
      <c r="C418" t="str">
        <f>VLOOKUP(B418,상품정보!$A$2:$C$102,2)</f>
        <v>삼각대 중</v>
      </c>
      <c r="D418">
        <f>VLOOKUP(B418,상품정보!$A$2:$C$102,3)</f>
        <v>1790</v>
      </c>
      <c r="E418">
        <f t="shared" ca="1" si="6"/>
        <v>1670</v>
      </c>
    </row>
    <row r="419" spans="1:5" x14ac:dyDescent="0.3">
      <c r="A419" t="s">
        <v>481</v>
      </c>
      <c r="B419" t="s">
        <v>1025</v>
      </c>
      <c r="C419" t="str">
        <f>VLOOKUP(B419,상품정보!$A$2:$C$102,2)</f>
        <v>새우깡</v>
      </c>
      <c r="D419">
        <f>VLOOKUP(B419,상품정보!$A$2:$C$102,3)</f>
        <v>4780</v>
      </c>
      <c r="E419">
        <f t="shared" ca="1" si="6"/>
        <v>4610</v>
      </c>
    </row>
    <row r="420" spans="1:5" x14ac:dyDescent="0.3">
      <c r="A420" t="s">
        <v>481</v>
      </c>
      <c r="B420" t="s">
        <v>1036</v>
      </c>
      <c r="C420" t="str">
        <f>VLOOKUP(B420,상품정보!$A$2:$C$102,2)</f>
        <v>뻥튀기</v>
      </c>
      <c r="D420">
        <f>VLOOKUP(B420,상품정보!$A$2:$C$102,3)</f>
        <v>3310</v>
      </c>
      <c r="E420">
        <f t="shared" ca="1" si="6"/>
        <v>3250</v>
      </c>
    </row>
    <row r="421" spans="1:5" x14ac:dyDescent="0.3">
      <c r="A421" t="s">
        <v>478</v>
      </c>
      <c r="B421" t="s">
        <v>1004</v>
      </c>
      <c r="C421" t="str">
        <f>VLOOKUP(B421,상품정보!$A$2:$C$102,2)</f>
        <v>마일드세븐(갑)</v>
      </c>
      <c r="D421">
        <f>VLOOKUP(B421,상품정보!$A$2:$C$102,3)</f>
        <v>2220</v>
      </c>
      <c r="E421">
        <f t="shared" ca="1" si="6"/>
        <v>2050</v>
      </c>
    </row>
    <row r="422" spans="1:5" x14ac:dyDescent="0.3">
      <c r="A422" t="s">
        <v>478</v>
      </c>
      <c r="B422" t="s">
        <v>1064</v>
      </c>
      <c r="C422" t="str">
        <f>VLOOKUP(B422,상품정보!$A$2:$C$102,2)</f>
        <v>삼다수녹차</v>
      </c>
      <c r="D422">
        <f>VLOOKUP(B422,상품정보!$A$2:$C$102,3)</f>
        <v>1980</v>
      </c>
      <c r="E422">
        <f t="shared" ca="1" si="6"/>
        <v>1880</v>
      </c>
    </row>
    <row r="423" spans="1:5" x14ac:dyDescent="0.3">
      <c r="A423" t="s">
        <v>478</v>
      </c>
      <c r="B423" t="s">
        <v>1038</v>
      </c>
      <c r="C423" t="str">
        <f>VLOOKUP(B423,상품정보!$A$2:$C$102,2)</f>
        <v>소라형과자</v>
      </c>
      <c r="D423">
        <f>VLOOKUP(B423,상품정보!$A$2:$C$102,3)</f>
        <v>2650</v>
      </c>
      <c r="E423">
        <f t="shared" ca="1" si="6"/>
        <v>2610</v>
      </c>
    </row>
    <row r="424" spans="1:5" x14ac:dyDescent="0.3">
      <c r="A424" t="s">
        <v>476</v>
      </c>
      <c r="B424" t="s">
        <v>1025</v>
      </c>
      <c r="C424" t="str">
        <f>VLOOKUP(B424,상품정보!$A$2:$C$102,2)</f>
        <v>새우깡</v>
      </c>
      <c r="D424">
        <f>VLOOKUP(B424,상품정보!$A$2:$C$102,3)</f>
        <v>4780</v>
      </c>
      <c r="E424">
        <f t="shared" ca="1" si="6"/>
        <v>4660</v>
      </c>
    </row>
    <row r="425" spans="1:5" x14ac:dyDescent="0.3">
      <c r="A425" t="s">
        <v>474</v>
      </c>
      <c r="B425" t="s">
        <v>880</v>
      </c>
      <c r="C425" t="str">
        <f>VLOOKUP(B425,상품정보!$A$2:$C$102,2)</f>
        <v>고구마깡</v>
      </c>
      <c r="D425">
        <f>VLOOKUP(B425,상품정보!$A$2:$C$102,3)</f>
        <v>2020</v>
      </c>
      <c r="E425">
        <f t="shared" ca="1" si="6"/>
        <v>1830</v>
      </c>
    </row>
    <row r="426" spans="1:5" x14ac:dyDescent="0.3">
      <c r="A426" t="s">
        <v>474</v>
      </c>
      <c r="B426" t="s">
        <v>1032</v>
      </c>
      <c r="C426" t="str">
        <f>VLOOKUP(B426,상품정보!$A$2:$C$102,2)</f>
        <v>빙하시대(커피)</v>
      </c>
      <c r="D426">
        <f>VLOOKUP(B426,상품정보!$A$2:$C$102,3)</f>
        <v>570</v>
      </c>
      <c r="E426">
        <f t="shared" ca="1" si="6"/>
        <v>550</v>
      </c>
    </row>
    <row r="427" spans="1:5" x14ac:dyDescent="0.3">
      <c r="A427" t="s">
        <v>474</v>
      </c>
      <c r="B427" t="s">
        <v>1075</v>
      </c>
      <c r="C427" t="str">
        <f>VLOOKUP(B427,상품정보!$A$2:$C$102,2)</f>
        <v>레종블루</v>
      </c>
      <c r="D427">
        <f>VLOOKUP(B427,상품정보!$A$2:$C$102,3)</f>
        <v>4330</v>
      </c>
      <c r="E427">
        <f t="shared" ca="1" si="6"/>
        <v>4210</v>
      </c>
    </row>
    <row r="428" spans="1:5" x14ac:dyDescent="0.3">
      <c r="A428" t="s">
        <v>471</v>
      </c>
      <c r="B428" t="s">
        <v>1053</v>
      </c>
      <c r="C428" t="str">
        <f>VLOOKUP(B428,상품정보!$A$2:$C$102,2)</f>
        <v>미니쉘(딸)</v>
      </c>
      <c r="D428">
        <f>VLOOKUP(B428,상품정보!$A$2:$C$102,3)</f>
        <v>4190</v>
      </c>
      <c r="E428">
        <f t="shared" ca="1" si="6"/>
        <v>4150</v>
      </c>
    </row>
    <row r="429" spans="1:5" x14ac:dyDescent="0.3">
      <c r="A429" t="s">
        <v>471</v>
      </c>
      <c r="B429" t="s">
        <v>1035</v>
      </c>
      <c r="C429" t="str">
        <f>VLOOKUP(B429,상품정보!$A$2:$C$102,2)</f>
        <v>미녀는 석류를 좋아해</v>
      </c>
      <c r="D429">
        <f>VLOOKUP(B429,상품정보!$A$2:$C$102,3)</f>
        <v>2710</v>
      </c>
      <c r="E429">
        <f t="shared" ca="1" si="6"/>
        <v>2660</v>
      </c>
    </row>
    <row r="430" spans="1:5" x14ac:dyDescent="0.3">
      <c r="A430" t="s">
        <v>469</v>
      </c>
      <c r="B430" t="s">
        <v>1078</v>
      </c>
      <c r="C430" t="str">
        <f>VLOOKUP(B430,상품정보!$A$2:$C$102,2)</f>
        <v>석기공룡알</v>
      </c>
      <c r="D430">
        <f>VLOOKUP(B430,상품정보!$A$2:$C$102,3)</f>
        <v>920</v>
      </c>
      <c r="E430">
        <f t="shared" ca="1" si="6"/>
        <v>880</v>
      </c>
    </row>
    <row r="431" spans="1:5" x14ac:dyDescent="0.3">
      <c r="A431" t="s">
        <v>469</v>
      </c>
      <c r="B431" t="s">
        <v>1007</v>
      </c>
      <c r="C431" t="str">
        <f>VLOOKUP(B431,상품정보!$A$2:$C$102,2)</f>
        <v>멀티비타 캔</v>
      </c>
      <c r="D431">
        <f>VLOOKUP(B431,상품정보!$A$2:$C$102,3)</f>
        <v>2690</v>
      </c>
      <c r="E431">
        <f t="shared" ca="1" si="6"/>
        <v>2510</v>
      </c>
    </row>
    <row r="432" spans="1:5" x14ac:dyDescent="0.3">
      <c r="A432" t="s">
        <v>469</v>
      </c>
      <c r="B432" t="s">
        <v>1050</v>
      </c>
      <c r="C432" t="str">
        <f>VLOOKUP(B432,상품정보!$A$2:$C$102,2)</f>
        <v>버지니아울트라</v>
      </c>
      <c r="D432">
        <f>VLOOKUP(B432,상품정보!$A$2:$C$102,3)</f>
        <v>830</v>
      </c>
      <c r="E432">
        <f t="shared" ca="1" si="6"/>
        <v>780</v>
      </c>
    </row>
    <row r="433" spans="1:5" x14ac:dyDescent="0.3">
      <c r="A433" t="s">
        <v>467</v>
      </c>
      <c r="B433" t="s">
        <v>1060</v>
      </c>
      <c r="C433" t="str">
        <f>VLOOKUP(B433,상품정보!$A$2:$C$102,2)</f>
        <v>딸기맛우유</v>
      </c>
      <c r="D433">
        <f>VLOOKUP(B433,상품정보!$A$2:$C$102,3)</f>
        <v>2480</v>
      </c>
      <c r="E433">
        <f t="shared" ca="1" si="6"/>
        <v>2300</v>
      </c>
    </row>
    <row r="434" spans="1:5" x14ac:dyDescent="0.3">
      <c r="A434" t="s">
        <v>464</v>
      </c>
      <c r="B434" t="s">
        <v>1012</v>
      </c>
      <c r="C434" t="str">
        <f>VLOOKUP(B434,상품정보!$A$2:$C$102,2)</f>
        <v>데미소다오렌지패트</v>
      </c>
      <c r="D434">
        <f>VLOOKUP(B434,상품정보!$A$2:$C$102,3)</f>
        <v>4710</v>
      </c>
      <c r="E434">
        <f t="shared" ca="1" si="6"/>
        <v>4590</v>
      </c>
    </row>
    <row r="435" spans="1:5" x14ac:dyDescent="0.3">
      <c r="A435" t="s">
        <v>463</v>
      </c>
      <c r="B435" t="s">
        <v>988</v>
      </c>
      <c r="C435" t="str">
        <f>VLOOKUP(B435,상품정보!$A$2:$C$102,2)</f>
        <v>버지니아슈퍼슬림원</v>
      </c>
      <c r="D435">
        <f>VLOOKUP(B435,상품정보!$A$2:$C$102,3)</f>
        <v>2620</v>
      </c>
      <c r="E435">
        <f t="shared" ca="1" si="6"/>
        <v>2480</v>
      </c>
    </row>
    <row r="436" spans="1:5" x14ac:dyDescent="0.3">
      <c r="A436" t="s">
        <v>463</v>
      </c>
      <c r="B436" t="s">
        <v>1002</v>
      </c>
      <c r="C436" t="str">
        <f>VLOOKUP(B436,상품정보!$A$2:$C$102,2)</f>
        <v>빅파이</v>
      </c>
      <c r="D436">
        <f>VLOOKUP(B436,상품정보!$A$2:$C$102,3)</f>
        <v>3620</v>
      </c>
      <c r="E436">
        <f t="shared" ca="1" si="6"/>
        <v>3520</v>
      </c>
    </row>
    <row r="437" spans="1:5" x14ac:dyDescent="0.3">
      <c r="A437" t="s">
        <v>463</v>
      </c>
      <c r="B437" t="s">
        <v>1030</v>
      </c>
      <c r="C437" t="str">
        <f>VLOOKUP(B437,상품정보!$A$2:$C$102,2)</f>
        <v>본드</v>
      </c>
      <c r="D437">
        <f>VLOOKUP(B437,상품정보!$A$2:$C$102,3)</f>
        <v>1520</v>
      </c>
      <c r="E437">
        <f t="shared" ca="1" si="6"/>
        <v>1360</v>
      </c>
    </row>
    <row r="438" spans="1:5" x14ac:dyDescent="0.3">
      <c r="A438" t="s">
        <v>461</v>
      </c>
      <c r="B438" t="s">
        <v>1024</v>
      </c>
      <c r="C438" t="str">
        <f>VLOOKUP(B438,상품정보!$A$2:$C$102,2)</f>
        <v>데미소다레몬캔</v>
      </c>
      <c r="D438">
        <f>VLOOKUP(B438,상품정보!$A$2:$C$102,3)</f>
        <v>1200</v>
      </c>
      <c r="E438">
        <f t="shared" ca="1" si="6"/>
        <v>1160</v>
      </c>
    </row>
    <row r="439" spans="1:5" x14ac:dyDescent="0.3">
      <c r="A439" t="s">
        <v>458</v>
      </c>
      <c r="B439" t="s">
        <v>1014</v>
      </c>
      <c r="C439" t="str">
        <f>VLOOKUP(B439,상품정보!$A$2:$C$102,2)</f>
        <v>빠다코코낫</v>
      </c>
      <c r="D439">
        <f>VLOOKUP(B439,상품정보!$A$2:$C$102,3)</f>
        <v>4210</v>
      </c>
      <c r="E439">
        <f t="shared" ca="1" si="6"/>
        <v>4150</v>
      </c>
    </row>
    <row r="440" spans="1:5" x14ac:dyDescent="0.3">
      <c r="A440" t="s">
        <v>458</v>
      </c>
      <c r="B440" t="s">
        <v>1058</v>
      </c>
      <c r="C440" t="str">
        <f>VLOOKUP(B440,상품정보!$A$2:$C$102,2)</f>
        <v>고래밥</v>
      </c>
      <c r="D440">
        <f>VLOOKUP(B440,상품정보!$A$2:$C$102,3)</f>
        <v>2010</v>
      </c>
      <c r="E440">
        <f t="shared" ca="1" si="6"/>
        <v>1950</v>
      </c>
    </row>
    <row r="441" spans="1:5" x14ac:dyDescent="0.3">
      <c r="A441" t="s">
        <v>455</v>
      </c>
      <c r="B441" t="s">
        <v>993</v>
      </c>
      <c r="C441" t="str">
        <f>VLOOKUP(B441,상품정보!$A$2:$C$102,2)</f>
        <v>산소수</v>
      </c>
      <c r="D441">
        <f>VLOOKUP(B441,상품정보!$A$2:$C$102,3)</f>
        <v>4430</v>
      </c>
      <c r="E441">
        <f t="shared" ca="1" si="6"/>
        <v>4230</v>
      </c>
    </row>
    <row r="442" spans="1:5" x14ac:dyDescent="0.3">
      <c r="A442" t="s">
        <v>455</v>
      </c>
      <c r="B442" t="s">
        <v>1000</v>
      </c>
      <c r="C442" t="str">
        <f>VLOOKUP(B442,상품정보!$A$2:$C$102,2)</f>
        <v>멸균딸기</v>
      </c>
      <c r="D442">
        <f>VLOOKUP(B442,상품정보!$A$2:$C$102,3)</f>
        <v>3410</v>
      </c>
      <c r="E442">
        <f t="shared" ca="1" si="6"/>
        <v>3220</v>
      </c>
    </row>
    <row r="443" spans="1:5" x14ac:dyDescent="0.3">
      <c r="A443" t="s">
        <v>453</v>
      </c>
      <c r="B443" t="s">
        <v>1033</v>
      </c>
      <c r="C443" t="str">
        <f>VLOOKUP(B443,상품정보!$A$2:$C$102,2)</f>
        <v>로크럭스</v>
      </c>
      <c r="D443">
        <f>VLOOKUP(B443,상품정보!$A$2:$C$102,3)</f>
        <v>3320</v>
      </c>
      <c r="E443">
        <f t="shared" ca="1" si="6"/>
        <v>3300</v>
      </c>
    </row>
    <row r="444" spans="1:5" x14ac:dyDescent="0.3">
      <c r="A444" t="s">
        <v>453</v>
      </c>
      <c r="B444" t="s">
        <v>1004</v>
      </c>
      <c r="C444" t="str">
        <f>VLOOKUP(B444,상품정보!$A$2:$C$102,2)</f>
        <v>마일드세븐(갑)</v>
      </c>
      <c r="D444">
        <f>VLOOKUP(B444,상품정보!$A$2:$C$102,3)</f>
        <v>2220</v>
      </c>
      <c r="E444">
        <f t="shared" ca="1" si="6"/>
        <v>2190</v>
      </c>
    </row>
    <row r="445" spans="1:5" x14ac:dyDescent="0.3">
      <c r="A445" t="s">
        <v>453</v>
      </c>
      <c r="B445" t="s">
        <v>1016</v>
      </c>
      <c r="C445" t="str">
        <f>VLOOKUP(B445,상품정보!$A$2:$C$102,2)</f>
        <v>김치사발면</v>
      </c>
      <c r="D445">
        <f>VLOOKUP(B445,상품정보!$A$2:$C$102,3)</f>
        <v>2550</v>
      </c>
      <c r="E445">
        <f t="shared" ca="1" si="6"/>
        <v>2400</v>
      </c>
    </row>
    <row r="446" spans="1:5" x14ac:dyDescent="0.3">
      <c r="A446" t="s">
        <v>450</v>
      </c>
      <c r="B446" t="s">
        <v>1061</v>
      </c>
      <c r="C446" t="str">
        <f>VLOOKUP(B446,상품정보!$A$2:$C$102,2)</f>
        <v>나쵸-살사</v>
      </c>
      <c r="D446">
        <f>VLOOKUP(B446,상품정보!$A$2:$C$102,3)</f>
        <v>4730</v>
      </c>
      <c r="E446">
        <f t="shared" ca="1" si="6"/>
        <v>4570</v>
      </c>
    </row>
    <row r="447" spans="1:5" x14ac:dyDescent="0.3">
      <c r="A447" t="s">
        <v>450</v>
      </c>
      <c r="B447" t="s">
        <v>1025</v>
      </c>
      <c r="C447" t="str">
        <f>VLOOKUP(B447,상품정보!$A$2:$C$102,2)</f>
        <v>새우깡</v>
      </c>
      <c r="D447">
        <f>VLOOKUP(B447,상품정보!$A$2:$C$102,3)</f>
        <v>4780</v>
      </c>
      <c r="E447">
        <f t="shared" ca="1" si="6"/>
        <v>4760</v>
      </c>
    </row>
    <row r="448" spans="1:5" x14ac:dyDescent="0.3">
      <c r="A448" t="s">
        <v>450</v>
      </c>
      <c r="B448" t="s">
        <v>1006</v>
      </c>
      <c r="C448" t="str">
        <f>VLOOKUP(B448,상품정보!$A$2:$C$102,2)</f>
        <v>다원녹차</v>
      </c>
      <c r="D448">
        <f>VLOOKUP(B448,상품정보!$A$2:$C$102,3)</f>
        <v>3400</v>
      </c>
      <c r="E448">
        <f t="shared" ca="1" si="6"/>
        <v>3210</v>
      </c>
    </row>
    <row r="449" spans="1:5" x14ac:dyDescent="0.3">
      <c r="A449" t="s">
        <v>448</v>
      </c>
      <c r="B449" t="s">
        <v>1058</v>
      </c>
      <c r="C449" t="str">
        <f>VLOOKUP(B449,상품정보!$A$2:$C$102,2)</f>
        <v>고래밥</v>
      </c>
      <c r="D449">
        <f>VLOOKUP(B449,상품정보!$A$2:$C$102,3)</f>
        <v>2010</v>
      </c>
      <c r="E449">
        <f t="shared" ca="1" si="6"/>
        <v>1870</v>
      </c>
    </row>
    <row r="450" spans="1:5" x14ac:dyDescent="0.3">
      <c r="A450" t="s">
        <v>448</v>
      </c>
      <c r="B450" t="s">
        <v>1044</v>
      </c>
      <c r="C450" t="str">
        <f>VLOOKUP(B450,상품정보!$A$2:$C$102,2)</f>
        <v>블루마운틴</v>
      </c>
      <c r="D450">
        <f>VLOOKUP(B450,상품정보!$A$2:$C$102,3)</f>
        <v>4590</v>
      </c>
      <c r="E450">
        <f t="shared" ca="1" si="6"/>
        <v>4470</v>
      </c>
    </row>
    <row r="451" spans="1:5" x14ac:dyDescent="0.3">
      <c r="A451" t="s">
        <v>446</v>
      </c>
      <c r="B451" t="s">
        <v>1066</v>
      </c>
      <c r="C451" t="str">
        <f>VLOOKUP(B451,상품정보!$A$2:$C$102,2)</f>
        <v>메 타 콘(딸기)</v>
      </c>
      <c r="D451">
        <f>VLOOKUP(B451,상품정보!$A$2:$C$102,3)</f>
        <v>4390</v>
      </c>
      <c r="E451">
        <f t="shared" ref="E451:E514" ca="1" si="7">INT((D451-RANDBETWEEN(0,200))/10)*10</f>
        <v>4300</v>
      </c>
    </row>
    <row r="452" spans="1:5" x14ac:dyDescent="0.3">
      <c r="A452" t="s">
        <v>444</v>
      </c>
      <c r="B452" t="s">
        <v>1064</v>
      </c>
      <c r="C452" t="str">
        <f>VLOOKUP(B452,상품정보!$A$2:$C$102,2)</f>
        <v>삼다수녹차</v>
      </c>
      <c r="D452">
        <f>VLOOKUP(B452,상품정보!$A$2:$C$102,3)</f>
        <v>1980</v>
      </c>
      <c r="E452">
        <f t="shared" ca="1" si="7"/>
        <v>1860</v>
      </c>
    </row>
    <row r="453" spans="1:5" x14ac:dyDescent="0.3">
      <c r="A453" t="s">
        <v>444</v>
      </c>
      <c r="B453" t="s">
        <v>1040</v>
      </c>
      <c r="C453" t="str">
        <f>VLOOKUP(B453,상품정보!$A$2:$C$102,2)</f>
        <v>생녹차(패트)</v>
      </c>
      <c r="D453">
        <f>VLOOKUP(B453,상품정보!$A$2:$C$102,3)</f>
        <v>3950</v>
      </c>
      <c r="E453">
        <f t="shared" ca="1" si="7"/>
        <v>3830</v>
      </c>
    </row>
    <row r="454" spans="1:5" x14ac:dyDescent="0.3">
      <c r="A454" t="s">
        <v>442</v>
      </c>
      <c r="B454" t="s">
        <v>1001</v>
      </c>
      <c r="C454" t="str">
        <f>VLOOKUP(B454,상품정보!$A$2:$C$102,2)</f>
        <v>따봉오렌지캔</v>
      </c>
      <c r="D454">
        <f>VLOOKUP(B454,상품정보!$A$2:$C$102,3)</f>
        <v>4990</v>
      </c>
      <c r="E454">
        <f t="shared" ca="1" si="7"/>
        <v>4960</v>
      </c>
    </row>
    <row r="455" spans="1:5" x14ac:dyDescent="0.3">
      <c r="A455" t="s">
        <v>442</v>
      </c>
      <c r="B455" t="s">
        <v>1055</v>
      </c>
      <c r="C455" t="str">
        <f>VLOOKUP(B455,상품정보!$A$2:$C$102,2)</f>
        <v>마이쮸(딸기)</v>
      </c>
      <c r="D455">
        <f>VLOOKUP(B455,상품정보!$A$2:$C$102,3)</f>
        <v>4660</v>
      </c>
      <c r="E455">
        <f t="shared" ca="1" si="7"/>
        <v>4510</v>
      </c>
    </row>
    <row r="456" spans="1:5" x14ac:dyDescent="0.3">
      <c r="A456" t="s">
        <v>442</v>
      </c>
      <c r="B456" t="s">
        <v>1028</v>
      </c>
      <c r="C456" t="str">
        <f>VLOOKUP(B456,상품정보!$A$2:$C$102,2)</f>
        <v>목장갑</v>
      </c>
      <c r="D456">
        <f>VLOOKUP(B456,상품정보!$A$2:$C$102,3)</f>
        <v>3670</v>
      </c>
      <c r="E456">
        <f t="shared" ca="1" si="7"/>
        <v>3580</v>
      </c>
    </row>
    <row r="457" spans="1:5" x14ac:dyDescent="0.3">
      <c r="A457" t="s">
        <v>437</v>
      </c>
      <c r="B457" t="s">
        <v>997</v>
      </c>
      <c r="C457" t="str">
        <f>VLOOKUP(B457,상품정보!$A$2:$C$102,2)</f>
        <v>데미소다그레이프캔</v>
      </c>
      <c r="D457">
        <f>VLOOKUP(B457,상품정보!$A$2:$C$102,3)</f>
        <v>1140</v>
      </c>
      <c r="E457">
        <f t="shared" ca="1" si="7"/>
        <v>1090</v>
      </c>
    </row>
    <row r="458" spans="1:5" x14ac:dyDescent="0.3">
      <c r="A458" t="s">
        <v>437</v>
      </c>
      <c r="B458" t="s">
        <v>1004</v>
      </c>
      <c r="C458" t="str">
        <f>VLOOKUP(B458,상품정보!$A$2:$C$102,2)</f>
        <v>마일드세븐(갑)</v>
      </c>
      <c r="D458">
        <f>VLOOKUP(B458,상품정보!$A$2:$C$102,3)</f>
        <v>2220</v>
      </c>
      <c r="E458">
        <f t="shared" ca="1" si="7"/>
        <v>2170</v>
      </c>
    </row>
    <row r="459" spans="1:5" x14ac:dyDescent="0.3">
      <c r="A459" t="s">
        <v>434</v>
      </c>
      <c r="B459" t="s">
        <v>1079</v>
      </c>
      <c r="C459" t="str">
        <f>VLOOKUP(B459,상품정보!$A$2:$C$102,2)</f>
        <v>맥스웰싱글카페캔</v>
      </c>
      <c r="D459">
        <f>VLOOKUP(B459,상품정보!$A$2:$C$102,3)</f>
        <v>4330</v>
      </c>
      <c r="E459">
        <f t="shared" ca="1" si="7"/>
        <v>4240</v>
      </c>
    </row>
    <row r="460" spans="1:5" x14ac:dyDescent="0.3">
      <c r="A460" t="s">
        <v>434</v>
      </c>
      <c r="B460" t="s">
        <v>1054</v>
      </c>
      <c r="C460" t="str">
        <f>VLOOKUP(B460,상품정보!$A$2:$C$102,2)</f>
        <v>블랙빈테라피</v>
      </c>
      <c r="D460">
        <f>VLOOKUP(B460,상품정보!$A$2:$C$102,3)</f>
        <v>1170</v>
      </c>
      <c r="E460">
        <f t="shared" ca="1" si="7"/>
        <v>1030</v>
      </c>
    </row>
    <row r="461" spans="1:5" x14ac:dyDescent="0.3">
      <c r="A461" t="s">
        <v>431</v>
      </c>
      <c r="B461" t="s">
        <v>1005</v>
      </c>
      <c r="C461" t="str">
        <f>VLOOKUP(B461,상품정보!$A$2:$C$102,2)</f>
        <v>비타 파워</v>
      </c>
      <c r="D461">
        <f>VLOOKUP(B461,상품정보!$A$2:$C$102,3)</f>
        <v>740</v>
      </c>
      <c r="E461">
        <f t="shared" ca="1" si="7"/>
        <v>560</v>
      </c>
    </row>
    <row r="462" spans="1:5" x14ac:dyDescent="0.3">
      <c r="A462" t="s">
        <v>431</v>
      </c>
      <c r="B462" t="s">
        <v>1013</v>
      </c>
      <c r="C462" t="str">
        <f>VLOOKUP(B462,상품정보!$A$2:$C$102,2)</f>
        <v>맥스웰카푸치노캔</v>
      </c>
      <c r="D462">
        <f>VLOOKUP(B462,상품정보!$A$2:$C$102,3)</f>
        <v>1660</v>
      </c>
      <c r="E462">
        <f t="shared" ca="1" si="7"/>
        <v>1610</v>
      </c>
    </row>
    <row r="463" spans="1:5" x14ac:dyDescent="0.3">
      <c r="A463" t="s">
        <v>429</v>
      </c>
      <c r="B463" t="s">
        <v>1011</v>
      </c>
      <c r="C463" t="str">
        <f>VLOOKUP(B463,상품정보!$A$2:$C$102,2)</f>
        <v>버터구이오징어</v>
      </c>
      <c r="D463">
        <f>VLOOKUP(B463,상품정보!$A$2:$C$102,3)</f>
        <v>3370</v>
      </c>
      <c r="E463">
        <f t="shared" ca="1" si="7"/>
        <v>3190</v>
      </c>
    </row>
    <row r="464" spans="1:5" x14ac:dyDescent="0.3">
      <c r="A464" t="s">
        <v>429</v>
      </c>
      <c r="B464" t="s">
        <v>1061</v>
      </c>
      <c r="C464" t="str">
        <f>VLOOKUP(B464,상품정보!$A$2:$C$102,2)</f>
        <v>나쵸-살사</v>
      </c>
      <c r="D464">
        <f>VLOOKUP(B464,상품정보!$A$2:$C$102,3)</f>
        <v>4730</v>
      </c>
      <c r="E464">
        <f t="shared" ca="1" si="7"/>
        <v>4530</v>
      </c>
    </row>
    <row r="465" spans="1:5" x14ac:dyDescent="0.3">
      <c r="A465" t="s">
        <v>426</v>
      </c>
      <c r="B465" t="s">
        <v>1045</v>
      </c>
      <c r="C465" t="str">
        <f>VLOOKUP(B465,상품정보!$A$2:$C$102,2)</f>
        <v>레쓰비마일드 175㎖캔</v>
      </c>
      <c r="D465">
        <f>VLOOKUP(B465,상품정보!$A$2:$C$102,3)</f>
        <v>2660</v>
      </c>
      <c r="E465">
        <f t="shared" ca="1" si="7"/>
        <v>2640</v>
      </c>
    </row>
    <row r="466" spans="1:5" x14ac:dyDescent="0.3">
      <c r="A466" t="s">
        <v>423</v>
      </c>
      <c r="B466" t="s">
        <v>1061</v>
      </c>
      <c r="C466" t="str">
        <f>VLOOKUP(B466,상품정보!$A$2:$C$102,2)</f>
        <v>나쵸-살사</v>
      </c>
      <c r="D466">
        <f>VLOOKUP(B466,상품정보!$A$2:$C$102,3)</f>
        <v>4730</v>
      </c>
      <c r="E466">
        <f t="shared" ca="1" si="7"/>
        <v>4580</v>
      </c>
    </row>
    <row r="467" spans="1:5" x14ac:dyDescent="0.3">
      <c r="A467" t="s">
        <v>420</v>
      </c>
      <c r="B467" t="s">
        <v>1011</v>
      </c>
      <c r="C467" t="str">
        <f>VLOOKUP(B467,상품정보!$A$2:$C$102,2)</f>
        <v>버터구이오징어</v>
      </c>
      <c r="D467">
        <f>VLOOKUP(B467,상품정보!$A$2:$C$102,3)</f>
        <v>3370</v>
      </c>
      <c r="E467">
        <f t="shared" ca="1" si="7"/>
        <v>3230</v>
      </c>
    </row>
    <row r="468" spans="1:5" x14ac:dyDescent="0.3">
      <c r="A468" t="s">
        <v>417</v>
      </c>
      <c r="B468" t="s">
        <v>1079</v>
      </c>
      <c r="C468" t="str">
        <f>VLOOKUP(B468,상품정보!$A$2:$C$102,2)</f>
        <v>맥스웰싱글카페캔</v>
      </c>
      <c r="D468">
        <f>VLOOKUP(B468,상품정보!$A$2:$C$102,3)</f>
        <v>4330</v>
      </c>
      <c r="E468">
        <f t="shared" ca="1" si="7"/>
        <v>4240</v>
      </c>
    </row>
    <row r="469" spans="1:5" x14ac:dyDescent="0.3">
      <c r="A469" t="s">
        <v>417</v>
      </c>
      <c r="B469" t="s">
        <v>1007</v>
      </c>
      <c r="C469" t="str">
        <f>VLOOKUP(B469,상품정보!$A$2:$C$102,2)</f>
        <v>멀티비타 캔</v>
      </c>
      <c r="D469">
        <f>VLOOKUP(B469,상품정보!$A$2:$C$102,3)</f>
        <v>2690</v>
      </c>
      <c r="E469">
        <f t="shared" ca="1" si="7"/>
        <v>2560</v>
      </c>
    </row>
    <row r="470" spans="1:5" x14ac:dyDescent="0.3">
      <c r="A470" t="s">
        <v>414</v>
      </c>
      <c r="B470" t="s">
        <v>1067</v>
      </c>
      <c r="C470" t="str">
        <f>VLOOKUP(B470,상품정보!$A$2:$C$102,2)</f>
        <v>매일검은콩</v>
      </c>
      <c r="D470">
        <f>VLOOKUP(B470,상품정보!$A$2:$C$102,3)</f>
        <v>1700</v>
      </c>
      <c r="E470">
        <f t="shared" ca="1" si="7"/>
        <v>1570</v>
      </c>
    </row>
    <row r="471" spans="1:5" x14ac:dyDescent="0.3">
      <c r="A471" t="s">
        <v>412</v>
      </c>
      <c r="B471" t="s">
        <v>994</v>
      </c>
      <c r="C471" t="str">
        <f>VLOOKUP(B471,상품정보!$A$2:$C$102,2)</f>
        <v>광동위생천</v>
      </c>
      <c r="D471">
        <f>VLOOKUP(B471,상품정보!$A$2:$C$102,3)</f>
        <v>3510</v>
      </c>
      <c r="E471">
        <f t="shared" ca="1" si="7"/>
        <v>3460</v>
      </c>
    </row>
    <row r="472" spans="1:5" x14ac:dyDescent="0.3">
      <c r="A472" t="s">
        <v>412</v>
      </c>
      <c r="B472" t="s">
        <v>1011</v>
      </c>
      <c r="C472" t="str">
        <f>VLOOKUP(B472,상품정보!$A$2:$C$102,2)</f>
        <v>버터구이오징어</v>
      </c>
      <c r="D472">
        <f>VLOOKUP(B472,상품정보!$A$2:$C$102,3)</f>
        <v>3370</v>
      </c>
      <c r="E472">
        <f t="shared" ca="1" si="7"/>
        <v>3260</v>
      </c>
    </row>
    <row r="473" spans="1:5" x14ac:dyDescent="0.3">
      <c r="A473" t="s">
        <v>412</v>
      </c>
      <c r="B473" t="s">
        <v>1036</v>
      </c>
      <c r="C473" t="str">
        <f>VLOOKUP(B473,상품정보!$A$2:$C$102,2)</f>
        <v>뻥튀기</v>
      </c>
      <c r="D473">
        <f>VLOOKUP(B473,상품정보!$A$2:$C$102,3)</f>
        <v>3310</v>
      </c>
      <c r="E473">
        <f t="shared" ca="1" si="7"/>
        <v>3150</v>
      </c>
    </row>
    <row r="474" spans="1:5" x14ac:dyDescent="0.3">
      <c r="A474" t="s">
        <v>409</v>
      </c>
      <c r="B474" t="s">
        <v>1023</v>
      </c>
      <c r="C474" t="str">
        <f>VLOOKUP(B474,상품정보!$A$2:$C$102,2)</f>
        <v>미녀는 석류를 좋아해180㎖캔</v>
      </c>
      <c r="D474">
        <f>VLOOKUP(B474,상품정보!$A$2:$C$102,3)</f>
        <v>1980</v>
      </c>
      <c r="E474">
        <f t="shared" ca="1" si="7"/>
        <v>1970</v>
      </c>
    </row>
    <row r="475" spans="1:5" x14ac:dyDescent="0.3">
      <c r="A475" t="s">
        <v>409</v>
      </c>
      <c r="B475" t="s">
        <v>1038</v>
      </c>
      <c r="C475" t="str">
        <f>VLOOKUP(B475,상품정보!$A$2:$C$102,2)</f>
        <v>소라형과자</v>
      </c>
      <c r="D475">
        <f>VLOOKUP(B475,상품정보!$A$2:$C$102,3)</f>
        <v>2650</v>
      </c>
      <c r="E475">
        <f t="shared" ca="1" si="7"/>
        <v>2560</v>
      </c>
    </row>
    <row r="476" spans="1:5" x14ac:dyDescent="0.3">
      <c r="A476" t="s">
        <v>409</v>
      </c>
      <c r="B476" t="s">
        <v>998</v>
      </c>
      <c r="C476" t="str">
        <f>VLOOKUP(B476,상품정보!$A$2:$C$102,2)</f>
        <v>무농약현미칩쿠키</v>
      </c>
      <c r="D476">
        <f>VLOOKUP(B476,상품정보!$A$2:$C$102,3)</f>
        <v>930</v>
      </c>
      <c r="E476">
        <f t="shared" ca="1" si="7"/>
        <v>830</v>
      </c>
    </row>
    <row r="477" spans="1:5" x14ac:dyDescent="0.3">
      <c r="A477" t="s">
        <v>406</v>
      </c>
      <c r="B477" t="s">
        <v>990</v>
      </c>
      <c r="C477" t="str">
        <f>VLOOKUP(B477,상품정보!$A$2:$C$102,2)</f>
        <v>링 키 바</v>
      </c>
      <c r="D477">
        <f>VLOOKUP(B477,상품정보!$A$2:$C$102,3)</f>
        <v>3060</v>
      </c>
      <c r="E477">
        <f t="shared" ca="1" si="7"/>
        <v>3030</v>
      </c>
    </row>
    <row r="478" spans="1:5" x14ac:dyDescent="0.3">
      <c r="A478" t="s">
        <v>406</v>
      </c>
      <c r="B478" t="s">
        <v>1055</v>
      </c>
      <c r="C478" t="str">
        <f>VLOOKUP(B478,상품정보!$A$2:$C$102,2)</f>
        <v>마이쮸(딸기)</v>
      </c>
      <c r="D478">
        <f>VLOOKUP(B478,상품정보!$A$2:$C$102,3)</f>
        <v>4660</v>
      </c>
      <c r="E478">
        <f t="shared" ca="1" si="7"/>
        <v>4650</v>
      </c>
    </row>
    <row r="479" spans="1:5" x14ac:dyDescent="0.3">
      <c r="A479" t="s">
        <v>403</v>
      </c>
      <c r="B479" t="s">
        <v>985</v>
      </c>
      <c r="C479" t="str">
        <f>VLOOKUP(B479,상품정보!$A$2:$C$102,2)</f>
        <v>네스티</v>
      </c>
      <c r="D479">
        <f>VLOOKUP(B479,상품정보!$A$2:$C$102,3)</f>
        <v>1520</v>
      </c>
      <c r="E479">
        <f t="shared" ca="1" si="7"/>
        <v>1500</v>
      </c>
    </row>
    <row r="480" spans="1:5" x14ac:dyDescent="0.3">
      <c r="A480" t="s">
        <v>400</v>
      </c>
      <c r="B480" t="s">
        <v>1048</v>
      </c>
      <c r="C480" t="str">
        <f>VLOOKUP(B480,상품정보!$A$2:$C$102,2)</f>
        <v>생수</v>
      </c>
      <c r="D480">
        <f>VLOOKUP(B480,상품정보!$A$2:$C$102,3)</f>
        <v>4540</v>
      </c>
      <c r="E480">
        <f t="shared" ca="1" si="7"/>
        <v>4470</v>
      </c>
    </row>
    <row r="481" spans="1:5" x14ac:dyDescent="0.3">
      <c r="A481" t="s">
        <v>398</v>
      </c>
      <c r="B481" t="s">
        <v>1008</v>
      </c>
      <c r="C481" t="str">
        <f>VLOOKUP(B481,상품정보!$A$2:$C$102,2)</f>
        <v>도레미미니초콜렛</v>
      </c>
      <c r="D481">
        <f>VLOOKUP(B481,상품정보!$A$2:$C$102,3)</f>
        <v>4480</v>
      </c>
      <c r="E481">
        <f t="shared" ca="1" si="7"/>
        <v>4420</v>
      </c>
    </row>
    <row r="482" spans="1:5" x14ac:dyDescent="0.3">
      <c r="A482" t="s">
        <v>398</v>
      </c>
      <c r="B482" t="s">
        <v>1041</v>
      </c>
      <c r="C482" t="str">
        <f>VLOOKUP(B482,상품정보!$A$2:$C$102,2)</f>
        <v>다이제샌드위치</v>
      </c>
      <c r="D482">
        <f>VLOOKUP(B482,상품정보!$A$2:$C$102,3)</f>
        <v>830</v>
      </c>
      <c r="E482">
        <f t="shared" ca="1" si="7"/>
        <v>800</v>
      </c>
    </row>
    <row r="483" spans="1:5" x14ac:dyDescent="0.3">
      <c r="A483" t="s">
        <v>398</v>
      </c>
      <c r="B483" t="s">
        <v>1058</v>
      </c>
      <c r="C483" t="str">
        <f>VLOOKUP(B483,상품정보!$A$2:$C$102,2)</f>
        <v>고래밥</v>
      </c>
      <c r="D483">
        <f>VLOOKUP(B483,상품정보!$A$2:$C$102,3)</f>
        <v>2010</v>
      </c>
      <c r="E483">
        <f t="shared" ca="1" si="7"/>
        <v>1880</v>
      </c>
    </row>
    <row r="484" spans="1:5" x14ac:dyDescent="0.3">
      <c r="A484" t="s">
        <v>395</v>
      </c>
      <c r="B484" t="s">
        <v>1011</v>
      </c>
      <c r="C484" t="str">
        <f>VLOOKUP(B484,상품정보!$A$2:$C$102,2)</f>
        <v>버터구이오징어</v>
      </c>
      <c r="D484">
        <f>VLOOKUP(B484,상품정보!$A$2:$C$102,3)</f>
        <v>3370</v>
      </c>
      <c r="E484">
        <f t="shared" ca="1" si="7"/>
        <v>3350</v>
      </c>
    </row>
    <row r="485" spans="1:5" x14ac:dyDescent="0.3">
      <c r="A485" t="s">
        <v>395</v>
      </c>
      <c r="B485" t="s">
        <v>987</v>
      </c>
      <c r="C485" t="str">
        <f>VLOOKUP(B485,상품정보!$A$2:$C$102,2)</f>
        <v>버터구이진미45g</v>
      </c>
      <c r="D485">
        <f>VLOOKUP(B485,상품정보!$A$2:$C$102,3)</f>
        <v>1390</v>
      </c>
      <c r="E485">
        <f t="shared" ca="1" si="7"/>
        <v>1270</v>
      </c>
    </row>
    <row r="486" spans="1:5" x14ac:dyDescent="0.3">
      <c r="A486" t="s">
        <v>389</v>
      </c>
      <c r="B486" t="s">
        <v>1052</v>
      </c>
      <c r="C486" t="str">
        <f>VLOOKUP(B486,상품정보!$A$2:$C$102,2)</f>
        <v>땅콩그래</v>
      </c>
      <c r="D486">
        <f>VLOOKUP(B486,상품정보!$A$2:$C$102,3)</f>
        <v>1780</v>
      </c>
      <c r="E486">
        <f t="shared" ca="1" si="7"/>
        <v>1710</v>
      </c>
    </row>
    <row r="487" spans="1:5" x14ac:dyDescent="0.3">
      <c r="A487" t="s">
        <v>386</v>
      </c>
      <c r="B487" t="s">
        <v>1046</v>
      </c>
      <c r="C487" t="str">
        <f>VLOOKUP(B487,상품정보!$A$2:$C$102,2)</f>
        <v>멀티비타 병</v>
      </c>
      <c r="D487">
        <f>VLOOKUP(B487,상품정보!$A$2:$C$102,3)</f>
        <v>570</v>
      </c>
      <c r="E487">
        <f t="shared" ca="1" si="7"/>
        <v>560</v>
      </c>
    </row>
    <row r="488" spans="1:5" x14ac:dyDescent="0.3">
      <c r="A488" t="s">
        <v>386</v>
      </c>
      <c r="B488" t="s">
        <v>994</v>
      </c>
      <c r="C488" t="str">
        <f>VLOOKUP(B488,상품정보!$A$2:$C$102,2)</f>
        <v>광동위생천</v>
      </c>
      <c r="D488">
        <f>VLOOKUP(B488,상품정보!$A$2:$C$102,3)</f>
        <v>3510</v>
      </c>
      <c r="E488">
        <f t="shared" ca="1" si="7"/>
        <v>3340</v>
      </c>
    </row>
    <row r="489" spans="1:5" x14ac:dyDescent="0.3">
      <c r="A489" t="s">
        <v>386</v>
      </c>
      <c r="B489" t="s">
        <v>1028</v>
      </c>
      <c r="C489" t="str">
        <f>VLOOKUP(B489,상품정보!$A$2:$C$102,2)</f>
        <v>목장갑</v>
      </c>
      <c r="D489">
        <f>VLOOKUP(B489,상품정보!$A$2:$C$102,3)</f>
        <v>3670</v>
      </c>
      <c r="E489">
        <f t="shared" ca="1" si="7"/>
        <v>3660</v>
      </c>
    </row>
    <row r="490" spans="1:5" x14ac:dyDescent="0.3">
      <c r="A490" t="s">
        <v>380</v>
      </c>
      <c r="B490" t="s">
        <v>1039</v>
      </c>
      <c r="C490" t="str">
        <f>VLOOKUP(B490,상품정보!$A$2:$C$102,2)</f>
        <v>대추꿀차</v>
      </c>
      <c r="D490">
        <f>VLOOKUP(B490,상품정보!$A$2:$C$102,3)</f>
        <v>2130</v>
      </c>
      <c r="E490">
        <f t="shared" ca="1" si="7"/>
        <v>1950</v>
      </c>
    </row>
    <row r="491" spans="1:5" x14ac:dyDescent="0.3">
      <c r="A491" t="s">
        <v>380</v>
      </c>
      <c r="B491" t="s">
        <v>1014</v>
      </c>
      <c r="C491" t="str">
        <f>VLOOKUP(B491,상품정보!$A$2:$C$102,2)</f>
        <v>빠다코코낫</v>
      </c>
      <c r="D491">
        <f>VLOOKUP(B491,상품정보!$A$2:$C$102,3)</f>
        <v>4210</v>
      </c>
      <c r="E491">
        <f t="shared" ca="1" si="7"/>
        <v>4120</v>
      </c>
    </row>
    <row r="492" spans="1:5" x14ac:dyDescent="0.3">
      <c r="A492" t="s">
        <v>374</v>
      </c>
      <c r="B492" t="s">
        <v>999</v>
      </c>
      <c r="C492" t="str">
        <f>VLOOKUP(B492,상품정보!$A$2:$C$102,2)</f>
        <v>보솜이대형</v>
      </c>
      <c r="D492">
        <f>VLOOKUP(B492,상품정보!$A$2:$C$102,3)</f>
        <v>940</v>
      </c>
      <c r="E492">
        <f t="shared" ca="1" si="7"/>
        <v>850</v>
      </c>
    </row>
    <row r="493" spans="1:5" x14ac:dyDescent="0.3">
      <c r="A493" t="s">
        <v>372</v>
      </c>
      <c r="B493" t="s">
        <v>1005</v>
      </c>
      <c r="C493" t="str">
        <f>VLOOKUP(B493,상품정보!$A$2:$C$102,2)</f>
        <v>비타 파워</v>
      </c>
      <c r="D493">
        <f>VLOOKUP(B493,상품정보!$A$2:$C$102,3)</f>
        <v>740</v>
      </c>
      <c r="E493">
        <f t="shared" ca="1" si="7"/>
        <v>580</v>
      </c>
    </row>
    <row r="494" spans="1:5" x14ac:dyDescent="0.3">
      <c r="A494" t="s">
        <v>372</v>
      </c>
      <c r="B494" t="s">
        <v>994</v>
      </c>
      <c r="C494" t="str">
        <f>VLOOKUP(B494,상품정보!$A$2:$C$102,2)</f>
        <v>광동위생천</v>
      </c>
      <c r="D494">
        <f>VLOOKUP(B494,상품정보!$A$2:$C$102,3)</f>
        <v>3510</v>
      </c>
      <c r="E494">
        <f t="shared" ca="1" si="7"/>
        <v>3410</v>
      </c>
    </row>
    <row r="495" spans="1:5" x14ac:dyDescent="0.3">
      <c r="A495" t="s">
        <v>370</v>
      </c>
      <c r="B495" t="s">
        <v>1038</v>
      </c>
      <c r="C495" t="str">
        <f>VLOOKUP(B495,상품정보!$A$2:$C$102,2)</f>
        <v>소라형과자</v>
      </c>
      <c r="D495">
        <f>VLOOKUP(B495,상품정보!$A$2:$C$102,3)</f>
        <v>2650</v>
      </c>
      <c r="E495">
        <f t="shared" ca="1" si="7"/>
        <v>2550</v>
      </c>
    </row>
    <row r="496" spans="1:5" x14ac:dyDescent="0.3">
      <c r="A496" t="s">
        <v>364</v>
      </c>
      <c r="B496" t="s">
        <v>1064</v>
      </c>
      <c r="C496" t="str">
        <f>VLOOKUP(B496,상품정보!$A$2:$C$102,2)</f>
        <v>삼다수녹차</v>
      </c>
      <c r="D496">
        <f>VLOOKUP(B496,상품정보!$A$2:$C$102,3)</f>
        <v>1980</v>
      </c>
      <c r="E496">
        <f t="shared" ca="1" si="7"/>
        <v>1910</v>
      </c>
    </row>
    <row r="497" spans="1:5" x14ac:dyDescent="0.3">
      <c r="A497" t="s">
        <v>364</v>
      </c>
      <c r="B497" t="s">
        <v>1049</v>
      </c>
      <c r="C497" t="str">
        <f>VLOOKUP(B497,상품정보!$A$2:$C$102,2)</f>
        <v>꼬깔(고소)</v>
      </c>
      <c r="D497">
        <f>VLOOKUP(B497,상품정보!$A$2:$C$102,3)</f>
        <v>4820</v>
      </c>
      <c r="E497">
        <f t="shared" ca="1" si="7"/>
        <v>4640</v>
      </c>
    </row>
    <row r="498" spans="1:5" x14ac:dyDescent="0.3">
      <c r="A498" t="s">
        <v>364</v>
      </c>
      <c r="B498" t="s">
        <v>1060</v>
      </c>
      <c r="C498" t="str">
        <f>VLOOKUP(B498,상품정보!$A$2:$C$102,2)</f>
        <v>딸기맛우유</v>
      </c>
      <c r="D498">
        <f>VLOOKUP(B498,상품정보!$A$2:$C$102,3)</f>
        <v>2480</v>
      </c>
      <c r="E498">
        <f t="shared" ca="1" si="7"/>
        <v>2400</v>
      </c>
    </row>
    <row r="499" spans="1:5" x14ac:dyDescent="0.3">
      <c r="A499" t="s">
        <v>361</v>
      </c>
      <c r="B499" t="s">
        <v>1036</v>
      </c>
      <c r="C499" t="str">
        <f>VLOOKUP(B499,상품정보!$A$2:$C$102,2)</f>
        <v>뻥튀기</v>
      </c>
      <c r="D499">
        <f>VLOOKUP(B499,상품정보!$A$2:$C$102,3)</f>
        <v>3310</v>
      </c>
      <c r="E499">
        <f t="shared" ca="1" si="7"/>
        <v>3180</v>
      </c>
    </row>
    <row r="500" spans="1:5" x14ac:dyDescent="0.3">
      <c r="A500" t="s">
        <v>359</v>
      </c>
      <c r="B500" t="s">
        <v>1010</v>
      </c>
      <c r="C500" t="str">
        <f>VLOOKUP(B500,상품정보!$A$2:$C$102,2)</f>
        <v>보그aromeI</v>
      </c>
      <c r="D500">
        <f>VLOOKUP(B500,상품정보!$A$2:$C$102,3)</f>
        <v>650</v>
      </c>
      <c r="E500">
        <f t="shared" ca="1" si="7"/>
        <v>610</v>
      </c>
    </row>
    <row r="501" spans="1:5" x14ac:dyDescent="0.3">
      <c r="A501" t="s">
        <v>353</v>
      </c>
      <c r="B501" t="s">
        <v>1068</v>
      </c>
      <c r="C501" t="str">
        <f>VLOOKUP(B501,상품정보!$A$2:$C$102,2)</f>
        <v>매직스-중날</v>
      </c>
      <c r="D501">
        <f>VLOOKUP(B501,상품정보!$A$2:$C$102,3)</f>
        <v>4980</v>
      </c>
      <c r="E501">
        <f t="shared" ca="1" si="7"/>
        <v>4910</v>
      </c>
    </row>
    <row r="502" spans="1:5" x14ac:dyDescent="0.3">
      <c r="A502" t="s">
        <v>350</v>
      </c>
      <c r="B502" t="s">
        <v>1005</v>
      </c>
      <c r="C502" t="str">
        <f>VLOOKUP(B502,상품정보!$A$2:$C$102,2)</f>
        <v>비타 파워</v>
      </c>
      <c r="D502">
        <f>VLOOKUP(B502,상품정보!$A$2:$C$102,3)</f>
        <v>740</v>
      </c>
      <c r="E502">
        <f t="shared" ca="1" si="7"/>
        <v>580</v>
      </c>
    </row>
    <row r="503" spans="1:5" x14ac:dyDescent="0.3">
      <c r="A503" t="s">
        <v>350</v>
      </c>
      <c r="B503" t="s">
        <v>1037</v>
      </c>
      <c r="C503" t="str">
        <f>VLOOKUP(B503,상품정보!$A$2:$C$102,2)</f>
        <v>빙하시대(파인)</v>
      </c>
      <c r="D503">
        <f>VLOOKUP(B503,상품정보!$A$2:$C$102,3)</f>
        <v>1010</v>
      </c>
      <c r="E503">
        <f t="shared" ca="1" si="7"/>
        <v>810</v>
      </c>
    </row>
    <row r="504" spans="1:5" x14ac:dyDescent="0.3">
      <c r="A504" t="s">
        <v>350</v>
      </c>
      <c r="B504" t="s">
        <v>1026</v>
      </c>
      <c r="C504" t="str">
        <f>VLOOKUP(B504,상품정보!$A$2:$C$102,2)</f>
        <v>더원(0.5)</v>
      </c>
      <c r="D504">
        <f>VLOOKUP(B504,상품정보!$A$2:$C$102,3)</f>
        <v>1140</v>
      </c>
      <c r="E504">
        <f t="shared" ca="1" si="7"/>
        <v>1010</v>
      </c>
    </row>
    <row r="505" spans="1:5" x14ac:dyDescent="0.3">
      <c r="A505" t="s">
        <v>347</v>
      </c>
      <c r="B505" t="s">
        <v>1054</v>
      </c>
      <c r="C505" t="str">
        <f>VLOOKUP(B505,상품정보!$A$2:$C$102,2)</f>
        <v>블랙빈테라피</v>
      </c>
      <c r="D505">
        <f>VLOOKUP(B505,상품정보!$A$2:$C$102,3)</f>
        <v>1170</v>
      </c>
      <c r="E505">
        <f t="shared" ca="1" si="7"/>
        <v>1000</v>
      </c>
    </row>
    <row r="506" spans="1:5" x14ac:dyDescent="0.3">
      <c r="A506" t="s">
        <v>347</v>
      </c>
      <c r="B506" t="s">
        <v>1069</v>
      </c>
      <c r="C506" t="str">
        <f>VLOOKUP(B506,상품정보!$A$2:$C$102,2)</f>
        <v>땅콩강정</v>
      </c>
      <c r="D506">
        <f>VLOOKUP(B506,상품정보!$A$2:$C$102,3)</f>
        <v>4350</v>
      </c>
      <c r="E506">
        <f t="shared" ca="1" si="7"/>
        <v>4270</v>
      </c>
    </row>
    <row r="507" spans="1:5" x14ac:dyDescent="0.3">
      <c r="A507" t="s">
        <v>344</v>
      </c>
      <c r="B507" t="s">
        <v>1015</v>
      </c>
      <c r="C507" t="str">
        <f>VLOOKUP(B507,상품정보!$A$2:$C$102,2)</f>
        <v>국희땅콩샌드</v>
      </c>
      <c r="D507">
        <f>VLOOKUP(B507,상품정보!$A$2:$C$102,3)</f>
        <v>960</v>
      </c>
      <c r="E507">
        <f t="shared" ca="1" si="7"/>
        <v>780</v>
      </c>
    </row>
    <row r="508" spans="1:5" x14ac:dyDescent="0.3">
      <c r="A508" t="s">
        <v>342</v>
      </c>
      <c r="B508" t="s">
        <v>1004</v>
      </c>
      <c r="C508" t="str">
        <f>VLOOKUP(B508,상품정보!$A$2:$C$102,2)</f>
        <v>마일드세븐(갑)</v>
      </c>
      <c r="D508">
        <f>VLOOKUP(B508,상품정보!$A$2:$C$102,3)</f>
        <v>2220</v>
      </c>
      <c r="E508">
        <f t="shared" ca="1" si="7"/>
        <v>2110</v>
      </c>
    </row>
    <row r="509" spans="1:5" x14ac:dyDescent="0.3">
      <c r="A509" t="s">
        <v>340</v>
      </c>
      <c r="B509" t="s">
        <v>1023</v>
      </c>
      <c r="C509" t="str">
        <f>VLOOKUP(B509,상품정보!$A$2:$C$102,2)</f>
        <v>미녀는 석류를 좋아해180㎖캔</v>
      </c>
      <c r="D509">
        <f>VLOOKUP(B509,상품정보!$A$2:$C$102,3)</f>
        <v>1980</v>
      </c>
      <c r="E509">
        <f t="shared" ca="1" si="7"/>
        <v>1840</v>
      </c>
    </row>
    <row r="510" spans="1:5" x14ac:dyDescent="0.3">
      <c r="A510" t="s">
        <v>337</v>
      </c>
      <c r="B510" t="s">
        <v>988</v>
      </c>
      <c r="C510" t="str">
        <f>VLOOKUP(B510,상품정보!$A$2:$C$102,2)</f>
        <v>버지니아슈퍼슬림원</v>
      </c>
      <c r="D510">
        <f>VLOOKUP(B510,상품정보!$A$2:$C$102,3)</f>
        <v>2620</v>
      </c>
      <c r="E510">
        <f t="shared" ca="1" si="7"/>
        <v>2550</v>
      </c>
    </row>
    <row r="511" spans="1:5" x14ac:dyDescent="0.3">
      <c r="A511" t="s">
        <v>332</v>
      </c>
      <c r="B511" t="s">
        <v>1048</v>
      </c>
      <c r="C511" t="str">
        <f>VLOOKUP(B511,상품정보!$A$2:$C$102,2)</f>
        <v>생수</v>
      </c>
      <c r="D511">
        <f>VLOOKUP(B511,상품정보!$A$2:$C$102,3)</f>
        <v>4540</v>
      </c>
      <c r="E511">
        <f t="shared" ca="1" si="7"/>
        <v>4380</v>
      </c>
    </row>
    <row r="512" spans="1:5" x14ac:dyDescent="0.3">
      <c r="A512" t="s">
        <v>331</v>
      </c>
      <c r="B512" t="s">
        <v>1030</v>
      </c>
      <c r="C512" t="str">
        <f>VLOOKUP(B512,상품정보!$A$2:$C$102,2)</f>
        <v>본드</v>
      </c>
      <c r="D512">
        <f>VLOOKUP(B512,상품정보!$A$2:$C$102,3)</f>
        <v>1520</v>
      </c>
      <c r="E512">
        <f t="shared" ca="1" si="7"/>
        <v>1410</v>
      </c>
    </row>
    <row r="513" spans="1:5" x14ac:dyDescent="0.3">
      <c r="A513" t="s">
        <v>331</v>
      </c>
      <c r="B513" t="s">
        <v>1054</v>
      </c>
      <c r="C513" t="str">
        <f>VLOOKUP(B513,상품정보!$A$2:$C$102,2)</f>
        <v>블랙빈테라피</v>
      </c>
      <c r="D513">
        <f>VLOOKUP(B513,상품정보!$A$2:$C$102,3)</f>
        <v>1170</v>
      </c>
      <c r="E513">
        <f t="shared" ca="1" si="7"/>
        <v>1070</v>
      </c>
    </row>
    <row r="514" spans="1:5" x14ac:dyDescent="0.3">
      <c r="A514" t="s">
        <v>331</v>
      </c>
      <c r="B514" t="s">
        <v>1034</v>
      </c>
      <c r="C514" t="str">
        <f>VLOOKUP(B514,상품정보!$A$2:$C$102,2)</f>
        <v>깜두</v>
      </c>
      <c r="D514">
        <f>VLOOKUP(B514,상품정보!$A$2:$C$102,3)</f>
        <v>1020</v>
      </c>
      <c r="E514">
        <f t="shared" ca="1" si="7"/>
        <v>850</v>
      </c>
    </row>
    <row r="515" spans="1:5" x14ac:dyDescent="0.3">
      <c r="A515" t="s">
        <v>328</v>
      </c>
      <c r="B515" t="s">
        <v>1018</v>
      </c>
      <c r="C515" t="str">
        <f>VLOOKUP(B515,상품정보!$A$2:$C$102,2)</f>
        <v>삼각대 중</v>
      </c>
      <c r="D515">
        <f>VLOOKUP(B515,상품정보!$A$2:$C$102,3)</f>
        <v>1790</v>
      </c>
      <c r="E515">
        <f t="shared" ref="E515:E578" ca="1" si="8">INT((D515-RANDBETWEEN(0,200))/10)*10</f>
        <v>1680</v>
      </c>
    </row>
    <row r="516" spans="1:5" x14ac:dyDescent="0.3">
      <c r="A516" t="s">
        <v>328</v>
      </c>
      <c r="B516" t="s">
        <v>1002</v>
      </c>
      <c r="C516" t="str">
        <f>VLOOKUP(B516,상품정보!$A$2:$C$102,2)</f>
        <v>빅파이</v>
      </c>
      <c r="D516">
        <f>VLOOKUP(B516,상품정보!$A$2:$C$102,3)</f>
        <v>3620</v>
      </c>
      <c r="E516">
        <f t="shared" ca="1" si="8"/>
        <v>3610</v>
      </c>
    </row>
    <row r="517" spans="1:5" x14ac:dyDescent="0.3">
      <c r="A517" t="s">
        <v>325</v>
      </c>
      <c r="B517" t="s">
        <v>999</v>
      </c>
      <c r="C517" t="str">
        <f>VLOOKUP(B517,상품정보!$A$2:$C$102,2)</f>
        <v>보솜이대형</v>
      </c>
      <c r="D517">
        <f>VLOOKUP(B517,상품정보!$A$2:$C$102,3)</f>
        <v>940</v>
      </c>
      <c r="E517">
        <f t="shared" ca="1" si="8"/>
        <v>850</v>
      </c>
    </row>
    <row r="518" spans="1:5" x14ac:dyDescent="0.3">
      <c r="A518" t="s">
        <v>325</v>
      </c>
      <c r="B518" t="s">
        <v>1199</v>
      </c>
      <c r="C518" t="str">
        <f>VLOOKUP(B518,상품정보!$A$2:$C$102,2)</f>
        <v>고구마깡</v>
      </c>
      <c r="D518">
        <f>VLOOKUP(B518,상품정보!$A$2:$C$102,3)</f>
        <v>2020</v>
      </c>
      <c r="E518">
        <f t="shared" ca="1" si="8"/>
        <v>1920</v>
      </c>
    </row>
    <row r="519" spans="1:5" x14ac:dyDescent="0.3">
      <c r="A519" t="s">
        <v>325</v>
      </c>
      <c r="B519" t="s">
        <v>1026</v>
      </c>
      <c r="C519" t="str">
        <f>VLOOKUP(B519,상품정보!$A$2:$C$102,2)</f>
        <v>더원(0.5)</v>
      </c>
      <c r="D519">
        <f>VLOOKUP(B519,상품정보!$A$2:$C$102,3)</f>
        <v>1140</v>
      </c>
      <c r="E519">
        <f t="shared" ca="1" si="8"/>
        <v>970</v>
      </c>
    </row>
    <row r="520" spans="1:5" x14ac:dyDescent="0.3">
      <c r="A520" t="s">
        <v>322</v>
      </c>
      <c r="B520" t="s">
        <v>1059</v>
      </c>
      <c r="C520" t="str">
        <f>VLOOKUP(B520,상품정보!$A$2:$C$102,2)</f>
        <v>석류사랑초(델몬트)</v>
      </c>
      <c r="D520">
        <f>VLOOKUP(B520,상품정보!$A$2:$C$102,3)</f>
        <v>2640</v>
      </c>
      <c r="E520">
        <f t="shared" ca="1" si="8"/>
        <v>2450</v>
      </c>
    </row>
    <row r="521" spans="1:5" x14ac:dyDescent="0.3">
      <c r="A521" t="s">
        <v>319</v>
      </c>
      <c r="B521" t="s">
        <v>1036</v>
      </c>
      <c r="C521" t="str">
        <f>VLOOKUP(B521,상품정보!$A$2:$C$102,2)</f>
        <v>뻥튀기</v>
      </c>
      <c r="D521">
        <f>VLOOKUP(B521,상품정보!$A$2:$C$102,3)</f>
        <v>3310</v>
      </c>
      <c r="E521">
        <f t="shared" ca="1" si="8"/>
        <v>3130</v>
      </c>
    </row>
    <row r="522" spans="1:5" x14ac:dyDescent="0.3">
      <c r="A522" t="s">
        <v>319</v>
      </c>
      <c r="B522" t="s">
        <v>985</v>
      </c>
      <c r="C522" t="str">
        <f>VLOOKUP(B522,상품정보!$A$2:$C$102,2)</f>
        <v>네스티</v>
      </c>
      <c r="D522">
        <f>VLOOKUP(B522,상품정보!$A$2:$C$102,3)</f>
        <v>1520</v>
      </c>
      <c r="E522">
        <f t="shared" ca="1" si="8"/>
        <v>1490</v>
      </c>
    </row>
    <row r="523" spans="1:5" x14ac:dyDescent="0.3">
      <c r="A523" t="s">
        <v>316</v>
      </c>
      <c r="B523" t="s">
        <v>1008</v>
      </c>
      <c r="C523" t="str">
        <f>VLOOKUP(B523,상품정보!$A$2:$C$102,2)</f>
        <v>도레미미니초콜렛</v>
      </c>
      <c r="D523">
        <f>VLOOKUP(B523,상품정보!$A$2:$C$102,3)</f>
        <v>4480</v>
      </c>
      <c r="E523">
        <f t="shared" ca="1" si="8"/>
        <v>4340</v>
      </c>
    </row>
    <row r="524" spans="1:5" x14ac:dyDescent="0.3">
      <c r="A524" t="s">
        <v>316</v>
      </c>
      <c r="B524" t="s">
        <v>999</v>
      </c>
      <c r="C524" t="str">
        <f>VLOOKUP(B524,상품정보!$A$2:$C$102,2)</f>
        <v>보솜이대형</v>
      </c>
      <c r="D524">
        <f>VLOOKUP(B524,상품정보!$A$2:$C$102,3)</f>
        <v>940</v>
      </c>
      <c r="E524">
        <f t="shared" ca="1" si="8"/>
        <v>810</v>
      </c>
    </row>
    <row r="525" spans="1:5" x14ac:dyDescent="0.3">
      <c r="A525" t="s">
        <v>316</v>
      </c>
      <c r="B525" t="s">
        <v>1054</v>
      </c>
      <c r="C525" t="str">
        <f>VLOOKUP(B525,상품정보!$A$2:$C$102,2)</f>
        <v>블랙빈테라피</v>
      </c>
      <c r="D525">
        <f>VLOOKUP(B525,상품정보!$A$2:$C$102,3)</f>
        <v>1170</v>
      </c>
      <c r="E525">
        <f t="shared" ca="1" si="8"/>
        <v>1130</v>
      </c>
    </row>
    <row r="526" spans="1:5" x14ac:dyDescent="0.3">
      <c r="A526" t="s">
        <v>313</v>
      </c>
      <c r="B526" t="s">
        <v>1059</v>
      </c>
      <c r="C526" t="str">
        <f>VLOOKUP(B526,상품정보!$A$2:$C$102,2)</f>
        <v>석류사랑초(델몬트)</v>
      </c>
      <c r="D526">
        <f>VLOOKUP(B526,상품정보!$A$2:$C$102,3)</f>
        <v>2640</v>
      </c>
      <c r="E526">
        <f t="shared" ca="1" si="8"/>
        <v>2510</v>
      </c>
    </row>
    <row r="527" spans="1:5" x14ac:dyDescent="0.3">
      <c r="A527" t="s">
        <v>313</v>
      </c>
      <c r="B527" t="s">
        <v>994</v>
      </c>
      <c r="C527" t="str">
        <f>VLOOKUP(B527,상품정보!$A$2:$C$102,2)</f>
        <v>광동위생천</v>
      </c>
      <c r="D527">
        <f>VLOOKUP(B527,상품정보!$A$2:$C$102,3)</f>
        <v>3510</v>
      </c>
      <c r="E527">
        <f t="shared" ca="1" si="8"/>
        <v>3440</v>
      </c>
    </row>
    <row r="528" spans="1:5" x14ac:dyDescent="0.3">
      <c r="A528" t="s">
        <v>310</v>
      </c>
      <c r="B528" t="s">
        <v>1008</v>
      </c>
      <c r="C528" t="str">
        <f>VLOOKUP(B528,상품정보!$A$2:$C$102,2)</f>
        <v>도레미미니초콜렛</v>
      </c>
      <c r="D528">
        <f>VLOOKUP(B528,상품정보!$A$2:$C$102,3)</f>
        <v>4480</v>
      </c>
      <c r="E528">
        <f t="shared" ca="1" si="8"/>
        <v>4360</v>
      </c>
    </row>
    <row r="529" spans="1:5" x14ac:dyDescent="0.3">
      <c r="A529" t="s">
        <v>307</v>
      </c>
      <c r="B529" t="s">
        <v>1068</v>
      </c>
      <c r="C529" t="str">
        <f>VLOOKUP(B529,상품정보!$A$2:$C$102,2)</f>
        <v>매직스-중날</v>
      </c>
      <c r="D529">
        <f>VLOOKUP(B529,상품정보!$A$2:$C$102,3)</f>
        <v>4980</v>
      </c>
      <c r="E529">
        <f t="shared" ca="1" si="8"/>
        <v>4830</v>
      </c>
    </row>
    <row r="530" spans="1:5" x14ac:dyDescent="0.3">
      <c r="A530" t="s">
        <v>307</v>
      </c>
      <c r="B530" t="s">
        <v>1051</v>
      </c>
      <c r="C530" t="str">
        <f>VLOOKUP(B530,상품정보!$A$2:$C$102,2)</f>
        <v>더위사냥(오렌지)</v>
      </c>
      <c r="D530">
        <f>VLOOKUP(B530,상품정보!$A$2:$C$102,3)</f>
        <v>780</v>
      </c>
      <c r="E530">
        <f t="shared" ca="1" si="8"/>
        <v>770</v>
      </c>
    </row>
    <row r="531" spans="1:5" x14ac:dyDescent="0.3">
      <c r="A531" t="s">
        <v>304</v>
      </c>
      <c r="B531" t="s">
        <v>1048</v>
      </c>
      <c r="C531" t="str">
        <f>VLOOKUP(B531,상품정보!$A$2:$C$102,2)</f>
        <v>생수</v>
      </c>
      <c r="D531">
        <f>VLOOKUP(B531,상품정보!$A$2:$C$102,3)</f>
        <v>4540</v>
      </c>
      <c r="E531">
        <f t="shared" ca="1" si="8"/>
        <v>4380</v>
      </c>
    </row>
    <row r="532" spans="1:5" x14ac:dyDescent="0.3">
      <c r="A532" t="s">
        <v>301</v>
      </c>
      <c r="B532" t="s">
        <v>1058</v>
      </c>
      <c r="C532" t="str">
        <f>VLOOKUP(B532,상품정보!$A$2:$C$102,2)</f>
        <v>고래밥</v>
      </c>
      <c r="D532">
        <f>VLOOKUP(B532,상품정보!$A$2:$C$102,3)</f>
        <v>2010</v>
      </c>
      <c r="E532">
        <f t="shared" ca="1" si="8"/>
        <v>1890</v>
      </c>
    </row>
    <row r="533" spans="1:5" x14ac:dyDescent="0.3">
      <c r="A533" t="s">
        <v>301</v>
      </c>
      <c r="B533" t="s">
        <v>993</v>
      </c>
      <c r="C533" t="str">
        <f>VLOOKUP(B533,상품정보!$A$2:$C$102,2)</f>
        <v>산소수</v>
      </c>
      <c r="D533">
        <f>VLOOKUP(B533,상품정보!$A$2:$C$102,3)</f>
        <v>4430</v>
      </c>
      <c r="E533">
        <f t="shared" ca="1" si="8"/>
        <v>4400</v>
      </c>
    </row>
    <row r="534" spans="1:5" x14ac:dyDescent="0.3">
      <c r="A534" t="s">
        <v>301</v>
      </c>
      <c r="B534" t="s">
        <v>1039</v>
      </c>
      <c r="C534" t="str">
        <f>VLOOKUP(B534,상품정보!$A$2:$C$102,2)</f>
        <v>대추꿀차</v>
      </c>
      <c r="D534">
        <f>VLOOKUP(B534,상품정보!$A$2:$C$102,3)</f>
        <v>2130</v>
      </c>
      <c r="E534">
        <f t="shared" ca="1" si="8"/>
        <v>2000</v>
      </c>
    </row>
    <row r="535" spans="1:5" x14ac:dyDescent="0.3">
      <c r="A535" t="s">
        <v>295</v>
      </c>
      <c r="B535" t="s">
        <v>1070</v>
      </c>
      <c r="C535" t="str">
        <f>VLOOKUP(B535,상품정보!$A$2:$C$102,2)</f>
        <v>샴푸린스</v>
      </c>
      <c r="D535">
        <f>VLOOKUP(B535,상품정보!$A$2:$C$102,3)</f>
        <v>4370</v>
      </c>
      <c r="E535">
        <f t="shared" ca="1" si="8"/>
        <v>4220</v>
      </c>
    </row>
    <row r="536" spans="1:5" x14ac:dyDescent="0.3">
      <c r="A536" t="s">
        <v>289</v>
      </c>
      <c r="B536" t="s">
        <v>1044</v>
      </c>
      <c r="C536" t="str">
        <f>VLOOKUP(B536,상품정보!$A$2:$C$102,2)</f>
        <v>블루마운틴</v>
      </c>
      <c r="D536">
        <f>VLOOKUP(B536,상품정보!$A$2:$C$102,3)</f>
        <v>4590</v>
      </c>
      <c r="E536">
        <f t="shared" ca="1" si="8"/>
        <v>4440</v>
      </c>
    </row>
    <row r="537" spans="1:5" x14ac:dyDescent="0.3">
      <c r="A537" t="s">
        <v>283</v>
      </c>
      <c r="B537" t="s">
        <v>1022</v>
      </c>
      <c r="C537" t="str">
        <f>VLOOKUP(B537,상품정보!$A$2:$C$102,2)</f>
        <v>버터와플</v>
      </c>
      <c r="D537">
        <f>VLOOKUP(B537,상품정보!$A$2:$C$102,3)</f>
        <v>1390</v>
      </c>
      <c r="E537">
        <f t="shared" ca="1" si="8"/>
        <v>1250</v>
      </c>
    </row>
    <row r="538" spans="1:5" x14ac:dyDescent="0.3">
      <c r="A538" t="s">
        <v>283</v>
      </c>
      <c r="B538" t="s">
        <v>1054</v>
      </c>
      <c r="C538" t="str">
        <f>VLOOKUP(B538,상품정보!$A$2:$C$102,2)</f>
        <v>블랙빈테라피</v>
      </c>
      <c r="D538">
        <f>VLOOKUP(B538,상품정보!$A$2:$C$102,3)</f>
        <v>1170</v>
      </c>
      <c r="E538">
        <f t="shared" ca="1" si="8"/>
        <v>1010</v>
      </c>
    </row>
    <row r="539" spans="1:5" x14ac:dyDescent="0.3">
      <c r="A539" t="s">
        <v>277</v>
      </c>
      <c r="B539" t="s">
        <v>1069</v>
      </c>
      <c r="C539" t="str">
        <f>VLOOKUP(B539,상품정보!$A$2:$C$102,2)</f>
        <v>땅콩강정</v>
      </c>
      <c r="D539">
        <f>VLOOKUP(B539,상품정보!$A$2:$C$102,3)</f>
        <v>4350</v>
      </c>
      <c r="E539">
        <f t="shared" ca="1" si="8"/>
        <v>4240</v>
      </c>
    </row>
    <row r="540" spans="1:5" x14ac:dyDescent="0.3">
      <c r="A540" t="s">
        <v>277</v>
      </c>
      <c r="B540" t="s">
        <v>1012</v>
      </c>
      <c r="C540" t="str">
        <f>VLOOKUP(B540,상품정보!$A$2:$C$102,2)</f>
        <v>데미소다오렌지패트</v>
      </c>
      <c r="D540">
        <f>VLOOKUP(B540,상품정보!$A$2:$C$102,3)</f>
        <v>4710</v>
      </c>
      <c r="E540">
        <f t="shared" ca="1" si="8"/>
        <v>4660</v>
      </c>
    </row>
    <row r="541" spans="1:5" x14ac:dyDescent="0.3">
      <c r="A541" t="s">
        <v>277</v>
      </c>
      <c r="B541" t="s">
        <v>1028</v>
      </c>
      <c r="C541" t="str">
        <f>VLOOKUP(B541,상품정보!$A$2:$C$102,2)</f>
        <v>목장갑</v>
      </c>
      <c r="D541">
        <f>VLOOKUP(B541,상품정보!$A$2:$C$102,3)</f>
        <v>3670</v>
      </c>
      <c r="E541">
        <f t="shared" ca="1" si="8"/>
        <v>3630</v>
      </c>
    </row>
    <row r="542" spans="1:5" x14ac:dyDescent="0.3">
      <c r="A542" t="s">
        <v>274</v>
      </c>
      <c r="B542" t="s">
        <v>1063</v>
      </c>
      <c r="C542" t="str">
        <f>VLOOKUP(B542,상품정보!$A$2:$C$102,2)</f>
        <v>고구마형과자</v>
      </c>
      <c r="D542">
        <f>VLOOKUP(B542,상품정보!$A$2:$C$102,3)</f>
        <v>1140</v>
      </c>
      <c r="E542">
        <f t="shared" ca="1" si="8"/>
        <v>940</v>
      </c>
    </row>
    <row r="543" spans="1:5" x14ac:dyDescent="0.3">
      <c r="A543" t="s">
        <v>274</v>
      </c>
      <c r="B543" t="s">
        <v>1000</v>
      </c>
      <c r="C543" t="str">
        <f>VLOOKUP(B543,상품정보!$A$2:$C$102,2)</f>
        <v>멸균딸기</v>
      </c>
      <c r="D543">
        <f>VLOOKUP(B543,상품정보!$A$2:$C$102,3)</f>
        <v>3410</v>
      </c>
      <c r="E543">
        <f t="shared" ca="1" si="8"/>
        <v>3390</v>
      </c>
    </row>
    <row r="544" spans="1:5" x14ac:dyDescent="0.3">
      <c r="A544" t="s">
        <v>271</v>
      </c>
      <c r="B544" t="s">
        <v>1054</v>
      </c>
      <c r="C544" t="str">
        <f>VLOOKUP(B544,상품정보!$A$2:$C$102,2)</f>
        <v>블랙빈테라피</v>
      </c>
      <c r="D544">
        <f>VLOOKUP(B544,상품정보!$A$2:$C$102,3)</f>
        <v>1170</v>
      </c>
      <c r="E544">
        <f t="shared" ca="1" si="8"/>
        <v>980</v>
      </c>
    </row>
    <row r="545" spans="1:5" x14ac:dyDescent="0.3">
      <c r="A545" t="s">
        <v>268</v>
      </c>
      <c r="B545" t="s">
        <v>1071</v>
      </c>
      <c r="C545" t="str">
        <f>VLOOKUP(B545,상품정보!$A$2:$C$102,2)</f>
        <v>미니폴</v>
      </c>
      <c r="D545">
        <f>VLOOKUP(B545,상품정보!$A$2:$C$102,3)</f>
        <v>1650</v>
      </c>
      <c r="E545">
        <f t="shared" ca="1" si="8"/>
        <v>1500</v>
      </c>
    </row>
    <row r="546" spans="1:5" x14ac:dyDescent="0.3">
      <c r="A546" t="s">
        <v>268</v>
      </c>
      <c r="B546" t="s">
        <v>1068</v>
      </c>
      <c r="C546" t="str">
        <f>VLOOKUP(B546,상품정보!$A$2:$C$102,2)</f>
        <v>매직스-중날</v>
      </c>
      <c r="D546">
        <f>VLOOKUP(B546,상품정보!$A$2:$C$102,3)</f>
        <v>4980</v>
      </c>
      <c r="E546">
        <f t="shared" ca="1" si="8"/>
        <v>4950</v>
      </c>
    </row>
    <row r="547" spans="1:5" x14ac:dyDescent="0.3">
      <c r="A547" t="s">
        <v>262</v>
      </c>
      <c r="B547" t="s">
        <v>1060</v>
      </c>
      <c r="C547" t="str">
        <f>VLOOKUP(B547,상품정보!$A$2:$C$102,2)</f>
        <v>딸기맛우유</v>
      </c>
      <c r="D547">
        <f>VLOOKUP(B547,상품정보!$A$2:$C$102,3)</f>
        <v>2480</v>
      </c>
      <c r="E547">
        <f t="shared" ca="1" si="8"/>
        <v>2360</v>
      </c>
    </row>
    <row r="548" spans="1:5" x14ac:dyDescent="0.3">
      <c r="A548" t="s">
        <v>262</v>
      </c>
      <c r="B548" t="s">
        <v>1024</v>
      </c>
      <c r="C548" t="str">
        <f>VLOOKUP(B548,상품정보!$A$2:$C$102,2)</f>
        <v>데미소다레몬캔</v>
      </c>
      <c r="D548">
        <f>VLOOKUP(B548,상품정보!$A$2:$C$102,3)</f>
        <v>1200</v>
      </c>
      <c r="E548">
        <f t="shared" ca="1" si="8"/>
        <v>1070</v>
      </c>
    </row>
    <row r="549" spans="1:5" x14ac:dyDescent="0.3">
      <c r="A549" t="s">
        <v>256</v>
      </c>
      <c r="B549" t="s">
        <v>1052</v>
      </c>
      <c r="C549" t="str">
        <f>VLOOKUP(B549,상품정보!$A$2:$C$102,2)</f>
        <v>땅콩그래</v>
      </c>
      <c r="D549">
        <f>VLOOKUP(B549,상품정보!$A$2:$C$102,3)</f>
        <v>1780</v>
      </c>
      <c r="E549">
        <f t="shared" ca="1" si="8"/>
        <v>1620</v>
      </c>
    </row>
    <row r="550" spans="1:5" x14ac:dyDescent="0.3">
      <c r="A550" t="s">
        <v>256</v>
      </c>
      <c r="B550" t="s">
        <v>1007</v>
      </c>
      <c r="C550" t="str">
        <f>VLOOKUP(B550,상품정보!$A$2:$C$102,2)</f>
        <v>멀티비타 캔</v>
      </c>
      <c r="D550">
        <f>VLOOKUP(B550,상품정보!$A$2:$C$102,3)</f>
        <v>2690</v>
      </c>
      <c r="E550">
        <f t="shared" ca="1" si="8"/>
        <v>2580</v>
      </c>
    </row>
    <row r="551" spans="1:5" x14ac:dyDescent="0.3">
      <c r="A551" t="s">
        <v>253</v>
      </c>
      <c r="B551" t="s">
        <v>1036</v>
      </c>
      <c r="C551" t="str">
        <f>VLOOKUP(B551,상품정보!$A$2:$C$102,2)</f>
        <v>뻥튀기</v>
      </c>
      <c r="D551">
        <f>VLOOKUP(B551,상품정보!$A$2:$C$102,3)</f>
        <v>3310</v>
      </c>
      <c r="E551">
        <f t="shared" ca="1" si="8"/>
        <v>3110</v>
      </c>
    </row>
    <row r="552" spans="1:5" x14ac:dyDescent="0.3">
      <c r="A552" t="s">
        <v>253</v>
      </c>
      <c r="B552" t="s">
        <v>1066</v>
      </c>
      <c r="C552" t="str">
        <f>VLOOKUP(B552,상품정보!$A$2:$C$102,2)</f>
        <v>메 타 콘(딸기)</v>
      </c>
      <c r="D552">
        <f>VLOOKUP(B552,상품정보!$A$2:$C$102,3)</f>
        <v>4390</v>
      </c>
      <c r="E552">
        <f t="shared" ca="1" si="8"/>
        <v>4220</v>
      </c>
    </row>
    <row r="553" spans="1:5" x14ac:dyDescent="0.3">
      <c r="A553" t="s">
        <v>248</v>
      </c>
      <c r="B553" t="s">
        <v>1072</v>
      </c>
      <c r="C553" t="str">
        <f>VLOOKUP(B553,상품정보!$A$2:$C$102,2)</f>
        <v>바로까페헤이즐넛</v>
      </c>
      <c r="D553">
        <f>VLOOKUP(B553,상품정보!$A$2:$C$102,3)</f>
        <v>3610</v>
      </c>
      <c r="E553">
        <f t="shared" ca="1" si="8"/>
        <v>3550</v>
      </c>
    </row>
    <row r="554" spans="1:5" x14ac:dyDescent="0.3">
      <c r="A554" t="s">
        <v>245</v>
      </c>
      <c r="B554" t="s">
        <v>1016</v>
      </c>
      <c r="C554" t="str">
        <f>VLOOKUP(B554,상품정보!$A$2:$C$102,2)</f>
        <v>김치사발면</v>
      </c>
      <c r="D554">
        <f>VLOOKUP(B554,상품정보!$A$2:$C$102,3)</f>
        <v>2550</v>
      </c>
      <c r="E554">
        <f t="shared" ca="1" si="8"/>
        <v>2480</v>
      </c>
    </row>
    <row r="555" spans="1:5" x14ac:dyDescent="0.3">
      <c r="A555" t="s">
        <v>239</v>
      </c>
      <c r="B555" t="s">
        <v>1042</v>
      </c>
      <c r="C555" t="str">
        <f>VLOOKUP(B555,상품정보!$A$2:$C$102,2)</f>
        <v>빙고(밀크맛)</v>
      </c>
      <c r="D555">
        <f>VLOOKUP(B555,상품정보!$A$2:$C$102,3)</f>
        <v>3510</v>
      </c>
      <c r="E555">
        <f t="shared" ca="1" si="8"/>
        <v>3360</v>
      </c>
    </row>
    <row r="556" spans="1:5" x14ac:dyDescent="0.3">
      <c r="A556" t="s">
        <v>239</v>
      </c>
      <c r="B556" t="s">
        <v>997</v>
      </c>
      <c r="C556" t="str">
        <f>VLOOKUP(B556,상품정보!$A$2:$C$102,2)</f>
        <v>데미소다그레이프캔</v>
      </c>
      <c r="D556">
        <f>VLOOKUP(B556,상품정보!$A$2:$C$102,3)</f>
        <v>1140</v>
      </c>
      <c r="E556">
        <f t="shared" ca="1" si="8"/>
        <v>1060</v>
      </c>
    </row>
    <row r="557" spans="1:5" x14ac:dyDescent="0.3">
      <c r="A557" t="s">
        <v>239</v>
      </c>
      <c r="B557" t="s">
        <v>1050</v>
      </c>
      <c r="C557" t="str">
        <f>VLOOKUP(B557,상품정보!$A$2:$C$102,2)</f>
        <v>버지니아울트라</v>
      </c>
      <c r="D557">
        <f>VLOOKUP(B557,상품정보!$A$2:$C$102,3)</f>
        <v>830</v>
      </c>
      <c r="E557">
        <f t="shared" ca="1" si="8"/>
        <v>710</v>
      </c>
    </row>
    <row r="558" spans="1:5" x14ac:dyDescent="0.3">
      <c r="A558" t="s">
        <v>236</v>
      </c>
      <c r="B558" t="s">
        <v>1015</v>
      </c>
      <c r="C558" t="str">
        <f>VLOOKUP(B558,상품정보!$A$2:$C$102,2)</f>
        <v>국희땅콩샌드</v>
      </c>
      <c r="D558">
        <f>VLOOKUP(B558,상품정보!$A$2:$C$102,3)</f>
        <v>960</v>
      </c>
      <c r="E558">
        <f t="shared" ca="1" si="8"/>
        <v>860</v>
      </c>
    </row>
    <row r="559" spans="1:5" x14ac:dyDescent="0.3">
      <c r="A559" t="s">
        <v>230</v>
      </c>
      <c r="B559" t="s">
        <v>1073</v>
      </c>
      <c r="C559" t="str">
        <f>VLOOKUP(B559,상품정보!$A$2:$C$102,2)</f>
        <v>광동진광탕</v>
      </c>
      <c r="D559">
        <f>VLOOKUP(B559,상품정보!$A$2:$C$102,3)</f>
        <v>4280</v>
      </c>
      <c r="E559">
        <f t="shared" ca="1" si="8"/>
        <v>4200</v>
      </c>
    </row>
    <row r="560" spans="1:5" x14ac:dyDescent="0.3">
      <c r="A560" t="s">
        <v>227</v>
      </c>
      <c r="B560" t="s">
        <v>1013</v>
      </c>
      <c r="C560" t="str">
        <f>VLOOKUP(B560,상품정보!$A$2:$C$102,2)</f>
        <v>맥스웰카푸치노캔</v>
      </c>
      <c r="D560">
        <f>VLOOKUP(B560,상품정보!$A$2:$C$102,3)</f>
        <v>1660</v>
      </c>
      <c r="E560">
        <f t="shared" ca="1" si="8"/>
        <v>1560</v>
      </c>
    </row>
    <row r="561" spans="1:5" x14ac:dyDescent="0.3">
      <c r="A561" t="s">
        <v>221</v>
      </c>
      <c r="B561" t="s">
        <v>1010</v>
      </c>
      <c r="C561" t="str">
        <f>VLOOKUP(B561,상품정보!$A$2:$C$102,2)</f>
        <v>보그aromeI</v>
      </c>
      <c r="D561">
        <f>VLOOKUP(B561,상품정보!$A$2:$C$102,3)</f>
        <v>650</v>
      </c>
      <c r="E561">
        <f t="shared" ca="1" si="8"/>
        <v>600</v>
      </c>
    </row>
    <row r="562" spans="1:5" x14ac:dyDescent="0.3">
      <c r="A562" t="s">
        <v>221</v>
      </c>
      <c r="B562" t="s">
        <v>989</v>
      </c>
      <c r="C562" t="str">
        <f>VLOOKUP(B562,상품정보!$A$2:$C$102,2)</f>
        <v>버지니아슈퍼슬림</v>
      </c>
      <c r="D562">
        <f>VLOOKUP(B562,상품정보!$A$2:$C$102,3)</f>
        <v>970</v>
      </c>
      <c r="E562">
        <f t="shared" ca="1" si="8"/>
        <v>780</v>
      </c>
    </row>
    <row r="563" spans="1:5" x14ac:dyDescent="0.3">
      <c r="A563" t="s">
        <v>221</v>
      </c>
      <c r="B563" t="s">
        <v>1039</v>
      </c>
      <c r="C563" t="str">
        <f>VLOOKUP(B563,상품정보!$A$2:$C$102,2)</f>
        <v>대추꿀차</v>
      </c>
      <c r="D563">
        <f>VLOOKUP(B563,상품정보!$A$2:$C$102,3)</f>
        <v>2130</v>
      </c>
      <c r="E563">
        <f t="shared" ca="1" si="8"/>
        <v>2080</v>
      </c>
    </row>
    <row r="564" spans="1:5" x14ac:dyDescent="0.3">
      <c r="A564" t="s">
        <v>215</v>
      </c>
      <c r="B564" t="s">
        <v>1057</v>
      </c>
      <c r="C564" t="str">
        <f>VLOOKUP(B564,상품정보!$A$2:$C$102,2)</f>
        <v>봉지커피</v>
      </c>
      <c r="D564">
        <f>VLOOKUP(B564,상품정보!$A$2:$C$102,3)</f>
        <v>3520</v>
      </c>
      <c r="E564">
        <f t="shared" ca="1" si="8"/>
        <v>3430</v>
      </c>
    </row>
    <row r="565" spans="1:5" x14ac:dyDescent="0.3">
      <c r="A565" t="s">
        <v>215</v>
      </c>
      <c r="B565" t="s">
        <v>1032</v>
      </c>
      <c r="C565" t="str">
        <f>VLOOKUP(B565,상품정보!$A$2:$C$102,2)</f>
        <v>빙하시대(커피)</v>
      </c>
      <c r="D565">
        <f>VLOOKUP(B565,상품정보!$A$2:$C$102,3)</f>
        <v>570</v>
      </c>
      <c r="E565">
        <f t="shared" ca="1" si="8"/>
        <v>390</v>
      </c>
    </row>
    <row r="566" spans="1:5" x14ac:dyDescent="0.3">
      <c r="A566" t="s">
        <v>209</v>
      </c>
      <c r="B566" t="s">
        <v>1057</v>
      </c>
      <c r="C566" t="str">
        <f>VLOOKUP(B566,상품정보!$A$2:$C$102,2)</f>
        <v>봉지커피</v>
      </c>
      <c r="D566">
        <f>VLOOKUP(B566,상품정보!$A$2:$C$102,3)</f>
        <v>3520</v>
      </c>
      <c r="E566">
        <f t="shared" ca="1" si="8"/>
        <v>3470</v>
      </c>
    </row>
    <row r="567" spans="1:5" x14ac:dyDescent="0.3">
      <c r="A567" t="s">
        <v>209</v>
      </c>
      <c r="B567" t="s">
        <v>1058</v>
      </c>
      <c r="C567" t="str">
        <f>VLOOKUP(B567,상품정보!$A$2:$C$102,2)</f>
        <v>고래밥</v>
      </c>
      <c r="D567">
        <f>VLOOKUP(B567,상품정보!$A$2:$C$102,3)</f>
        <v>2010</v>
      </c>
      <c r="E567">
        <f t="shared" ca="1" si="8"/>
        <v>1820</v>
      </c>
    </row>
    <row r="568" spans="1:5" x14ac:dyDescent="0.3">
      <c r="A568" t="s">
        <v>207</v>
      </c>
      <c r="B568" t="s">
        <v>1072</v>
      </c>
      <c r="C568" t="str">
        <f>VLOOKUP(B568,상품정보!$A$2:$C$102,2)</f>
        <v>바로까페헤이즐넛</v>
      </c>
      <c r="D568">
        <f>VLOOKUP(B568,상품정보!$A$2:$C$102,3)</f>
        <v>3610</v>
      </c>
      <c r="E568">
        <f t="shared" ca="1" si="8"/>
        <v>3560</v>
      </c>
    </row>
    <row r="569" spans="1:5" x14ac:dyDescent="0.3">
      <c r="A569" t="s">
        <v>207</v>
      </c>
      <c r="B569" t="s">
        <v>1062</v>
      </c>
      <c r="C569" t="str">
        <f>VLOOKUP(B569,상품정보!$A$2:$C$102,2)</f>
        <v>뻥소리</v>
      </c>
      <c r="D569">
        <f>VLOOKUP(B569,상품정보!$A$2:$C$102,3)</f>
        <v>4890</v>
      </c>
      <c r="E569">
        <f t="shared" ca="1" si="8"/>
        <v>4770</v>
      </c>
    </row>
    <row r="570" spans="1:5" x14ac:dyDescent="0.3">
      <c r="A570" t="s">
        <v>207</v>
      </c>
      <c r="B570" t="s">
        <v>1016</v>
      </c>
      <c r="C570" t="str">
        <f>VLOOKUP(B570,상품정보!$A$2:$C$102,2)</f>
        <v>김치사발면</v>
      </c>
      <c r="D570">
        <f>VLOOKUP(B570,상품정보!$A$2:$C$102,3)</f>
        <v>2550</v>
      </c>
      <c r="E570">
        <f t="shared" ca="1" si="8"/>
        <v>2500</v>
      </c>
    </row>
    <row r="571" spans="1:5" x14ac:dyDescent="0.3">
      <c r="A571" t="s">
        <v>201</v>
      </c>
      <c r="B571" t="s">
        <v>1047</v>
      </c>
      <c r="C571" t="str">
        <f>VLOOKUP(B571,상품정보!$A$2:$C$102,2)</f>
        <v>무농약초코칩쿠키</v>
      </c>
      <c r="D571">
        <f>VLOOKUP(B571,상품정보!$A$2:$C$102,3)</f>
        <v>4030</v>
      </c>
      <c r="E571">
        <f t="shared" ca="1" si="8"/>
        <v>3910</v>
      </c>
    </row>
    <row r="572" spans="1:5" x14ac:dyDescent="0.3">
      <c r="A572" t="s">
        <v>201</v>
      </c>
      <c r="B572" t="s">
        <v>1008</v>
      </c>
      <c r="C572" t="str">
        <f>VLOOKUP(B572,상품정보!$A$2:$C$102,2)</f>
        <v>도레미미니초콜렛</v>
      </c>
      <c r="D572">
        <f>VLOOKUP(B572,상품정보!$A$2:$C$102,3)</f>
        <v>4480</v>
      </c>
      <c r="E572">
        <f t="shared" ca="1" si="8"/>
        <v>4300</v>
      </c>
    </row>
    <row r="573" spans="1:5" x14ac:dyDescent="0.3">
      <c r="A573" t="s">
        <v>198</v>
      </c>
      <c r="B573" t="s">
        <v>990</v>
      </c>
      <c r="C573" t="str">
        <f>VLOOKUP(B573,상품정보!$A$2:$C$102,2)</f>
        <v>링 키 바</v>
      </c>
      <c r="D573">
        <f>VLOOKUP(B573,상품정보!$A$2:$C$102,3)</f>
        <v>3060</v>
      </c>
      <c r="E573">
        <f t="shared" ca="1" si="8"/>
        <v>2860</v>
      </c>
    </row>
    <row r="574" spans="1:5" x14ac:dyDescent="0.3">
      <c r="A574" t="s">
        <v>198</v>
      </c>
      <c r="B574" t="s">
        <v>1014</v>
      </c>
      <c r="C574" t="str">
        <f>VLOOKUP(B574,상품정보!$A$2:$C$102,2)</f>
        <v>빠다코코낫</v>
      </c>
      <c r="D574">
        <f>VLOOKUP(B574,상품정보!$A$2:$C$102,3)</f>
        <v>4210</v>
      </c>
      <c r="E574">
        <f t="shared" ca="1" si="8"/>
        <v>4130</v>
      </c>
    </row>
    <row r="575" spans="1:5" x14ac:dyDescent="0.3">
      <c r="A575" t="s">
        <v>192</v>
      </c>
      <c r="B575" t="s">
        <v>1029</v>
      </c>
      <c r="C575" t="str">
        <f>VLOOKUP(B575,상품정보!$A$2:$C$102,2)</f>
        <v>데미소다애플패트</v>
      </c>
      <c r="D575">
        <f>VLOOKUP(B575,상품정보!$A$2:$C$102,3)</f>
        <v>4310</v>
      </c>
      <c r="E575">
        <f t="shared" ca="1" si="8"/>
        <v>4190</v>
      </c>
    </row>
    <row r="576" spans="1:5" x14ac:dyDescent="0.3">
      <c r="A576" t="s">
        <v>192</v>
      </c>
      <c r="B576" t="s">
        <v>995</v>
      </c>
      <c r="C576" t="str">
        <f>VLOOKUP(B576,상품정보!$A$2:$C$102,2)</f>
        <v>불고기맛한마리오징어</v>
      </c>
      <c r="D576">
        <f>VLOOKUP(B576,상품정보!$A$2:$C$102,3)</f>
        <v>3290</v>
      </c>
      <c r="E576">
        <f t="shared" ca="1" si="8"/>
        <v>3160</v>
      </c>
    </row>
    <row r="577" spans="1:5" x14ac:dyDescent="0.3">
      <c r="A577" t="s">
        <v>192</v>
      </c>
      <c r="B577" t="s">
        <v>1032</v>
      </c>
      <c r="C577" t="str">
        <f>VLOOKUP(B577,상품정보!$A$2:$C$102,2)</f>
        <v>빙하시대(커피)</v>
      </c>
      <c r="D577">
        <f>VLOOKUP(B577,상품정보!$A$2:$C$102,3)</f>
        <v>570</v>
      </c>
      <c r="E577">
        <f t="shared" ca="1" si="8"/>
        <v>440</v>
      </c>
    </row>
    <row r="578" spans="1:5" x14ac:dyDescent="0.3">
      <c r="A578" t="s">
        <v>186</v>
      </c>
      <c r="B578" t="s">
        <v>1066</v>
      </c>
      <c r="C578" t="str">
        <f>VLOOKUP(B578,상품정보!$A$2:$C$102,2)</f>
        <v>메 타 콘(딸기)</v>
      </c>
      <c r="D578">
        <f>VLOOKUP(B578,상품정보!$A$2:$C$102,3)</f>
        <v>4390</v>
      </c>
      <c r="E578">
        <f t="shared" ca="1" si="8"/>
        <v>4220</v>
      </c>
    </row>
    <row r="579" spans="1:5" x14ac:dyDescent="0.3">
      <c r="A579" t="s">
        <v>183</v>
      </c>
      <c r="B579" t="s">
        <v>1040</v>
      </c>
      <c r="C579" t="str">
        <f>VLOOKUP(B579,상품정보!$A$2:$C$102,2)</f>
        <v>생녹차(패트)</v>
      </c>
      <c r="D579">
        <f>VLOOKUP(B579,상품정보!$A$2:$C$102,3)</f>
        <v>3950</v>
      </c>
      <c r="E579">
        <f t="shared" ref="E579:E642" ca="1" si="9">INT((D579-RANDBETWEEN(0,200))/10)*10</f>
        <v>3930</v>
      </c>
    </row>
    <row r="580" spans="1:5" x14ac:dyDescent="0.3">
      <c r="A580" t="s">
        <v>183</v>
      </c>
      <c r="B580" t="s">
        <v>1071</v>
      </c>
      <c r="C580" t="str">
        <f>VLOOKUP(B580,상품정보!$A$2:$C$102,2)</f>
        <v>미니폴</v>
      </c>
      <c r="D580">
        <f>VLOOKUP(B580,상품정보!$A$2:$C$102,3)</f>
        <v>1650</v>
      </c>
      <c r="E580">
        <f t="shared" ca="1" si="9"/>
        <v>1460</v>
      </c>
    </row>
    <row r="581" spans="1:5" x14ac:dyDescent="0.3">
      <c r="A581" t="s">
        <v>177</v>
      </c>
      <c r="B581" t="s">
        <v>1065</v>
      </c>
      <c r="C581" t="str">
        <f>VLOOKUP(B581,상품정보!$A$2:$C$102,2)</f>
        <v>마제스티(호두)</v>
      </c>
      <c r="D581">
        <f>VLOOKUP(B581,상품정보!$A$2:$C$102,3)</f>
        <v>1550</v>
      </c>
      <c r="E581">
        <f t="shared" ca="1" si="9"/>
        <v>1490</v>
      </c>
    </row>
    <row r="582" spans="1:5" x14ac:dyDescent="0.3">
      <c r="A582" t="s">
        <v>177</v>
      </c>
      <c r="B582" t="s">
        <v>1064</v>
      </c>
      <c r="C582" t="str">
        <f>VLOOKUP(B582,상품정보!$A$2:$C$102,2)</f>
        <v>삼다수녹차</v>
      </c>
      <c r="D582">
        <f>VLOOKUP(B582,상품정보!$A$2:$C$102,3)</f>
        <v>1980</v>
      </c>
      <c r="E582">
        <f t="shared" ca="1" si="9"/>
        <v>1860</v>
      </c>
    </row>
    <row r="583" spans="1:5" x14ac:dyDescent="0.3">
      <c r="A583" t="s">
        <v>177</v>
      </c>
      <c r="B583" t="s">
        <v>1010</v>
      </c>
      <c r="C583" t="str">
        <f>VLOOKUP(B583,상품정보!$A$2:$C$102,2)</f>
        <v>보그aromeI</v>
      </c>
      <c r="D583">
        <f>VLOOKUP(B583,상품정보!$A$2:$C$102,3)</f>
        <v>650</v>
      </c>
      <c r="E583">
        <f t="shared" ca="1" si="9"/>
        <v>530</v>
      </c>
    </row>
    <row r="584" spans="1:5" x14ac:dyDescent="0.3">
      <c r="A584" t="s">
        <v>171</v>
      </c>
      <c r="B584" t="s">
        <v>1028</v>
      </c>
      <c r="C584" t="str">
        <f>VLOOKUP(B584,상품정보!$A$2:$C$102,2)</f>
        <v>목장갑</v>
      </c>
      <c r="D584">
        <f>VLOOKUP(B584,상품정보!$A$2:$C$102,3)</f>
        <v>3670</v>
      </c>
      <c r="E584">
        <f t="shared" ca="1" si="9"/>
        <v>3570</v>
      </c>
    </row>
    <row r="585" spans="1:5" x14ac:dyDescent="0.3">
      <c r="A585" t="s">
        <v>165</v>
      </c>
      <c r="B585" t="s">
        <v>1005</v>
      </c>
      <c r="C585" t="str">
        <f>VLOOKUP(B585,상품정보!$A$2:$C$102,2)</f>
        <v>비타 파워</v>
      </c>
      <c r="D585">
        <f>VLOOKUP(B585,상품정보!$A$2:$C$102,3)</f>
        <v>740</v>
      </c>
      <c r="E585">
        <f t="shared" ca="1" si="9"/>
        <v>680</v>
      </c>
    </row>
    <row r="586" spans="1:5" x14ac:dyDescent="0.3">
      <c r="A586" t="s">
        <v>165</v>
      </c>
      <c r="B586" t="s">
        <v>1056</v>
      </c>
      <c r="C586" t="str">
        <f>VLOOKUP(B586,상품정보!$A$2:$C$102,2)</f>
        <v>맥심 오리지날 20입</v>
      </c>
      <c r="D586">
        <f>VLOOKUP(B586,상품정보!$A$2:$C$102,3)</f>
        <v>1610</v>
      </c>
      <c r="E586">
        <f t="shared" ca="1" si="9"/>
        <v>1600</v>
      </c>
    </row>
    <row r="587" spans="1:5" x14ac:dyDescent="0.3">
      <c r="A587" t="s">
        <v>162</v>
      </c>
      <c r="B587" t="s">
        <v>983</v>
      </c>
      <c r="C587" t="str">
        <f>VLOOKUP(B587,상품정보!$A$2:$C$102,2)</f>
        <v>버터링</v>
      </c>
      <c r="D587">
        <f>VLOOKUP(B587,상품정보!$A$2:$C$102,3)</f>
        <v>2740</v>
      </c>
      <c r="E587">
        <f t="shared" ca="1" si="9"/>
        <v>2710</v>
      </c>
    </row>
    <row r="588" spans="1:5" x14ac:dyDescent="0.3">
      <c r="A588" t="s">
        <v>162</v>
      </c>
      <c r="B588" t="s">
        <v>1006</v>
      </c>
      <c r="C588" t="str">
        <f>VLOOKUP(B588,상품정보!$A$2:$C$102,2)</f>
        <v>다원녹차</v>
      </c>
      <c r="D588">
        <f>VLOOKUP(B588,상품정보!$A$2:$C$102,3)</f>
        <v>3400</v>
      </c>
      <c r="E588">
        <f t="shared" ca="1" si="9"/>
        <v>3320</v>
      </c>
    </row>
    <row r="589" spans="1:5" x14ac:dyDescent="0.3">
      <c r="A589" t="s">
        <v>159</v>
      </c>
      <c r="B589" t="s">
        <v>1078</v>
      </c>
      <c r="C589" t="str">
        <f>VLOOKUP(B589,상품정보!$A$2:$C$102,2)</f>
        <v>석기공룡알</v>
      </c>
      <c r="D589">
        <f>VLOOKUP(B589,상품정보!$A$2:$C$102,3)</f>
        <v>920</v>
      </c>
      <c r="E589">
        <f t="shared" ca="1" si="9"/>
        <v>730</v>
      </c>
    </row>
    <row r="590" spans="1:5" x14ac:dyDescent="0.3">
      <c r="A590" t="s">
        <v>159</v>
      </c>
      <c r="B590" t="s">
        <v>1074</v>
      </c>
      <c r="C590" t="str">
        <f>VLOOKUP(B590,상품정보!$A$2:$C$102,2)</f>
        <v>라이코펜새우깡</v>
      </c>
      <c r="D590">
        <f>VLOOKUP(B590,상품정보!$A$2:$C$102,3)</f>
        <v>4170</v>
      </c>
      <c r="E590">
        <f t="shared" ca="1" si="9"/>
        <v>3990</v>
      </c>
    </row>
    <row r="591" spans="1:5" x14ac:dyDescent="0.3">
      <c r="A591" t="s">
        <v>159</v>
      </c>
      <c r="B591" t="s">
        <v>1055</v>
      </c>
      <c r="C591" t="str">
        <f>VLOOKUP(B591,상품정보!$A$2:$C$102,2)</f>
        <v>마이쮸(딸기)</v>
      </c>
      <c r="D591">
        <f>VLOOKUP(B591,상품정보!$A$2:$C$102,3)</f>
        <v>4660</v>
      </c>
      <c r="E591">
        <f t="shared" ca="1" si="9"/>
        <v>4610</v>
      </c>
    </row>
    <row r="592" spans="1:5" x14ac:dyDescent="0.3">
      <c r="A592" t="s">
        <v>153</v>
      </c>
      <c r="B592" t="s">
        <v>1075</v>
      </c>
      <c r="C592" t="str">
        <f>VLOOKUP(B592,상품정보!$A$2:$C$102,2)</f>
        <v>레종블루</v>
      </c>
      <c r="D592">
        <f>VLOOKUP(B592,상품정보!$A$2:$C$102,3)</f>
        <v>4330</v>
      </c>
      <c r="E592">
        <f t="shared" ca="1" si="9"/>
        <v>4290</v>
      </c>
    </row>
    <row r="593" spans="1:5" x14ac:dyDescent="0.3">
      <c r="A593" t="s">
        <v>153</v>
      </c>
      <c r="B593" t="s">
        <v>1049</v>
      </c>
      <c r="C593" t="str">
        <f>VLOOKUP(B593,상품정보!$A$2:$C$102,2)</f>
        <v>꼬깔(고소)</v>
      </c>
      <c r="D593">
        <f>VLOOKUP(B593,상품정보!$A$2:$C$102,3)</f>
        <v>4820</v>
      </c>
      <c r="E593">
        <f t="shared" ca="1" si="9"/>
        <v>4810</v>
      </c>
    </row>
    <row r="594" spans="1:5" x14ac:dyDescent="0.3">
      <c r="A594" t="s">
        <v>150</v>
      </c>
      <c r="B594" t="s">
        <v>1032</v>
      </c>
      <c r="C594" t="str">
        <f>VLOOKUP(B594,상품정보!$A$2:$C$102,2)</f>
        <v>빙하시대(커피)</v>
      </c>
      <c r="D594">
        <f>VLOOKUP(B594,상품정보!$A$2:$C$102,3)</f>
        <v>570</v>
      </c>
      <c r="E594">
        <f t="shared" ca="1" si="9"/>
        <v>560</v>
      </c>
    </row>
    <row r="595" spans="1:5" x14ac:dyDescent="0.3">
      <c r="A595" t="s">
        <v>150</v>
      </c>
      <c r="B595" t="s">
        <v>1019</v>
      </c>
      <c r="C595" t="str">
        <f>VLOOKUP(B595,상품정보!$A$2:$C$102,2)</f>
        <v>새우탕면</v>
      </c>
      <c r="D595">
        <f>VLOOKUP(B595,상품정보!$A$2:$C$102,3)</f>
        <v>3100</v>
      </c>
      <c r="E595">
        <f t="shared" ca="1" si="9"/>
        <v>3040</v>
      </c>
    </row>
    <row r="596" spans="1:5" x14ac:dyDescent="0.3">
      <c r="A596" t="s">
        <v>150</v>
      </c>
      <c r="B596" t="s">
        <v>984</v>
      </c>
      <c r="C596" t="str">
        <f>VLOOKUP(B596,상품정보!$A$2:$C$102,2)</f>
        <v>백옥콘</v>
      </c>
      <c r="D596">
        <f>VLOOKUP(B596,상품정보!$A$2:$C$102,3)</f>
        <v>1600</v>
      </c>
      <c r="E596">
        <f t="shared" ca="1" si="9"/>
        <v>1580</v>
      </c>
    </row>
    <row r="597" spans="1:5" x14ac:dyDescent="0.3">
      <c r="A597" t="s">
        <v>147</v>
      </c>
      <c r="B597" t="s">
        <v>1012</v>
      </c>
      <c r="C597" t="str">
        <f>VLOOKUP(B597,상품정보!$A$2:$C$102,2)</f>
        <v>데미소다오렌지패트</v>
      </c>
      <c r="D597">
        <f>VLOOKUP(B597,상품정보!$A$2:$C$102,3)</f>
        <v>4710</v>
      </c>
      <c r="E597">
        <f t="shared" ca="1" si="9"/>
        <v>4580</v>
      </c>
    </row>
    <row r="598" spans="1:5" x14ac:dyDescent="0.3">
      <c r="A598" t="s">
        <v>144</v>
      </c>
      <c r="B598" t="s">
        <v>1036</v>
      </c>
      <c r="C598" t="str">
        <f>VLOOKUP(B598,상품정보!$A$2:$C$102,2)</f>
        <v>뻥튀기</v>
      </c>
      <c r="D598">
        <f>VLOOKUP(B598,상품정보!$A$2:$C$102,3)</f>
        <v>3310</v>
      </c>
      <c r="E598">
        <f t="shared" ca="1" si="9"/>
        <v>3230</v>
      </c>
    </row>
    <row r="599" spans="1:5" x14ac:dyDescent="0.3">
      <c r="A599" t="s">
        <v>144</v>
      </c>
      <c r="B599" t="s">
        <v>1009</v>
      </c>
      <c r="C599" t="str">
        <f>VLOOKUP(B599,상품정보!$A$2:$C$102,2)</f>
        <v>누드빼빼로</v>
      </c>
      <c r="D599">
        <f>VLOOKUP(B599,상품정보!$A$2:$C$102,3)</f>
        <v>4050</v>
      </c>
      <c r="E599">
        <f t="shared" ca="1" si="9"/>
        <v>3920</v>
      </c>
    </row>
    <row r="600" spans="1:5" x14ac:dyDescent="0.3">
      <c r="A600" t="s">
        <v>141</v>
      </c>
      <c r="B600" t="s">
        <v>1067</v>
      </c>
      <c r="C600" t="str">
        <f>VLOOKUP(B600,상품정보!$A$2:$C$102,2)</f>
        <v>매일검은콩</v>
      </c>
      <c r="D600">
        <f>VLOOKUP(B600,상품정보!$A$2:$C$102,3)</f>
        <v>1700</v>
      </c>
      <c r="E600">
        <f t="shared" ca="1" si="9"/>
        <v>1700</v>
      </c>
    </row>
    <row r="601" spans="1:5" x14ac:dyDescent="0.3">
      <c r="A601" t="s">
        <v>138</v>
      </c>
      <c r="B601" t="s">
        <v>983</v>
      </c>
      <c r="C601" t="str">
        <f>VLOOKUP(B601,상품정보!$A$2:$C$102,2)</f>
        <v>버터링</v>
      </c>
      <c r="D601">
        <f>VLOOKUP(B601,상품정보!$A$2:$C$102,3)</f>
        <v>2740</v>
      </c>
      <c r="E601">
        <f t="shared" ca="1" si="9"/>
        <v>2740</v>
      </c>
    </row>
    <row r="602" spans="1:5" x14ac:dyDescent="0.3">
      <c r="A602" t="s">
        <v>138</v>
      </c>
      <c r="B602" t="s">
        <v>989</v>
      </c>
      <c r="C602" t="str">
        <f>VLOOKUP(B602,상품정보!$A$2:$C$102,2)</f>
        <v>버지니아슈퍼슬림</v>
      </c>
      <c r="D602">
        <f>VLOOKUP(B602,상품정보!$A$2:$C$102,3)</f>
        <v>970</v>
      </c>
      <c r="E602">
        <f t="shared" ca="1" si="9"/>
        <v>790</v>
      </c>
    </row>
    <row r="603" spans="1:5" x14ac:dyDescent="0.3">
      <c r="A603" t="s">
        <v>138</v>
      </c>
      <c r="B603" t="s">
        <v>1035</v>
      </c>
      <c r="C603" t="str">
        <f>VLOOKUP(B603,상품정보!$A$2:$C$102,2)</f>
        <v>미녀는 석류를 좋아해</v>
      </c>
      <c r="D603">
        <f>VLOOKUP(B603,상품정보!$A$2:$C$102,3)</f>
        <v>2710</v>
      </c>
      <c r="E603">
        <f t="shared" ca="1" si="9"/>
        <v>2590</v>
      </c>
    </row>
    <row r="604" spans="1:5" x14ac:dyDescent="0.3">
      <c r="A604" t="s">
        <v>135</v>
      </c>
      <c r="B604" t="s">
        <v>1014</v>
      </c>
      <c r="C604" t="str">
        <f>VLOOKUP(B604,상품정보!$A$2:$C$102,2)</f>
        <v>빠다코코낫</v>
      </c>
      <c r="D604">
        <f>VLOOKUP(B604,상품정보!$A$2:$C$102,3)</f>
        <v>4210</v>
      </c>
      <c r="E604">
        <f t="shared" ca="1" si="9"/>
        <v>4150</v>
      </c>
    </row>
    <row r="605" spans="1:5" x14ac:dyDescent="0.3">
      <c r="A605" t="s">
        <v>135</v>
      </c>
      <c r="B605" t="s">
        <v>1067</v>
      </c>
      <c r="C605" t="str">
        <f>VLOOKUP(B605,상품정보!$A$2:$C$102,2)</f>
        <v>매일검은콩</v>
      </c>
      <c r="D605">
        <f>VLOOKUP(B605,상품정보!$A$2:$C$102,3)</f>
        <v>1700</v>
      </c>
      <c r="E605">
        <f t="shared" ca="1" si="9"/>
        <v>1540</v>
      </c>
    </row>
    <row r="606" spans="1:5" x14ac:dyDescent="0.3">
      <c r="A606" t="s">
        <v>135</v>
      </c>
      <c r="B606" t="s">
        <v>1041</v>
      </c>
      <c r="C606" t="str">
        <f>VLOOKUP(B606,상품정보!$A$2:$C$102,2)</f>
        <v>다이제샌드위치</v>
      </c>
      <c r="D606">
        <f>VLOOKUP(B606,상품정보!$A$2:$C$102,3)</f>
        <v>830</v>
      </c>
      <c r="E606">
        <f t="shared" ca="1" si="9"/>
        <v>670</v>
      </c>
    </row>
    <row r="607" spans="1:5" x14ac:dyDescent="0.3">
      <c r="A607" t="s">
        <v>129</v>
      </c>
      <c r="B607" t="s">
        <v>1029</v>
      </c>
      <c r="C607" t="str">
        <f>VLOOKUP(B607,상품정보!$A$2:$C$102,2)</f>
        <v>데미소다애플패트</v>
      </c>
      <c r="D607">
        <f>VLOOKUP(B607,상품정보!$A$2:$C$102,3)</f>
        <v>4310</v>
      </c>
      <c r="E607">
        <f t="shared" ca="1" si="9"/>
        <v>4230</v>
      </c>
    </row>
    <row r="608" spans="1:5" x14ac:dyDescent="0.3">
      <c r="A608" t="s">
        <v>123</v>
      </c>
      <c r="B608" t="s">
        <v>995</v>
      </c>
      <c r="C608" t="str">
        <f>VLOOKUP(B608,상품정보!$A$2:$C$102,2)</f>
        <v>불고기맛한마리오징어</v>
      </c>
      <c r="D608">
        <f>VLOOKUP(B608,상품정보!$A$2:$C$102,3)</f>
        <v>3290</v>
      </c>
      <c r="E608">
        <f t="shared" ca="1" si="9"/>
        <v>3160</v>
      </c>
    </row>
    <row r="609" spans="1:5" x14ac:dyDescent="0.3">
      <c r="A609" t="s">
        <v>123</v>
      </c>
      <c r="B609" t="s">
        <v>1011</v>
      </c>
      <c r="C609" t="str">
        <f>VLOOKUP(B609,상품정보!$A$2:$C$102,2)</f>
        <v>버터구이오징어</v>
      </c>
      <c r="D609">
        <f>VLOOKUP(B609,상품정보!$A$2:$C$102,3)</f>
        <v>3370</v>
      </c>
      <c r="E609">
        <f t="shared" ca="1" si="9"/>
        <v>3190</v>
      </c>
    </row>
    <row r="610" spans="1:5" x14ac:dyDescent="0.3">
      <c r="A610" t="s">
        <v>120</v>
      </c>
      <c r="B610" t="s">
        <v>1011</v>
      </c>
      <c r="C610" t="str">
        <f>VLOOKUP(B610,상품정보!$A$2:$C$102,2)</f>
        <v>버터구이오징어</v>
      </c>
      <c r="D610">
        <f>VLOOKUP(B610,상품정보!$A$2:$C$102,3)</f>
        <v>3370</v>
      </c>
      <c r="E610">
        <f t="shared" ca="1" si="9"/>
        <v>3240</v>
      </c>
    </row>
    <row r="611" spans="1:5" x14ac:dyDescent="0.3">
      <c r="A611" t="s">
        <v>120</v>
      </c>
      <c r="B611" t="s">
        <v>1063</v>
      </c>
      <c r="C611" t="str">
        <f>VLOOKUP(B611,상품정보!$A$2:$C$102,2)</f>
        <v>고구마형과자</v>
      </c>
      <c r="D611">
        <f>VLOOKUP(B611,상품정보!$A$2:$C$102,3)</f>
        <v>1140</v>
      </c>
      <c r="E611">
        <f t="shared" ca="1" si="9"/>
        <v>1000</v>
      </c>
    </row>
    <row r="612" spans="1:5" x14ac:dyDescent="0.3">
      <c r="A612" t="s">
        <v>120</v>
      </c>
      <c r="B612" t="s">
        <v>995</v>
      </c>
      <c r="C612" t="str">
        <f>VLOOKUP(B612,상품정보!$A$2:$C$102,2)</f>
        <v>불고기맛한마리오징어</v>
      </c>
      <c r="D612">
        <f>VLOOKUP(B612,상품정보!$A$2:$C$102,3)</f>
        <v>3290</v>
      </c>
      <c r="E612">
        <f t="shared" ca="1" si="9"/>
        <v>3250</v>
      </c>
    </row>
    <row r="613" spans="1:5" x14ac:dyDescent="0.3">
      <c r="A613" t="s">
        <v>117</v>
      </c>
      <c r="B613" t="s">
        <v>1036</v>
      </c>
      <c r="C613" t="str">
        <f>VLOOKUP(B613,상품정보!$A$2:$C$102,2)</f>
        <v>뻥튀기</v>
      </c>
      <c r="D613">
        <f>VLOOKUP(B613,상품정보!$A$2:$C$102,3)</f>
        <v>3310</v>
      </c>
      <c r="E613">
        <f t="shared" ca="1" si="9"/>
        <v>3240</v>
      </c>
    </row>
    <row r="614" spans="1:5" x14ac:dyDescent="0.3">
      <c r="A614" t="s">
        <v>114</v>
      </c>
      <c r="B614" t="s">
        <v>1024</v>
      </c>
      <c r="C614" t="str">
        <f>VLOOKUP(B614,상품정보!$A$2:$C$102,2)</f>
        <v>데미소다레몬캔</v>
      </c>
      <c r="D614">
        <f>VLOOKUP(B614,상품정보!$A$2:$C$102,3)</f>
        <v>1200</v>
      </c>
      <c r="E614">
        <f t="shared" ca="1" si="9"/>
        <v>1020</v>
      </c>
    </row>
    <row r="615" spans="1:5" x14ac:dyDescent="0.3">
      <c r="A615" t="s">
        <v>114</v>
      </c>
      <c r="B615" t="s">
        <v>1054</v>
      </c>
      <c r="C615" t="str">
        <f>VLOOKUP(B615,상품정보!$A$2:$C$102,2)</f>
        <v>블랙빈테라피</v>
      </c>
      <c r="D615">
        <f>VLOOKUP(B615,상품정보!$A$2:$C$102,3)</f>
        <v>1170</v>
      </c>
      <c r="E615">
        <f t="shared" ca="1" si="9"/>
        <v>970</v>
      </c>
    </row>
    <row r="616" spans="1:5" x14ac:dyDescent="0.3">
      <c r="A616" t="s">
        <v>108</v>
      </c>
      <c r="B616" t="s">
        <v>1078</v>
      </c>
      <c r="C616" t="str">
        <f>VLOOKUP(B616,상품정보!$A$2:$C$102,2)</f>
        <v>석기공룡알</v>
      </c>
      <c r="D616">
        <f>VLOOKUP(B616,상품정보!$A$2:$C$102,3)</f>
        <v>920</v>
      </c>
      <c r="E616">
        <f t="shared" ca="1" si="9"/>
        <v>770</v>
      </c>
    </row>
    <row r="617" spans="1:5" x14ac:dyDescent="0.3">
      <c r="A617" t="s">
        <v>108</v>
      </c>
      <c r="B617" t="s">
        <v>1076</v>
      </c>
      <c r="C617" t="str">
        <f>VLOOKUP(B617,상품정보!$A$2:$C$102,2)</f>
        <v>로얄디</v>
      </c>
      <c r="D617">
        <f>VLOOKUP(B617,상품정보!$A$2:$C$102,3)</f>
        <v>2080</v>
      </c>
      <c r="E617">
        <f t="shared" ca="1" si="9"/>
        <v>1950</v>
      </c>
    </row>
    <row r="618" spans="1:5" x14ac:dyDescent="0.3">
      <c r="A618" t="s">
        <v>102</v>
      </c>
      <c r="B618" t="s">
        <v>1063</v>
      </c>
      <c r="C618" t="str">
        <f>VLOOKUP(B618,상품정보!$A$2:$C$102,2)</f>
        <v>고구마형과자</v>
      </c>
      <c r="D618">
        <f>VLOOKUP(B618,상품정보!$A$2:$C$102,3)</f>
        <v>1140</v>
      </c>
      <c r="E618">
        <f t="shared" ca="1" si="9"/>
        <v>1040</v>
      </c>
    </row>
    <row r="619" spans="1:5" x14ac:dyDescent="0.3">
      <c r="A619" t="s">
        <v>102</v>
      </c>
      <c r="B619" t="s">
        <v>1036</v>
      </c>
      <c r="C619" t="str">
        <f>VLOOKUP(B619,상품정보!$A$2:$C$102,2)</f>
        <v>뻥튀기</v>
      </c>
      <c r="D619">
        <f>VLOOKUP(B619,상품정보!$A$2:$C$102,3)</f>
        <v>3310</v>
      </c>
      <c r="E619">
        <f t="shared" ca="1" si="9"/>
        <v>3220</v>
      </c>
    </row>
    <row r="620" spans="1:5" x14ac:dyDescent="0.3">
      <c r="A620" t="s">
        <v>96</v>
      </c>
      <c r="B620" t="s">
        <v>1013</v>
      </c>
      <c r="C620" t="str">
        <f>VLOOKUP(B620,상품정보!$A$2:$C$102,2)</f>
        <v>맥스웰카푸치노캔</v>
      </c>
      <c r="D620">
        <f>VLOOKUP(B620,상품정보!$A$2:$C$102,3)</f>
        <v>1660</v>
      </c>
      <c r="E620">
        <f t="shared" ca="1" si="9"/>
        <v>1610</v>
      </c>
    </row>
    <row r="621" spans="1:5" x14ac:dyDescent="0.3">
      <c r="A621" t="s">
        <v>96</v>
      </c>
      <c r="B621" t="s">
        <v>1028</v>
      </c>
      <c r="C621" t="str">
        <f>VLOOKUP(B621,상품정보!$A$2:$C$102,2)</f>
        <v>목장갑</v>
      </c>
      <c r="D621">
        <f>VLOOKUP(B621,상품정보!$A$2:$C$102,3)</f>
        <v>3670</v>
      </c>
      <c r="E621">
        <f t="shared" ca="1" si="9"/>
        <v>3610</v>
      </c>
    </row>
    <row r="622" spans="1:5" x14ac:dyDescent="0.3">
      <c r="A622" t="s">
        <v>96</v>
      </c>
      <c r="B622" t="s">
        <v>1012</v>
      </c>
      <c r="C622" t="str">
        <f>VLOOKUP(B622,상품정보!$A$2:$C$102,2)</f>
        <v>데미소다오렌지패트</v>
      </c>
      <c r="D622">
        <f>VLOOKUP(B622,상품정보!$A$2:$C$102,3)</f>
        <v>4710</v>
      </c>
      <c r="E622">
        <f t="shared" ca="1" si="9"/>
        <v>4630</v>
      </c>
    </row>
    <row r="623" spans="1:5" x14ac:dyDescent="0.3">
      <c r="A623" t="s">
        <v>90</v>
      </c>
      <c r="B623" t="s">
        <v>993</v>
      </c>
      <c r="C623" t="str">
        <f>VLOOKUP(B623,상품정보!$A$2:$C$102,2)</f>
        <v>산소수</v>
      </c>
      <c r="D623">
        <f>VLOOKUP(B623,상품정보!$A$2:$C$102,3)</f>
        <v>4430</v>
      </c>
      <c r="E623">
        <f t="shared" ca="1" si="9"/>
        <v>4410</v>
      </c>
    </row>
    <row r="624" spans="1:5" x14ac:dyDescent="0.3">
      <c r="A624" t="s">
        <v>90</v>
      </c>
      <c r="B624" t="s">
        <v>1035</v>
      </c>
      <c r="C624" t="str">
        <f>VLOOKUP(B624,상품정보!$A$2:$C$102,2)</f>
        <v>미녀는 석류를 좋아해</v>
      </c>
      <c r="D624">
        <f>VLOOKUP(B624,상품정보!$A$2:$C$102,3)</f>
        <v>2710</v>
      </c>
      <c r="E624">
        <f t="shared" ca="1" si="9"/>
        <v>2600</v>
      </c>
    </row>
    <row r="625" spans="1:5" x14ac:dyDescent="0.3">
      <c r="A625" t="s">
        <v>90</v>
      </c>
      <c r="B625" t="s">
        <v>1011</v>
      </c>
      <c r="C625" t="str">
        <f>VLOOKUP(B625,상품정보!$A$2:$C$102,2)</f>
        <v>버터구이오징어</v>
      </c>
      <c r="D625">
        <f>VLOOKUP(B625,상품정보!$A$2:$C$102,3)</f>
        <v>3370</v>
      </c>
      <c r="E625">
        <f t="shared" ca="1" si="9"/>
        <v>3170</v>
      </c>
    </row>
    <row r="626" spans="1:5" x14ac:dyDescent="0.3">
      <c r="A626" t="s">
        <v>84</v>
      </c>
      <c r="B626" t="s">
        <v>1041</v>
      </c>
      <c r="C626" t="str">
        <f>VLOOKUP(B626,상품정보!$A$2:$C$102,2)</f>
        <v>다이제샌드위치</v>
      </c>
      <c r="D626">
        <f>VLOOKUP(B626,상품정보!$A$2:$C$102,3)</f>
        <v>830</v>
      </c>
      <c r="E626">
        <f t="shared" ca="1" si="9"/>
        <v>740</v>
      </c>
    </row>
    <row r="627" spans="1:5" x14ac:dyDescent="0.3">
      <c r="A627" t="s">
        <v>84</v>
      </c>
      <c r="B627" t="s">
        <v>988</v>
      </c>
      <c r="C627" t="str">
        <f>VLOOKUP(B627,상품정보!$A$2:$C$102,2)</f>
        <v>버지니아슈퍼슬림원</v>
      </c>
      <c r="D627">
        <f>VLOOKUP(B627,상품정보!$A$2:$C$102,3)</f>
        <v>2620</v>
      </c>
      <c r="E627">
        <f t="shared" ca="1" si="9"/>
        <v>2570</v>
      </c>
    </row>
    <row r="628" spans="1:5" x14ac:dyDescent="0.3">
      <c r="A628" t="s">
        <v>81</v>
      </c>
      <c r="B628" t="s">
        <v>1064</v>
      </c>
      <c r="C628" t="str">
        <f>VLOOKUP(B628,상품정보!$A$2:$C$102,2)</f>
        <v>삼다수녹차</v>
      </c>
      <c r="D628">
        <f>VLOOKUP(B628,상품정보!$A$2:$C$102,3)</f>
        <v>1980</v>
      </c>
      <c r="E628">
        <f t="shared" ca="1" si="9"/>
        <v>1790</v>
      </c>
    </row>
    <row r="629" spans="1:5" x14ac:dyDescent="0.3">
      <c r="A629" t="s">
        <v>75</v>
      </c>
      <c r="B629" t="s">
        <v>1027</v>
      </c>
      <c r="C629" t="str">
        <f>VLOOKUP(B629,상품정보!$A$2:$C$102,2)</f>
        <v>델리어트</v>
      </c>
      <c r="D629">
        <f>VLOOKUP(B629,상품정보!$A$2:$C$102,3)</f>
        <v>4350</v>
      </c>
      <c r="E629">
        <f t="shared" ca="1" si="9"/>
        <v>4320</v>
      </c>
    </row>
    <row r="630" spans="1:5" x14ac:dyDescent="0.3">
      <c r="A630" t="s">
        <v>75</v>
      </c>
      <c r="B630" t="s">
        <v>1016</v>
      </c>
      <c r="C630" t="str">
        <f>VLOOKUP(B630,상품정보!$A$2:$C$102,2)</f>
        <v>김치사발면</v>
      </c>
      <c r="D630">
        <f>VLOOKUP(B630,상품정보!$A$2:$C$102,3)</f>
        <v>2550</v>
      </c>
      <c r="E630">
        <f t="shared" ca="1" si="9"/>
        <v>2410</v>
      </c>
    </row>
    <row r="631" spans="1:5" x14ac:dyDescent="0.3">
      <c r="A631" t="s">
        <v>75</v>
      </c>
      <c r="B631" t="s">
        <v>1029</v>
      </c>
      <c r="C631" t="str">
        <f>VLOOKUP(B631,상품정보!$A$2:$C$102,2)</f>
        <v>데미소다애플패트</v>
      </c>
      <c r="D631">
        <f>VLOOKUP(B631,상품정보!$A$2:$C$102,3)</f>
        <v>4310</v>
      </c>
      <c r="E631">
        <f t="shared" ca="1" si="9"/>
        <v>4230</v>
      </c>
    </row>
    <row r="632" spans="1:5" x14ac:dyDescent="0.3">
      <c r="A632" t="s">
        <v>69</v>
      </c>
      <c r="B632" t="s">
        <v>1037</v>
      </c>
      <c r="C632" t="str">
        <f>VLOOKUP(B632,상품정보!$A$2:$C$102,2)</f>
        <v>빙하시대(파인)</v>
      </c>
      <c r="D632">
        <f>VLOOKUP(B632,상품정보!$A$2:$C$102,3)</f>
        <v>1010</v>
      </c>
      <c r="E632">
        <f t="shared" ca="1" si="9"/>
        <v>910</v>
      </c>
    </row>
    <row r="633" spans="1:5" x14ac:dyDescent="0.3">
      <c r="A633" t="s">
        <v>69</v>
      </c>
      <c r="B633" t="s">
        <v>1027</v>
      </c>
      <c r="C633" t="str">
        <f>VLOOKUP(B633,상품정보!$A$2:$C$102,2)</f>
        <v>델리어트</v>
      </c>
      <c r="D633">
        <f>VLOOKUP(B633,상품정보!$A$2:$C$102,3)</f>
        <v>4350</v>
      </c>
      <c r="E633">
        <f t="shared" ca="1" si="9"/>
        <v>4250</v>
      </c>
    </row>
    <row r="634" spans="1:5" x14ac:dyDescent="0.3">
      <c r="A634" t="s">
        <v>63</v>
      </c>
      <c r="B634" t="s">
        <v>1011</v>
      </c>
      <c r="C634" t="str">
        <f>VLOOKUP(B634,상품정보!$A$2:$C$102,2)</f>
        <v>버터구이오징어</v>
      </c>
      <c r="D634">
        <f>VLOOKUP(B634,상품정보!$A$2:$C$102,3)</f>
        <v>3370</v>
      </c>
      <c r="E634">
        <f t="shared" ca="1" si="9"/>
        <v>3250</v>
      </c>
    </row>
    <row r="635" spans="1:5" x14ac:dyDescent="0.3">
      <c r="A635" t="s">
        <v>63</v>
      </c>
      <c r="B635" t="s">
        <v>1073</v>
      </c>
      <c r="C635" t="str">
        <f>VLOOKUP(B635,상품정보!$A$2:$C$102,2)</f>
        <v>광동진광탕</v>
      </c>
      <c r="D635">
        <f>VLOOKUP(B635,상품정보!$A$2:$C$102,3)</f>
        <v>4280</v>
      </c>
      <c r="E635">
        <f t="shared" ca="1" si="9"/>
        <v>4170</v>
      </c>
    </row>
    <row r="636" spans="1:5" x14ac:dyDescent="0.3">
      <c r="A636" t="s">
        <v>57</v>
      </c>
      <c r="B636" t="s">
        <v>1058</v>
      </c>
      <c r="C636" t="str">
        <f>VLOOKUP(B636,상품정보!$A$2:$C$102,2)</f>
        <v>고래밥</v>
      </c>
      <c r="D636">
        <f>VLOOKUP(B636,상품정보!$A$2:$C$102,3)</f>
        <v>2010</v>
      </c>
      <c r="E636">
        <f t="shared" ca="1" si="9"/>
        <v>1990</v>
      </c>
    </row>
    <row r="637" spans="1:5" x14ac:dyDescent="0.3">
      <c r="A637" t="s">
        <v>51</v>
      </c>
      <c r="B637" t="s">
        <v>1025</v>
      </c>
      <c r="C637" t="str">
        <f>VLOOKUP(B637,상품정보!$A$2:$C$102,2)</f>
        <v>새우깡</v>
      </c>
      <c r="D637">
        <f>VLOOKUP(B637,상품정보!$A$2:$C$102,3)</f>
        <v>4780</v>
      </c>
      <c r="E637">
        <f t="shared" ca="1" si="9"/>
        <v>4700</v>
      </c>
    </row>
    <row r="638" spans="1:5" x14ac:dyDescent="0.3">
      <c r="A638" t="s">
        <v>51</v>
      </c>
      <c r="B638" t="s">
        <v>1006</v>
      </c>
      <c r="C638" t="str">
        <f>VLOOKUP(B638,상품정보!$A$2:$C$102,2)</f>
        <v>다원녹차</v>
      </c>
      <c r="D638">
        <f>VLOOKUP(B638,상품정보!$A$2:$C$102,3)</f>
        <v>3400</v>
      </c>
      <c r="E638">
        <f t="shared" ca="1" si="9"/>
        <v>3350</v>
      </c>
    </row>
    <row r="639" spans="1:5" x14ac:dyDescent="0.3">
      <c r="A639" t="s">
        <v>51</v>
      </c>
      <c r="B639" t="s">
        <v>1044</v>
      </c>
      <c r="C639" t="str">
        <f>VLOOKUP(B639,상품정보!$A$2:$C$102,2)</f>
        <v>블루마운틴</v>
      </c>
      <c r="D639">
        <f>VLOOKUP(B639,상품정보!$A$2:$C$102,3)</f>
        <v>4590</v>
      </c>
      <c r="E639">
        <f t="shared" ca="1" si="9"/>
        <v>4390</v>
      </c>
    </row>
    <row r="640" spans="1:5" x14ac:dyDescent="0.3">
      <c r="A640" t="s">
        <v>45</v>
      </c>
      <c r="B640" t="s">
        <v>982</v>
      </c>
      <c r="C640" t="str">
        <f>VLOOKUP(B640,상품정보!$A$2:$C$102,2)</f>
        <v>메이플스토리체리</v>
      </c>
      <c r="D640">
        <f>VLOOKUP(B640,상품정보!$A$2:$C$102,3)</f>
        <v>4070</v>
      </c>
      <c r="E640">
        <f t="shared" ca="1" si="9"/>
        <v>3890</v>
      </c>
    </row>
    <row r="641" spans="1:5" x14ac:dyDescent="0.3">
      <c r="A641" t="s">
        <v>45</v>
      </c>
      <c r="B641" t="s">
        <v>1077</v>
      </c>
      <c r="C641" t="str">
        <f>VLOOKUP(B641,상품정보!$A$2:$C$102,2)</f>
        <v>라면</v>
      </c>
      <c r="D641">
        <f>VLOOKUP(B641,상품정보!$A$2:$C$102,3)</f>
        <v>3940</v>
      </c>
      <c r="E641">
        <f t="shared" ca="1" si="9"/>
        <v>3850</v>
      </c>
    </row>
    <row r="642" spans="1:5" x14ac:dyDescent="0.3">
      <c r="A642" t="s">
        <v>45</v>
      </c>
      <c r="B642" t="s">
        <v>992</v>
      </c>
      <c r="C642" t="str">
        <f>VLOOKUP(B642,상품정보!$A$2:$C$102,2)</f>
        <v>미닛메이드알로에플러스</v>
      </c>
      <c r="D642">
        <f>VLOOKUP(B642,상품정보!$A$2:$C$102,3)</f>
        <v>1080</v>
      </c>
      <c r="E642">
        <f t="shared" ca="1" si="9"/>
        <v>1010</v>
      </c>
    </row>
    <row r="643" spans="1:5" x14ac:dyDescent="0.3">
      <c r="A643" t="s">
        <v>39</v>
      </c>
      <c r="B643" t="s">
        <v>1072</v>
      </c>
      <c r="C643" t="str">
        <f>VLOOKUP(B643,상품정보!$A$2:$C$102,2)</f>
        <v>바로까페헤이즐넛</v>
      </c>
      <c r="D643">
        <f>VLOOKUP(B643,상품정보!$A$2:$C$102,3)</f>
        <v>3610</v>
      </c>
      <c r="E643">
        <f t="shared" ref="E643:E654" ca="1" si="10">INT((D643-RANDBETWEEN(0,200))/10)*10</f>
        <v>3480</v>
      </c>
    </row>
    <row r="644" spans="1:5" x14ac:dyDescent="0.3">
      <c r="A644" t="s">
        <v>39</v>
      </c>
      <c r="B644" t="s">
        <v>1028</v>
      </c>
      <c r="C644" t="str">
        <f>VLOOKUP(B644,상품정보!$A$2:$C$102,2)</f>
        <v>목장갑</v>
      </c>
      <c r="D644">
        <f>VLOOKUP(B644,상품정보!$A$2:$C$102,3)</f>
        <v>3670</v>
      </c>
      <c r="E644">
        <f t="shared" ca="1" si="10"/>
        <v>3500</v>
      </c>
    </row>
    <row r="645" spans="1:5" x14ac:dyDescent="0.3">
      <c r="A645" t="s">
        <v>34</v>
      </c>
      <c r="B645" t="s">
        <v>1023</v>
      </c>
      <c r="C645" t="str">
        <f>VLOOKUP(B645,상품정보!$A$2:$C$102,2)</f>
        <v>미녀는 석류를 좋아해180㎖캔</v>
      </c>
      <c r="D645">
        <f>VLOOKUP(B645,상품정보!$A$2:$C$102,3)</f>
        <v>1980</v>
      </c>
      <c r="E645">
        <f t="shared" ca="1" si="10"/>
        <v>1890</v>
      </c>
    </row>
    <row r="646" spans="1:5" x14ac:dyDescent="0.3">
      <c r="A646" t="s">
        <v>34</v>
      </c>
      <c r="B646" t="s">
        <v>1030</v>
      </c>
      <c r="C646" t="str">
        <f>VLOOKUP(B646,상품정보!$A$2:$C$102,2)</f>
        <v>본드</v>
      </c>
      <c r="D646">
        <f>VLOOKUP(B646,상품정보!$A$2:$C$102,3)</f>
        <v>1520</v>
      </c>
      <c r="E646">
        <f t="shared" ca="1" si="10"/>
        <v>1390</v>
      </c>
    </row>
    <row r="647" spans="1:5" x14ac:dyDescent="0.3">
      <c r="A647" t="s">
        <v>34</v>
      </c>
      <c r="B647" t="s">
        <v>1070</v>
      </c>
      <c r="C647" t="str">
        <f>VLOOKUP(B647,상품정보!$A$2:$C$102,2)</f>
        <v>샴푸린스</v>
      </c>
      <c r="D647">
        <f>VLOOKUP(B647,상품정보!$A$2:$C$102,3)</f>
        <v>4370</v>
      </c>
      <c r="E647">
        <f t="shared" ca="1" si="10"/>
        <v>4320</v>
      </c>
    </row>
    <row r="648" spans="1:5" x14ac:dyDescent="0.3">
      <c r="A648" t="s">
        <v>28</v>
      </c>
      <c r="B648" t="s">
        <v>1056</v>
      </c>
      <c r="C648" t="str">
        <f>VLOOKUP(B648,상품정보!$A$2:$C$102,2)</f>
        <v>맥심 오리지날 20입</v>
      </c>
      <c r="D648">
        <f>VLOOKUP(B648,상품정보!$A$2:$C$102,3)</f>
        <v>1610</v>
      </c>
      <c r="E648">
        <f t="shared" ca="1" si="10"/>
        <v>1490</v>
      </c>
    </row>
    <row r="649" spans="1:5" x14ac:dyDescent="0.3">
      <c r="A649" t="s">
        <v>28</v>
      </c>
      <c r="B649" t="s">
        <v>990</v>
      </c>
      <c r="C649" t="str">
        <f>VLOOKUP(B649,상품정보!$A$2:$C$102,2)</f>
        <v>링 키 바</v>
      </c>
      <c r="D649">
        <f>VLOOKUP(B649,상품정보!$A$2:$C$102,3)</f>
        <v>3060</v>
      </c>
      <c r="E649">
        <f t="shared" ca="1" si="10"/>
        <v>2980</v>
      </c>
    </row>
    <row r="650" spans="1:5" x14ac:dyDescent="0.3">
      <c r="A650" t="s">
        <v>28</v>
      </c>
      <c r="B650" t="s">
        <v>1022</v>
      </c>
      <c r="C650" t="str">
        <f>VLOOKUP(B650,상품정보!$A$2:$C$102,2)</f>
        <v>버터와플</v>
      </c>
      <c r="D650">
        <f>VLOOKUP(B650,상품정보!$A$2:$C$102,3)</f>
        <v>1390</v>
      </c>
      <c r="E650">
        <f t="shared" ca="1" si="10"/>
        <v>1350</v>
      </c>
    </row>
    <row r="651" spans="1:5" x14ac:dyDescent="0.3">
      <c r="A651" t="s">
        <v>22</v>
      </c>
      <c r="B651" t="s">
        <v>1077</v>
      </c>
      <c r="C651" t="str">
        <f>VLOOKUP(B651,상품정보!$A$2:$C$102,2)</f>
        <v>라면</v>
      </c>
      <c r="D651">
        <f>VLOOKUP(B651,상품정보!$A$2:$C$102,3)</f>
        <v>3940</v>
      </c>
      <c r="E651">
        <f t="shared" ca="1" si="10"/>
        <v>3850</v>
      </c>
    </row>
    <row r="652" spans="1:5" x14ac:dyDescent="0.3">
      <c r="A652" t="s">
        <v>16</v>
      </c>
      <c r="B652" t="s">
        <v>994</v>
      </c>
      <c r="C652" t="str">
        <f>VLOOKUP(B652,상품정보!$A$2:$C$102,2)</f>
        <v>광동위생천</v>
      </c>
      <c r="D652">
        <f>VLOOKUP(B652,상품정보!$A$2:$C$102,3)</f>
        <v>3510</v>
      </c>
      <c r="E652">
        <f t="shared" ca="1" si="10"/>
        <v>3360</v>
      </c>
    </row>
    <row r="653" spans="1:5" x14ac:dyDescent="0.3">
      <c r="A653" t="s">
        <v>10</v>
      </c>
      <c r="B653" t="s">
        <v>1004</v>
      </c>
      <c r="C653" t="str">
        <f>VLOOKUP(B653,상품정보!$A$2:$C$102,2)</f>
        <v>마일드세븐(갑)</v>
      </c>
      <c r="D653">
        <f>VLOOKUP(B653,상품정보!$A$2:$C$102,3)</f>
        <v>2220</v>
      </c>
      <c r="E653">
        <f t="shared" ca="1" si="10"/>
        <v>2060</v>
      </c>
    </row>
    <row r="654" spans="1:5" x14ac:dyDescent="0.3">
      <c r="A654" t="s">
        <v>5</v>
      </c>
      <c r="B654" t="s">
        <v>1075</v>
      </c>
      <c r="C654" t="str">
        <f>VLOOKUP(B654,상품정보!$A$2:$C$102,2)</f>
        <v>레종블루</v>
      </c>
      <c r="D654">
        <f>VLOOKUP(B654,상품정보!$A$2:$C$102,3)</f>
        <v>4330</v>
      </c>
      <c r="E654">
        <f t="shared" ca="1" si="10"/>
        <v>4240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주문원장</vt:lpstr>
      <vt:lpstr>고객정보</vt:lpstr>
      <vt:lpstr>상품정보</vt:lpstr>
      <vt:lpstr>주문원장 작업용</vt:lpstr>
      <vt:lpstr>상품주문정보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506-15</cp:lastModifiedBy>
  <dcterms:created xsi:type="dcterms:W3CDTF">2020-07-20T13:58:19Z</dcterms:created>
  <dcterms:modified xsi:type="dcterms:W3CDTF">2020-07-21T01:35:32Z</dcterms:modified>
</cp:coreProperties>
</file>