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eanp\Desktop\"/>
    </mc:Choice>
  </mc:AlternateContent>
  <xr:revisionPtr revIDLastSave="0" documentId="13_ncr:1_{2B88BEB0-7967-4EC0-9760-9393E9E113B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Hoja1!$BI$2:$BQ$18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40" i="1" l="1"/>
  <c r="AZ41" i="1" s="1"/>
  <c r="BY5" i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X5" i="1"/>
  <c r="BX6" i="1" s="1"/>
  <c r="BX7" i="1" s="1"/>
  <c r="BX8" i="1" s="1"/>
  <c r="BX9" i="1" s="1"/>
  <c r="BX10" i="1" s="1"/>
  <c r="BX11" i="1" s="1"/>
  <c r="BX12" i="1" s="1"/>
  <c r="BX13" i="1" s="1"/>
  <c r="BX14" i="1" s="1"/>
  <c r="BX15" i="1" s="1"/>
  <c r="BX16" i="1" s="1"/>
  <c r="BX17" i="1" s="1"/>
  <c r="BX18" i="1" s="1"/>
  <c r="AP5" i="1"/>
  <c r="AY34" i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19" i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</calcChain>
</file>

<file path=xl/sharedStrings.xml><?xml version="1.0" encoding="utf-8"?>
<sst xmlns="http://schemas.openxmlformats.org/spreadsheetml/2006/main" count="253" uniqueCount="226">
  <si>
    <t>TipoDeUsuarios</t>
  </si>
  <si>
    <t>ID_TipoUsuario</t>
  </si>
  <si>
    <t>Rol</t>
  </si>
  <si>
    <t>Usuarios</t>
  </si>
  <si>
    <t>usuario</t>
  </si>
  <si>
    <t>contraseña</t>
  </si>
  <si>
    <t>Clientes</t>
  </si>
  <si>
    <t>ID_Cliente</t>
  </si>
  <si>
    <t>DNI</t>
  </si>
  <si>
    <t>CUIL</t>
  </si>
  <si>
    <t>Nombre</t>
  </si>
  <si>
    <t>Apellido</t>
  </si>
  <si>
    <t>Sexo</t>
  </si>
  <si>
    <t>ID_Nacionalidad</t>
  </si>
  <si>
    <t>FechaNacimiento</t>
  </si>
  <si>
    <t>Direccion</t>
  </si>
  <si>
    <t>IDLocalidad</t>
  </si>
  <si>
    <t>Mail</t>
  </si>
  <si>
    <t>Telefonos</t>
  </si>
  <si>
    <t>Usuario</t>
  </si>
  <si>
    <t>Administrador</t>
  </si>
  <si>
    <t>cliente</t>
  </si>
  <si>
    <t>Jean</t>
  </si>
  <si>
    <t>Esquen</t>
  </si>
  <si>
    <t>Nacionalidades</t>
  </si>
  <si>
    <t>EEUU</t>
  </si>
  <si>
    <t>Venezolano</t>
  </si>
  <si>
    <t>Ruso</t>
  </si>
  <si>
    <t>Ecuatoriano</t>
  </si>
  <si>
    <t>Boliviano</t>
  </si>
  <si>
    <t>Argentino</t>
  </si>
  <si>
    <t>Peruano</t>
  </si>
  <si>
    <t>Brasilero</t>
  </si>
  <si>
    <t>Uruguayo</t>
  </si>
  <si>
    <t>Maxicano</t>
  </si>
  <si>
    <t>Chino</t>
  </si>
  <si>
    <t>Chileno</t>
  </si>
  <si>
    <t>Ucraniano</t>
  </si>
  <si>
    <t>Italiano</t>
  </si>
  <si>
    <t>Español</t>
  </si>
  <si>
    <t>Provincias</t>
  </si>
  <si>
    <t>ID_Provincia</t>
  </si>
  <si>
    <t>nombre</t>
  </si>
  <si>
    <t>Catamarca</t>
  </si>
  <si>
    <t>Chaco</t>
  </si>
  <si>
    <t xml:space="preserve"> Buenos Aires</t>
  </si>
  <si>
    <t>Formosa</t>
  </si>
  <si>
    <t>La Pampa</t>
  </si>
  <si>
    <t>La Rioja</t>
  </si>
  <si>
    <t>Mendoza</t>
  </si>
  <si>
    <t>Misiones</t>
  </si>
  <si>
    <t>Río Negro</t>
  </si>
  <si>
    <t>Salta</t>
  </si>
  <si>
    <t>San Luis</t>
  </si>
  <si>
    <t>Santa Cruz</t>
  </si>
  <si>
    <t>Santa Fe</t>
  </si>
  <si>
    <t>Santiago del Estero</t>
  </si>
  <si>
    <t>Tierra del Fuego</t>
  </si>
  <si>
    <t>Tucumán</t>
  </si>
  <si>
    <t>Chubut</t>
  </si>
  <si>
    <t>Córdoba</t>
  </si>
  <si>
    <t>Corrientes</t>
  </si>
  <si>
    <t>Entre Ríos</t>
  </si>
  <si>
    <t>Jujuy</t>
  </si>
  <si>
    <t>Neuquén</t>
  </si>
  <si>
    <t>San Juan</t>
  </si>
  <si>
    <t>Localidades</t>
  </si>
  <si>
    <t>idProvincia</t>
  </si>
  <si>
    <t>Localidad</t>
  </si>
  <si>
    <t>Bs.As</t>
  </si>
  <si>
    <t>Caba</t>
  </si>
  <si>
    <t xml:space="preserve">Resistencia </t>
  </si>
  <si>
    <t xml:space="preserve">Rawson </t>
  </si>
  <si>
    <t>Córdoba </t>
  </si>
  <si>
    <t>Paraná</t>
  </si>
  <si>
    <t>Formosa </t>
  </si>
  <si>
    <t>Santa Rosa</t>
  </si>
  <si>
    <t>Posadas</t>
  </si>
  <si>
    <t xml:space="preserve">Neuquén </t>
  </si>
  <si>
    <t xml:space="preserve">Viedma </t>
  </si>
  <si>
    <t>Ushuaia</t>
  </si>
  <si>
    <t>TipoDeCuentas</t>
  </si>
  <si>
    <t>ID_TipoCuenta</t>
  </si>
  <si>
    <t>Nombe</t>
  </si>
  <si>
    <t>Caja de Ahorros</t>
  </si>
  <si>
    <t>Cuenta Corriente</t>
  </si>
  <si>
    <t>Cuentas</t>
  </si>
  <si>
    <t>ID_Cuenta</t>
  </si>
  <si>
    <t>Saldo</t>
  </si>
  <si>
    <t>FechaDeCreacion</t>
  </si>
  <si>
    <t>CBU</t>
  </si>
  <si>
    <t>Marcolongo</t>
  </si>
  <si>
    <t>Sbernini</t>
  </si>
  <si>
    <t>Agustin</t>
  </si>
  <si>
    <t>Torales</t>
  </si>
  <si>
    <t xml:space="preserve">Javier </t>
  </si>
  <si>
    <t>Ariana</t>
  </si>
  <si>
    <t>Martines</t>
  </si>
  <si>
    <t>Juana</t>
  </si>
  <si>
    <t>Herrera</t>
  </si>
  <si>
    <t xml:space="preserve">Gustavo </t>
  </si>
  <si>
    <t xml:space="preserve">Martin </t>
  </si>
  <si>
    <t>Mariana</t>
  </si>
  <si>
    <t>Juan</t>
  </si>
  <si>
    <t>Perez</t>
  </si>
  <si>
    <t>Esquel</t>
  </si>
  <si>
    <t>Carlos</t>
  </si>
  <si>
    <t>Fonseca</t>
  </si>
  <si>
    <t>Carla</t>
  </si>
  <si>
    <t>Mariano</t>
  </si>
  <si>
    <t>Ramirez</t>
  </si>
  <si>
    <t>Nah</t>
  </si>
  <si>
    <t>Rut</t>
  </si>
  <si>
    <t xml:space="preserve">Flor </t>
  </si>
  <si>
    <t>Arispe</t>
  </si>
  <si>
    <t>Urquiza 1126</t>
  </si>
  <si>
    <t>Martinez 322</t>
  </si>
  <si>
    <t>Calle 123</t>
  </si>
  <si>
    <t>Martinez 1322</t>
  </si>
  <si>
    <t>Roca 1132</t>
  </si>
  <si>
    <t>Valle 2663</t>
  </si>
  <si>
    <t>Jose perez 2434</t>
  </si>
  <si>
    <t>Villa luro 3445</t>
  </si>
  <si>
    <t>Markes 2334</t>
  </si>
  <si>
    <t>San martin 2344</t>
  </si>
  <si>
    <t>Samiento 3445</t>
  </si>
  <si>
    <t>Congreso 2455</t>
  </si>
  <si>
    <t>Palermo 3545</t>
  </si>
  <si>
    <t>Peru 2455</t>
  </si>
  <si>
    <t>Mexico 3545</t>
  </si>
  <si>
    <t>Prestamos</t>
  </si>
  <si>
    <t>ID_Prestamo</t>
  </si>
  <si>
    <t>Importe</t>
  </si>
  <si>
    <t>FechaDeSolicitud</t>
  </si>
  <si>
    <t>FechaDeAprobacion</t>
  </si>
  <si>
    <t>Estado</t>
  </si>
  <si>
    <t>Movimientos</t>
  </si>
  <si>
    <t>ID_Movimiento</t>
  </si>
  <si>
    <t>ID_TipoMovimiento</t>
  </si>
  <si>
    <t>Fecha</t>
  </si>
  <si>
    <t>Hora</t>
  </si>
  <si>
    <t>Concepto</t>
  </si>
  <si>
    <t>Prestamos_Movimientos</t>
  </si>
  <si>
    <t>Transferencias</t>
  </si>
  <si>
    <t>ID_MovimientoCuentaOrigen</t>
  </si>
  <si>
    <t>ID_MovimientoCuentaDestino</t>
  </si>
  <si>
    <t>Franco</t>
  </si>
  <si>
    <t>Javier</t>
  </si>
  <si>
    <t>Jean211</t>
  </si>
  <si>
    <t>Franco5011</t>
  </si>
  <si>
    <t xml:space="preserve"> Franco</t>
  </si>
  <si>
    <t>Agustin777</t>
  </si>
  <si>
    <t>Javier456</t>
  </si>
  <si>
    <t>Ariana679</t>
  </si>
  <si>
    <t>Juana1234</t>
  </si>
  <si>
    <t>GustavoM</t>
  </si>
  <si>
    <t>Mariana1212</t>
  </si>
  <si>
    <t>JuanJuan</t>
  </si>
  <si>
    <t>JuanaPP</t>
  </si>
  <si>
    <t>cFonseca-acc</t>
  </si>
  <si>
    <t>Carla15</t>
  </si>
  <si>
    <t>Mariano001</t>
  </si>
  <si>
    <t>RutNah</t>
  </si>
  <si>
    <t>Flor15</t>
  </si>
  <si>
    <t>Jefe</t>
  </si>
  <si>
    <t>Martu505</t>
  </si>
  <si>
    <t>Gabiii</t>
  </si>
  <si>
    <t>Walter1987</t>
  </si>
  <si>
    <t>Jvivi</t>
  </si>
  <si>
    <t>Jean5011</t>
  </si>
  <si>
    <t>jeanesuqen@gmail.com</t>
  </si>
  <si>
    <t>Franco@gmail.com</t>
  </si>
  <si>
    <t>Agustin@gmail.com</t>
  </si>
  <si>
    <t>Javier@gmail.com</t>
  </si>
  <si>
    <t>Ari@hotmail.com</t>
  </si>
  <si>
    <t>boquita@gmailcom</t>
  </si>
  <si>
    <t>River@gmail.com</t>
  </si>
  <si>
    <t>Juan5100@gmail.com</t>
  </si>
  <si>
    <t>Juana@hotmail.com</t>
  </si>
  <si>
    <t>CFA@gmail.com</t>
  </si>
  <si>
    <t>Carla1234@gmail.com</t>
  </si>
  <si>
    <t>Mramirez@gmail.com</t>
  </si>
  <si>
    <t>Rut1234@gmail.com</t>
  </si>
  <si>
    <t>Farispe@hotmail.com</t>
  </si>
  <si>
    <t>ID_usuario</t>
  </si>
  <si>
    <t>TipoDeMovimientos</t>
  </si>
  <si>
    <t>Descripcion</t>
  </si>
  <si>
    <t>Ingresos por transferencia</t>
  </si>
  <si>
    <t>Otros  Movimientos</t>
  </si>
  <si>
    <t>08/19/2023</t>
  </si>
  <si>
    <t>estado prestamo</t>
  </si>
  <si>
    <t>id_estado</t>
  </si>
  <si>
    <t>descripcion</t>
  </si>
  <si>
    <t>Rechazado</t>
  </si>
  <si>
    <t>Aceptado</t>
  </si>
  <si>
    <t>Pendiente</t>
  </si>
  <si>
    <t xml:space="preserve">Agus </t>
  </si>
  <si>
    <t>N_Cuenta</t>
  </si>
  <si>
    <t>Plazo</t>
  </si>
  <si>
    <t>Alta de cuenta</t>
  </si>
  <si>
    <t>Alta de un préstamo</t>
  </si>
  <si>
    <t>Pago de préstamo</t>
  </si>
  <si>
    <t>Transferencia</t>
  </si>
  <si>
    <t>Baja de cuenta</t>
  </si>
  <si>
    <t>Masculino</t>
  </si>
  <si>
    <t>Femino</t>
  </si>
  <si>
    <t>Trans M</t>
  </si>
  <si>
    <t>Trans F</t>
  </si>
  <si>
    <t>Indefinido</t>
  </si>
  <si>
    <t>ID_Sexo</t>
  </si>
  <si>
    <t>Descripcio</t>
  </si>
  <si>
    <t>CREATE TABLE provincias</t>
  </si>
  <si>
    <t>CREATE TABLE localidades</t>
  </si>
  <si>
    <t>CREATE TABLE nacionalidades</t>
  </si>
  <si>
    <t>CREATE TABLE tipo_usuarios</t>
  </si>
  <si>
    <t>CREATE TABLE usuarios</t>
  </si>
  <si>
    <t>CREATE TABLE Sexos</t>
  </si>
  <si>
    <t>CREATE TABLE clientes</t>
  </si>
  <si>
    <t>CREATE TABLE tipo_cuentas</t>
  </si>
  <si>
    <t>CREATE TABLE cuentas</t>
  </si>
  <si>
    <t>CREATE TABLE estado_prestamo</t>
  </si>
  <si>
    <t>CREATE TABLE tipo_movimientos</t>
  </si>
  <si>
    <t>CREATE TABLE movimientos</t>
  </si>
  <si>
    <t>CREATE TABLE prestamos</t>
  </si>
  <si>
    <t>CREATE TABLE prestamos_movimientos</t>
  </si>
  <si>
    <t>CREATE TABLE transferencias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</si>
</sst>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Helvetica"/>
    </font>
    <font>
      <b/>
      <u/>
      <sz val="9"/>
      <color rgb="FF000000"/>
      <name val="Helvetica"/>
    </font>
    <font>
      <sz val="9"/>
      <color rgb="FF000000"/>
      <name val="Helvetica"/>
    </font>
    <font>
      <sz val="8"/>
      <color rgb="FF212529"/>
      <name val="Segoe U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4" fillId="0" borderId="0" xfId="0" applyFont="1"/>
    <xf numFmtId="14" fontId="0" fillId="0" borderId="1" xfId="0" applyNumberFormat="1" applyBorder="1"/>
    <xf numFmtId="0" fontId="5" fillId="0" borderId="1" xfId="1" applyBorder="1"/>
    <xf numFmtId="0" fontId="0" fillId="0" borderId="1" xfId="0" applyBorder="1" applyAlignment="1">
      <alignment horizontal="right"/>
    </xf>
    <xf numFmtId="0" fontId="0" fillId="5" borderId="1" xfId="0" applyFill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14" fontId="0" fillId="3" borderId="1" xfId="0" applyNumberFormat="1" applyFill="1" applyBorder="1"/>
    <xf numFmtId="20" fontId="0" fillId="3" borderId="1" xfId="0" applyNumberFormat="1" applyFill="1" applyBorder="1"/>
    <xf numFmtId="0" fontId="0" fillId="0" borderId="0" xfId="0" applyAlignment="1">
      <alignment textRotation="90"/>
    </xf>
    <xf numFmtId="0" fontId="0" fillId="6" borderId="1" xfId="0" applyFill="1" applyBorder="1"/>
    <xf numFmtId="14" fontId="0" fillId="6" borderId="1" xfId="0" applyNumberFormat="1" applyFill="1" applyBorder="1"/>
    <xf numFmtId="20" fontId="0" fillId="6" borderId="1" xfId="0" applyNumberFormat="1" applyFill="1" applyBorder="1"/>
    <xf numFmtId="0" fontId="0" fillId="7" borderId="1" xfId="0" applyFill="1" applyBorder="1"/>
    <xf numFmtId="20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6" borderId="1" xfId="0" applyFill="1" applyBorder="1" applyAlignment="1">
      <alignment horizontal="center" textRotation="90"/>
    </xf>
    <xf numFmtId="0" fontId="0" fillId="0" borderId="1" xfId="0" applyBorder="1" applyAlignment="1">
      <alignment horizontal="center" textRotation="90"/>
    </xf>
    <xf numFmtId="0" fontId="0" fillId="5" borderId="1" xfId="0" applyFill="1" applyBorder="1" applyAlignment="1">
      <alignment horizontal="center" vertical="center" textRotation="90" wrapText="1"/>
    </xf>
    <xf numFmtId="0" fontId="0" fillId="3" borderId="1" xfId="0" applyFill="1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iver@gmail.com" TargetMode="External"/><Relationship Id="rId13" Type="http://schemas.openxmlformats.org/officeDocument/2006/relationships/hyperlink" Target="mailto:Mramirez@gmail.com" TargetMode="External"/><Relationship Id="rId3" Type="http://schemas.openxmlformats.org/officeDocument/2006/relationships/hyperlink" Target="mailto:Franco@gmail.com" TargetMode="External"/><Relationship Id="rId7" Type="http://schemas.openxmlformats.org/officeDocument/2006/relationships/hyperlink" Target="mailto:boquita@gmailcom" TargetMode="External"/><Relationship Id="rId12" Type="http://schemas.openxmlformats.org/officeDocument/2006/relationships/hyperlink" Target="mailto:Carla1234@gmail.com" TargetMode="External"/><Relationship Id="rId2" Type="http://schemas.openxmlformats.org/officeDocument/2006/relationships/hyperlink" Target="mailto:jeanesuqen@gmail.com" TargetMode="External"/><Relationship Id="rId1" Type="http://schemas.openxmlformats.org/officeDocument/2006/relationships/hyperlink" Target="mailto:jeanesuqen@gmail.com" TargetMode="External"/><Relationship Id="rId6" Type="http://schemas.openxmlformats.org/officeDocument/2006/relationships/hyperlink" Target="mailto:Ari@hotmail.com" TargetMode="External"/><Relationship Id="rId11" Type="http://schemas.openxmlformats.org/officeDocument/2006/relationships/hyperlink" Target="mailto:CFA@gmail.com" TargetMode="External"/><Relationship Id="rId5" Type="http://schemas.openxmlformats.org/officeDocument/2006/relationships/hyperlink" Target="mailto:Javier@gmail.com" TargetMode="External"/><Relationship Id="rId15" Type="http://schemas.openxmlformats.org/officeDocument/2006/relationships/hyperlink" Target="mailto:Farispe@hotmail.com" TargetMode="External"/><Relationship Id="rId10" Type="http://schemas.openxmlformats.org/officeDocument/2006/relationships/hyperlink" Target="mailto:Juana@hotmail.com" TargetMode="External"/><Relationship Id="rId4" Type="http://schemas.openxmlformats.org/officeDocument/2006/relationships/hyperlink" Target="mailto:Agustin@gmail.com" TargetMode="External"/><Relationship Id="rId9" Type="http://schemas.openxmlformats.org/officeDocument/2006/relationships/hyperlink" Target="mailto:Juan5100@gmail.com" TargetMode="External"/><Relationship Id="rId14" Type="http://schemas.openxmlformats.org/officeDocument/2006/relationships/hyperlink" Target="mailto:Rut123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CK53"/>
  <sheetViews>
    <sheetView zoomScale="85" zoomScaleNormal="85" workbookViewId="0">
      <selection activeCell="CK3" sqref="CK3"/>
    </sheetView>
  </sheetViews>
  <sheetFormatPr baseColWidth="10" defaultColWidth="9.140625" defaultRowHeight="15" x14ac:dyDescent="0.25"/>
  <cols>
    <col min="1" max="1" width="13.28515625" bestFit="1" customWidth="1"/>
    <col min="2" max="2" width="13.7109375" bestFit="1" customWidth="1"/>
    <col min="4" max="5" width="12.42578125" bestFit="1" customWidth="1"/>
    <col min="6" max="6" width="10.7109375" bestFit="1" customWidth="1"/>
    <col min="7" max="7" width="14.42578125" bestFit="1" customWidth="1"/>
    <col min="8" max="8" width="10.28515625" bestFit="1" customWidth="1"/>
    <col min="10" max="10" width="10" bestFit="1" customWidth="1"/>
    <col min="12" max="13" width="10" bestFit="1" customWidth="1"/>
    <col min="14" max="14" width="15.42578125" bestFit="1" customWidth="1"/>
    <col min="15" max="16" width="14.85546875" bestFit="1" customWidth="1"/>
    <col min="17" max="17" width="10.7109375" bestFit="1" customWidth="1"/>
    <col min="18" max="18" width="22.7109375" bestFit="1" customWidth="1"/>
    <col min="20" max="20" width="22.7109375" bestFit="1" customWidth="1"/>
    <col min="23" max="23" width="14" bestFit="1" customWidth="1"/>
    <col min="24" max="24" width="11.5703125" bestFit="1" customWidth="1"/>
    <col min="26" max="26" width="11.5703125" bestFit="1" customWidth="1"/>
    <col min="27" max="27" width="11.140625" bestFit="1" customWidth="1"/>
    <col min="28" max="28" width="9.5703125" bestFit="1" customWidth="1"/>
    <col min="29" max="29" width="11.42578125" bestFit="1" customWidth="1"/>
    <col min="31" max="31" width="11.42578125" bestFit="1" customWidth="1"/>
    <col min="32" max="33" width="18" bestFit="1" customWidth="1"/>
    <col min="34" max="34" width="11.140625" bestFit="1" customWidth="1"/>
    <col min="35" max="35" width="18" bestFit="1" customWidth="1"/>
    <col min="36" max="36" width="14" bestFit="1" customWidth="1"/>
    <col min="37" max="37" width="16.28515625" bestFit="1" customWidth="1"/>
    <col min="38" max="38" width="14" bestFit="1" customWidth="1"/>
    <col min="39" max="39" width="16.28515625" bestFit="1" customWidth="1"/>
    <col min="40" max="40" width="9.28515625" bestFit="1" customWidth="1"/>
    <col min="41" max="41" width="10.28515625" bestFit="1" customWidth="1"/>
    <col min="42" max="42" width="12.85546875" bestFit="1" customWidth="1"/>
    <col min="43" max="43" width="10.28515625" bestFit="1" customWidth="1"/>
    <col min="44" max="44" width="15.28515625" bestFit="1" customWidth="1"/>
    <col min="45" max="45" width="8" bestFit="1" customWidth="1"/>
    <col min="46" max="46" width="15.28515625" bestFit="1" customWidth="1"/>
    <col min="48" max="48" width="11.5703125" bestFit="1" customWidth="1"/>
    <col min="49" max="49" width="9.28515625" bestFit="1" customWidth="1"/>
    <col min="50" max="51" width="12.85546875" bestFit="1" customWidth="1"/>
    <col min="52" max="52" width="9.42578125" bestFit="1" customWidth="1"/>
    <col min="53" max="54" width="16.140625" bestFit="1" customWidth="1"/>
    <col min="55" max="56" width="10.7109375" bestFit="1" customWidth="1"/>
    <col min="57" max="57" width="7" bestFit="1" customWidth="1"/>
    <col min="58" max="58" width="8.5703125" bestFit="1" customWidth="1"/>
    <col min="59" max="60" width="9.28515625" bestFit="1" customWidth="1"/>
    <col min="61" max="61" width="11.5703125" bestFit="1" customWidth="1"/>
    <col min="62" max="62" width="9.28515625" bestFit="1" customWidth="1"/>
    <col min="63" max="63" width="14.85546875" bestFit="1" customWidth="1"/>
    <col min="64" max="64" width="16.28515625" bestFit="1" customWidth="1"/>
    <col min="65" max="65" width="17.140625" bestFit="1" customWidth="1"/>
    <col min="66" max="66" width="14.85546875" bestFit="1" customWidth="1"/>
    <col min="67" max="67" width="16.28515625" bestFit="1" customWidth="1"/>
    <col min="68" max="69" width="8.85546875" bestFit="1" customWidth="1"/>
    <col min="70" max="70" width="11.5703125" customWidth="1"/>
    <col min="71" max="71" width="10.7109375" customWidth="1"/>
    <col min="72" max="72" width="11.5703125" bestFit="1" customWidth="1"/>
    <col min="73" max="73" width="15" bestFit="1" customWidth="1"/>
    <col min="74" max="74" width="11.5703125" customWidth="1"/>
    <col min="75" max="75" width="10.7109375" customWidth="1"/>
    <col min="76" max="76" width="27.42578125" bestFit="1" customWidth="1"/>
    <col min="77" max="77" width="29.28515625" bestFit="1" customWidth="1"/>
    <col min="78" max="78" width="12.5703125" customWidth="1"/>
    <col min="79" max="79" width="13.7109375" customWidth="1"/>
    <col min="80" max="80" width="18.7109375" bestFit="1" customWidth="1"/>
    <col min="81" max="81" width="20" bestFit="1" customWidth="1"/>
    <col min="84" max="84" width="9.7109375" bestFit="1" customWidth="1"/>
    <col min="85" max="85" width="11.140625" bestFit="1" customWidth="1"/>
    <col min="89" max="89" width="10.85546875" bestFit="1" customWidth="1"/>
  </cols>
  <sheetData>
    <row r="2" spans="1:89" x14ac:dyDescent="0.25">
      <c r="A2" s="21" t="s">
        <v>0</v>
      </c>
      <c r="B2" s="21"/>
      <c r="D2" s="20" t="s">
        <v>3</v>
      </c>
      <c r="E2" s="20"/>
      <c r="F2" s="20"/>
      <c r="G2" s="20"/>
      <c r="H2" s="20"/>
      <c r="J2" s="22" t="s">
        <v>6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4"/>
      <c r="Y2" s="25" t="s">
        <v>24</v>
      </c>
      <c r="Z2" s="26"/>
      <c r="AC2" s="22" t="s">
        <v>66</v>
      </c>
      <c r="AD2" s="23"/>
      <c r="AE2" s="24"/>
      <c r="AH2" s="22" t="s">
        <v>40</v>
      </c>
      <c r="AI2" s="24"/>
      <c r="AL2" s="25" t="s">
        <v>81</v>
      </c>
      <c r="AM2" s="26"/>
      <c r="AP2" s="25" t="s">
        <v>86</v>
      </c>
      <c r="AQ2" s="28"/>
      <c r="AR2" s="28"/>
      <c r="AS2" s="28"/>
      <c r="AT2" s="28"/>
      <c r="AU2" s="28"/>
      <c r="AV2" s="26"/>
      <c r="AX2" s="33"/>
      <c r="AY2" s="27" t="s">
        <v>136</v>
      </c>
      <c r="AZ2" s="27"/>
      <c r="BA2" s="27"/>
      <c r="BB2" s="27"/>
      <c r="BC2" s="27"/>
      <c r="BD2" s="27"/>
      <c r="BE2" s="27"/>
      <c r="BF2" s="27"/>
      <c r="BI2" s="27" t="s">
        <v>130</v>
      </c>
      <c r="BJ2" s="27"/>
      <c r="BK2" s="27"/>
      <c r="BL2" s="27"/>
      <c r="BM2" s="27"/>
      <c r="BN2" s="27"/>
      <c r="BO2" s="27"/>
      <c r="BP2" s="27"/>
      <c r="BT2" s="27" t="s">
        <v>142</v>
      </c>
      <c r="BU2" s="27"/>
      <c r="BX2" s="27" t="s">
        <v>143</v>
      </c>
      <c r="BY2" s="27"/>
      <c r="CB2" s="20" t="s">
        <v>185</v>
      </c>
      <c r="CC2" s="20"/>
      <c r="CF2" s="20" t="s">
        <v>190</v>
      </c>
      <c r="CG2" s="20"/>
      <c r="CJ2" s="20" t="s">
        <v>12</v>
      </c>
      <c r="CK2" s="20"/>
    </row>
    <row r="3" spans="1:89" x14ac:dyDescent="0.25">
      <c r="A3" s="2" t="s">
        <v>1</v>
      </c>
      <c r="B3" s="3" t="s">
        <v>2</v>
      </c>
      <c r="D3" s="2" t="s">
        <v>184</v>
      </c>
      <c r="E3" s="2" t="s">
        <v>4</v>
      </c>
      <c r="F3" s="4" t="s">
        <v>5</v>
      </c>
      <c r="G3" s="4" t="s">
        <v>1</v>
      </c>
      <c r="H3" s="4" t="s">
        <v>135</v>
      </c>
      <c r="J3" s="4" t="s">
        <v>7</v>
      </c>
      <c r="K3" s="4" t="s">
        <v>8</v>
      </c>
      <c r="L3" s="3" t="s">
        <v>9</v>
      </c>
      <c r="M3" s="3" t="s">
        <v>10</v>
      </c>
      <c r="N3" s="4" t="s">
        <v>11</v>
      </c>
      <c r="O3" s="4" t="s">
        <v>12</v>
      </c>
      <c r="P3" s="4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Y3" s="2" t="s">
        <v>13</v>
      </c>
      <c r="Z3" s="3" t="s">
        <v>10</v>
      </c>
      <c r="AC3" s="2" t="s">
        <v>16</v>
      </c>
      <c r="AD3" s="3" t="s">
        <v>67</v>
      </c>
      <c r="AE3" s="3" t="s">
        <v>68</v>
      </c>
      <c r="AH3" s="2" t="s">
        <v>41</v>
      </c>
      <c r="AI3" s="3" t="s">
        <v>42</v>
      </c>
      <c r="AL3" s="4" t="s">
        <v>82</v>
      </c>
      <c r="AM3" s="4" t="s">
        <v>83</v>
      </c>
      <c r="AP3" s="2" t="s">
        <v>197</v>
      </c>
      <c r="AQ3" s="4" t="s">
        <v>7</v>
      </c>
      <c r="AR3" s="3" t="s">
        <v>82</v>
      </c>
      <c r="AS3" s="3" t="s">
        <v>88</v>
      </c>
      <c r="AT3" s="3" t="s">
        <v>89</v>
      </c>
      <c r="AU3" s="3" t="s">
        <v>90</v>
      </c>
      <c r="AV3" s="3" t="s">
        <v>135</v>
      </c>
      <c r="AX3" s="33"/>
      <c r="AY3" s="2" t="s">
        <v>137</v>
      </c>
      <c r="AZ3" s="3" t="s">
        <v>87</v>
      </c>
      <c r="BA3" s="3" t="s">
        <v>7</v>
      </c>
      <c r="BB3" s="3" t="s">
        <v>138</v>
      </c>
      <c r="BC3" s="3" t="s">
        <v>139</v>
      </c>
      <c r="BD3" s="3" t="s">
        <v>140</v>
      </c>
      <c r="BE3" s="3" t="s">
        <v>132</v>
      </c>
      <c r="BF3" s="3" t="s">
        <v>141</v>
      </c>
      <c r="BI3" s="2" t="s">
        <v>131</v>
      </c>
      <c r="BJ3" s="3" t="s">
        <v>87</v>
      </c>
      <c r="BK3" s="3" t="s">
        <v>7</v>
      </c>
      <c r="BL3" s="3" t="s">
        <v>132</v>
      </c>
      <c r="BM3" s="3" t="s">
        <v>133</v>
      </c>
      <c r="BN3" s="3" t="s">
        <v>198</v>
      </c>
      <c r="BO3" s="3" t="s">
        <v>134</v>
      </c>
      <c r="BP3" s="3" t="s">
        <v>191</v>
      </c>
      <c r="BT3" s="2" t="s">
        <v>131</v>
      </c>
      <c r="BU3" s="2" t="s">
        <v>137</v>
      </c>
      <c r="BX3" s="4" t="s">
        <v>144</v>
      </c>
      <c r="BY3" s="2" t="s">
        <v>145</v>
      </c>
      <c r="CB3" s="4" t="s">
        <v>138</v>
      </c>
      <c r="CC3" s="4" t="s">
        <v>186</v>
      </c>
      <c r="CF3" s="4" t="s">
        <v>191</v>
      </c>
      <c r="CG3" s="4" t="s">
        <v>192</v>
      </c>
      <c r="CJ3" s="4" t="s">
        <v>209</v>
      </c>
      <c r="CK3" s="4" t="s">
        <v>210</v>
      </c>
    </row>
    <row r="4" spans="1:89" x14ac:dyDescent="0.25">
      <c r="A4" s="1">
        <v>1</v>
      </c>
      <c r="B4" s="1" t="s">
        <v>20</v>
      </c>
      <c r="D4" s="18">
        <v>1</v>
      </c>
      <c r="E4" s="18" t="s">
        <v>169</v>
      </c>
      <c r="F4" s="18">
        <v>50111</v>
      </c>
      <c r="G4" s="18">
        <v>1</v>
      </c>
      <c r="H4" s="18">
        <v>1</v>
      </c>
      <c r="J4" s="1">
        <v>101</v>
      </c>
      <c r="K4" s="1">
        <v>7898</v>
      </c>
      <c r="L4" s="1">
        <v>2078981</v>
      </c>
      <c r="M4" s="1" t="s">
        <v>22</v>
      </c>
      <c r="N4" s="1" t="s">
        <v>23</v>
      </c>
      <c r="O4" s="1">
        <v>1</v>
      </c>
      <c r="P4" s="1">
        <v>2</v>
      </c>
      <c r="Q4" s="6">
        <v>37500</v>
      </c>
      <c r="R4" s="1" t="s">
        <v>115</v>
      </c>
      <c r="S4" s="1">
        <v>6</v>
      </c>
      <c r="T4" s="7" t="s">
        <v>170</v>
      </c>
      <c r="U4" s="1">
        <v>1153535</v>
      </c>
      <c r="V4" s="1">
        <v>5</v>
      </c>
      <c r="Y4" s="1">
        <v>1</v>
      </c>
      <c r="Z4" s="1" t="s">
        <v>30</v>
      </c>
      <c r="AC4" s="1">
        <v>1</v>
      </c>
      <c r="AD4" s="1">
        <v>1</v>
      </c>
      <c r="AE4" s="1" t="s">
        <v>69</v>
      </c>
      <c r="AH4" s="1">
        <v>1</v>
      </c>
      <c r="AI4" s="1" t="s">
        <v>45</v>
      </c>
      <c r="AL4" s="1">
        <v>1</v>
      </c>
      <c r="AM4" s="1" t="s">
        <v>84</v>
      </c>
      <c r="AP4" s="1">
        <v>1</v>
      </c>
      <c r="AQ4" s="1">
        <v>101</v>
      </c>
      <c r="AR4" s="1">
        <v>1</v>
      </c>
      <c r="AS4" s="1">
        <v>110000</v>
      </c>
      <c r="AT4" s="6">
        <v>43831</v>
      </c>
      <c r="AU4" s="1">
        <v>456546</v>
      </c>
      <c r="AV4" s="1">
        <v>1</v>
      </c>
      <c r="AX4" s="29" t="s">
        <v>130</v>
      </c>
      <c r="AY4" s="15">
        <v>1</v>
      </c>
      <c r="AZ4" s="15">
        <v>1</v>
      </c>
      <c r="BA4" s="15">
        <v>101</v>
      </c>
      <c r="BB4" s="15">
        <v>2</v>
      </c>
      <c r="BC4" s="16">
        <v>44965</v>
      </c>
      <c r="BD4" s="17">
        <v>0.45833333333333331</v>
      </c>
      <c r="BE4" s="15">
        <v>1256</v>
      </c>
      <c r="BF4" s="15"/>
      <c r="BI4" s="1">
        <v>1</v>
      </c>
      <c r="BJ4" s="1">
        <v>1</v>
      </c>
      <c r="BK4" s="1">
        <v>101</v>
      </c>
      <c r="BL4" s="1">
        <v>1256</v>
      </c>
      <c r="BM4" s="6">
        <v>44938</v>
      </c>
      <c r="BN4" s="1">
        <v>1</v>
      </c>
      <c r="BO4" s="6">
        <v>44965</v>
      </c>
      <c r="BP4" s="1">
        <v>1</v>
      </c>
      <c r="BT4" s="1">
        <v>1</v>
      </c>
      <c r="BU4" s="1">
        <v>1</v>
      </c>
      <c r="BX4" s="1">
        <v>16</v>
      </c>
      <c r="BY4" s="1">
        <v>31</v>
      </c>
      <c r="CB4" s="1">
        <v>1</v>
      </c>
      <c r="CC4" s="1" t="s">
        <v>202</v>
      </c>
      <c r="CF4" s="1">
        <v>0</v>
      </c>
      <c r="CG4" s="1" t="s">
        <v>193</v>
      </c>
      <c r="CJ4" s="1">
        <v>1</v>
      </c>
      <c r="CK4" s="1" t="s">
        <v>204</v>
      </c>
    </row>
    <row r="5" spans="1:89" x14ac:dyDescent="0.25">
      <c r="A5" s="1">
        <v>2</v>
      </c>
      <c r="B5" s="1" t="s">
        <v>21</v>
      </c>
      <c r="D5" s="18">
        <f>D4+1</f>
        <v>2</v>
      </c>
      <c r="E5" s="18" t="s">
        <v>146</v>
      </c>
      <c r="F5" s="18">
        <v>12345</v>
      </c>
      <c r="G5" s="18">
        <v>1</v>
      </c>
      <c r="H5" s="18">
        <v>1</v>
      </c>
      <c r="J5" s="1">
        <v>102</v>
      </c>
      <c r="K5" s="1">
        <v>789789</v>
      </c>
      <c r="L5" s="1">
        <v>207897891</v>
      </c>
      <c r="M5" s="1" t="s">
        <v>150</v>
      </c>
      <c r="N5" s="5" t="s">
        <v>91</v>
      </c>
      <c r="O5" s="1">
        <v>1</v>
      </c>
      <c r="P5" s="1">
        <v>1</v>
      </c>
      <c r="Q5" s="6">
        <v>37128</v>
      </c>
      <c r="R5" s="1" t="s">
        <v>116</v>
      </c>
      <c r="S5" s="1">
        <v>6</v>
      </c>
      <c r="T5" s="7" t="s">
        <v>171</v>
      </c>
      <c r="U5" s="1">
        <v>1135353</v>
      </c>
      <c r="V5" s="1">
        <v>6</v>
      </c>
      <c r="Y5" s="1">
        <v>2</v>
      </c>
      <c r="Z5" s="1" t="s">
        <v>31</v>
      </c>
      <c r="AC5" s="1">
        <v>2</v>
      </c>
      <c r="AD5" s="1">
        <v>1</v>
      </c>
      <c r="AE5" s="1" t="s">
        <v>70</v>
      </c>
      <c r="AH5" s="1">
        <v>2</v>
      </c>
      <c r="AI5" s="1" t="s">
        <v>44</v>
      </c>
      <c r="AL5" s="1">
        <v>2</v>
      </c>
      <c r="AM5" s="1" t="s">
        <v>85</v>
      </c>
      <c r="AP5" s="1">
        <f>AP4+1</f>
        <v>2</v>
      </c>
      <c r="AQ5" s="1">
        <v>101</v>
      </c>
      <c r="AR5" s="1">
        <v>2</v>
      </c>
      <c r="AS5" s="1">
        <v>4141111</v>
      </c>
      <c r="AT5" s="6">
        <v>44502</v>
      </c>
      <c r="AU5" s="1">
        <v>645645</v>
      </c>
      <c r="AV5" s="1">
        <v>1</v>
      </c>
      <c r="AX5" s="29"/>
      <c r="AY5" s="15">
        <v>2</v>
      </c>
      <c r="AZ5" s="15">
        <v>1</v>
      </c>
      <c r="BA5" s="15">
        <v>103</v>
      </c>
      <c r="BB5" s="15">
        <v>2</v>
      </c>
      <c r="BC5" s="15" t="s">
        <v>189</v>
      </c>
      <c r="BD5" s="17">
        <v>0.52361111111111114</v>
      </c>
      <c r="BE5" s="15">
        <v>1589</v>
      </c>
      <c r="BF5" s="15"/>
      <c r="BI5" s="1">
        <v>2</v>
      </c>
      <c r="BJ5" s="1">
        <v>1</v>
      </c>
      <c r="BK5" s="1">
        <v>103</v>
      </c>
      <c r="BL5" s="1">
        <v>1589</v>
      </c>
      <c r="BM5" s="8" t="s">
        <v>189</v>
      </c>
      <c r="BN5" s="1">
        <v>3</v>
      </c>
      <c r="BO5" s="8" t="s">
        <v>189</v>
      </c>
      <c r="BP5" s="1">
        <v>1</v>
      </c>
      <c r="BT5" s="1">
        <v>2</v>
      </c>
      <c r="BU5" s="1">
        <v>2</v>
      </c>
      <c r="BX5" s="1">
        <f>BX4+1</f>
        <v>17</v>
      </c>
      <c r="BY5" s="1">
        <f>BY4+1</f>
        <v>32</v>
      </c>
      <c r="CB5" s="1">
        <v>2</v>
      </c>
      <c r="CC5" s="1" t="s">
        <v>200</v>
      </c>
      <c r="CF5" s="1">
        <v>1</v>
      </c>
      <c r="CG5" s="1" t="s">
        <v>194</v>
      </c>
      <c r="CJ5" s="1">
        <v>2</v>
      </c>
      <c r="CK5" s="1" t="s">
        <v>205</v>
      </c>
    </row>
    <row r="6" spans="1:89" x14ac:dyDescent="0.25">
      <c r="D6" s="18">
        <f t="shared" ref="D6:D27" si="0">D5+1</f>
        <v>3</v>
      </c>
      <c r="E6" s="18" t="s">
        <v>196</v>
      </c>
      <c r="F6" s="18">
        <v>123123</v>
      </c>
      <c r="G6" s="18">
        <v>1</v>
      </c>
      <c r="H6" s="18">
        <v>1</v>
      </c>
      <c r="J6" s="1">
        <v>103</v>
      </c>
      <c r="K6" s="1">
        <v>78987</v>
      </c>
      <c r="L6" s="1">
        <v>20789871</v>
      </c>
      <c r="M6" s="1" t="s">
        <v>93</v>
      </c>
      <c r="N6" s="1" t="s">
        <v>92</v>
      </c>
      <c r="O6" s="1">
        <v>3</v>
      </c>
      <c r="P6" s="1">
        <v>1</v>
      </c>
      <c r="Q6" s="6">
        <v>37129</v>
      </c>
      <c r="R6" s="1" t="s">
        <v>117</v>
      </c>
      <c r="S6" s="1">
        <v>6</v>
      </c>
      <c r="T6" s="7" t="s">
        <v>172</v>
      </c>
      <c r="U6" s="1">
        <v>1196666</v>
      </c>
      <c r="V6" s="1">
        <v>7</v>
      </c>
      <c r="Y6" s="1">
        <v>3</v>
      </c>
      <c r="Z6" s="1" t="s">
        <v>32</v>
      </c>
      <c r="AC6" s="1">
        <v>3</v>
      </c>
      <c r="AD6" s="1">
        <v>2</v>
      </c>
      <c r="AE6" s="1" t="s">
        <v>71</v>
      </c>
      <c r="AH6" s="1">
        <v>3</v>
      </c>
      <c r="AI6" s="1" t="s">
        <v>43</v>
      </c>
      <c r="AP6" s="1">
        <v>3</v>
      </c>
      <c r="AQ6" s="1">
        <v>101</v>
      </c>
      <c r="AR6" s="1">
        <v>1</v>
      </c>
      <c r="AS6" s="1">
        <v>455555</v>
      </c>
      <c r="AT6" s="6">
        <v>44366</v>
      </c>
      <c r="AU6" s="1">
        <v>156516</v>
      </c>
      <c r="AV6" s="1">
        <v>1</v>
      </c>
      <c r="AX6" s="29"/>
      <c r="AY6" s="15">
        <v>3</v>
      </c>
      <c r="AZ6" s="15">
        <v>3</v>
      </c>
      <c r="BA6" s="15">
        <v>101</v>
      </c>
      <c r="BB6" s="15">
        <v>2</v>
      </c>
      <c r="BC6" s="16">
        <v>45063</v>
      </c>
      <c r="BD6" s="17">
        <v>0.57916666666666672</v>
      </c>
      <c r="BE6" s="15">
        <v>0</v>
      </c>
      <c r="BF6" s="15"/>
      <c r="BI6" s="1">
        <v>3</v>
      </c>
      <c r="BJ6" s="1">
        <v>3</v>
      </c>
      <c r="BK6" s="1">
        <v>101</v>
      </c>
      <c r="BL6" s="1">
        <v>1596</v>
      </c>
      <c r="BM6" s="6">
        <v>45063</v>
      </c>
      <c r="BN6" s="1">
        <v>4</v>
      </c>
      <c r="BO6" s="6">
        <v>45063</v>
      </c>
      <c r="BP6" s="1">
        <v>0</v>
      </c>
      <c r="BT6" s="1">
        <v>3</v>
      </c>
      <c r="BU6" s="1">
        <v>3</v>
      </c>
      <c r="BX6" s="1">
        <f t="shared" ref="BX6:BX18" si="1">BX5+1</f>
        <v>18</v>
      </c>
      <c r="BY6" s="1">
        <f t="shared" ref="BY6:BY18" si="2">BY5+1</f>
        <v>33</v>
      </c>
      <c r="CB6" s="1">
        <v>3</v>
      </c>
      <c r="CC6" s="1" t="s">
        <v>203</v>
      </c>
      <c r="CF6" s="1">
        <v>2</v>
      </c>
      <c r="CG6" s="1" t="s">
        <v>195</v>
      </c>
      <c r="CJ6" s="1">
        <v>3</v>
      </c>
      <c r="CK6" s="1" t="s">
        <v>206</v>
      </c>
    </row>
    <row r="7" spans="1:89" x14ac:dyDescent="0.25">
      <c r="D7" s="18">
        <f t="shared" si="0"/>
        <v>4</v>
      </c>
      <c r="E7" s="18" t="s">
        <v>147</v>
      </c>
      <c r="F7" s="18">
        <v>12345</v>
      </c>
      <c r="G7" s="18">
        <v>1</v>
      </c>
      <c r="H7" s="18">
        <v>1</v>
      </c>
      <c r="J7" s="1">
        <v>104</v>
      </c>
      <c r="K7" s="1">
        <v>86456</v>
      </c>
      <c r="L7" s="1">
        <v>20864561</v>
      </c>
      <c r="M7" s="1" t="s">
        <v>95</v>
      </c>
      <c r="N7" s="1" t="s">
        <v>94</v>
      </c>
      <c r="O7" s="1">
        <v>1</v>
      </c>
      <c r="P7" s="1">
        <v>1</v>
      </c>
      <c r="Q7" s="6">
        <v>37130</v>
      </c>
      <c r="R7" s="1" t="s">
        <v>118</v>
      </c>
      <c r="S7" s="1">
        <v>6</v>
      </c>
      <c r="T7" s="7" t="s">
        <v>173</v>
      </c>
      <c r="U7" s="1">
        <v>1158988</v>
      </c>
      <c r="V7" s="1">
        <v>8</v>
      </c>
      <c r="Y7" s="1">
        <v>4</v>
      </c>
      <c r="Z7" s="1" t="s">
        <v>33</v>
      </c>
      <c r="AC7" s="1">
        <v>4</v>
      </c>
      <c r="AD7" s="1">
        <v>4</v>
      </c>
      <c r="AE7" s="1" t="s">
        <v>72</v>
      </c>
      <c r="AH7" s="1">
        <v>4</v>
      </c>
      <c r="AI7" s="1" t="s">
        <v>59</v>
      </c>
      <c r="AP7" s="1">
        <v>1</v>
      </c>
      <c r="AQ7" s="1">
        <v>103</v>
      </c>
      <c r="AR7" s="1">
        <v>1</v>
      </c>
      <c r="AS7" s="1">
        <v>46646</v>
      </c>
      <c r="AT7" s="6">
        <v>44653</v>
      </c>
      <c r="AU7" s="1">
        <v>116888</v>
      </c>
      <c r="AV7" s="1">
        <v>1</v>
      </c>
      <c r="AX7" s="29"/>
      <c r="AY7" s="15">
        <v>4</v>
      </c>
      <c r="AZ7" s="15">
        <v>1</v>
      </c>
      <c r="BA7" s="15">
        <v>107</v>
      </c>
      <c r="BB7" s="15">
        <v>2</v>
      </c>
      <c r="BC7" s="16">
        <v>45192</v>
      </c>
      <c r="BD7" s="17">
        <v>0.74305555555555547</v>
      </c>
      <c r="BE7" s="15">
        <v>1662</v>
      </c>
      <c r="BF7" s="15"/>
      <c r="BI7" s="1">
        <v>4</v>
      </c>
      <c r="BJ7" s="1">
        <v>1</v>
      </c>
      <c r="BK7" s="1">
        <v>107</v>
      </c>
      <c r="BL7" s="1">
        <v>1662</v>
      </c>
      <c r="BM7" s="6">
        <v>45192</v>
      </c>
      <c r="BN7" s="1">
        <v>6</v>
      </c>
      <c r="BO7" s="6">
        <v>45192</v>
      </c>
      <c r="BP7" s="1">
        <v>1</v>
      </c>
      <c r="BT7" s="1">
        <v>4</v>
      </c>
      <c r="BU7" s="1">
        <v>4</v>
      </c>
      <c r="BX7" s="1">
        <f t="shared" si="1"/>
        <v>19</v>
      </c>
      <c r="BY7" s="1">
        <f t="shared" si="2"/>
        <v>34</v>
      </c>
      <c r="CB7" s="1">
        <v>4</v>
      </c>
      <c r="CC7" s="1" t="s">
        <v>199</v>
      </c>
      <c r="CJ7" s="1">
        <v>4</v>
      </c>
      <c r="CK7" s="1" t="s">
        <v>207</v>
      </c>
    </row>
    <row r="8" spans="1:89" x14ac:dyDescent="0.25">
      <c r="D8" s="1">
        <f t="shared" si="0"/>
        <v>5</v>
      </c>
      <c r="E8" s="1" t="s">
        <v>148</v>
      </c>
      <c r="F8" s="1">
        <v>1456</v>
      </c>
      <c r="G8" s="1">
        <v>6</v>
      </c>
      <c r="H8" s="1">
        <v>1</v>
      </c>
      <c r="J8" s="1">
        <v>105</v>
      </c>
      <c r="K8" s="1">
        <v>65464</v>
      </c>
      <c r="L8" s="1">
        <v>20654641</v>
      </c>
      <c r="M8" s="1" t="s">
        <v>96</v>
      </c>
      <c r="N8" s="1" t="s">
        <v>97</v>
      </c>
      <c r="O8" s="1">
        <v>2</v>
      </c>
      <c r="P8" s="1">
        <v>3</v>
      </c>
      <c r="Q8" s="6">
        <v>37192</v>
      </c>
      <c r="R8" s="1" t="s">
        <v>119</v>
      </c>
      <c r="S8" s="1">
        <v>6</v>
      </c>
      <c r="T8" s="7" t="s">
        <v>174</v>
      </c>
      <c r="U8" s="1">
        <v>1199999</v>
      </c>
      <c r="V8" s="1">
        <v>9</v>
      </c>
      <c r="Y8" s="1">
        <v>5</v>
      </c>
      <c r="Z8" s="1" t="s">
        <v>34</v>
      </c>
      <c r="AC8" s="1">
        <v>5</v>
      </c>
      <c r="AD8" s="1">
        <v>5</v>
      </c>
      <c r="AE8" s="1" t="s">
        <v>73</v>
      </c>
      <c r="AH8" s="1">
        <v>5</v>
      </c>
      <c r="AI8" s="1" t="s">
        <v>60</v>
      </c>
      <c r="AP8" s="1">
        <v>2</v>
      </c>
      <c r="AQ8" s="1">
        <v>103</v>
      </c>
      <c r="AR8" s="1">
        <v>2</v>
      </c>
      <c r="AS8" s="1">
        <v>44454</v>
      </c>
      <c r="AT8" s="6">
        <v>44545</v>
      </c>
      <c r="AU8" s="1">
        <v>151893</v>
      </c>
      <c r="AV8" s="1">
        <v>1</v>
      </c>
      <c r="AX8" s="29"/>
      <c r="AY8" s="15">
        <v>5</v>
      </c>
      <c r="AZ8" s="15">
        <v>3</v>
      </c>
      <c r="BA8" s="15">
        <v>115</v>
      </c>
      <c r="BB8" s="15">
        <v>2</v>
      </c>
      <c r="BC8" s="16">
        <v>45232</v>
      </c>
      <c r="BD8" s="17">
        <v>6.9444444444444447E-4</v>
      </c>
      <c r="BE8" s="15">
        <v>0</v>
      </c>
      <c r="BF8" s="15"/>
      <c r="BI8" s="1">
        <v>5</v>
      </c>
      <c r="BJ8" s="1">
        <v>3</v>
      </c>
      <c r="BK8" s="1">
        <v>115</v>
      </c>
      <c r="BL8" s="1">
        <v>9945</v>
      </c>
      <c r="BM8" s="6">
        <v>45232</v>
      </c>
      <c r="BN8" s="1">
        <v>1</v>
      </c>
      <c r="BO8" s="6">
        <v>45232</v>
      </c>
      <c r="BP8" s="1">
        <v>0</v>
      </c>
      <c r="BT8" s="1">
        <v>5</v>
      </c>
      <c r="BU8" s="1">
        <v>5</v>
      </c>
      <c r="BX8" s="1">
        <f t="shared" si="1"/>
        <v>20</v>
      </c>
      <c r="BY8" s="1">
        <f t="shared" si="2"/>
        <v>35</v>
      </c>
      <c r="CB8" s="1">
        <v>5</v>
      </c>
      <c r="CC8" s="1" t="s">
        <v>201</v>
      </c>
      <c r="CJ8" s="1">
        <v>5</v>
      </c>
      <c r="CK8" s="1" t="s">
        <v>208</v>
      </c>
    </row>
    <row r="9" spans="1:89" x14ac:dyDescent="0.25">
      <c r="D9" s="1">
        <f t="shared" si="0"/>
        <v>6</v>
      </c>
      <c r="E9" s="1" t="s">
        <v>149</v>
      </c>
      <c r="F9" s="1">
        <v>46665</v>
      </c>
      <c r="G9" s="1">
        <v>6</v>
      </c>
      <c r="H9" s="1">
        <v>1</v>
      </c>
      <c r="J9" s="1">
        <v>106</v>
      </c>
      <c r="K9" s="1">
        <v>45645</v>
      </c>
      <c r="L9" s="1">
        <v>20456451</v>
      </c>
      <c r="M9" s="1" t="s">
        <v>98</v>
      </c>
      <c r="N9" s="1" t="s">
        <v>99</v>
      </c>
      <c r="O9" s="1">
        <v>2</v>
      </c>
      <c r="P9" s="1">
        <v>4</v>
      </c>
      <c r="Q9" s="6">
        <v>32089</v>
      </c>
      <c r="R9" s="1" t="s">
        <v>120</v>
      </c>
      <c r="S9" s="1">
        <v>6</v>
      </c>
      <c r="T9" s="7" t="s">
        <v>175</v>
      </c>
      <c r="U9" s="1">
        <v>1118925</v>
      </c>
      <c r="V9" s="1">
        <v>10</v>
      </c>
      <c r="Y9" s="1">
        <v>6</v>
      </c>
      <c r="Z9" s="1" t="s">
        <v>25</v>
      </c>
      <c r="AC9" s="1">
        <v>6</v>
      </c>
      <c r="AD9" s="1">
        <v>7</v>
      </c>
      <c r="AE9" s="1" t="s">
        <v>74</v>
      </c>
      <c r="AH9" s="1">
        <v>6</v>
      </c>
      <c r="AI9" s="1" t="s">
        <v>61</v>
      </c>
      <c r="AP9" s="1">
        <v>3</v>
      </c>
      <c r="AQ9" s="1">
        <v>103</v>
      </c>
      <c r="AR9" s="1">
        <v>1</v>
      </c>
      <c r="AS9" s="1">
        <v>54445</v>
      </c>
      <c r="AT9" s="6">
        <v>44114</v>
      </c>
      <c r="AU9" s="1">
        <v>328599</v>
      </c>
      <c r="AV9" s="1">
        <v>1</v>
      </c>
      <c r="AX9" s="29"/>
      <c r="AY9" s="15">
        <v>6</v>
      </c>
      <c r="AZ9" s="15">
        <v>3</v>
      </c>
      <c r="BA9" s="15">
        <v>101</v>
      </c>
      <c r="BB9" s="15">
        <v>2</v>
      </c>
      <c r="BC9" s="16">
        <v>45096</v>
      </c>
      <c r="BD9" s="17">
        <v>4.2361111111111099E-2</v>
      </c>
      <c r="BE9" s="15">
        <v>3225</v>
      </c>
      <c r="BF9" s="15"/>
      <c r="BI9" s="1">
        <v>6</v>
      </c>
      <c r="BJ9" s="1">
        <v>3</v>
      </c>
      <c r="BK9" s="1">
        <v>101</v>
      </c>
      <c r="BL9" s="1">
        <v>3225</v>
      </c>
      <c r="BM9" s="6">
        <v>45087</v>
      </c>
      <c r="BN9" s="1">
        <v>1</v>
      </c>
      <c r="BO9" s="6">
        <v>45096</v>
      </c>
      <c r="BP9" s="1">
        <v>1</v>
      </c>
      <c r="BT9" s="1">
        <v>6</v>
      </c>
      <c r="BU9" s="1">
        <v>6</v>
      </c>
      <c r="BX9" s="1">
        <f t="shared" si="1"/>
        <v>21</v>
      </c>
      <c r="BY9" s="1">
        <f t="shared" si="2"/>
        <v>36</v>
      </c>
    </row>
    <row r="10" spans="1:89" x14ac:dyDescent="0.25">
      <c r="D10" s="1">
        <f t="shared" si="0"/>
        <v>7</v>
      </c>
      <c r="E10" s="1" t="s">
        <v>151</v>
      </c>
      <c r="F10" s="1">
        <v>46466</v>
      </c>
      <c r="G10" s="1">
        <v>6</v>
      </c>
      <c r="H10" s="1">
        <v>1</v>
      </c>
      <c r="J10" s="1">
        <v>107</v>
      </c>
      <c r="K10" s="1">
        <v>645645</v>
      </c>
      <c r="L10" s="1">
        <v>206456451</v>
      </c>
      <c r="M10" s="1" t="s">
        <v>100</v>
      </c>
      <c r="N10" s="1" t="s">
        <v>101</v>
      </c>
      <c r="O10" s="1">
        <v>1</v>
      </c>
      <c r="P10" s="1">
        <v>4</v>
      </c>
      <c r="Q10" s="6">
        <v>36311</v>
      </c>
      <c r="R10" s="1" t="s">
        <v>121</v>
      </c>
      <c r="S10" s="1">
        <v>6</v>
      </c>
      <c r="T10" s="7" t="s">
        <v>170</v>
      </c>
      <c r="U10" s="1">
        <v>1155756</v>
      </c>
      <c r="V10" s="1">
        <v>11</v>
      </c>
      <c r="Y10" s="1">
        <v>7</v>
      </c>
      <c r="Z10" s="1" t="s">
        <v>35</v>
      </c>
      <c r="AC10" s="1">
        <v>7</v>
      </c>
      <c r="AD10" s="1">
        <v>8</v>
      </c>
      <c r="AE10" s="1" t="s">
        <v>75</v>
      </c>
      <c r="AH10" s="1">
        <v>7</v>
      </c>
      <c r="AI10" s="1" t="s">
        <v>62</v>
      </c>
      <c r="AP10" s="1">
        <v>3</v>
      </c>
      <c r="AQ10" s="1">
        <v>115</v>
      </c>
      <c r="AR10" s="1">
        <v>2</v>
      </c>
      <c r="AS10" s="1">
        <v>66646</v>
      </c>
      <c r="AT10" s="6">
        <v>44177</v>
      </c>
      <c r="AU10" s="1">
        <v>369258</v>
      </c>
      <c r="AV10" s="1">
        <v>1</v>
      </c>
      <c r="AX10" s="29"/>
      <c r="AY10" s="15">
        <v>7</v>
      </c>
      <c r="AZ10" s="15">
        <v>1</v>
      </c>
      <c r="BA10" s="15">
        <v>115</v>
      </c>
      <c r="BB10" s="15">
        <v>2</v>
      </c>
      <c r="BC10" s="16">
        <v>45115</v>
      </c>
      <c r="BD10" s="17">
        <v>8.4027777777777798E-2</v>
      </c>
      <c r="BE10" s="15">
        <v>2115</v>
      </c>
      <c r="BF10" s="15"/>
      <c r="BI10" s="1">
        <v>7</v>
      </c>
      <c r="BJ10" s="1">
        <v>1</v>
      </c>
      <c r="BK10" s="1">
        <v>115</v>
      </c>
      <c r="BL10" s="1">
        <v>2115</v>
      </c>
      <c r="BM10" s="6">
        <v>45115</v>
      </c>
      <c r="BN10" s="1">
        <v>1</v>
      </c>
      <c r="BO10" s="6">
        <v>45115</v>
      </c>
      <c r="BP10" s="1">
        <v>1</v>
      </c>
      <c r="BT10" s="1">
        <v>7</v>
      </c>
      <c r="BU10" s="1">
        <v>7</v>
      </c>
      <c r="BX10" s="1">
        <f t="shared" si="1"/>
        <v>22</v>
      </c>
      <c r="BY10" s="1">
        <f t="shared" si="2"/>
        <v>37</v>
      </c>
    </row>
    <row r="11" spans="1:89" x14ac:dyDescent="0.25">
      <c r="D11" s="1">
        <f t="shared" si="0"/>
        <v>8</v>
      </c>
      <c r="E11" s="1" t="s">
        <v>152</v>
      </c>
      <c r="F11" s="1">
        <v>565665</v>
      </c>
      <c r="G11" s="1">
        <v>6</v>
      </c>
      <c r="H11" s="1">
        <v>1</v>
      </c>
      <c r="J11" s="1">
        <v>108</v>
      </c>
      <c r="K11" s="1">
        <v>456546</v>
      </c>
      <c r="L11" s="1">
        <v>204565461</v>
      </c>
      <c r="M11" s="1" t="s">
        <v>102</v>
      </c>
      <c r="N11" s="1" t="s">
        <v>101</v>
      </c>
      <c r="O11" s="1">
        <v>2</v>
      </c>
      <c r="P11" s="1">
        <v>5</v>
      </c>
      <c r="Q11" s="6">
        <v>35101</v>
      </c>
      <c r="R11" s="1" t="s">
        <v>122</v>
      </c>
      <c r="S11" s="1">
        <v>6</v>
      </c>
      <c r="T11" s="7" t="s">
        <v>176</v>
      </c>
      <c r="U11" s="1">
        <v>1139654</v>
      </c>
      <c r="V11" s="1">
        <v>12</v>
      </c>
      <c r="Y11" s="1">
        <v>8</v>
      </c>
      <c r="Z11" s="1" t="s">
        <v>36</v>
      </c>
      <c r="AC11" s="1">
        <v>8</v>
      </c>
      <c r="AD11" s="1">
        <v>10</v>
      </c>
      <c r="AE11" s="1" t="s">
        <v>76</v>
      </c>
      <c r="AH11" s="1">
        <v>8</v>
      </c>
      <c r="AI11" s="1" t="s">
        <v>46</v>
      </c>
      <c r="AP11" s="1">
        <v>2</v>
      </c>
      <c r="AQ11" s="1">
        <v>112</v>
      </c>
      <c r="AR11" s="1">
        <v>1</v>
      </c>
      <c r="AS11" s="1">
        <v>44466</v>
      </c>
      <c r="AT11" s="6">
        <v>40898</v>
      </c>
      <c r="AU11" s="1">
        <v>852963</v>
      </c>
      <c r="AV11" s="1">
        <v>1</v>
      </c>
      <c r="AX11" s="29"/>
      <c r="AY11" s="15">
        <v>8</v>
      </c>
      <c r="AZ11" s="15">
        <v>1</v>
      </c>
      <c r="BA11" s="15">
        <v>101</v>
      </c>
      <c r="BB11" s="15">
        <v>2</v>
      </c>
      <c r="BC11" s="16">
        <v>45272</v>
      </c>
      <c r="BD11" s="17">
        <v>0.125694444444444</v>
      </c>
      <c r="BE11" s="15">
        <v>0</v>
      </c>
      <c r="BF11" s="15"/>
      <c r="BI11" s="1">
        <v>8</v>
      </c>
      <c r="BJ11" s="1">
        <v>1</v>
      </c>
      <c r="BK11" s="1">
        <v>101</v>
      </c>
      <c r="BL11" s="1">
        <v>1666</v>
      </c>
      <c r="BM11" s="6">
        <v>45272</v>
      </c>
      <c r="BN11" s="1">
        <v>12</v>
      </c>
      <c r="BO11" s="6">
        <v>45272</v>
      </c>
      <c r="BP11" s="1">
        <v>0</v>
      </c>
      <c r="BT11" s="1">
        <v>8</v>
      </c>
      <c r="BU11" s="1">
        <v>8</v>
      </c>
      <c r="BX11" s="1">
        <f t="shared" si="1"/>
        <v>23</v>
      </c>
      <c r="BY11" s="1">
        <f t="shared" si="2"/>
        <v>38</v>
      </c>
    </row>
    <row r="12" spans="1:89" x14ac:dyDescent="0.25">
      <c r="D12" s="1">
        <f t="shared" si="0"/>
        <v>9</v>
      </c>
      <c r="E12" s="1" t="s">
        <v>153</v>
      </c>
      <c r="F12" s="1">
        <v>66464</v>
      </c>
      <c r="G12" s="1">
        <v>6</v>
      </c>
      <c r="H12" s="1">
        <v>1</v>
      </c>
      <c r="J12" s="1">
        <v>109</v>
      </c>
      <c r="K12" s="1">
        <v>4545</v>
      </c>
      <c r="L12" s="1">
        <v>2045451</v>
      </c>
      <c r="M12" s="1" t="s">
        <v>103</v>
      </c>
      <c r="N12" s="1" t="s">
        <v>104</v>
      </c>
      <c r="O12" s="1">
        <v>1</v>
      </c>
      <c r="P12" s="1">
        <v>6</v>
      </c>
      <c r="Q12" s="6">
        <v>33086</v>
      </c>
      <c r="R12" s="1" t="s">
        <v>123</v>
      </c>
      <c r="S12" s="1">
        <v>6</v>
      </c>
      <c r="T12" s="7" t="s">
        <v>177</v>
      </c>
      <c r="U12" s="1">
        <v>1189355</v>
      </c>
      <c r="V12" s="1">
        <v>13</v>
      </c>
      <c r="Y12" s="1">
        <v>9</v>
      </c>
      <c r="Z12" s="1" t="s">
        <v>26</v>
      </c>
      <c r="AC12" s="1">
        <v>9</v>
      </c>
      <c r="AD12" s="1">
        <v>13</v>
      </c>
      <c r="AE12" s="1" t="s">
        <v>77</v>
      </c>
      <c r="AH12" s="1">
        <v>9</v>
      </c>
      <c r="AI12" s="1" t="s">
        <v>63</v>
      </c>
      <c r="AP12" s="1">
        <v>1</v>
      </c>
      <c r="AQ12" s="1">
        <v>115</v>
      </c>
      <c r="AR12" s="1">
        <v>1</v>
      </c>
      <c r="AS12" s="1">
        <v>44656</v>
      </c>
      <c r="AT12" s="6">
        <v>44434</v>
      </c>
      <c r="AU12" s="1">
        <v>741963</v>
      </c>
      <c r="AV12" s="1">
        <v>1</v>
      </c>
      <c r="AX12" s="29"/>
      <c r="AY12" s="15">
        <v>9</v>
      </c>
      <c r="AZ12" s="15">
        <v>3</v>
      </c>
      <c r="BA12" s="15">
        <v>102</v>
      </c>
      <c r="BB12" s="15">
        <v>2</v>
      </c>
      <c r="BC12" s="16">
        <v>45221</v>
      </c>
      <c r="BD12" s="17">
        <v>0.16736111111111099</v>
      </c>
      <c r="BE12" s="15">
        <v>0</v>
      </c>
      <c r="BF12" s="15"/>
      <c r="BI12" s="1">
        <v>9</v>
      </c>
      <c r="BJ12" s="1">
        <v>3</v>
      </c>
      <c r="BK12" s="1">
        <v>102</v>
      </c>
      <c r="BL12" s="1">
        <v>1698</v>
      </c>
      <c r="BM12" s="6">
        <v>45221</v>
      </c>
      <c r="BN12" s="1">
        <v>10</v>
      </c>
      <c r="BO12" s="6">
        <v>45221</v>
      </c>
      <c r="BP12" s="1">
        <v>0</v>
      </c>
      <c r="BT12" s="1">
        <v>9</v>
      </c>
      <c r="BU12" s="1">
        <v>9</v>
      </c>
      <c r="BX12" s="1">
        <f t="shared" si="1"/>
        <v>24</v>
      </c>
      <c r="BY12" s="1">
        <f t="shared" si="2"/>
        <v>39</v>
      </c>
    </row>
    <row r="13" spans="1:89" x14ac:dyDescent="0.25">
      <c r="D13" s="1">
        <f t="shared" si="0"/>
        <v>10</v>
      </c>
      <c r="E13" s="1" t="s">
        <v>154</v>
      </c>
      <c r="F13" s="1">
        <v>656656</v>
      </c>
      <c r="G13" s="1">
        <v>6</v>
      </c>
      <c r="H13" s="1">
        <v>1</v>
      </c>
      <c r="J13" s="1">
        <v>110</v>
      </c>
      <c r="K13" s="1">
        <v>456546</v>
      </c>
      <c r="L13" s="1">
        <v>204565461</v>
      </c>
      <c r="M13" s="1" t="s">
        <v>98</v>
      </c>
      <c r="N13" s="1" t="s">
        <v>105</v>
      </c>
      <c r="O13" s="1">
        <v>4</v>
      </c>
      <c r="P13" s="1">
        <v>8</v>
      </c>
      <c r="Q13" s="6">
        <v>37460</v>
      </c>
      <c r="R13" s="1" t="s">
        <v>124</v>
      </c>
      <c r="S13" s="1">
        <v>6</v>
      </c>
      <c r="T13" s="7" t="s">
        <v>178</v>
      </c>
      <c r="U13" s="1">
        <v>1125686</v>
      </c>
      <c r="V13" s="1">
        <v>14</v>
      </c>
      <c r="Y13" s="1">
        <v>10</v>
      </c>
      <c r="Z13" s="1" t="s">
        <v>27</v>
      </c>
      <c r="AC13" s="1">
        <v>10</v>
      </c>
      <c r="AD13" s="1">
        <v>14</v>
      </c>
      <c r="AE13" s="1" t="s">
        <v>78</v>
      </c>
      <c r="AH13" s="1">
        <v>10</v>
      </c>
      <c r="AI13" s="1" t="s">
        <v>47</v>
      </c>
      <c r="AP13" s="1">
        <v>2</v>
      </c>
      <c r="AQ13" s="1">
        <v>115</v>
      </c>
      <c r="AR13" s="1">
        <v>2</v>
      </c>
      <c r="AS13" s="1">
        <v>44446</v>
      </c>
      <c r="AT13" s="6">
        <v>44823</v>
      </c>
      <c r="AU13" s="1">
        <v>369147</v>
      </c>
      <c r="AV13" s="1">
        <v>1</v>
      </c>
      <c r="AX13" s="29"/>
      <c r="AY13" s="15">
        <v>10</v>
      </c>
      <c r="AZ13" s="15">
        <v>2</v>
      </c>
      <c r="BA13" s="15">
        <v>112</v>
      </c>
      <c r="BB13" s="15">
        <v>2</v>
      </c>
      <c r="BC13" s="16">
        <v>45228</v>
      </c>
      <c r="BD13" s="17">
        <v>0.20902777777777801</v>
      </c>
      <c r="BE13" s="15">
        <v>0</v>
      </c>
      <c r="BF13" s="15"/>
      <c r="BI13" s="1">
        <v>10</v>
      </c>
      <c r="BJ13" s="1">
        <v>2</v>
      </c>
      <c r="BK13" s="1">
        <v>112</v>
      </c>
      <c r="BL13" s="1">
        <v>1659</v>
      </c>
      <c r="BM13" s="6">
        <v>45224</v>
      </c>
      <c r="BN13" s="1">
        <v>11</v>
      </c>
      <c r="BO13" s="6">
        <v>45228</v>
      </c>
      <c r="BP13" s="1">
        <v>0</v>
      </c>
      <c r="BT13" s="1">
        <v>10</v>
      </c>
      <c r="BU13" s="1">
        <v>10</v>
      </c>
      <c r="BX13" s="1">
        <f t="shared" si="1"/>
        <v>25</v>
      </c>
      <c r="BY13" s="1">
        <f t="shared" si="2"/>
        <v>40</v>
      </c>
    </row>
    <row r="14" spans="1:89" x14ac:dyDescent="0.25">
      <c r="D14" s="1">
        <f t="shared" si="0"/>
        <v>11</v>
      </c>
      <c r="E14" s="1" t="s">
        <v>155</v>
      </c>
      <c r="F14" s="1">
        <v>56456</v>
      </c>
      <c r="G14" s="1">
        <v>6</v>
      </c>
      <c r="H14" s="1">
        <v>1</v>
      </c>
      <c r="J14" s="1">
        <v>111</v>
      </c>
      <c r="K14" s="1">
        <v>546456</v>
      </c>
      <c r="L14" s="1">
        <v>205464561</v>
      </c>
      <c r="M14" s="1" t="s">
        <v>106</v>
      </c>
      <c r="N14" s="1" t="s">
        <v>107</v>
      </c>
      <c r="O14" s="1">
        <v>1</v>
      </c>
      <c r="P14" s="1">
        <v>9</v>
      </c>
      <c r="Q14" s="6">
        <v>34150</v>
      </c>
      <c r="R14" s="1" t="s">
        <v>125</v>
      </c>
      <c r="S14" s="1">
        <v>6</v>
      </c>
      <c r="T14" s="7" t="s">
        <v>179</v>
      </c>
      <c r="U14" s="1">
        <v>1125668</v>
      </c>
      <c r="V14" s="1">
        <v>15</v>
      </c>
      <c r="Y14" s="1">
        <v>11</v>
      </c>
      <c r="Z14" s="1" t="s">
        <v>28</v>
      </c>
      <c r="AC14" s="1">
        <v>11</v>
      </c>
      <c r="AD14" s="1">
        <v>15</v>
      </c>
      <c r="AE14" s="1" t="s">
        <v>79</v>
      </c>
      <c r="AH14" s="1">
        <v>11</v>
      </c>
      <c r="AI14" s="1" t="s">
        <v>48</v>
      </c>
      <c r="AP14" s="1">
        <v>1</v>
      </c>
      <c r="AQ14" s="1">
        <v>102</v>
      </c>
      <c r="AR14" s="1">
        <v>1</v>
      </c>
      <c r="AS14" s="1">
        <v>44555</v>
      </c>
      <c r="AT14" s="6">
        <v>44274</v>
      </c>
      <c r="AU14" s="1">
        <v>852167</v>
      </c>
      <c r="AV14" s="1">
        <v>1</v>
      </c>
      <c r="AX14" s="29"/>
      <c r="AY14" s="15">
        <v>11</v>
      </c>
      <c r="AZ14" s="15">
        <v>1</v>
      </c>
      <c r="BA14" s="15">
        <v>102</v>
      </c>
      <c r="BB14" s="15">
        <v>2</v>
      </c>
      <c r="BC14" s="16">
        <v>44956</v>
      </c>
      <c r="BD14" s="17">
        <v>0.250694444444444</v>
      </c>
      <c r="BE14" s="15">
        <v>16660</v>
      </c>
      <c r="BF14" s="15"/>
      <c r="BI14" s="1">
        <v>11</v>
      </c>
      <c r="BJ14" s="1">
        <v>1</v>
      </c>
      <c r="BK14" s="1">
        <v>102</v>
      </c>
      <c r="BL14" s="1">
        <v>1666</v>
      </c>
      <c r="BM14" s="6">
        <v>44946</v>
      </c>
      <c r="BN14" s="1">
        <v>3</v>
      </c>
      <c r="BO14" s="6">
        <v>44956</v>
      </c>
      <c r="BP14" s="1">
        <v>1</v>
      </c>
      <c r="BT14" s="1">
        <v>11</v>
      </c>
      <c r="BU14" s="1">
        <v>11</v>
      </c>
      <c r="BX14" s="1">
        <f t="shared" si="1"/>
        <v>26</v>
      </c>
      <c r="BY14" s="1">
        <f t="shared" si="2"/>
        <v>41</v>
      </c>
    </row>
    <row r="15" spans="1:89" x14ac:dyDescent="0.25">
      <c r="D15" s="1">
        <f t="shared" si="0"/>
        <v>12</v>
      </c>
      <c r="E15" s="1" t="s">
        <v>156</v>
      </c>
      <c r="F15" s="1">
        <v>54654</v>
      </c>
      <c r="G15" s="1">
        <v>6</v>
      </c>
      <c r="H15" s="1">
        <v>1</v>
      </c>
      <c r="J15" s="1">
        <v>112</v>
      </c>
      <c r="K15" s="1">
        <v>54654</v>
      </c>
      <c r="L15" s="1">
        <v>20546541</v>
      </c>
      <c r="M15" s="1" t="s">
        <v>108</v>
      </c>
      <c r="N15" s="1" t="s">
        <v>107</v>
      </c>
      <c r="O15" s="1">
        <v>5</v>
      </c>
      <c r="P15" s="1">
        <v>5</v>
      </c>
      <c r="Q15" s="6">
        <v>31172</v>
      </c>
      <c r="R15" s="1" t="s">
        <v>126</v>
      </c>
      <c r="S15" s="1">
        <v>6</v>
      </c>
      <c r="T15" s="7" t="s">
        <v>180</v>
      </c>
      <c r="U15" s="1">
        <v>1182656</v>
      </c>
      <c r="V15" s="1">
        <v>16</v>
      </c>
      <c r="Y15" s="1">
        <v>12</v>
      </c>
      <c r="Z15" s="1" t="s">
        <v>29</v>
      </c>
      <c r="AC15" s="1">
        <v>12</v>
      </c>
      <c r="AD15" s="1">
        <v>16</v>
      </c>
      <c r="AE15" s="1" t="s">
        <v>52</v>
      </c>
      <c r="AH15" s="1">
        <v>12</v>
      </c>
      <c r="AI15" s="1" t="s">
        <v>49</v>
      </c>
      <c r="AP15" s="1">
        <v>3</v>
      </c>
      <c r="AQ15" s="1">
        <v>102</v>
      </c>
      <c r="AR15" s="1">
        <v>1</v>
      </c>
      <c r="AS15" s="1">
        <v>44554</v>
      </c>
      <c r="AT15" s="6">
        <v>44715</v>
      </c>
      <c r="AU15" s="1">
        <v>978645</v>
      </c>
      <c r="AV15" s="1">
        <v>1</v>
      </c>
      <c r="AX15" s="29"/>
      <c r="AY15" s="15">
        <v>12</v>
      </c>
      <c r="AZ15" s="15">
        <v>2</v>
      </c>
      <c r="BA15" s="15">
        <v>106</v>
      </c>
      <c r="BB15" s="15">
        <v>2</v>
      </c>
      <c r="BC15" s="16">
        <v>45071</v>
      </c>
      <c r="BD15" s="17">
        <v>0.29236111111111102</v>
      </c>
      <c r="BE15" s="15">
        <v>16056</v>
      </c>
      <c r="BF15" s="15"/>
      <c r="BI15" s="1">
        <v>12</v>
      </c>
      <c r="BJ15" s="1">
        <v>2</v>
      </c>
      <c r="BK15" s="1">
        <v>106</v>
      </c>
      <c r="BL15" s="1">
        <v>1656</v>
      </c>
      <c r="BM15" s="6">
        <v>45071</v>
      </c>
      <c r="BN15" s="1">
        <v>5</v>
      </c>
      <c r="BO15" s="6">
        <v>45071</v>
      </c>
      <c r="BP15" s="1">
        <v>1</v>
      </c>
      <c r="BT15" s="1">
        <v>12</v>
      </c>
      <c r="BU15" s="1">
        <v>12</v>
      </c>
      <c r="BX15" s="1">
        <f t="shared" si="1"/>
        <v>27</v>
      </c>
      <c r="BY15" s="1">
        <f t="shared" si="2"/>
        <v>42</v>
      </c>
    </row>
    <row r="16" spans="1:89" x14ac:dyDescent="0.25">
      <c r="D16" s="1">
        <f t="shared" si="0"/>
        <v>13</v>
      </c>
      <c r="E16" s="1" t="s">
        <v>157</v>
      </c>
      <c r="F16" s="1">
        <v>54645</v>
      </c>
      <c r="G16" s="1">
        <v>6</v>
      </c>
      <c r="H16" s="1">
        <v>1</v>
      </c>
      <c r="J16" s="1">
        <v>113</v>
      </c>
      <c r="K16" s="1">
        <v>6456</v>
      </c>
      <c r="L16" s="1">
        <v>2064561</v>
      </c>
      <c r="M16" s="1" t="s">
        <v>109</v>
      </c>
      <c r="N16" s="1" t="s">
        <v>110</v>
      </c>
      <c r="O16" s="1">
        <v>5</v>
      </c>
      <c r="P16" s="1">
        <v>4</v>
      </c>
      <c r="Q16" s="6">
        <v>36818</v>
      </c>
      <c r="R16" s="1" t="s">
        <v>127</v>
      </c>
      <c r="S16" s="1">
        <v>6</v>
      </c>
      <c r="T16" s="7" t="s">
        <v>181</v>
      </c>
      <c r="U16" s="1">
        <v>1155665</v>
      </c>
      <c r="V16" s="1">
        <v>17</v>
      </c>
      <c r="Y16" s="1">
        <v>13</v>
      </c>
      <c r="Z16" s="1" t="s">
        <v>37</v>
      </c>
      <c r="AC16" s="1">
        <v>13</v>
      </c>
      <c r="AD16" s="1">
        <v>17</v>
      </c>
      <c r="AE16" s="1" t="s">
        <v>65</v>
      </c>
      <c r="AH16" s="1">
        <v>13</v>
      </c>
      <c r="AI16" s="1" t="s">
        <v>50</v>
      </c>
      <c r="AP16" s="1">
        <v>3</v>
      </c>
      <c r="AQ16" s="1">
        <v>112</v>
      </c>
      <c r="AR16" s="1">
        <v>2</v>
      </c>
      <c r="AS16" s="1">
        <v>445455</v>
      </c>
      <c r="AT16" s="6">
        <v>44914</v>
      </c>
      <c r="AU16" s="1">
        <v>321456</v>
      </c>
      <c r="AV16" s="1">
        <v>1</v>
      </c>
      <c r="AX16" s="29"/>
      <c r="AY16" s="15">
        <v>13</v>
      </c>
      <c r="AZ16" s="15">
        <v>2</v>
      </c>
      <c r="BA16" s="15">
        <v>106</v>
      </c>
      <c r="BB16" s="15">
        <v>2</v>
      </c>
      <c r="BC16" s="16">
        <v>45162</v>
      </c>
      <c r="BD16" s="17">
        <v>0.33402777777777798</v>
      </c>
      <c r="BE16" s="15">
        <v>8520</v>
      </c>
      <c r="BF16" s="15"/>
      <c r="BI16" s="1">
        <v>13</v>
      </c>
      <c r="BJ16" s="1">
        <v>2</v>
      </c>
      <c r="BK16" s="1">
        <v>106</v>
      </c>
      <c r="BL16" s="1">
        <v>8520</v>
      </c>
      <c r="BM16" s="6">
        <v>45162</v>
      </c>
      <c r="BN16" s="1">
        <v>8</v>
      </c>
      <c r="BO16" s="6">
        <v>45162</v>
      </c>
      <c r="BP16" s="1">
        <v>1</v>
      </c>
      <c r="BT16" s="1">
        <v>13</v>
      </c>
      <c r="BU16" s="1">
        <v>13</v>
      </c>
      <c r="BX16" s="1">
        <f t="shared" si="1"/>
        <v>28</v>
      </c>
      <c r="BY16" s="1">
        <f t="shared" si="2"/>
        <v>43</v>
      </c>
    </row>
    <row r="17" spans="4:77" x14ac:dyDescent="0.25">
      <c r="D17" s="1">
        <f t="shared" si="0"/>
        <v>14</v>
      </c>
      <c r="E17" s="1" t="s">
        <v>158</v>
      </c>
      <c r="F17" s="1">
        <v>5465454</v>
      </c>
      <c r="G17" s="1">
        <v>6</v>
      </c>
      <c r="H17" s="1">
        <v>1</v>
      </c>
      <c r="J17" s="1">
        <v>114</v>
      </c>
      <c r="K17" s="1">
        <v>54645</v>
      </c>
      <c r="L17" s="1">
        <v>20546451</v>
      </c>
      <c r="M17" s="1" t="s">
        <v>112</v>
      </c>
      <c r="N17" s="1" t="s">
        <v>111</v>
      </c>
      <c r="O17" s="1">
        <v>1</v>
      </c>
      <c r="P17" s="1">
        <v>15</v>
      </c>
      <c r="Q17" s="6">
        <v>36833</v>
      </c>
      <c r="R17" s="1" t="s">
        <v>128</v>
      </c>
      <c r="S17" s="1">
        <v>6</v>
      </c>
      <c r="T17" s="7" t="s">
        <v>182</v>
      </c>
      <c r="U17" s="1">
        <v>1123205</v>
      </c>
      <c r="V17" s="1">
        <v>18</v>
      </c>
      <c r="Y17" s="1">
        <v>14</v>
      </c>
      <c r="Z17" s="1" t="s">
        <v>38</v>
      </c>
      <c r="AC17" s="1">
        <v>14</v>
      </c>
      <c r="AD17" s="1">
        <v>20</v>
      </c>
      <c r="AE17" s="1" t="s">
        <v>55</v>
      </c>
      <c r="AH17" s="1">
        <v>14</v>
      </c>
      <c r="AI17" s="1" t="s">
        <v>64</v>
      </c>
      <c r="AP17" s="1">
        <v>2</v>
      </c>
      <c r="AQ17" s="1">
        <v>106</v>
      </c>
      <c r="AR17" s="1">
        <v>1</v>
      </c>
      <c r="AS17" s="1">
        <v>45454</v>
      </c>
      <c r="AT17" s="6">
        <v>42156</v>
      </c>
      <c r="AU17" s="1">
        <v>671649</v>
      </c>
      <c r="AV17" s="1">
        <v>1</v>
      </c>
      <c r="AX17" s="29"/>
      <c r="AY17" s="15">
        <v>14</v>
      </c>
      <c r="AZ17" s="15">
        <v>1</v>
      </c>
      <c r="BA17" s="15">
        <v>107</v>
      </c>
      <c r="BB17" s="15">
        <v>2</v>
      </c>
      <c r="BC17" s="16">
        <v>45147</v>
      </c>
      <c r="BD17" s="17">
        <v>0.375694444444444</v>
      </c>
      <c r="BE17" s="15">
        <v>0</v>
      </c>
      <c r="BF17" s="15"/>
      <c r="BI17" s="1">
        <v>14</v>
      </c>
      <c r="BJ17" s="1">
        <v>1</v>
      </c>
      <c r="BK17" s="1">
        <v>107</v>
      </c>
      <c r="BL17" s="1">
        <v>1022</v>
      </c>
      <c r="BM17" s="6">
        <v>45147</v>
      </c>
      <c r="BN17" s="1">
        <v>1</v>
      </c>
      <c r="BO17" s="6">
        <v>45147</v>
      </c>
      <c r="BP17" s="1">
        <v>0</v>
      </c>
      <c r="BT17" s="1">
        <v>14</v>
      </c>
      <c r="BU17" s="1">
        <v>14</v>
      </c>
      <c r="BX17" s="1">
        <f t="shared" si="1"/>
        <v>29</v>
      </c>
      <c r="BY17" s="1">
        <f t="shared" si="2"/>
        <v>44</v>
      </c>
    </row>
    <row r="18" spans="4:77" x14ac:dyDescent="0.25">
      <c r="D18" s="1">
        <f t="shared" si="0"/>
        <v>15</v>
      </c>
      <c r="E18" s="1" t="s">
        <v>159</v>
      </c>
      <c r="F18" s="1">
        <v>5458754</v>
      </c>
      <c r="G18" s="1">
        <v>6</v>
      </c>
      <c r="H18" s="1">
        <v>1</v>
      </c>
      <c r="J18" s="1">
        <v>115</v>
      </c>
      <c r="K18" s="1">
        <v>64564</v>
      </c>
      <c r="L18" s="1">
        <v>20645641</v>
      </c>
      <c r="M18" s="1" t="s">
        <v>113</v>
      </c>
      <c r="N18" s="1" t="s">
        <v>114</v>
      </c>
      <c r="O18" s="1">
        <v>1</v>
      </c>
      <c r="P18" s="1">
        <v>14</v>
      </c>
      <c r="Q18" s="6">
        <v>37141</v>
      </c>
      <c r="R18" s="1" t="s">
        <v>129</v>
      </c>
      <c r="S18" s="1">
        <v>6</v>
      </c>
      <c r="T18" s="7" t="s">
        <v>183</v>
      </c>
      <c r="U18" s="1">
        <v>1189654</v>
      </c>
      <c r="V18" s="1">
        <v>15</v>
      </c>
      <c r="Y18" s="1">
        <v>15</v>
      </c>
      <c r="Z18" s="1" t="s">
        <v>39</v>
      </c>
      <c r="AC18" s="1">
        <v>15</v>
      </c>
      <c r="AD18" s="1">
        <v>22</v>
      </c>
      <c r="AE18" s="1" t="s">
        <v>80</v>
      </c>
      <c r="AH18" s="1">
        <v>15</v>
      </c>
      <c r="AI18" s="1" t="s">
        <v>51</v>
      </c>
      <c r="AP18" s="1">
        <v>1</v>
      </c>
      <c r="AQ18" s="1">
        <v>107</v>
      </c>
      <c r="AR18" s="1">
        <v>1</v>
      </c>
      <c r="AS18" s="1">
        <v>545454</v>
      </c>
      <c r="AT18" s="6">
        <v>43330</v>
      </c>
      <c r="AU18" s="1">
        <v>943349</v>
      </c>
      <c r="AV18" s="1">
        <v>1</v>
      </c>
      <c r="AX18" s="29"/>
      <c r="AY18" s="15">
        <v>15</v>
      </c>
      <c r="AZ18" s="15">
        <v>1</v>
      </c>
      <c r="BA18" s="15">
        <v>101</v>
      </c>
      <c r="BB18" s="15">
        <v>2</v>
      </c>
      <c r="BC18" s="16">
        <v>45148</v>
      </c>
      <c r="BD18" s="17">
        <v>0.41736111111111102</v>
      </c>
      <c r="BE18" s="15">
        <v>1666</v>
      </c>
      <c r="BF18" s="15"/>
      <c r="BI18" s="1">
        <v>15</v>
      </c>
      <c r="BJ18" s="1">
        <v>1</v>
      </c>
      <c r="BK18" s="1">
        <v>101</v>
      </c>
      <c r="BL18" s="1">
        <v>1666</v>
      </c>
      <c r="BM18" s="6">
        <v>45148</v>
      </c>
      <c r="BN18" s="1">
        <v>6</v>
      </c>
      <c r="BO18" s="6">
        <v>45148</v>
      </c>
      <c r="BP18" s="1">
        <v>1</v>
      </c>
      <c r="BT18" s="1">
        <v>15</v>
      </c>
      <c r="BU18" s="1">
        <v>15</v>
      </c>
      <c r="BX18" s="1">
        <f t="shared" si="1"/>
        <v>30</v>
      </c>
      <c r="BY18" s="1">
        <f t="shared" si="2"/>
        <v>45</v>
      </c>
    </row>
    <row r="19" spans="4:77" ht="15" customHeight="1" x14ac:dyDescent="0.25">
      <c r="D19" s="1">
        <f t="shared" si="0"/>
        <v>16</v>
      </c>
      <c r="E19" s="1" t="s">
        <v>160</v>
      </c>
      <c r="F19" s="1">
        <v>3546546</v>
      </c>
      <c r="G19" s="1">
        <v>6</v>
      </c>
      <c r="H19" s="1">
        <v>1</v>
      </c>
      <c r="AH19" s="1">
        <v>16</v>
      </c>
      <c r="AI19" s="1" t="s">
        <v>52</v>
      </c>
      <c r="AP19" s="1">
        <v>1</v>
      </c>
      <c r="AQ19" s="1">
        <v>104</v>
      </c>
      <c r="AR19" s="1">
        <v>1</v>
      </c>
      <c r="AS19" s="1">
        <v>35588</v>
      </c>
      <c r="AT19" s="6">
        <v>44061</v>
      </c>
      <c r="AU19" s="1">
        <v>464546</v>
      </c>
      <c r="AV19" s="1">
        <v>1</v>
      </c>
      <c r="AX19" s="32" t="s">
        <v>143</v>
      </c>
      <c r="AY19" s="4">
        <f>AY18+1</f>
        <v>16</v>
      </c>
      <c r="AZ19" s="4">
        <v>1</v>
      </c>
      <c r="BA19" s="4">
        <v>107</v>
      </c>
      <c r="BB19" s="4">
        <v>1</v>
      </c>
      <c r="BC19" s="12">
        <v>44968</v>
      </c>
      <c r="BD19" s="13">
        <v>0.45277777777777778</v>
      </c>
      <c r="BE19" s="4">
        <v>1588</v>
      </c>
      <c r="BF19" s="4"/>
    </row>
    <row r="20" spans="4:77" x14ac:dyDescent="0.25">
      <c r="D20" s="1">
        <f t="shared" si="0"/>
        <v>17</v>
      </c>
      <c r="E20" s="1" t="s">
        <v>161</v>
      </c>
      <c r="F20" s="1">
        <v>45654</v>
      </c>
      <c r="G20" s="1">
        <v>6</v>
      </c>
      <c r="H20" s="1">
        <v>1</v>
      </c>
      <c r="AH20" s="1">
        <v>17</v>
      </c>
      <c r="AI20" s="1" t="s">
        <v>65</v>
      </c>
      <c r="AP20" s="1">
        <v>1</v>
      </c>
      <c r="AQ20" s="1">
        <v>105</v>
      </c>
      <c r="AR20" s="1">
        <v>1</v>
      </c>
      <c r="AS20" s="1">
        <v>55656</v>
      </c>
      <c r="AT20" s="6">
        <v>44406</v>
      </c>
      <c r="AU20" s="1">
        <v>565656</v>
      </c>
      <c r="AV20" s="1">
        <v>1</v>
      </c>
      <c r="AX20" s="32"/>
      <c r="AY20" s="4">
        <f t="shared" ref="AY20:AY32" si="3">AY19+1</f>
        <v>17</v>
      </c>
      <c r="AZ20" s="4">
        <v>1</v>
      </c>
      <c r="BA20" s="4">
        <v>101</v>
      </c>
      <c r="BB20" s="4">
        <v>1</v>
      </c>
      <c r="BC20" s="12">
        <v>44969</v>
      </c>
      <c r="BD20" s="13">
        <v>0.94374999999999998</v>
      </c>
      <c r="BE20" s="4">
        <v>2066</v>
      </c>
      <c r="BF20" s="4"/>
    </row>
    <row r="21" spans="4:77" x14ac:dyDescent="0.25">
      <c r="D21" s="1">
        <f t="shared" si="0"/>
        <v>18</v>
      </c>
      <c r="E21" s="1" t="s">
        <v>162</v>
      </c>
      <c r="F21" s="1">
        <v>546456</v>
      </c>
      <c r="G21" s="1">
        <v>6</v>
      </c>
      <c r="H21" s="1">
        <v>1</v>
      </c>
      <c r="AH21" s="1">
        <v>18</v>
      </c>
      <c r="AI21" s="1" t="s">
        <v>53</v>
      </c>
      <c r="AP21" s="1">
        <v>2</v>
      </c>
      <c r="AQ21" s="1">
        <v>108</v>
      </c>
      <c r="AR21" s="1">
        <v>1</v>
      </c>
      <c r="AS21" s="1">
        <v>654654</v>
      </c>
      <c r="AT21" s="6">
        <v>44499</v>
      </c>
      <c r="AU21" s="1">
        <v>596556</v>
      </c>
      <c r="AV21" s="1">
        <v>1</v>
      </c>
      <c r="AX21" s="32"/>
      <c r="AY21" s="4">
        <f t="shared" si="3"/>
        <v>18</v>
      </c>
      <c r="AZ21" s="4">
        <v>2</v>
      </c>
      <c r="BA21" s="4">
        <v>103</v>
      </c>
      <c r="BB21" s="4">
        <v>1</v>
      </c>
      <c r="BC21" s="12">
        <v>44970</v>
      </c>
      <c r="BD21" s="13">
        <v>0.85416666666666663</v>
      </c>
      <c r="BE21" s="4">
        <v>1800</v>
      </c>
      <c r="BF21" s="4"/>
    </row>
    <row r="22" spans="4:77" x14ac:dyDescent="0.25">
      <c r="D22" s="1">
        <f t="shared" si="0"/>
        <v>19</v>
      </c>
      <c r="E22" s="1" t="s">
        <v>163</v>
      </c>
      <c r="F22" s="1">
        <v>545454</v>
      </c>
      <c r="G22" s="1">
        <v>6</v>
      </c>
      <c r="H22" s="1">
        <v>1</v>
      </c>
      <c r="AH22" s="1">
        <v>19</v>
      </c>
      <c r="AI22" s="1" t="s">
        <v>54</v>
      </c>
      <c r="AP22" s="1">
        <v>3</v>
      </c>
      <c r="AQ22" s="1">
        <v>109</v>
      </c>
      <c r="AR22" s="1">
        <v>2</v>
      </c>
      <c r="AS22" s="1">
        <v>5465666</v>
      </c>
      <c r="AT22" s="6">
        <v>44548</v>
      </c>
      <c r="AU22" s="1">
        <v>456856</v>
      </c>
      <c r="AV22" s="1">
        <v>1</v>
      </c>
      <c r="AX22" s="32"/>
      <c r="AY22" s="4">
        <f t="shared" si="3"/>
        <v>19</v>
      </c>
      <c r="AZ22" s="4">
        <v>2</v>
      </c>
      <c r="BA22" s="4">
        <v>110</v>
      </c>
      <c r="BB22" s="4">
        <v>1</v>
      </c>
      <c r="BC22" s="12">
        <v>44971</v>
      </c>
      <c r="BD22" s="13">
        <v>0.87847222222222221</v>
      </c>
      <c r="BE22" s="4">
        <v>1555</v>
      </c>
      <c r="BF22" s="4"/>
    </row>
    <row r="23" spans="4:77" x14ac:dyDescent="0.25">
      <c r="D23" s="1">
        <f t="shared" si="0"/>
        <v>20</v>
      </c>
      <c r="E23" s="1" t="s">
        <v>168</v>
      </c>
      <c r="F23" s="1">
        <v>654654</v>
      </c>
      <c r="G23" s="1">
        <v>6</v>
      </c>
      <c r="H23" s="1">
        <v>1</v>
      </c>
      <c r="AH23" s="1">
        <v>20</v>
      </c>
      <c r="AI23" s="1" t="s">
        <v>55</v>
      </c>
      <c r="AP23" s="1">
        <v>2</v>
      </c>
      <c r="AQ23" s="1">
        <v>110</v>
      </c>
      <c r="AR23" s="1">
        <v>2</v>
      </c>
      <c r="AS23" s="1">
        <v>5615565</v>
      </c>
      <c r="AT23" s="6">
        <v>44409</v>
      </c>
      <c r="AU23" s="1">
        <v>565665</v>
      </c>
      <c r="AV23" s="1">
        <v>1</v>
      </c>
      <c r="AX23" s="32"/>
      <c r="AY23" s="4">
        <f t="shared" si="3"/>
        <v>20</v>
      </c>
      <c r="AZ23" s="4">
        <v>1</v>
      </c>
      <c r="BA23" s="4">
        <v>103</v>
      </c>
      <c r="BB23" s="4">
        <v>1</v>
      </c>
      <c r="BC23" s="12">
        <v>44972</v>
      </c>
      <c r="BD23" s="13">
        <v>0.58333333333333337</v>
      </c>
      <c r="BE23" s="4">
        <v>5000</v>
      </c>
      <c r="BF23" s="4"/>
    </row>
    <row r="24" spans="4:77" x14ac:dyDescent="0.25">
      <c r="D24" s="1">
        <f t="shared" si="0"/>
        <v>21</v>
      </c>
      <c r="E24" s="1" t="s">
        <v>167</v>
      </c>
      <c r="F24" s="1">
        <v>5645546</v>
      </c>
      <c r="G24" s="1">
        <v>6</v>
      </c>
      <c r="H24" s="1">
        <v>1</v>
      </c>
      <c r="AH24" s="1">
        <v>21</v>
      </c>
      <c r="AI24" s="1" t="s">
        <v>56</v>
      </c>
      <c r="AP24" s="1">
        <v>1</v>
      </c>
      <c r="AQ24" s="1">
        <v>113</v>
      </c>
      <c r="AR24" s="1">
        <v>1</v>
      </c>
      <c r="AS24" s="1">
        <v>55456</v>
      </c>
      <c r="AT24" s="6">
        <v>44623</v>
      </c>
      <c r="AU24" s="1">
        <v>125555</v>
      </c>
      <c r="AV24" s="1">
        <v>1</v>
      </c>
      <c r="AX24" s="32"/>
      <c r="AY24" s="4">
        <f t="shared" si="3"/>
        <v>21</v>
      </c>
      <c r="AZ24" s="4">
        <v>2</v>
      </c>
      <c r="BA24" s="4">
        <v>110</v>
      </c>
      <c r="BB24" s="4">
        <v>1</v>
      </c>
      <c r="BC24" s="12">
        <v>44973</v>
      </c>
      <c r="BD24" s="13">
        <v>0.72916666666666663</v>
      </c>
      <c r="BE24" s="4">
        <v>8099</v>
      </c>
      <c r="BF24" s="4"/>
    </row>
    <row r="25" spans="4:77" x14ac:dyDescent="0.25">
      <c r="D25" s="1">
        <f t="shared" si="0"/>
        <v>22</v>
      </c>
      <c r="E25" s="1" t="s">
        <v>166</v>
      </c>
      <c r="F25" s="1">
        <v>786538</v>
      </c>
      <c r="G25" s="1">
        <v>6</v>
      </c>
      <c r="H25" s="1">
        <v>1</v>
      </c>
      <c r="AH25" s="1">
        <v>22</v>
      </c>
      <c r="AI25" s="1" t="s">
        <v>57</v>
      </c>
      <c r="AP25" s="1">
        <v>1</v>
      </c>
      <c r="AQ25" s="1">
        <v>111</v>
      </c>
      <c r="AR25" s="1">
        <v>1</v>
      </c>
      <c r="AS25" s="1">
        <v>125555</v>
      </c>
      <c r="AT25" s="6">
        <v>44683</v>
      </c>
      <c r="AU25" s="1">
        <v>154553</v>
      </c>
      <c r="AV25" s="1">
        <v>1</v>
      </c>
      <c r="AX25" s="32"/>
      <c r="AY25" s="4">
        <f t="shared" si="3"/>
        <v>22</v>
      </c>
      <c r="AZ25" s="4">
        <v>1</v>
      </c>
      <c r="BA25" s="4">
        <v>101</v>
      </c>
      <c r="BB25" s="4">
        <v>1</v>
      </c>
      <c r="BC25" s="12">
        <v>44974</v>
      </c>
      <c r="BD25" s="13">
        <v>0.77083333333333337</v>
      </c>
      <c r="BE25" s="4">
        <v>2555</v>
      </c>
      <c r="BF25" s="4"/>
    </row>
    <row r="26" spans="4:77" x14ac:dyDescent="0.25">
      <c r="D26" s="1">
        <f t="shared" si="0"/>
        <v>23</v>
      </c>
      <c r="E26" s="1" t="s">
        <v>165</v>
      </c>
      <c r="F26" s="1">
        <v>5435487</v>
      </c>
      <c r="G26" s="1">
        <v>6</v>
      </c>
      <c r="H26" s="1">
        <v>1</v>
      </c>
      <c r="AH26" s="1">
        <v>23</v>
      </c>
      <c r="AI26" s="1" t="s">
        <v>58</v>
      </c>
      <c r="AP26" s="1">
        <v>3</v>
      </c>
      <c r="AQ26" s="1">
        <v>114</v>
      </c>
      <c r="AR26" s="1">
        <v>2</v>
      </c>
      <c r="AS26" s="1">
        <v>2555333</v>
      </c>
      <c r="AT26" s="6">
        <v>44204</v>
      </c>
      <c r="AU26" s="1">
        <v>552258</v>
      </c>
      <c r="AV26" s="1">
        <v>1</v>
      </c>
      <c r="AX26" s="32"/>
      <c r="AY26" s="4">
        <f t="shared" si="3"/>
        <v>23</v>
      </c>
      <c r="AZ26" s="4">
        <v>3</v>
      </c>
      <c r="BA26" s="4">
        <v>101</v>
      </c>
      <c r="BB26" s="4">
        <v>1</v>
      </c>
      <c r="BC26" s="12">
        <v>44975</v>
      </c>
      <c r="BD26" s="13">
        <v>0.51388888888888895</v>
      </c>
      <c r="BE26" s="4">
        <v>1234</v>
      </c>
      <c r="BF26" s="4"/>
    </row>
    <row r="27" spans="4:77" x14ac:dyDescent="0.25">
      <c r="D27" s="1">
        <f t="shared" si="0"/>
        <v>24</v>
      </c>
      <c r="E27" s="1" t="s">
        <v>164</v>
      </c>
      <c r="F27" s="1">
        <v>12345</v>
      </c>
      <c r="G27" s="1">
        <v>1</v>
      </c>
      <c r="H27" s="1">
        <v>1</v>
      </c>
      <c r="AX27" s="32"/>
      <c r="AY27" s="4">
        <f t="shared" si="3"/>
        <v>24</v>
      </c>
      <c r="AZ27" s="4">
        <v>3</v>
      </c>
      <c r="BA27" s="4">
        <v>112</v>
      </c>
      <c r="BB27" s="4">
        <v>1</v>
      </c>
      <c r="BC27" s="12">
        <v>44976</v>
      </c>
      <c r="BD27" s="13">
        <v>0.36041666666666666</v>
      </c>
      <c r="BE27" s="4">
        <v>1212</v>
      </c>
      <c r="BF27" s="4"/>
    </row>
    <row r="28" spans="4:77" x14ac:dyDescent="0.25">
      <c r="AX28" s="32"/>
      <c r="AY28" s="4">
        <f t="shared" si="3"/>
        <v>25</v>
      </c>
      <c r="AZ28" s="4">
        <v>1</v>
      </c>
      <c r="BA28" s="4">
        <v>101</v>
      </c>
      <c r="BB28" s="4">
        <v>1</v>
      </c>
      <c r="BC28" s="12">
        <v>44977</v>
      </c>
      <c r="BD28" s="13">
        <v>0.61944444444444446</v>
      </c>
      <c r="BE28" s="4">
        <v>1588</v>
      </c>
      <c r="BF28" s="4"/>
    </row>
    <row r="29" spans="4:77" x14ac:dyDescent="0.25">
      <c r="AX29" s="32"/>
      <c r="AY29" s="4">
        <f t="shared" si="3"/>
        <v>26</v>
      </c>
      <c r="AZ29" s="4">
        <v>3</v>
      </c>
      <c r="BA29" s="4">
        <v>109</v>
      </c>
      <c r="BB29" s="4">
        <v>1</v>
      </c>
      <c r="BC29" s="12">
        <v>44978</v>
      </c>
      <c r="BD29" s="13">
        <v>0.78888888888888886</v>
      </c>
      <c r="BE29" s="4">
        <v>1544</v>
      </c>
      <c r="BF29" s="4"/>
    </row>
    <row r="30" spans="4:77" x14ac:dyDescent="0.25">
      <c r="AX30" s="32"/>
      <c r="AY30" s="4">
        <f t="shared" si="3"/>
        <v>27</v>
      </c>
      <c r="AZ30" s="4">
        <v>1</v>
      </c>
      <c r="BA30" s="4">
        <v>115</v>
      </c>
      <c r="BB30" s="4">
        <v>1</v>
      </c>
      <c r="BC30" s="12">
        <v>44979</v>
      </c>
      <c r="BD30" s="13">
        <v>0.84722222222222221</v>
      </c>
      <c r="BE30" s="4">
        <v>2550</v>
      </c>
      <c r="BF30" s="4"/>
    </row>
    <row r="31" spans="4:77" x14ac:dyDescent="0.25">
      <c r="AX31" s="32"/>
      <c r="AY31" s="4">
        <f t="shared" si="3"/>
        <v>28</v>
      </c>
      <c r="AZ31" s="4">
        <v>2</v>
      </c>
      <c r="BA31" s="4">
        <v>106</v>
      </c>
      <c r="BB31" s="4">
        <v>1</v>
      </c>
      <c r="BC31" s="12">
        <v>44980</v>
      </c>
      <c r="BD31" s="13">
        <v>0.50416666666666665</v>
      </c>
      <c r="BE31" s="4">
        <v>522</v>
      </c>
      <c r="BF31" s="4"/>
    </row>
    <row r="32" spans="4:77" x14ac:dyDescent="0.25">
      <c r="AX32" s="32"/>
      <c r="AY32" s="4">
        <f t="shared" si="3"/>
        <v>29</v>
      </c>
      <c r="AZ32" s="4">
        <v>1</v>
      </c>
      <c r="BA32" s="4">
        <v>107</v>
      </c>
      <c r="BB32" s="4">
        <v>1</v>
      </c>
      <c r="BC32" s="12">
        <v>44981</v>
      </c>
      <c r="BD32" s="13">
        <v>0.83750000000000002</v>
      </c>
      <c r="BE32" s="4">
        <v>522</v>
      </c>
      <c r="BF32" s="4"/>
    </row>
    <row r="33" spans="50:58" ht="15" customHeight="1" x14ac:dyDescent="0.25">
      <c r="AX33" s="32"/>
      <c r="AY33" s="4">
        <v>30</v>
      </c>
      <c r="AZ33" s="4">
        <v>2</v>
      </c>
      <c r="BA33" s="4">
        <v>101</v>
      </c>
      <c r="BB33" s="4">
        <v>1</v>
      </c>
      <c r="BC33" s="12">
        <v>44982</v>
      </c>
      <c r="BD33" s="13">
        <v>0.54166666666666663</v>
      </c>
      <c r="BE33" s="4">
        <v>1000</v>
      </c>
      <c r="BF33" s="4"/>
    </row>
    <row r="34" spans="50:58" x14ac:dyDescent="0.25">
      <c r="AX34" s="31" t="s">
        <v>187</v>
      </c>
      <c r="AY34" s="9">
        <f>AY33+1</f>
        <v>31</v>
      </c>
      <c r="AZ34" s="9">
        <v>1</v>
      </c>
      <c r="BA34" s="9">
        <v>101</v>
      </c>
      <c r="BB34" s="9">
        <v>4</v>
      </c>
      <c r="BC34" s="10">
        <v>44968</v>
      </c>
      <c r="BD34" s="11">
        <v>0.45277777777777778</v>
      </c>
      <c r="BE34" s="9">
        <v>1588</v>
      </c>
      <c r="BF34" s="9"/>
    </row>
    <row r="35" spans="50:58" x14ac:dyDescent="0.25">
      <c r="AX35" s="31"/>
      <c r="AY35" s="9">
        <f t="shared" ref="AY35:AY53" si="4">AY34+1</f>
        <v>32</v>
      </c>
      <c r="AZ35" s="9">
        <v>2</v>
      </c>
      <c r="BA35" s="9">
        <v>103</v>
      </c>
      <c r="BB35" s="9">
        <v>4</v>
      </c>
      <c r="BC35" s="10">
        <v>44969</v>
      </c>
      <c r="BD35" s="11">
        <v>0.94374999999999998</v>
      </c>
      <c r="BE35" s="9">
        <v>2066</v>
      </c>
      <c r="BF35" s="9"/>
    </row>
    <row r="36" spans="50:58" ht="15" customHeight="1" x14ac:dyDescent="0.25">
      <c r="AX36" s="31"/>
      <c r="AY36" s="9">
        <f t="shared" si="4"/>
        <v>33</v>
      </c>
      <c r="AZ36" s="9">
        <v>1</v>
      </c>
      <c r="BA36" s="9">
        <v>107</v>
      </c>
      <c r="BB36" s="9">
        <v>4</v>
      </c>
      <c r="BC36" s="10">
        <v>44970</v>
      </c>
      <c r="BD36" s="11">
        <v>0.85416666666666663</v>
      </c>
      <c r="BE36" s="9">
        <v>1800</v>
      </c>
      <c r="BF36" s="9"/>
    </row>
    <row r="37" spans="50:58" x14ac:dyDescent="0.25">
      <c r="AX37" s="31"/>
      <c r="AY37" s="9">
        <f t="shared" si="4"/>
        <v>34</v>
      </c>
      <c r="AZ37" s="9">
        <v>1</v>
      </c>
      <c r="BA37" s="9">
        <v>104</v>
      </c>
      <c r="BB37" s="9">
        <v>4</v>
      </c>
      <c r="BC37" s="10">
        <v>44971</v>
      </c>
      <c r="BD37" s="11">
        <v>0.87847222222222221</v>
      </c>
      <c r="BE37" s="9">
        <v>1555</v>
      </c>
      <c r="BF37" s="9"/>
    </row>
    <row r="38" spans="50:58" x14ac:dyDescent="0.25">
      <c r="AX38" s="31"/>
      <c r="AY38" s="9">
        <f t="shared" si="4"/>
        <v>35</v>
      </c>
      <c r="AZ38" s="9">
        <v>1</v>
      </c>
      <c r="BA38" s="9">
        <v>104</v>
      </c>
      <c r="BB38" s="9">
        <v>4</v>
      </c>
      <c r="BC38" s="10">
        <v>44972</v>
      </c>
      <c r="BD38" s="11">
        <v>0.58333333333333337</v>
      </c>
      <c r="BE38" s="9">
        <v>5000</v>
      </c>
      <c r="BF38" s="9"/>
    </row>
    <row r="39" spans="50:58" x14ac:dyDescent="0.25">
      <c r="AX39" s="31"/>
      <c r="AY39" s="9">
        <f t="shared" si="4"/>
        <v>36</v>
      </c>
      <c r="AZ39" s="9">
        <v>1</v>
      </c>
      <c r="BA39" s="9">
        <v>113</v>
      </c>
      <c r="BB39" s="9">
        <v>4</v>
      </c>
      <c r="BC39" s="10">
        <v>44973</v>
      </c>
      <c r="BD39" s="11">
        <v>0.72916666666666663</v>
      </c>
      <c r="BE39" s="9">
        <v>8099</v>
      </c>
      <c r="BF39" s="9"/>
    </row>
    <row r="40" spans="50:58" x14ac:dyDescent="0.25">
      <c r="AX40" s="31"/>
      <c r="AY40" s="9">
        <f t="shared" si="4"/>
        <v>37</v>
      </c>
      <c r="AZ40" s="9">
        <f>AZ39+1</f>
        <v>2</v>
      </c>
      <c r="BA40" s="9">
        <v>101</v>
      </c>
      <c r="BB40" s="9">
        <v>4</v>
      </c>
      <c r="BC40" s="10">
        <v>44974</v>
      </c>
      <c r="BD40" s="11">
        <v>0.77083333333333337</v>
      </c>
      <c r="BE40" s="9">
        <v>2555</v>
      </c>
      <c r="BF40" s="9"/>
    </row>
    <row r="41" spans="50:58" x14ac:dyDescent="0.25">
      <c r="AX41" s="31"/>
      <c r="AY41" s="9">
        <f t="shared" si="4"/>
        <v>38</v>
      </c>
      <c r="AZ41" s="9">
        <f>AZ40+1</f>
        <v>3</v>
      </c>
      <c r="BA41" s="9">
        <v>101</v>
      </c>
      <c r="BB41" s="9">
        <v>4</v>
      </c>
      <c r="BC41" s="10">
        <v>44975</v>
      </c>
      <c r="BD41" s="11">
        <v>0.51388888888888895</v>
      </c>
      <c r="BE41" s="9">
        <v>1234</v>
      </c>
      <c r="BF41" s="9"/>
    </row>
    <row r="42" spans="50:58" x14ac:dyDescent="0.25">
      <c r="AX42" s="31"/>
      <c r="AY42" s="9">
        <f t="shared" si="4"/>
        <v>39</v>
      </c>
      <c r="AZ42" s="9">
        <v>2</v>
      </c>
      <c r="BA42" s="9">
        <v>110</v>
      </c>
      <c r="BB42" s="9">
        <v>4</v>
      </c>
      <c r="BC42" s="10">
        <v>44976</v>
      </c>
      <c r="BD42" s="11">
        <v>0.36041666666666666</v>
      </c>
      <c r="BE42" s="9">
        <v>1212</v>
      </c>
      <c r="BF42" s="9"/>
    </row>
    <row r="43" spans="50:58" x14ac:dyDescent="0.25">
      <c r="AX43" s="31"/>
      <c r="AY43" s="9">
        <f t="shared" si="4"/>
        <v>40</v>
      </c>
      <c r="AZ43" s="9">
        <v>1</v>
      </c>
      <c r="BA43" s="9">
        <v>107</v>
      </c>
      <c r="BB43" s="9">
        <v>4</v>
      </c>
      <c r="BC43" s="10">
        <v>44977</v>
      </c>
      <c r="BD43" s="11">
        <v>0.61944444444444446</v>
      </c>
      <c r="BE43" s="9">
        <v>1588</v>
      </c>
      <c r="BF43" s="9"/>
    </row>
    <row r="44" spans="50:58" x14ac:dyDescent="0.25">
      <c r="AX44" s="31"/>
      <c r="AY44" s="9">
        <f t="shared" si="4"/>
        <v>41</v>
      </c>
      <c r="AZ44" s="9">
        <v>2</v>
      </c>
      <c r="BA44" s="9">
        <v>108</v>
      </c>
      <c r="BB44" s="9">
        <v>4</v>
      </c>
      <c r="BC44" s="10">
        <v>44978</v>
      </c>
      <c r="BD44" s="11">
        <v>0.78888888888888886</v>
      </c>
      <c r="BE44" s="9">
        <v>1544</v>
      </c>
      <c r="BF44" s="9"/>
    </row>
    <row r="45" spans="50:58" x14ac:dyDescent="0.25">
      <c r="AX45" s="31"/>
      <c r="AY45" s="9">
        <f t="shared" si="4"/>
        <v>42</v>
      </c>
      <c r="AZ45" s="9">
        <v>2</v>
      </c>
      <c r="BA45" s="9">
        <v>115</v>
      </c>
      <c r="BB45" s="9">
        <v>4</v>
      </c>
      <c r="BC45" s="10">
        <v>44979</v>
      </c>
      <c r="BD45" s="11">
        <v>0.84722222222222221</v>
      </c>
      <c r="BE45" s="9">
        <v>2550</v>
      </c>
      <c r="BF45" s="9"/>
    </row>
    <row r="46" spans="50:58" x14ac:dyDescent="0.25">
      <c r="AX46" s="31"/>
      <c r="AY46" s="9">
        <f t="shared" si="4"/>
        <v>43</v>
      </c>
      <c r="AZ46" s="9">
        <v>1</v>
      </c>
      <c r="BA46" s="9">
        <v>107</v>
      </c>
      <c r="BB46" s="9">
        <v>4</v>
      </c>
      <c r="BC46" s="10">
        <v>44980</v>
      </c>
      <c r="BD46" s="11">
        <v>0.50416666666666665</v>
      </c>
      <c r="BE46" s="9">
        <v>522</v>
      </c>
      <c r="BF46" s="9"/>
    </row>
    <row r="47" spans="50:58" x14ac:dyDescent="0.25">
      <c r="AX47" s="31"/>
      <c r="AY47" s="9">
        <f t="shared" si="4"/>
        <v>44</v>
      </c>
      <c r="AZ47" s="9">
        <v>2</v>
      </c>
      <c r="BA47" s="9">
        <v>106</v>
      </c>
      <c r="BB47" s="9">
        <v>4</v>
      </c>
      <c r="BC47" s="10">
        <v>44981</v>
      </c>
      <c r="BD47" s="11">
        <v>0.83750000000000002</v>
      </c>
      <c r="BE47" s="9">
        <v>522</v>
      </c>
      <c r="BF47" s="9"/>
    </row>
    <row r="48" spans="50:58" ht="15" customHeight="1" x14ac:dyDescent="0.25">
      <c r="AX48" s="31"/>
      <c r="AY48" s="9">
        <f t="shared" si="4"/>
        <v>45</v>
      </c>
      <c r="AZ48" s="9">
        <v>1</v>
      </c>
      <c r="BA48" s="9">
        <v>101</v>
      </c>
      <c r="BB48" s="9">
        <v>4</v>
      </c>
      <c r="BC48" s="10">
        <v>44982</v>
      </c>
      <c r="BD48" s="11">
        <v>0.54166666666666663</v>
      </c>
      <c r="BE48" s="9">
        <v>1000</v>
      </c>
      <c r="BF48" s="9"/>
    </row>
    <row r="49" spans="48:58" ht="15" customHeight="1" x14ac:dyDescent="0.25">
      <c r="AV49" s="14"/>
      <c r="AX49" s="30" t="s">
        <v>188</v>
      </c>
      <c r="AY49" s="1">
        <f t="shared" si="4"/>
        <v>46</v>
      </c>
      <c r="AZ49" s="1">
        <v>1</v>
      </c>
      <c r="BA49" s="1">
        <v>101</v>
      </c>
      <c r="BB49" s="1">
        <v>5</v>
      </c>
      <c r="BC49" s="6">
        <v>44983</v>
      </c>
      <c r="BD49" s="19">
        <v>0.5</v>
      </c>
      <c r="BE49" s="1">
        <v>1256</v>
      </c>
      <c r="BF49" s="1"/>
    </row>
    <row r="50" spans="48:58" x14ac:dyDescent="0.25">
      <c r="AV50" s="14"/>
      <c r="AX50" s="30"/>
      <c r="AY50" s="1">
        <f t="shared" si="4"/>
        <v>47</v>
      </c>
      <c r="AZ50" s="1">
        <v>1</v>
      </c>
      <c r="BA50" s="1">
        <v>102</v>
      </c>
      <c r="BB50" s="1">
        <v>5</v>
      </c>
      <c r="BC50" s="6">
        <v>44984</v>
      </c>
      <c r="BD50" s="19">
        <v>0.6333333333333333</v>
      </c>
      <c r="BE50" s="1">
        <v>5552</v>
      </c>
      <c r="BF50" s="1"/>
    </row>
    <row r="51" spans="48:58" ht="14.25" customHeight="1" x14ac:dyDescent="0.25">
      <c r="AV51" s="14"/>
      <c r="AX51" s="30"/>
      <c r="AY51" s="1">
        <f t="shared" si="4"/>
        <v>48</v>
      </c>
      <c r="AZ51" s="1">
        <v>1</v>
      </c>
      <c r="BA51" s="1">
        <v>113</v>
      </c>
      <c r="BB51" s="1">
        <v>3</v>
      </c>
      <c r="BC51" s="6">
        <v>44985</v>
      </c>
      <c r="BD51" s="19">
        <v>0.9375</v>
      </c>
      <c r="BE51" s="1">
        <v>5000</v>
      </c>
      <c r="BF51" s="1"/>
    </row>
    <row r="52" spans="48:58" ht="15" customHeight="1" x14ac:dyDescent="0.25">
      <c r="AV52" s="14"/>
      <c r="AX52" s="30"/>
      <c r="AY52" s="1">
        <f t="shared" si="4"/>
        <v>49</v>
      </c>
      <c r="AZ52" s="1">
        <v>3</v>
      </c>
      <c r="BA52" s="1">
        <v>114</v>
      </c>
      <c r="BB52" s="1">
        <v>3</v>
      </c>
      <c r="BC52" s="6">
        <v>44986</v>
      </c>
      <c r="BD52" s="19">
        <v>0.97916666666666696</v>
      </c>
      <c r="BE52" s="1">
        <v>1000</v>
      </c>
      <c r="BF52" s="1"/>
    </row>
    <row r="53" spans="48:58" x14ac:dyDescent="0.25">
      <c r="AV53" s="14"/>
      <c r="AX53" s="30"/>
      <c r="AY53" s="1">
        <f t="shared" si="4"/>
        <v>50</v>
      </c>
      <c r="AZ53" s="1">
        <v>2</v>
      </c>
      <c r="BA53" s="1">
        <v>106</v>
      </c>
      <c r="BB53" s="1">
        <v>5</v>
      </c>
      <c r="BC53" s="6">
        <v>44987</v>
      </c>
      <c r="BD53" s="19">
        <v>0.43055555555555558</v>
      </c>
      <c r="BE53" s="1">
        <v>3211</v>
      </c>
      <c r="BF53" s="1"/>
    </row>
  </sheetData>
  <autoFilter ref="BI2:BQ18" xr:uid="{00000000-0001-0000-0000-000000000000}"/>
  <mergeCells count="20">
    <mergeCell ref="AX4:AX18"/>
    <mergeCell ref="BX2:BY2"/>
    <mergeCell ref="AX49:AX53"/>
    <mergeCell ref="AX34:AX48"/>
    <mergeCell ref="AX19:AX33"/>
    <mergeCell ref="AX2:AX3"/>
    <mergeCell ref="AY2:BF2"/>
    <mergeCell ref="BI2:BP2"/>
    <mergeCell ref="CJ2:CK2"/>
    <mergeCell ref="A2:B2"/>
    <mergeCell ref="AC2:AE2"/>
    <mergeCell ref="AH2:AI2"/>
    <mergeCell ref="CF2:CG2"/>
    <mergeCell ref="AL2:AM2"/>
    <mergeCell ref="Y2:Z2"/>
    <mergeCell ref="BT2:BU2"/>
    <mergeCell ref="AP2:AV2"/>
    <mergeCell ref="CB2:CC2"/>
    <mergeCell ref="J2:V2"/>
    <mergeCell ref="D2:H2"/>
  </mergeCells>
  <phoneticPr fontId="6" type="noConversion"/>
  <hyperlinks>
    <hyperlink ref="T4" r:id="rId1" xr:uid="{6AC04294-D7FE-42AD-B723-6336E0222B69}"/>
    <hyperlink ref="T5:T18" r:id="rId2" display="jeanesuqen@gmail.com" xr:uid="{205F4F5A-E4D6-440B-8520-271C3948BF0E}"/>
    <hyperlink ref="T5" r:id="rId3" xr:uid="{2C6F4562-9BD8-4F6A-AA11-DC95B9B5261A}"/>
    <hyperlink ref="T6" r:id="rId4" xr:uid="{E92E9B97-A64B-4572-93C3-7DEB78904D93}"/>
    <hyperlink ref="T7" r:id="rId5" xr:uid="{2BE1E71A-E815-409E-BA17-8AD2C864F204}"/>
    <hyperlink ref="T8" r:id="rId6" xr:uid="{1FDECBD0-CB89-4165-B9DC-3350A144F264}"/>
    <hyperlink ref="T9" r:id="rId7" xr:uid="{07A49FA4-A563-4DA1-AD47-9A83785F663E}"/>
    <hyperlink ref="T11" r:id="rId8" xr:uid="{E83993D3-90E7-4428-86E8-4A9981895B51}"/>
    <hyperlink ref="T12" r:id="rId9" xr:uid="{427D524C-D6D0-4C44-A5E1-5EEBFAF03733}"/>
    <hyperlink ref="T13" r:id="rId10" xr:uid="{166F32F1-E0EF-464F-9AC0-D6229555E6DC}"/>
    <hyperlink ref="T14" r:id="rId11" xr:uid="{0366AC50-69EA-49AD-BE92-D3347F0580A5}"/>
    <hyperlink ref="T15" r:id="rId12" xr:uid="{B022F0D8-8186-433D-9017-F053D810B3AB}"/>
    <hyperlink ref="T16" r:id="rId13" xr:uid="{3D2F1EFE-89ED-4919-84E0-83BB423711F6}"/>
    <hyperlink ref="T17" r:id="rId14" xr:uid="{CE3C8F7B-A596-4BC0-9F78-EA070097CEAC}"/>
    <hyperlink ref="T18" r:id="rId15" xr:uid="{D2E1460D-1B6C-4AD0-8A65-1B02A49DF0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A2E25-2644-4E1F-9C8A-9E2EB32C54A5}">
  <dimension ref="A1:BY144"/>
  <sheetViews>
    <sheetView tabSelected="1" workbookViewId="0">
      <selection activeCell="D90" sqref="D90"/>
    </sheetView>
  </sheetViews>
  <sheetFormatPr baseColWidth="10" defaultRowHeight="15" x14ac:dyDescent="0.25"/>
  <sheetData>
    <row r="1" spans="1:77" x14ac:dyDescent="0.25">
      <c r="A1" s="35" t="s">
        <v>211</v>
      </c>
      <c r="B1" s="35"/>
      <c r="C1" s="35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</row>
    <row r="2" spans="1:77" x14ac:dyDescent="0.25">
      <c r="A2" s="35" t="s">
        <v>212</v>
      </c>
      <c r="B2" s="35"/>
      <c r="C2" s="35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</row>
    <row r="3" spans="1:77" x14ac:dyDescent="0.25">
      <c r="A3" s="35" t="s">
        <v>213</v>
      </c>
      <c r="B3" s="35"/>
      <c r="C3" s="35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</row>
    <row r="4" spans="1:77" x14ac:dyDescent="0.25">
      <c r="A4" s="35" t="s">
        <v>214</v>
      </c>
      <c r="B4" s="35"/>
      <c r="C4" s="35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</row>
    <row r="5" spans="1:77" x14ac:dyDescent="0.25">
      <c r="A5" s="35" t="s">
        <v>215</v>
      </c>
      <c r="B5" s="35"/>
      <c r="C5" s="35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</row>
    <row r="6" spans="1:77" x14ac:dyDescent="0.25">
      <c r="A6" s="35" t="s">
        <v>216</v>
      </c>
      <c r="B6" s="35"/>
      <c r="C6" s="35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</row>
    <row r="7" spans="1:77" x14ac:dyDescent="0.25">
      <c r="A7" s="35" t="s">
        <v>217</v>
      </c>
      <c r="B7" s="35"/>
      <c r="C7" s="35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</row>
    <row r="8" spans="1:77" x14ac:dyDescent="0.25">
      <c r="A8" s="35" t="s">
        <v>218</v>
      </c>
      <c r="B8" s="35"/>
      <c r="C8" s="35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</row>
    <row r="9" spans="1:77" x14ac:dyDescent="0.25">
      <c r="A9" s="35" t="s">
        <v>219</v>
      </c>
      <c r="B9" s="35"/>
      <c r="C9" s="35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</row>
    <row r="10" spans="1:77" x14ac:dyDescent="0.25">
      <c r="A10" s="35" t="s">
        <v>220</v>
      </c>
      <c r="B10" s="35"/>
      <c r="C10" s="35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</row>
    <row r="11" spans="1:77" x14ac:dyDescent="0.25">
      <c r="A11" s="35" t="s">
        <v>221</v>
      </c>
      <c r="B11" s="35"/>
      <c r="C11" s="35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</row>
    <row r="12" spans="1:77" x14ac:dyDescent="0.25">
      <c r="A12" s="35" t="s">
        <v>222</v>
      </c>
      <c r="B12" s="35"/>
      <c r="C12" s="35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</row>
    <row r="13" spans="1:77" x14ac:dyDescent="0.25">
      <c r="A13" s="35" t="s">
        <v>223</v>
      </c>
      <c r="B13" s="35"/>
      <c r="C13" s="35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</row>
    <row r="14" spans="1:77" x14ac:dyDescent="0.25">
      <c r="A14" s="35" t="s">
        <v>224</v>
      </c>
      <c r="B14" s="35"/>
      <c r="C14" s="35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</row>
    <row r="15" spans="1:77" x14ac:dyDescent="0.25">
      <c r="A15" s="35" t="s">
        <v>225</v>
      </c>
      <c r="B15" s="35"/>
      <c r="C15" s="35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</row>
    <row r="16" spans="1:77" x14ac:dyDescent="0.25"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</row>
    <row r="17" spans="5:77" x14ac:dyDescent="0.25"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</row>
    <row r="18" spans="5:77" x14ac:dyDescent="0.25"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</row>
    <row r="19" spans="5:77" x14ac:dyDescent="0.25"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</row>
    <row r="20" spans="5:77" x14ac:dyDescent="0.25"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</row>
    <row r="21" spans="5:77" x14ac:dyDescent="0.25"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</row>
    <row r="22" spans="5:77" x14ac:dyDescent="0.25"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</row>
    <row r="23" spans="5:77" x14ac:dyDescent="0.25"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</row>
    <row r="24" spans="5:77" x14ac:dyDescent="0.25"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</row>
    <row r="25" spans="5:77" x14ac:dyDescent="0.25"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</row>
    <row r="26" spans="5:77" x14ac:dyDescent="0.25"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</row>
    <row r="27" spans="5:77" x14ac:dyDescent="0.25"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</row>
    <row r="28" spans="5:77" x14ac:dyDescent="0.25"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</row>
    <row r="29" spans="5:77" x14ac:dyDescent="0.25"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</row>
    <row r="30" spans="5:77" x14ac:dyDescent="0.25"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</row>
    <row r="31" spans="5:77" x14ac:dyDescent="0.25"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</row>
    <row r="32" spans="5:77" x14ac:dyDescent="0.25"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</row>
    <row r="33" spans="5:77" x14ac:dyDescent="0.25"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</row>
    <row r="34" spans="5:77" x14ac:dyDescent="0.25"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</row>
    <row r="35" spans="5:77" x14ac:dyDescent="0.25"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</row>
    <row r="36" spans="5:77" x14ac:dyDescent="0.25"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</row>
    <row r="37" spans="5:77" x14ac:dyDescent="0.25"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</row>
    <row r="38" spans="5:77" x14ac:dyDescent="0.25"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</row>
    <row r="39" spans="5:77" x14ac:dyDescent="0.25"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</row>
    <row r="40" spans="5:77" x14ac:dyDescent="0.25"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</row>
    <row r="41" spans="5:77" x14ac:dyDescent="0.25"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</row>
    <row r="42" spans="5:77" x14ac:dyDescent="0.25"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</row>
    <row r="43" spans="5:77" x14ac:dyDescent="0.25"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</row>
    <row r="44" spans="5:77" x14ac:dyDescent="0.25"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</row>
    <row r="45" spans="5:77" x14ac:dyDescent="0.25"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</row>
    <row r="46" spans="5:77" x14ac:dyDescent="0.25"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</row>
    <row r="47" spans="5:77" x14ac:dyDescent="0.25"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</row>
    <row r="48" spans="5:77" x14ac:dyDescent="0.25"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</row>
    <row r="49" spans="5:77" x14ac:dyDescent="0.25"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</row>
    <row r="50" spans="5:77" x14ac:dyDescent="0.25"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</row>
    <row r="51" spans="5:77" x14ac:dyDescent="0.25"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</row>
    <row r="52" spans="5:77" x14ac:dyDescent="0.25"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</row>
    <row r="53" spans="5:77" x14ac:dyDescent="0.25"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</row>
    <row r="54" spans="5:77" x14ac:dyDescent="0.25"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</row>
    <row r="55" spans="5:77" x14ac:dyDescent="0.25"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</row>
    <row r="56" spans="5:77" x14ac:dyDescent="0.25"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</row>
    <row r="57" spans="5:77" x14ac:dyDescent="0.25"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</row>
    <row r="58" spans="5:77" x14ac:dyDescent="0.25"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</row>
    <row r="59" spans="5:77" x14ac:dyDescent="0.25"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</row>
    <row r="60" spans="5:77" x14ac:dyDescent="0.25"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</row>
    <row r="61" spans="5:77" x14ac:dyDescent="0.25"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</row>
    <row r="62" spans="5:77" x14ac:dyDescent="0.25"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</row>
    <row r="63" spans="5:77" x14ac:dyDescent="0.25"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</row>
    <row r="64" spans="5:77" x14ac:dyDescent="0.25"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</row>
    <row r="65" spans="5:77" x14ac:dyDescent="0.25"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</row>
    <row r="66" spans="5:77" x14ac:dyDescent="0.25"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</row>
    <row r="67" spans="5:77" x14ac:dyDescent="0.25"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</row>
    <row r="68" spans="5:77" x14ac:dyDescent="0.25"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</row>
    <row r="69" spans="5:77" x14ac:dyDescent="0.25"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</row>
    <row r="70" spans="5:77" x14ac:dyDescent="0.25"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</row>
    <row r="71" spans="5:77" x14ac:dyDescent="0.25"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</row>
    <row r="72" spans="5:77" x14ac:dyDescent="0.25"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</row>
    <row r="73" spans="5:77" x14ac:dyDescent="0.25"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</row>
    <row r="74" spans="5:77" x14ac:dyDescent="0.25"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</row>
    <row r="75" spans="5:77" x14ac:dyDescent="0.25"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</row>
    <row r="76" spans="5:77" x14ac:dyDescent="0.25"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</row>
    <row r="77" spans="5:77" x14ac:dyDescent="0.25"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</row>
    <row r="78" spans="5:77" x14ac:dyDescent="0.25"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</row>
    <row r="79" spans="5:77" x14ac:dyDescent="0.25"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</row>
    <row r="80" spans="5:77" x14ac:dyDescent="0.25"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</row>
    <row r="81" spans="5:77" x14ac:dyDescent="0.25"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</row>
    <row r="82" spans="5:77" x14ac:dyDescent="0.25"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</row>
    <row r="83" spans="5:77" x14ac:dyDescent="0.25"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</row>
    <row r="84" spans="5:77" x14ac:dyDescent="0.25"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</row>
    <row r="85" spans="5:77" x14ac:dyDescent="0.25"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</row>
    <row r="86" spans="5:77" x14ac:dyDescent="0.25"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</row>
    <row r="87" spans="5:77" x14ac:dyDescent="0.25"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</row>
    <row r="88" spans="5:77" x14ac:dyDescent="0.25"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</row>
    <row r="89" spans="5:77" x14ac:dyDescent="0.25"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</row>
    <row r="90" spans="5:77" x14ac:dyDescent="0.25"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</row>
    <row r="91" spans="5:77" x14ac:dyDescent="0.25"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</row>
    <row r="92" spans="5:77" x14ac:dyDescent="0.25"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</row>
    <row r="93" spans="5:77" x14ac:dyDescent="0.25"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</row>
    <row r="94" spans="5:77" x14ac:dyDescent="0.25"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</row>
    <row r="95" spans="5:77" x14ac:dyDescent="0.25"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</row>
    <row r="96" spans="5:77" x14ac:dyDescent="0.25"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</row>
    <row r="97" spans="5:77" x14ac:dyDescent="0.25"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</row>
    <row r="98" spans="5:77" x14ac:dyDescent="0.25"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</row>
    <row r="99" spans="5:77" x14ac:dyDescent="0.25"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</row>
    <row r="100" spans="5:77" x14ac:dyDescent="0.25"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</row>
    <row r="101" spans="5:77" x14ac:dyDescent="0.25"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</row>
    <row r="102" spans="5:77" x14ac:dyDescent="0.25"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</row>
    <row r="103" spans="5:77" x14ac:dyDescent="0.25"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</row>
    <row r="104" spans="5:77" x14ac:dyDescent="0.25"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</row>
    <row r="105" spans="5:77" x14ac:dyDescent="0.25"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</row>
    <row r="106" spans="5:77" x14ac:dyDescent="0.25"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</row>
    <row r="107" spans="5:77" x14ac:dyDescent="0.25"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</row>
    <row r="108" spans="5:77" x14ac:dyDescent="0.25"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</row>
    <row r="109" spans="5:77" x14ac:dyDescent="0.25"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</row>
    <row r="110" spans="5:77" x14ac:dyDescent="0.25"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</row>
    <row r="111" spans="5:77" x14ac:dyDescent="0.25"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</row>
    <row r="112" spans="5:77" x14ac:dyDescent="0.25"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</row>
    <row r="113" spans="5:77" x14ac:dyDescent="0.25"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</row>
    <row r="114" spans="5:77" x14ac:dyDescent="0.25"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</row>
    <row r="115" spans="5:77" x14ac:dyDescent="0.25"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</row>
    <row r="116" spans="5:77" x14ac:dyDescent="0.25"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</row>
    <row r="117" spans="5:77" x14ac:dyDescent="0.25"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</row>
    <row r="118" spans="5:77" x14ac:dyDescent="0.25"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</row>
    <row r="119" spans="5:77" x14ac:dyDescent="0.25"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</row>
    <row r="120" spans="5:77" x14ac:dyDescent="0.25"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</row>
    <row r="121" spans="5:77" x14ac:dyDescent="0.25"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</row>
    <row r="122" spans="5:77" x14ac:dyDescent="0.25"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</row>
    <row r="123" spans="5:77" x14ac:dyDescent="0.25"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</row>
    <row r="124" spans="5:77" x14ac:dyDescent="0.25"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</row>
    <row r="125" spans="5:77" x14ac:dyDescent="0.25"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</row>
    <row r="126" spans="5:77" x14ac:dyDescent="0.25"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</row>
    <row r="127" spans="5:77" x14ac:dyDescent="0.25"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</row>
    <row r="128" spans="5:77" x14ac:dyDescent="0.25"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</row>
    <row r="129" spans="5:77" x14ac:dyDescent="0.25"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</row>
    <row r="130" spans="5:77" x14ac:dyDescent="0.25"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</row>
    <row r="131" spans="5:77" x14ac:dyDescent="0.25"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</row>
    <row r="132" spans="5:77" x14ac:dyDescent="0.25"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</row>
    <row r="133" spans="5:77" x14ac:dyDescent="0.25"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</row>
    <row r="134" spans="5:77" x14ac:dyDescent="0.25"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</row>
    <row r="135" spans="5:77" x14ac:dyDescent="0.25"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</row>
    <row r="136" spans="5:77" x14ac:dyDescent="0.25"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</row>
    <row r="137" spans="5:77" x14ac:dyDescent="0.25"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</row>
    <row r="138" spans="5:77" x14ac:dyDescent="0.25"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</row>
    <row r="139" spans="5:77" x14ac:dyDescent="0.25"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</row>
    <row r="140" spans="5:77" x14ac:dyDescent="0.25"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</row>
    <row r="141" spans="5:77" x14ac:dyDescent="0.25"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</row>
    <row r="142" spans="5:77" x14ac:dyDescent="0.25"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</row>
    <row r="143" spans="5:77" x14ac:dyDescent="0.25"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</row>
    <row r="144" spans="5:77" x14ac:dyDescent="0.25"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</row>
  </sheetData>
  <mergeCells count="159">
    <mergeCell ref="E140:BY140"/>
    <mergeCell ref="E141:BY141"/>
    <mergeCell ref="E142:BY142"/>
    <mergeCell ref="E143:BY143"/>
    <mergeCell ref="E144:BY144"/>
    <mergeCell ref="E134:BY134"/>
    <mergeCell ref="E135:BY135"/>
    <mergeCell ref="E136:BY136"/>
    <mergeCell ref="E137:BY137"/>
    <mergeCell ref="E138:BY138"/>
    <mergeCell ref="E139:BY139"/>
    <mergeCell ref="E128:BY128"/>
    <mergeCell ref="E129:BY129"/>
    <mergeCell ref="E130:BY130"/>
    <mergeCell ref="E131:BY131"/>
    <mergeCell ref="E132:BY132"/>
    <mergeCell ref="E133:BY133"/>
    <mergeCell ref="E122:BY122"/>
    <mergeCell ref="E123:BY123"/>
    <mergeCell ref="E124:BY124"/>
    <mergeCell ref="E125:BY125"/>
    <mergeCell ref="E126:BY126"/>
    <mergeCell ref="E127:BY127"/>
    <mergeCell ref="E116:BY116"/>
    <mergeCell ref="E117:BY117"/>
    <mergeCell ref="E118:BY118"/>
    <mergeCell ref="E119:BY119"/>
    <mergeCell ref="E120:BY120"/>
    <mergeCell ref="E121:BY121"/>
    <mergeCell ref="E110:BY110"/>
    <mergeCell ref="E111:BY111"/>
    <mergeCell ref="E112:BY112"/>
    <mergeCell ref="E113:BY113"/>
    <mergeCell ref="E114:BY114"/>
    <mergeCell ref="E115:BY115"/>
    <mergeCell ref="E104:BY104"/>
    <mergeCell ref="E105:BY105"/>
    <mergeCell ref="E106:BY106"/>
    <mergeCell ref="E107:BY107"/>
    <mergeCell ref="E108:BY108"/>
    <mergeCell ref="E109:BY109"/>
    <mergeCell ref="E98:BY98"/>
    <mergeCell ref="E99:BY99"/>
    <mergeCell ref="E100:BY100"/>
    <mergeCell ref="E101:BY101"/>
    <mergeCell ref="E102:BY102"/>
    <mergeCell ref="E103:BY103"/>
    <mergeCell ref="E92:BY92"/>
    <mergeCell ref="E93:BY93"/>
    <mergeCell ref="E94:BY94"/>
    <mergeCell ref="E95:BY95"/>
    <mergeCell ref="E96:BY96"/>
    <mergeCell ref="E97:BY97"/>
    <mergeCell ref="E86:BY86"/>
    <mergeCell ref="E87:BY87"/>
    <mergeCell ref="E88:BY88"/>
    <mergeCell ref="E89:BY89"/>
    <mergeCell ref="E90:BY90"/>
    <mergeCell ref="E91:BY91"/>
    <mergeCell ref="E80:BY80"/>
    <mergeCell ref="E81:BY81"/>
    <mergeCell ref="E82:BY82"/>
    <mergeCell ref="E83:BY83"/>
    <mergeCell ref="E84:BY84"/>
    <mergeCell ref="E85:BY85"/>
    <mergeCell ref="E74:BY74"/>
    <mergeCell ref="E75:BY75"/>
    <mergeCell ref="E76:BY76"/>
    <mergeCell ref="E77:BY77"/>
    <mergeCell ref="E78:BY78"/>
    <mergeCell ref="E79:BY79"/>
    <mergeCell ref="E68:BY68"/>
    <mergeCell ref="E69:BY69"/>
    <mergeCell ref="E70:BY70"/>
    <mergeCell ref="E71:BY71"/>
    <mergeCell ref="E72:BY72"/>
    <mergeCell ref="E73:BY73"/>
    <mergeCell ref="E62:BY62"/>
    <mergeCell ref="E63:BY63"/>
    <mergeCell ref="E64:BY64"/>
    <mergeCell ref="E65:BY65"/>
    <mergeCell ref="E66:BY66"/>
    <mergeCell ref="E67:BY67"/>
    <mergeCell ref="E56:BY56"/>
    <mergeCell ref="E57:BY57"/>
    <mergeCell ref="E58:BY58"/>
    <mergeCell ref="E59:BY59"/>
    <mergeCell ref="E60:BY60"/>
    <mergeCell ref="E61:BY61"/>
    <mergeCell ref="E50:BY50"/>
    <mergeCell ref="E51:BY51"/>
    <mergeCell ref="E52:BY52"/>
    <mergeCell ref="E53:BY53"/>
    <mergeCell ref="E54:BY54"/>
    <mergeCell ref="E55:BY55"/>
    <mergeCell ref="E44:BY44"/>
    <mergeCell ref="E45:BY45"/>
    <mergeCell ref="E46:BY46"/>
    <mergeCell ref="E47:BY47"/>
    <mergeCell ref="E48:BY48"/>
    <mergeCell ref="E49:BY49"/>
    <mergeCell ref="E38:BY38"/>
    <mergeCell ref="E39:BY39"/>
    <mergeCell ref="E40:BY40"/>
    <mergeCell ref="E41:BY41"/>
    <mergeCell ref="E42:BY42"/>
    <mergeCell ref="E43:BY43"/>
    <mergeCell ref="E32:BY32"/>
    <mergeCell ref="E33:BY33"/>
    <mergeCell ref="E34:BY34"/>
    <mergeCell ref="E35:BY35"/>
    <mergeCell ref="E36:BY36"/>
    <mergeCell ref="E37:BY37"/>
    <mergeCell ref="E26:BY26"/>
    <mergeCell ref="E27:BY27"/>
    <mergeCell ref="E28:BY28"/>
    <mergeCell ref="E29:BY29"/>
    <mergeCell ref="E30:BY30"/>
    <mergeCell ref="E31:BY31"/>
    <mergeCell ref="E20:BY20"/>
    <mergeCell ref="E21:BY21"/>
    <mergeCell ref="E22:BY22"/>
    <mergeCell ref="E23:BY23"/>
    <mergeCell ref="E24:BY24"/>
    <mergeCell ref="E25:BY25"/>
    <mergeCell ref="E14:BY14"/>
    <mergeCell ref="E15:BY15"/>
    <mergeCell ref="E16:BY16"/>
    <mergeCell ref="E17:BY17"/>
    <mergeCell ref="E18:BY18"/>
    <mergeCell ref="E19:BY19"/>
    <mergeCell ref="E8:BY8"/>
    <mergeCell ref="E9:BY9"/>
    <mergeCell ref="E10:BY10"/>
    <mergeCell ref="E11:BY11"/>
    <mergeCell ref="E12:BY12"/>
    <mergeCell ref="E13:BY13"/>
    <mergeCell ref="A13:C13"/>
    <mergeCell ref="A14:C14"/>
    <mergeCell ref="A15:C15"/>
    <mergeCell ref="E1:BY1"/>
    <mergeCell ref="E2:BY2"/>
    <mergeCell ref="E3:BY3"/>
    <mergeCell ref="E4:BY4"/>
    <mergeCell ref="E5:BY5"/>
    <mergeCell ref="E6:BY6"/>
    <mergeCell ref="E7:BY7"/>
    <mergeCell ref="A7:C7"/>
    <mergeCell ref="A8:C8"/>
    <mergeCell ref="A9:C9"/>
    <mergeCell ref="A10:C10"/>
    <mergeCell ref="A11:C11"/>
    <mergeCell ref="A12:C12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Denji</dc:creator>
  <cp:lastModifiedBy>Esquen Jean Pierre</cp:lastModifiedBy>
  <dcterms:created xsi:type="dcterms:W3CDTF">2015-06-05T18:19:34Z</dcterms:created>
  <dcterms:modified xsi:type="dcterms:W3CDTF">2023-11-04T07:03:08Z</dcterms:modified>
</cp:coreProperties>
</file>